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16"/>
  <workbookPr defaultThemeVersion="166925"/>
  <mc:AlternateContent xmlns:mc="http://schemas.openxmlformats.org/markup-compatibility/2006">
    <mc:Choice Requires="x15">
      <x15ac:absPath xmlns:x15ac="http://schemas.microsoft.com/office/spreadsheetml/2010/11/ac" url="C:\Users\tsuno.keiko\Downloads\"/>
    </mc:Choice>
  </mc:AlternateContent>
  <xr:revisionPtr revIDLastSave="0" documentId="13_ncr:1_{9A3339B4-A0BC-4795-A7A7-C95034211577}" xr6:coauthVersionLast="47" xr6:coauthVersionMax="47" xr10:uidLastSave="{00000000-0000-0000-0000-000000000000}"/>
  <bookViews>
    <workbookView xWindow="-110" yWindow="-110" windowWidth="19420" windowHeight="10420" xr2:uid="{E318F67F-E72B-4F5B-A83A-5AD1321E5918}"/>
  </bookViews>
  <sheets>
    <sheet name="Cover" sheetId="18" r:id="rId1"/>
    <sheet name="SS" sheetId="16" r:id="rId2"/>
    <sheet name="PS" sheetId="7" r:id="rId3"/>
    <sheet name="PG" sheetId="14" r:id="rId4"/>
    <sheet name="PT準備_PTP" sheetId="15" r:id="rId5"/>
    <sheet name="PT" sheetId="9" r:id="rId6"/>
    <sheet name="IT" sheetId="17" r:id="rId7"/>
    <sheet name="Common" sheetId="12" r:id="rId8"/>
  </sheets>
  <definedNames>
    <definedName name="_xlnm.Print_Area" localSheetId="7">Common!$A$1:$AW$94</definedName>
    <definedName name="_xlnm.Print_Area" localSheetId="6">IT!$A$1:$AT$120</definedName>
    <definedName name="_xlnm.Print_Area" localSheetId="3">PG!$A$1:$BG$113</definedName>
    <definedName name="_xlnm.Print_Area" localSheetId="2">PS!$A$1:$BG$113</definedName>
    <definedName name="_xlnm.Print_Area" localSheetId="5">PT!$A$1:$AT$120</definedName>
    <definedName name="_xlnm.Print_Area" localSheetId="4">PT準備_PTP!$A$1:$AV$113</definedName>
    <definedName name="_xlnm.Print_Area" localSheetId="1">SS!$A$1:$BG$114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04" i="17" l="1"/>
  <c r="AC104" i="17"/>
  <c r="Y104" i="17"/>
  <c r="AG104" i="17" s="1"/>
  <c r="Q104" i="17"/>
  <c r="M104" i="17"/>
  <c r="U104" i="17" s="1"/>
  <c r="AG102" i="17"/>
  <c r="U102" i="17"/>
  <c r="AG100" i="17"/>
  <c r="U100" i="17"/>
  <c r="C100" i="17"/>
  <c r="C102" i="17" s="1"/>
  <c r="AG98" i="17"/>
  <c r="U98" i="17"/>
  <c r="AU59" i="16"/>
  <c r="AP59" i="16"/>
  <c r="AZ59" i="16" s="1"/>
  <c r="AF59" i="16"/>
  <c r="AA59" i="16"/>
  <c r="AK59" i="16" s="1"/>
  <c r="Q59" i="16"/>
  <c r="L59" i="16"/>
  <c r="V59" i="16" s="1"/>
  <c r="AZ57" i="16"/>
  <c r="AK57" i="16"/>
  <c r="V57" i="16"/>
  <c r="AZ55" i="16"/>
  <c r="AK55" i="16"/>
  <c r="V55" i="16"/>
  <c r="C55" i="16"/>
  <c r="C57" i="16" s="1"/>
  <c r="AZ53" i="16"/>
  <c r="AK53" i="16"/>
  <c r="V53" i="16"/>
  <c r="AF58" i="15" l="1"/>
  <c r="AA58" i="15"/>
  <c r="AK58" i="15" s="1"/>
  <c r="Q58" i="15"/>
  <c r="L58" i="15"/>
  <c r="AK56" i="15"/>
  <c r="V56" i="15"/>
  <c r="AK54" i="15"/>
  <c r="V54" i="15"/>
  <c r="C54" i="15"/>
  <c r="C56" i="15" s="1"/>
  <c r="AK52" i="15"/>
  <c r="V52" i="15"/>
  <c r="AU58" i="14"/>
  <c r="AZ58" i="14" s="1"/>
  <c r="AP58" i="14"/>
  <c r="AZ56" i="14"/>
  <c r="AZ54" i="14"/>
  <c r="AZ52" i="14"/>
  <c r="AF58" i="14"/>
  <c r="AA58" i="14"/>
  <c r="Q58" i="14"/>
  <c r="L58" i="14"/>
  <c r="V58" i="14" s="1"/>
  <c r="AK56" i="14"/>
  <c r="V56" i="14"/>
  <c r="AK54" i="14"/>
  <c r="V54" i="14"/>
  <c r="C54" i="14"/>
  <c r="C56" i="14" s="1"/>
  <c r="AK52" i="14"/>
  <c r="V52" i="14"/>
  <c r="AF58" i="7"/>
  <c r="AA58" i="7"/>
  <c r="AK58" i="7" s="1"/>
  <c r="AK56" i="7"/>
  <c r="AK54" i="7"/>
  <c r="AK52" i="7"/>
  <c r="AU58" i="7"/>
  <c r="AZ58" i="7" s="1"/>
  <c r="AP58" i="7"/>
  <c r="AZ56" i="7"/>
  <c r="AZ54" i="7"/>
  <c r="AZ52" i="7"/>
  <c r="V58" i="15" l="1"/>
  <c r="AK58" i="14"/>
  <c r="J90" i="12"/>
  <c r="J87" i="12"/>
  <c r="W79" i="12" s="1"/>
  <c r="J82" i="12"/>
  <c r="H79" i="12"/>
  <c r="AH73" i="12"/>
  <c r="AD73" i="12"/>
  <c r="Z73" i="12"/>
  <c r="V73" i="12"/>
  <c r="R73" i="12"/>
  <c r="N73" i="12"/>
  <c r="AH72" i="12"/>
  <c r="AL72" i="12" s="1"/>
  <c r="AD72" i="12"/>
  <c r="Z72" i="12"/>
  <c r="V72" i="12"/>
  <c r="R72" i="12"/>
  <c r="N72" i="12"/>
  <c r="AL71" i="12"/>
  <c r="AP71" i="12" s="1"/>
  <c r="AP70" i="12"/>
  <c r="AL70" i="12"/>
  <c r="AP69" i="12"/>
  <c r="AL69" i="12"/>
  <c r="AL68" i="12"/>
  <c r="AP68" i="12" s="1"/>
  <c r="AL67" i="12"/>
  <c r="AP67" i="12" s="1"/>
  <c r="AL66" i="12"/>
  <c r="AP66" i="12" s="1"/>
  <c r="AL65" i="12"/>
  <c r="AP65" i="12" s="1"/>
  <c r="AL64" i="12"/>
  <c r="V62" i="12"/>
  <c r="Z62" i="12" s="1"/>
  <c r="AD62" i="12" s="1"/>
  <c r="AH62" i="12" s="1"/>
  <c r="Y32" i="12"/>
  <c r="Y30" i="12"/>
  <c r="Y13" i="12"/>
  <c r="Y11" i="12"/>
  <c r="AK104" i="9"/>
  <c r="U102" i="9"/>
  <c r="U100" i="9"/>
  <c r="U98" i="9"/>
  <c r="AG98" i="9"/>
  <c r="AG100" i="9"/>
  <c r="AG102" i="9"/>
  <c r="AC104" i="9"/>
  <c r="Y104" i="9"/>
  <c r="Q58" i="7"/>
  <c r="L58" i="7"/>
  <c r="V54" i="7"/>
  <c r="V56" i="7"/>
  <c r="V52" i="7"/>
  <c r="C54" i="7"/>
  <c r="C56" i="7" s="1"/>
  <c r="AP72" i="12" l="1"/>
  <c r="AL73" i="12"/>
  <c r="AP73" i="12" s="1"/>
  <c r="AX65" i="12"/>
  <c r="AP64" i="12"/>
  <c r="AX64" i="12" s="1"/>
  <c r="AG104" i="9"/>
  <c r="V58" i="7"/>
  <c r="Q104" i="9"/>
  <c r="M104" i="9"/>
  <c r="C100" i="9"/>
  <c r="C102" i="9" s="1"/>
  <c r="AX66" i="12" l="1"/>
  <c r="U104" i="9"/>
</calcChain>
</file>

<file path=xl/sharedStrings.xml><?xml version="1.0" encoding="utf-8"?>
<sst xmlns="http://schemas.openxmlformats.org/spreadsheetml/2006/main" count="439" uniqueCount="162">
  <si>
    <t>Project 進捗報告資料/Project Progress Report</t>
    <phoneticPr fontId="14"/>
  </si>
  <si>
    <t>利用方法/How to use</t>
    <rPh sb="0" eb="2">
      <t>リヨウ</t>
    </rPh>
    <rPh sb="2" eb="4">
      <t>ホウホウ</t>
    </rPh>
    <phoneticPr fontId="14"/>
  </si>
  <si>
    <t>必要な工程のシートを使用し、不要なシートは削除してください。</t>
    <rPh sb="0" eb="2">
      <t>ヒツヨウ</t>
    </rPh>
    <rPh sb="3" eb="5">
      <t>コウテイ</t>
    </rPh>
    <rPh sb="10" eb="12">
      <t>シヨウ</t>
    </rPh>
    <rPh sb="14" eb="16">
      <t>フヨウ</t>
    </rPh>
    <rPh sb="21" eb="23">
      <t>サクジョ</t>
    </rPh>
    <phoneticPr fontId="14"/>
  </si>
  <si>
    <t>Use the sheet of the required process and delete the unnecessary sheet.</t>
  </si>
  <si>
    <t>各シートの説明/Description of each sheet</t>
    <rPh sb="0" eb="1">
      <t>カク</t>
    </rPh>
    <rPh sb="5" eb="7">
      <t>セツメイ</t>
    </rPh>
    <phoneticPr fontId="14"/>
  </si>
  <si>
    <t>シート名/
Sheet name</t>
    <rPh sb="3" eb="4">
      <t>メイ</t>
    </rPh>
    <phoneticPr fontId="14"/>
  </si>
  <si>
    <t>説明/Description</t>
    <phoneticPr fontId="14"/>
  </si>
  <si>
    <t>補足/Supplement</t>
    <rPh sb="0" eb="2">
      <t>ホソク</t>
    </rPh>
    <phoneticPr fontId="14"/>
  </si>
  <si>
    <t>SS</t>
    <phoneticPr fontId="14"/>
  </si>
  <si>
    <t>タスクの完了率と頁ベースでカウントしている報告フォーマットです。
A report format that counts on a page basis with task completion rates.</t>
    <rPh sb="4" eb="6">
      <t>カンリョウ</t>
    </rPh>
    <rPh sb="6" eb="7">
      <t>リツ</t>
    </rPh>
    <rPh sb="8" eb="9">
      <t>ページ</t>
    </rPh>
    <rPh sb="21" eb="23">
      <t>ホウコク</t>
    </rPh>
    <phoneticPr fontId="14"/>
  </si>
  <si>
    <t>PS</t>
    <phoneticPr fontId="14"/>
  </si>
  <si>
    <t>（SSシートと同じフォーマット）
(Same format as SS sheet)</t>
    <rPh sb="7" eb="8">
      <t>オナ</t>
    </rPh>
    <phoneticPr fontId="14"/>
  </si>
  <si>
    <t>PG</t>
    <phoneticPr fontId="14"/>
  </si>
  <si>
    <t>タスクの完了率と規模(ks)でカウントしている報告フォーマットです。
A report format that counts on scale(ks) basis with task completion rates.</t>
    <rPh sb="4" eb="6">
      <t>カンリョウ</t>
    </rPh>
    <rPh sb="6" eb="7">
      <t>リツ</t>
    </rPh>
    <rPh sb="8" eb="10">
      <t>キボ</t>
    </rPh>
    <phoneticPr fontId="14"/>
  </si>
  <si>
    <t>PT準備_PTP</t>
    <rPh sb="2" eb="4">
      <t>ジュンビ</t>
    </rPh>
    <phoneticPr fontId="14"/>
  </si>
  <si>
    <t>タスクの完了率でカウントしている報告フォーマットです。
A report format that counts on  task completion rates.</t>
    <rPh sb="4" eb="6">
      <t>カンリョウ</t>
    </rPh>
    <rPh sb="6" eb="7">
      <t>リツ</t>
    </rPh>
    <phoneticPr fontId="14"/>
  </si>
  <si>
    <t>タスク数のみで管理する場合は、このシート名をリネームして利用することを推奨します。/If you only want to manage tasks, we recommend renaming this sheet name.</t>
    <rPh sb="20" eb="21">
      <t>メイ</t>
    </rPh>
    <phoneticPr fontId="14"/>
  </si>
  <si>
    <t>PT</t>
    <phoneticPr fontId="14"/>
  </si>
  <si>
    <t>テスト消化状況、障害検出状況の報告フォーマットです。
A report format that describe test completion status and failure detection status.</t>
    <phoneticPr fontId="14"/>
  </si>
  <si>
    <t>IT</t>
    <phoneticPr fontId="14"/>
  </si>
  <si>
    <t>（PTシートと同じフォーマット）
(Same format as PT sheet)</t>
    <rPh sb="7" eb="8">
      <t>オナ</t>
    </rPh>
    <phoneticPr fontId="14"/>
  </si>
  <si>
    <t>common</t>
    <phoneticPr fontId="14"/>
  </si>
  <si>
    <t>課題、QA、リスク、工数管理、コスト管理の報告フォーマットです。
A report format for issues, QA, risks, effort management, and cost management.</t>
    <rPh sb="0" eb="2">
      <t>カダイ</t>
    </rPh>
    <rPh sb="10" eb="12">
      <t>コウスウ</t>
    </rPh>
    <rPh sb="12" eb="14">
      <t>カンリ</t>
    </rPh>
    <rPh sb="18" eb="20">
      <t>カンリ</t>
    </rPh>
    <rPh sb="21" eb="23">
      <t>ホウコク</t>
    </rPh>
    <phoneticPr fontId="14"/>
  </si>
  <si>
    <t>入力箇所について/About Input Points</t>
    <rPh sb="0" eb="2">
      <t>ニュウリョク</t>
    </rPh>
    <rPh sb="2" eb="4">
      <t>カショ</t>
    </rPh>
    <phoneticPr fontId="14"/>
  </si>
  <si>
    <t>太枠内に入力してください/Enter in thick frame</t>
    <rPh sb="0" eb="2">
      <t>フトワク</t>
    </rPh>
    <rPh sb="2" eb="3">
      <t>ナイ</t>
    </rPh>
    <rPh sb="4" eb="6">
      <t>ニュウリョク</t>
    </rPh>
    <phoneticPr fontId="14"/>
  </si>
  <si>
    <t>↓</t>
    <phoneticPr fontId="14"/>
  </si>
  <si>
    <t>水色/light blue</t>
    <rPh sb="0" eb="2">
      <t>ミズイロ</t>
    </rPh>
    <phoneticPr fontId="14"/>
  </si>
  <si>
    <t>：</t>
    <phoneticPr fontId="14"/>
  </si>
  <si>
    <t>タイトル行/title line</t>
    <rPh sb="4" eb="5">
      <t>ギョウ</t>
    </rPh>
    <phoneticPr fontId="14"/>
  </si>
  <si>
    <t>無色/colourless</t>
    <rPh sb="0" eb="2">
      <t>ムショク</t>
    </rPh>
    <phoneticPr fontId="14"/>
  </si>
  <si>
    <t>入力欄/entry field</t>
    <rPh sb="0" eb="2">
      <t>ニュウリョク</t>
    </rPh>
    <rPh sb="2" eb="3">
      <t>ラン</t>
    </rPh>
    <phoneticPr fontId="14"/>
  </si>
  <si>
    <t>薄い紫/pale purple</t>
    <rPh sb="0" eb="1">
      <t>ウス</t>
    </rPh>
    <rPh sb="2" eb="3">
      <t>ムラサキ</t>
    </rPh>
    <phoneticPr fontId="14"/>
  </si>
  <si>
    <t>自動計算/automatic calculation</t>
    <rPh sb="0" eb="2">
      <t>ジドウ</t>
    </rPh>
    <rPh sb="2" eb="4">
      <t>ケイサン</t>
    </rPh>
    <phoneticPr fontId="14"/>
  </si>
  <si>
    <t>【プロジェクト】 Project 進捗報告資料/Project Progress Report</t>
    <phoneticPr fontId="14"/>
  </si>
  <si>
    <t>ver.XXX</t>
    <phoneticPr fontId="14"/>
  </si>
  <si>
    <t>報告日/Reporting Date</t>
    <rPh sb="0" eb="2">
      <t>ホウコク</t>
    </rPh>
    <rPh sb="2" eb="3">
      <t>ヒ</t>
    </rPh>
    <phoneticPr fontId="5"/>
  </si>
  <si>
    <t>報告期間
/Reporting Period</t>
    <rPh sb="0" eb="2">
      <t>ホウコク</t>
    </rPh>
    <rPh sb="2" eb="4">
      <t>キカン</t>
    </rPh>
    <phoneticPr fontId="5"/>
  </si>
  <si>
    <t>自</t>
    <rPh sb="0" eb="1">
      <t>ジ</t>
    </rPh>
    <phoneticPr fontId="5"/>
  </si>
  <si>
    <t>チーム名
/Team Name</t>
    <rPh sb="3" eb="4">
      <t>メイ</t>
    </rPh>
    <phoneticPr fontId="5"/>
  </si>
  <si>
    <t>報告者/Reporter</t>
    <rPh sb="0" eb="3">
      <t>ホウコクシャ</t>
    </rPh>
    <phoneticPr fontId="5"/>
  </si>
  <si>
    <t>至</t>
    <rPh sb="0" eb="1">
      <t>イタル</t>
    </rPh>
    <phoneticPr fontId="5"/>
  </si>
  <si>
    <t>YYYY/MM/DD</t>
  </si>
  <si>
    <t>進捗状況 /Progress Status</t>
    <phoneticPr fontId="14"/>
  </si>
  <si>
    <t>1.</t>
    <phoneticPr fontId="14"/>
  </si>
  <si>
    <t>プロジェクト情報/Project Information</t>
    <phoneticPr fontId="14"/>
  </si>
  <si>
    <t>プロジェクト名称/Project Name</t>
    <phoneticPr fontId="14"/>
  </si>
  <si>
    <t>プロジェクト全体規模(KLOC)/Whole Scale(KLOC)</t>
  </si>
  <si>
    <t>作業内容/Work Discription</t>
    <phoneticPr fontId="14"/>
  </si>
  <si>
    <t>対象工程/Target Phase</t>
    <phoneticPr fontId="14"/>
  </si>
  <si>
    <t>GDC開発規模(KLOC)/GDC Development Scale(KLOC)</t>
    <phoneticPr fontId="14"/>
  </si>
  <si>
    <t>GDC要員数/GDC's Number of Members</t>
    <phoneticPr fontId="14"/>
  </si>
  <si>
    <t>2.</t>
    <phoneticPr fontId="14"/>
  </si>
  <si>
    <t>全体進捗/Whole Progress</t>
    <rPh sb="0" eb="2">
      <t>ゼンタイ</t>
    </rPh>
    <rPh sb="2" eb="4">
      <t>シンチョク</t>
    </rPh>
    <phoneticPr fontId="14"/>
  </si>
  <si>
    <t>ServiceNowダッシュボードの「プロジェクト状況表示(品質指標：規模ベース)」または「プロジェクト状況表示(品質指標：頁ベース)」にて対象工程（=対象プロジェクト）を指定し表示結果を貼付する。</t>
    <rPh sb="62" eb="63">
      <t>ページ</t>
    </rPh>
    <rPh sb="70" eb="72">
      <t>タイショウ</t>
    </rPh>
    <rPh sb="72" eb="74">
      <t>コウテイ</t>
    </rPh>
    <rPh sb="76" eb="78">
      <t>タイショウ</t>
    </rPh>
    <rPh sb="86" eb="88">
      <t>シテイ</t>
    </rPh>
    <rPh sb="89" eb="91">
      <t>ヒョウジ</t>
    </rPh>
    <rPh sb="91" eb="93">
      <t>ケッカ</t>
    </rPh>
    <rPh sb="94" eb="96">
      <t>チョウフ</t>
    </rPh>
    <phoneticPr fontId="14"/>
  </si>
  <si>
    <t>Specify the target process (= target project) in "PJ Dashboard (Source code base)" or "PJ Dashboard (Document page base)" of the ServiceNow dashboard, and paste the display result.</t>
    <phoneticPr fontId="14"/>
  </si>
  <si>
    <t>3.</t>
    <phoneticPr fontId="14"/>
  </si>
  <si>
    <t>進捗状況/Progress Status</t>
    <rPh sb="0" eb="2">
      <t>シンチョク</t>
    </rPh>
    <rPh sb="2" eb="4">
      <t>ジョウキョウ</t>
    </rPh>
    <phoneticPr fontId="14"/>
  </si>
  <si>
    <t>データ取得日/
date of data acquisition</t>
    <phoneticPr fontId="14"/>
  </si>
  <si>
    <t>2023/m/d</t>
    <phoneticPr fontId="14"/>
  </si>
  <si>
    <t>「進捗」タブ-「完了率(全体)」から転記する/Post from "Completion rate (Overall)" of "Progress" tab</t>
    <rPh sb="1" eb="3">
      <t>シンチョク</t>
    </rPh>
    <rPh sb="8" eb="10">
      <t>カンリョウ</t>
    </rPh>
    <rPh sb="10" eb="11">
      <t>リツ</t>
    </rPh>
    <rPh sb="12" eb="14">
      <t>ゼンタイ</t>
    </rPh>
    <rPh sb="18" eb="20">
      <t>テンキ</t>
    </rPh>
    <phoneticPr fontId="14"/>
  </si>
  <si>
    <t>「進捗」タブ-「完了率(時点)」から転記する/Post from "Completion rate (point of time)" of "Progress" tab</t>
    <rPh sb="1" eb="3">
      <t>シンチョク</t>
    </rPh>
    <rPh sb="8" eb="10">
      <t>カンリョウ</t>
    </rPh>
    <rPh sb="10" eb="11">
      <t>リツ</t>
    </rPh>
    <rPh sb="12" eb="14">
      <t>ジテン</t>
    </rPh>
    <rPh sb="18" eb="20">
      <t>テンキ</t>
    </rPh>
    <phoneticPr fontId="14"/>
  </si>
  <si>
    <t>「進捗」タブ-「生産性」から転記する/
Post from "Productivity” of "Progress" tab</t>
    <rPh sb="8" eb="11">
      <t>セイサンセイ</t>
    </rPh>
    <rPh sb="14" eb="16">
      <t>テンキ</t>
    </rPh>
    <phoneticPr fontId="14"/>
  </si>
  <si>
    <t>No.</t>
    <phoneticPr fontId="14"/>
  </si>
  <si>
    <t>進捗確認単位/
Progress Check Units</t>
    <rPh sb="0" eb="2">
      <t>シンチョク</t>
    </rPh>
    <rPh sb="2" eb="4">
      <t>カクニン</t>
    </rPh>
    <rPh sb="4" eb="6">
      <t>タンイ</t>
    </rPh>
    <phoneticPr fontId="14"/>
  </si>
  <si>
    <t>完了件数　現状値/
Completed items count- Current value</t>
    <phoneticPr fontId="14"/>
  </si>
  <si>
    <t>完了件数　計画値/
Completed items count- Projected value</t>
    <phoneticPr fontId="14"/>
  </si>
  <si>
    <t>完了率(全体)%/
Completion rate (Overall)(%)</t>
    <rPh sb="4" eb="6">
      <t>ゼンタイ</t>
    </rPh>
    <phoneticPr fontId="14"/>
  </si>
  <si>
    <t>完了率(時点)%/
Completion rate (Point of time)(%)</t>
    <phoneticPr fontId="14"/>
  </si>
  <si>
    <t>予定ドキュメント頁数/
Number of scheduled document pages</t>
    <rPh sb="0" eb="2">
      <t>ヨテイ</t>
    </rPh>
    <rPh sb="8" eb="9">
      <t>ページ</t>
    </rPh>
    <rPh sb="9" eb="10">
      <t>スウ</t>
    </rPh>
    <phoneticPr fontId="14"/>
  </si>
  <si>
    <t xml:space="preserve">実績ドキュメント頁数/
Number of actual document pages
</t>
    <rPh sb="0" eb="2">
      <t>ジッセキ</t>
    </rPh>
    <rPh sb="8" eb="9">
      <t>ページ</t>
    </rPh>
    <rPh sb="9" eb="10">
      <t>スウ</t>
    </rPh>
    <phoneticPr fontId="14"/>
  </si>
  <si>
    <t>作成完了率(%)/
Creation completion rate(%)</t>
    <rPh sb="0" eb="2">
      <t>サクセイ</t>
    </rPh>
    <rPh sb="2" eb="4">
      <t>カンリョウ</t>
    </rPh>
    <rPh sb="4" eb="5">
      <t>リツ</t>
    </rPh>
    <phoneticPr fontId="14"/>
  </si>
  <si>
    <t>Function　AA</t>
    <phoneticPr fontId="14"/>
  </si>
  <si>
    <t>Function　BB</t>
    <phoneticPr fontId="14"/>
  </si>
  <si>
    <t>Function　CC</t>
    <phoneticPr fontId="14"/>
  </si>
  <si>
    <t>TOTAL</t>
    <phoneticPr fontId="14"/>
  </si>
  <si>
    <t>■How to Display "Project Workspace"</t>
    <phoneticPr fontId="14"/>
  </si>
  <si>
    <t>■Project Workspace</t>
    <phoneticPr fontId="14"/>
  </si>
  <si>
    <t>Click "Project Workspace"</t>
    <phoneticPr fontId="14"/>
  </si>
  <si>
    <t>対象プロジェクト名/
Target Project Name</t>
    <rPh sb="0" eb="2">
      <t>タイショウ</t>
    </rPh>
    <rPh sb="8" eb="9">
      <t>メイ</t>
    </rPh>
    <phoneticPr fontId="14"/>
  </si>
  <si>
    <t>000000Pjname_PS_AA</t>
    <phoneticPr fontId="14"/>
  </si>
  <si>
    <t>Click "All projects"</t>
    <phoneticPr fontId="14"/>
  </si>
  <si>
    <t>Select target project</t>
  </si>
  <si>
    <t>「Project Workspace」で１つのプロジェクトを表示した状態で、画面ハードコピーを貼りつける
/Past a screen hardcopy with a single project displayed in Project Workspace</t>
    <rPh sb="30" eb="32">
      <t>ヒョウジ</t>
    </rPh>
    <rPh sb="34" eb="36">
      <t>ジョウタイ</t>
    </rPh>
    <rPh sb="47" eb="48">
      <t>ハ</t>
    </rPh>
    <phoneticPr fontId="14"/>
  </si>
  <si>
    <t>000000Pjname_PS_BB</t>
    <phoneticPr fontId="14"/>
  </si>
  <si>
    <t>特記事項/Special Notes</t>
    <rPh sb="0" eb="2">
      <t>トッキ</t>
    </rPh>
    <rPh sb="2" eb="4">
      <t>ジコウ</t>
    </rPh>
    <phoneticPr fontId="14"/>
  </si>
  <si>
    <t xml:space="preserve">完了率(全体)%/
Completion rate (Overall)(%)
</t>
    <rPh sb="4" eb="6">
      <t>ゼンタイ</t>
    </rPh>
    <phoneticPr fontId="14"/>
  </si>
  <si>
    <t>見積開発規模(Ks)/
Estimated development scale (Ks)</t>
    <phoneticPr fontId="14"/>
  </si>
  <si>
    <t xml:space="preserve">実績開発規模(Ks)/
Actual development scale (Ks)
</t>
    <phoneticPr fontId="14"/>
  </si>
  <si>
    <t xml:space="preserve">規模差分/
Scale Difference
</t>
    <rPh sb="0" eb="2">
      <t>キボ</t>
    </rPh>
    <rPh sb="2" eb="4">
      <t>サブン</t>
    </rPh>
    <phoneticPr fontId="14"/>
  </si>
  <si>
    <t>000000Pjname_PG_AA</t>
    <phoneticPr fontId="14"/>
  </si>
  <si>
    <t>000000Pjname_PG_BB</t>
    <phoneticPr fontId="14"/>
  </si>
  <si>
    <t>全体進捗/Whole Progress</t>
  </si>
  <si>
    <t>進捗状況/Progress State</t>
    <rPh sb="0" eb="2">
      <t>シンチョク</t>
    </rPh>
    <rPh sb="2" eb="4">
      <t>ジョウキョウ</t>
    </rPh>
    <phoneticPr fontId="14"/>
  </si>
  <si>
    <t>※「品質(テスト)」タブ内の情報を報告する/Report the information in the Quality (Test) tab</t>
    <phoneticPr fontId="14"/>
  </si>
  <si>
    <t>※ServiceNowの仕様で、グラフ表示は1プロジェクトを指定したときのみのため、各プロジェクトのグラフを別々に貼る</t>
    <rPh sb="12" eb="14">
      <t>シヨウ</t>
    </rPh>
    <rPh sb="19" eb="21">
      <t>ヒョウジ</t>
    </rPh>
    <rPh sb="30" eb="32">
      <t>シテイ</t>
    </rPh>
    <rPh sb="42" eb="43">
      <t>カク</t>
    </rPh>
    <rPh sb="54" eb="56">
      <t>ベツベツ</t>
    </rPh>
    <rPh sb="57" eb="58">
      <t>ハ</t>
    </rPh>
    <phoneticPr fontId="14"/>
  </si>
  <si>
    <t>In the ServiceNow specification, the graph is displayed only when one project is specified, so the graph of each project is pasted separately.</t>
    <phoneticPr fontId="14"/>
  </si>
  <si>
    <t>■テスト消化状況、障害検出状況/Test completion status, Failure detection status</t>
    <rPh sb="4" eb="6">
      <t>ショウカ</t>
    </rPh>
    <rPh sb="6" eb="8">
      <t>ジョウキョウ</t>
    </rPh>
    <rPh sb="9" eb="11">
      <t>ショウガイ</t>
    </rPh>
    <rPh sb="11" eb="13">
      <t>ケンシュツ</t>
    </rPh>
    <rPh sb="13" eb="15">
      <t>ジョウキョウ</t>
    </rPh>
    <phoneticPr fontId="14"/>
  </si>
  <si>
    <t>000000Pjname_PT_AA</t>
    <phoneticPr fontId="14"/>
  </si>
  <si>
    <t>参考)日本語表示/Reference: Japanese language</t>
    <rPh sb="0" eb="2">
      <t>サンコウ</t>
    </rPh>
    <rPh sb="3" eb="6">
      <t>ニホンゴ</t>
    </rPh>
    <rPh sb="6" eb="8">
      <t>ヒョウジ</t>
    </rPh>
    <phoneticPr fontId="14"/>
  </si>
  <si>
    <t>１つのプロジェクトを表示した状態で、「品質(テスト)」タブの「テスト消化状況、障害検出状況」のグラフを貼りつける
/Paste the "Test completion status, Failure detection status" graph from the "Quality (Test)" tab with a single project displayed.</t>
    <rPh sb="10" eb="12">
      <t>ヒョウジ</t>
    </rPh>
    <rPh sb="14" eb="16">
      <t>ジョウタイ</t>
    </rPh>
    <rPh sb="19" eb="21">
      <t>ヒンシツ</t>
    </rPh>
    <rPh sb="51" eb="52">
      <t>ハ</t>
    </rPh>
    <phoneticPr fontId="14"/>
  </si>
  <si>
    <t>000000Pjname_PT_BB</t>
    <phoneticPr fontId="14"/>
  </si>
  <si>
    <t>進捗確認単位/
Progress Check Units</t>
    <phoneticPr fontId="14"/>
  </si>
  <si>
    <t>テスト完了率(時点)
Test completion rate (point of time)</t>
    <rPh sb="3" eb="6">
      <t>カンリョウリツ</t>
    </rPh>
    <rPh sb="7" eb="9">
      <t>ジテン</t>
    </rPh>
    <phoneticPr fontId="14"/>
  </si>
  <si>
    <t>障害 対応状況
Current status of defect</t>
    <phoneticPr fontId="14"/>
  </si>
  <si>
    <r>
      <t xml:space="preserve">テスト完了数
現状値
</t>
    </r>
    <r>
      <rPr>
        <sz val="8"/>
        <color rgb="FF000000"/>
        <rFont val="Meiryo UI"/>
        <family val="3"/>
        <charset val="128"/>
      </rPr>
      <t>Test completion Current value</t>
    </r>
    <rPh sb="3" eb="5">
      <t>カンリョウ</t>
    </rPh>
    <rPh sb="5" eb="6">
      <t>スウ</t>
    </rPh>
    <rPh sb="7" eb="10">
      <t>ゲンジョウチ</t>
    </rPh>
    <phoneticPr fontId="14"/>
  </si>
  <si>
    <r>
      <t xml:space="preserve">全テスト項目数
</t>
    </r>
    <r>
      <rPr>
        <sz val="8"/>
        <color rgb="FF000000"/>
        <rFont val="Meiryo UI"/>
        <family val="3"/>
        <charset val="128"/>
      </rPr>
      <t>Test completion current -　Project value</t>
    </r>
    <rPh sb="0" eb="1">
      <t>ゼン</t>
    </rPh>
    <rPh sb="4" eb="6">
      <t>コウモク</t>
    </rPh>
    <rPh sb="6" eb="7">
      <t>スウ</t>
    </rPh>
    <phoneticPr fontId="14"/>
  </si>
  <si>
    <r>
      <t>テスト完了率
(時点</t>
    </r>
    <r>
      <rPr>
        <sz val="9"/>
        <color rgb="FF000000"/>
        <rFont val="Meiryo UI"/>
        <family val="3"/>
        <charset val="128"/>
      </rPr>
      <t xml:space="preserve">)
</t>
    </r>
    <r>
      <rPr>
        <sz val="8"/>
        <color rgb="FF000000"/>
        <rFont val="Meiryo UI"/>
        <family val="3"/>
        <charset val="128"/>
      </rPr>
      <t>Test completion rate(point of time)</t>
    </r>
    <rPh sb="3" eb="5">
      <t>カンリョウ</t>
    </rPh>
    <rPh sb="5" eb="6">
      <t>リツ</t>
    </rPh>
    <rPh sb="8" eb="10">
      <t>ジテン</t>
    </rPh>
    <phoneticPr fontId="14"/>
  </si>
  <si>
    <t xml:space="preserve">起票総数
Overall count
</t>
    <phoneticPr fontId="14"/>
  </si>
  <si>
    <t>対応完了件数
Completion count</t>
    <phoneticPr fontId="14"/>
  </si>
  <si>
    <t>対応中件数
In progress count</t>
    <phoneticPr fontId="14"/>
  </si>
  <si>
    <t>対応遅延(予定超過)件数
Overdue count</t>
    <phoneticPr fontId="14"/>
  </si>
  <si>
    <t>共通事項 /Common Items</t>
    <rPh sb="0" eb="2">
      <t>キョウツウ</t>
    </rPh>
    <rPh sb="2" eb="4">
      <t>ジコウ</t>
    </rPh>
    <phoneticPr fontId="14"/>
  </si>
  <si>
    <t>4.</t>
    <phoneticPr fontId="14"/>
  </si>
  <si>
    <t>課題/Issue</t>
    <rPh sb="0" eb="2">
      <t>カダイ</t>
    </rPh>
    <phoneticPr fontId="14"/>
  </si>
  <si>
    <t>課題/Issue</t>
    <phoneticPr fontId="14"/>
  </si>
  <si>
    <t>前回報告
Previous report</t>
    <rPh sb="0" eb="2">
      <t>ゼンカイ</t>
    </rPh>
    <rPh sb="2" eb="4">
      <t>ホウコク</t>
    </rPh>
    <phoneticPr fontId="14"/>
  </si>
  <si>
    <t>今回報告
This report</t>
    <rPh sb="0" eb="2">
      <t>コンカイ</t>
    </rPh>
    <rPh sb="2" eb="4">
      <t>ホウコク</t>
    </rPh>
    <phoneticPr fontId="14"/>
  </si>
  <si>
    <r>
      <t xml:space="preserve">今週発生分
</t>
    </r>
    <r>
      <rPr>
        <sz val="9"/>
        <color theme="1"/>
        <rFont val="Meiryo UI"/>
        <family val="3"/>
        <charset val="128"/>
      </rPr>
      <t>This week's occurrences</t>
    </r>
    <phoneticPr fontId="14"/>
  </si>
  <si>
    <t>全件数
Created</t>
    <phoneticPr fontId="14"/>
  </si>
  <si>
    <t>open</t>
    <phoneticPr fontId="14"/>
  </si>
  <si>
    <t>クローズ
Closed</t>
    <phoneticPr fontId="14"/>
  </si>
  <si>
    <t>close</t>
    <phoneticPr fontId="14"/>
  </si>
  <si>
    <t>5.</t>
    <phoneticPr fontId="14"/>
  </si>
  <si>
    <t>Q&amp;A</t>
    <phoneticPr fontId="14"/>
  </si>
  <si>
    <t>Q/A</t>
    <phoneticPr fontId="14"/>
  </si>
  <si>
    <t>6.</t>
    <phoneticPr fontId="14"/>
  </si>
  <si>
    <t>リスク※リスク状況に変化があった場合に記載する。/Risk ※Fill in if the risk state changes.</t>
    <phoneticPr fontId="14"/>
  </si>
  <si>
    <t>7.</t>
    <phoneticPr fontId="14"/>
  </si>
  <si>
    <t>工数管理/Man-Hour Management</t>
    <rPh sb="0" eb="2">
      <t>コウスウ</t>
    </rPh>
    <rPh sb="2" eb="4">
      <t>カンリ</t>
    </rPh>
    <phoneticPr fontId="14"/>
  </si>
  <si>
    <t>メンバー/Members</t>
    <phoneticPr fontId="14"/>
  </si>
  <si>
    <t>先週までの累計工数(H)/
Total man-hour
up to last week</t>
    <rPh sb="0" eb="2">
      <t>センシュウ</t>
    </rPh>
    <rPh sb="5" eb="7">
      <t>ルイケイ</t>
    </rPh>
    <rPh sb="7" eb="9">
      <t>コウスウ</t>
    </rPh>
    <phoneticPr fontId="14"/>
  </si>
  <si>
    <t>今週の作業工数/Man-hour this week (H)</t>
    <rPh sb="0" eb="2">
      <t>コンシュウ</t>
    </rPh>
    <rPh sb="3" eb="5">
      <t>サギョウ</t>
    </rPh>
    <rPh sb="5" eb="7">
      <t>コウスウ</t>
    </rPh>
    <rPh sb="6" eb="7">
      <t>スウ</t>
    </rPh>
    <phoneticPr fontId="14"/>
  </si>
  <si>
    <t>合計工数
/Total man-hour</t>
    <rPh sb="0" eb="2">
      <t>ゴウケイ</t>
    </rPh>
    <rPh sb="2" eb="4">
      <t>コウスウ</t>
    </rPh>
    <phoneticPr fontId="14"/>
  </si>
  <si>
    <t>今週の合計
/Total this week</t>
    <rPh sb="0" eb="2">
      <t>コンシュウ</t>
    </rPh>
    <rPh sb="3" eb="5">
      <t>ゴウケイ</t>
    </rPh>
    <phoneticPr fontId="14"/>
  </si>
  <si>
    <t>スキル区分</t>
    <rPh sb="3" eb="5">
      <t>クブン</t>
    </rPh>
    <phoneticPr fontId="14"/>
  </si>
  <si>
    <t>工数合計</t>
    <rPh sb="0" eb="2">
      <t>コウスウ</t>
    </rPh>
    <rPh sb="2" eb="4">
      <t>ゴウケイ</t>
    </rPh>
    <phoneticPr fontId="14"/>
  </si>
  <si>
    <t>name</t>
    <phoneticPr fontId="14"/>
  </si>
  <si>
    <t>予定/Plan</t>
    <rPh sb="0" eb="2">
      <t>ヨテイ</t>
    </rPh>
    <phoneticPr fontId="14"/>
  </si>
  <si>
    <t>Senior</t>
    <phoneticPr fontId="14"/>
  </si>
  <si>
    <t>Senior</t>
  </si>
  <si>
    <t>実績/Result</t>
    <rPh sb="0" eb="2">
      <t>ジッセキ</t>
    </rPh>
    <phoneticPr fontId="14"/>
  </si>
  <si>
    <t>Middle</t>
    <phoneticPr fontId="14"/>
  </si>
  <si>
    <t>Junior</t>
    <phoneticPr fontId="14"/>
  </si>
  <si>
    <t>Middle</t>
  </si>
  <si>
    <t>Junior</t>
  </si>
  <si>
    <t>8.</t>
    <phoneticPr fontId="14"/>
  </si>
  <si>
    <t>コスト管理（発注時及び発注変更時にFJが記入）/Cost Management (FJ will fill in when order placement or change of order)</t>
    <rPh sb="3" eb="5">
      <t>カンリ</t>
    </rPh>
    <rPh sb="6" eb="8">
      <t>ハッチュウ</t>
    </rPh>
    <rPh sb="8" eb="9">
      <t>ジ</t>
    </rPh>
    <rPh sb="9" eb="10">
      <t>オヨ</t>
    </rPh>
    <rPh sb="11" eb="13">
      <t>ハッチュウ</t>
    </rPh>
    <rPh sb="13" eb="15">
      <t>ヘンコウ</t>
    </rPh>
    <rPh sb="15" eb="16">
      <t>ジ</t>
    </rPh>
    <rPh sb="20" eb="22">
      <t>キニュウ</t>
    </rPh>
    <phoneticPr fontId="14"/>
  </si>
  <si>
    <t>見積時の費用と発注時における単金差等によるプロジェクトへの返却費用を以下に報告します。</t>
    <rPh sb="0" eb="2">
      <t>ミツ</t>
    </rPh>
    <rPh sb="2" eb="3">
      <t>ジ</t>
    </rPh>
    <rPh sb="4" eb="6">
      <t>ヒヨウ</t>
    </rPh>
    <rPh sb="7" eb="9">
      <t>ハッチュウ</t>
    </rPh>
    <rPh sb="9" eb="10">
      <t>ジ</t>
    </rPh>
    <rPh sb="14" eb="16">
      <t>タンキン</t>
    </rPh>
    <rPh sb="16" eb="17">
      <t>サ</t>
    </rPh>
    <rPh sb="17" eb="18">
      <t>トウ</t>
    </rPh>
    <rPh sb="29" eb="31">
      <t>ヘンキャク</t>
    </rPh>
    <rPh sb="31" eb="33">
      <t>ヒヨウ</t>
    </rPh>
    <rPh sb="34" eb="36">
      <t>イカ</t>
    </rPh>
    <rPh sb="37" eb="39">
      <t>ホウコク</t>
    </rPh>
    <phoneticPr fontId="14"/>
  </si>
  <si>
    <t>/The following is a report of refund to PJ since there is the cost difference between cost estimation and purchase order etc.</t>
    <phoneticPr fontId="14"/>
  </si>
  <si>
    <t>返却金額/Refund
（①-②）</t>
    <rPh sb="0" eb="2">
      <t>ヘンキャク</t>
    </rPh>
    <rPh sb="2" eb="4">
      <t>キンガク</t>
    </rPh>
    <phoneticPr fontId="14"/>
  </si>
  <si>
    <t>返却後金額
/Cost after the refund
（②）</t>
    <rPh sb="0" eb="2">
      <t>ヘンキャク</t>
    </rPh>
    <rPh sb="2" eb="3">
      <t>ゴ</t>
    </rPh>
    <rPh sb="3" eb="5">
      <t>キンガク</t>
    </rPh>
    <phoneticPr fontId="14"/>
  </si>
  <si>
    <t>当初割当額（見積時）/Original allocation(When estimation)</t>
    <rPh sb="0" eb="2">
      <t>トウショ</t>
    </rPh>
    <rPh sb="2" eb="4">
      <t>ワリア</t>
    </rPh>
    <rPh sb="4" eb="5">
      <t>ガク</t>
    </rPh>
    <rPh sb="6" eb="8">
      <t>ミツ</t>
    </rPh>
    <rPh sb="8" eb="9">
      <t>ジ</t>
    </rPh>
    <phoneticPr fontId="14"/>
  </si>
  <si>
    <t>①</t>
    <phoneticPr fontId="14"/>
  </si>
  <si>
    <t>当初割当額
/Original allocation</t>
    <rPh sb="0" eb="2">
      <t>トウショ</t>
    </rPh>
    <rPh sb="2" eb="4">
      <t>ワリア</t>
    </rPh>
    <rPh sb="4" eb="5">
      <t>ガク</t>
    </rPh>
    <phoneticPr fontId="14"/>
  </si>
  <si>
    <t>GDC</t>
    <phoneticPr fontId="14"/>
  </si>
  <si>
    <t>BP</t>
    <phoneticPr fontId="14"/>
  </si>
  <si>
    <t>リスク/Risk</t>
    <phoneticPr fontId="14"/>
  </si>
  <si>
    <t>その他/The other</t>
    <rPh sb="2" eb="3">
      <t>タ</t>
    </rPh>
    <phoneticPr fontId="14"/>
  </si>
  <si>
    <t>※必要に応じて項目を追加/Add items as needed</t>
    <rPh sb="1" eb="3">
      <t>ヒツヨウ</t>
    </rPh>
    <rPh sb="4" eb="5">
      <t>オウ</t>
    </rPh>
    <rPh sb="7" eb="9">
      <t>コウモク</t>
    </rPh>
    <rPh sb="10" eb="12">
      <t>ツイカ</t>
    </rPh>
    <phoneticPr fontId="14"/>
  </si>
  <si>
    <t>発注時金額（見積時）/Order amount(When estimation)</t>
    <rPh sb="0" eb="2">
      <t>ハッチュウ</t>
    </rPh>
    <rPh sb="2" eb="3">
      <t>ジ</t>
    </rPh>
    <rPh sb="3" eb="5">
      <t>キンガク</t>
    </rPh>
    <rPh sb="4" eb="5">
      <t>ガク</t>
    </rPh>
    <rPh sb="6" eb="8">
      <t>ミツ</t>
    </rPh>
    <rPh sb="8" eb="9">
      <t>ジ</t>
    </rPh>
    <phoneticPr fontId="14"/>
  </si>
  <si>
    <t>②</t>
    <phoneticPr fontId="14"/>
  </si>
  <si>
    <t>※発注時、リスク費用は当初金額から変更しない/Do not change the risk cost from the original when placement order.</t>
    <rPh sb="1" eb="3">
      <t>ハッチュウ</t>
    </rPh>
    <rPh sb="3" eb="4">
      <t>ジ</t>
    </rPh>
    <rPh sb="8" eb="10">
      <t>ヒヨウ</t>
    </rPh>
    <rPh sb="11" eb="13">
      <t>トウショ</t>
    </rPh>
    <rPh sb="13" eb="15">
      <t>キンガク</t>
    </rPh>
    <rPh sb="17" eb="19">
      <t>ヘンコウ</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</si>
</sst>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quot;年&quot;m&quot;月&quot;d&quot;日&quot;;@"/>
    <numFmt numFmtId="165" formatCode="0.00_ "/>
    <numFmt numFmtId="166" formatCode="yyyy\-mm\-dd;@"/>
    <numFmt numFmtId="167" formatCode="0.0%"/>
  </numFmts>
  <fonts count="30">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11"/>
      <color theme="1"/>
      <name val="游ゴシック"/>
      <family val="2"/>
      <scheme val="minor"/>
    </font>
    <font>
      <sz val="11"/>
      <color theme="1"/>
      <name val="游ゴシック"/>
      <family val="3"/>
      <charset val="128"/>
      <scheme val="minor"/>
    </font>
    <font>
      <sz val="6"/>
      <name val="ＭＳ Ｐゴシック"/>
      <family val="3"/>
      <charset val="128"/>
    </font>
    <font>
      <b/>
      <sz val="10"/>
      <name val="Meiryo UI"/>
      <family val="3"/>
      <charset val="128"/>
    </font>
    <font>
      <sz val="10"/>
      <name val="Meiryo UI"/>
      <family val="3"/>
      <charset val="128"/>
    </font>
    <font>
      <b/>
      <sz val="10"/>
      <color indexed="9"/>
      <name val="Meiryo UI"/>
      <family val="3"/>
      <charset val="128"/>
    </font>
    <font>
      <b/>
      <sz val="9"/>
      <name val="Meiryo UI"/>
      <family val="3"/>
      <charset val="128"/>
    </font>
    <font>
      <sz val="9"/>
      <name val="Meiryo UI"/>
      <family val="3"/>
      <charset val="128"/>
    </font>
    <font>
      <sz val="9"/>
      <color indexed="8"/>
      <name val="Meiryo UI"/>
      <family val="3"/>
      <charset val="128"/>
    </font>
    <font>
      <sz val="11"/>
      <name val="Meiryo UI"/>
      <family val="3"/>
      <charset val="128"/>
    </font>
    <font>
      <sz val="9"/>
      <color theme="1"/>
      <name val="Meiryo UI"/>
      <family val="3"/>
      <charset val="128"/>
    </font>
    <font>
      <sz val="6"/>
      <name val="游ゴシック"/>
      <family val="2"/>
      <charset val="128"/>
      <scheme val="minor"/>
    </font>
    <font>
      <sz val="9"/>
      <color theme="1"/>
      <name val="Meiryo UI"/>
      <family val="2"/>
      <charset val="128"/>
    </font>
    <font>
      <b/>
      <sz val="12"/>
      <color theme="1"/>
      <name val="Meiryo UI"/>
      <family val="2"/>
      <charset val="128"/>
    </font>
    <font>
      <b/>
      <sz val="10"/>
      <color theme="1"/>
      <name val="Meiryo UI"/>
      <family val="3"/>
      <charset val="128"/>
    </font>
    <font>
      <sz val="11"/>
      <color theme="1"/>
      <name val="Meiryo UI"/>
      <family val="2"/>
      <charset val="128"/>
    </font>
    <font>
      <sz val="11"/>
      <color theme="1"/>
      <name val="Meiryo UI"/>
      <family val="3"/>
      <charset val="128"/>
    </font>
    <font>
      <b/>
      <sz val="9"/>
      <color theme="1"/>
      <name val="Meiryo UI"/>
      <family val="3"/>
      <charset val="128"/>
    </font>
    <font>
      <b/>
      <sz val="7"/>
      <color theme="1"/>
      <name val="Meiryo UI"/>
      <family val="3"/>
      <charset val="128"/>
    </font>
    <font>
      <sz val="8"/>
      <color theme="1"/>
      <name val="Meiryo UI"/>
      <family val="3"/>
      <charset val="128"/>
    </font>
    <font>
      <sz val="10"/>
      <color theme="1"/>
      <name val="Meiryo UI"/>
      <family val="3"/>
      <charset val="128"/>
    </font>
    <font>
      <sz val="8"/>
      <color rgb="FF000000"/>
      <name val="Meiryo UI"/>
      <family val="3"/>
      <charset val="128"/>
    </font>
    <font>
      <sz val="9"/>
      <color rgb="FF000000"/>
      <name val="Meiryo UI"/>
      <family val="3"/>
      <charset val="128"/>
    </font>
    <font>
      <sz val="11"/>
      <color rgb="FFFF0000"/>
      <name val="Meiryo UI"/>
      <family val="3"/>
      <charset val="128"/>
    </font>
    <font>
      <b/>
      <sz val="11"/>
      <color theme="1"/>
      <name val="Meiryo UI"/>
      <family val="3"/>
      <charset val="128"/>
    </font>
    <font>
      <b/>
      <sz val="11"/>
      <name val="Meiryo UI"/>
      <family val="3"/>
      <charset val="128"/>
    </font>
    <font>
      <b/>
      <sz val="22"/>
      <color theme="1"/>
      <name val="Meiryo UI"/>
      <family val="3"/>
      <charset val="128"/>
    </font>
  </fonts>
  <fills count="8">
    <fill>
      <patternFill patternType="none"/>
    </fill>
    <fill>
      <patternFill patternType="gray125"/>
    </fill>
    <fill>
      <patternFill patternType="solid">
        <fgColor indexed="13"/>
        <bgColor indexed="64"/>
      </patternFill>
    </fill>
    <fill>
      <patternFill patternType="solid">
        <fgColor indexed="62"/>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rgb="FFE4DFEC"/>
        <bgColor indexed="64"/>
      </patternFill>
    </fill>
  </fills>
  <borders count="83">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hair">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hair">
        <color indexed="64"/>
      </left>
      <right/>
      <top style="thin">
        <color indexed="64"/>
      </top>
      <bottom style="hair">
        <color indexed="64"/>
      </bottom>
      <diagonal/>
    </border>
    <border>
      <left style="medium">
        <color indexed="64"/>
      </left>
      <right/>
      <top style="thin">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alignment vertical="center"/>
    </xf>
    <xf numFmtId="0" fontId="2" fillId="0" borderId="0">
      <alignment vertical="center"/>
    </xf>
    <xf numFmtId="0" fontId="4" fillId="0" borderId="0">
      <alignment vertical="center"/>
    </xf>
    <xf numFmtId="0" fontId="2" fillId="0" borderId="0">
      <alignment vertical="center"/>
    </xf>
    <xf numFmtId="0" fontId="2" fillId="0" borderId="0">
      <alignment vertical="center"/>
    </xf>
    <xf numFmtId="0" fontId="1" fillId="0" borderId="0"/>
    <xf numFmtId="0" fontId="3" fillId="0" borderId="0"/>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58">
    <xf numFmtId="0" fontId="0" fillId="0" borderId="0" xfId="0">
      <alignment vertical="center"/>
    </xf>
    <xf numFmtId="164" fontId="6" fillId="2" borderId="4" xfId="2" applyNumberFormat="1" applyFont="1" applyFill="1" applyBorder="1" applyAlignment="1">
      <alignment horizontal="center" vertical="center"/>
    </xf>
    <xf numFmtId="0" fontId="8" fillId="3" borderId="10" xfId="2" applyFont="1" applyFill="1" applyBorder="1">
      <alignment vertical="center"/>
    </xf>
    <xf numFmtId="0" fontId="8" fillId="3" borderId="9" xfId="2" applyFont="1" applyFill="1" applyBorder="1">
      <alignment vertical="center"/>
    </xf>
    <xf numFmtId="0" fontId="9" fillId="3" borderId="10" xfId="2" applyFont="1" applyFill="1" applyBorder="1">
      <alignment vertical="center"/>
    </xf>
    <xf numFmtId="0" fontId="0" fillId="0" borderId="27" xfId="0" applyBorder="1">
      <alignment vertical="center"/>
    </xf>
    <xf numFmtId="0" fontId="0" fillId="0" borderId="26" xfId="0" applyBorder="1">
      <alignment vertical="center"/>
    </xf>
    <xf numFmtId="0" fontId="0" fillId="0" borderId="28" xfId="0" applyBorder="1">
      <alignment vertical="center"/>
    </xf>
    <xf numFmtId="0" fontId="0" fillId="0" borderId="8" xfId="0" applyBorder="1">
      <alignment vertical="center"/>
    </xf>
    <xf numFmtId="0" fontId="0" fillId="0" borderId="34" xfId="0" applyBorder="1">
      <alignment vertical="center"/>
    </xf>
    <xf numFmtId="0" fontId="0" fillId="0" borderId="21" xfId="0" applyBorder="1">
      <alignment vertical="center"/>
    </xf>
    <xf numFmtId="0" fontId="0" fillId="0" borderId="22" xfId="0" applyBorder="1">
      <alignment vertical="center"/>
    </xf>
    <xf numFmtId="0" fontId="0" fillId="0" borderId="35" xfId="0" applyBorder="1">
      <alignment vertical="center"/>
    </xf>
    <xf numFmtId="0" fontId="0" fillId="4" borderId="36" xfId="0" applyFill="1" applyBorder="1">
      <alignment vertical="center"/>
    </xf>
    <xf numFmtId="0" fontId="0" fillId="4" borderId="37" xfId="0" applyFill="1" applyBorder="1">
      <alignment vertical="center"/>
    </xf>
    <xf numFmtId="0" fontId="0" fillId="4" borderId="38" xfId="0" applyFill="1" applyBorder="1">
      <alignment vertical="center"/>
    </xf>
    <xf numFmtId="0" fontId="9" fillId="3" borderId="11" xfId="2" applyFont="1" applyFill="1" applyBorder="1">
      <alignment vertical="center"/>
    </xf>
    <xf numFmtId="0" fontId="15" fillId="0" borderId="0" xfId="0" applyFont="1">
      <alignment vertical="center"/>
    </xf>
    <xf numFmtId="0" fontId="15" fillId="0" borderId="8" xfId="0" applyFont="1" applyBorder="1">
      <alignment vertical="center"/>
    </xf>
    <xf numFmtId="0" fontId="18" fillId="0" borderId="0" xfId="0" applyFont="1">
      <alignment vertical="center"/>
    </xf>
    <xf numFmtId="0" fontId="18" fillId="0" borderId="21" xfId="0" applyFont="1" applyBorder="1">
      <alignment vertical="center"/>
    </xf>
    <xf numFmtId="0" fontId="18" fillId="0" borderId="22" xfId="0" applyFont="1" applyBorder="1">
      <alignment vertical="center"/>
    </xf>
    <xf numFmtId="0" fontId="18" fillId="0" borderId="35" xfId="0" applyFont="1" applyBorder="1">
      <alignment vertical="center"/>
    </xf>
    <xf numFmtId="0" fontId="19" fillId="0" borderId="0" xfId="0" applyFont="1">
      <alignment vertical="center"/>
    </xf>
    <xf numFmtId="0" fontId="9" fillId="5" borderId="8" xfId="2" applyFont="1" applyFill="1" applyBorder="1">
      <alignment vertical="center"/>
    </xf>
    <xf numFmtId="0" fontId="9" fillId="0" borderId="0" xfId="2" quotePrefix="1" applyFont="1" applyAlignment="1">
      <alignment horizontal="center" vertical="center" wrapText="1"/>
    </xf>
    <xf numFmtId="0" fontId="9" fillId="0" borderId="0" xfId="2" applyFont="1">
      <alignment vertical="center"/>
    </xf>
    <xf numFmtId="0" fontId="9" fillId="0" borderId="0" xfId="2" applyFont="1" applyAlignment="1">
      <alignment horizontal="center" vertical="center" wrapText="1"/>
    </xf>
    <xf numFmtId="0" fontId="11" fillId="0" borderId="0" xfId="2" applyFont="1">
      <alignment vertical="center"/>
    </xf>
    <xf numFmtId="165" fontId="11" fillId="0" borderId="0" xfId="2" applyNumberFormat="1" applyFont="1" applyAlignment="1">
      <alignment horizontal="center" vertical="center"/>
    </xf>
    <xf numFmtId="0" fontId="10" fillId="0" borderId="0" xfId="2" applyFont="1">
      <alignment vertical="center"/>
    </xf>
    <xf numFmtId="0" fontId="10" fillId="0" borderId="0" xfId="2" applyFont="1" applyAlignment="1">
      <alignment horizontal="center" vertical="center"/>
    </xf>
    <xf numFmtId="0" fontId="10" fillId="0" borderId="8" xfId="2" applyFont="1" applyBorder="1" applyAlignment="1">
      <alignment horizontal="center" vertical="center"/>
    </xf>
    <xf numFmtId="0" fontId="10" fillId="0" borderId="0" xfId="2" applyFont="1" applyAlignment="1">
      <alignment horizontal="left" vertical="center"/>
    </xf>
    <xf numFmtId="0" fontId="19" fillId="0" borderId="26" xfId="0" applyFont="1" applyBorder="1">
      <alignment vertical="center"/>
    </xf>
    <xf numFmtId="0" fontId="19" fillId="0" borderId="8" xfId="0" applyFont="1" applyBorder="1">
      <alignment vertical="center"/>
    </xf>
    <xf numFmtId="0" fontId="19" fillId="0" borderId="34" xfId="0" applyFont="1" applyBorder="1">
      <alignment vertical="center"/>
    </xf>
    <xf numFmtId="0" fontId="19" fillId="0" borderId="39" xfId="0" applyFont="1" applyBorder="1">
      <alignment vertical="center"/>
    </xf>
    <xf numFmtId="0" fontId="19" fillId="0" borderId="12" xfId="0" applyFont="1" applyBorder="1">
      <alignment vertical="center"/>
    </xf>
    <xf numFmtId="0" fontId="19" fillId="0" borderId="33" xfId="0" applyFont="1" applyBorder="1">
      <alignment vertical="center"/>
    </xf>
    <xf numFmtId="0" fontId="26" fillId="0" borderId="0" xfId="0" applyFont="1">
      <alignment vertical="center"/>
    </xf>
    <xf numFmtId="0" fontId="19" fillId="4" borderId="36" xfId="0" applyFont="1" applyFill="1" applyBorder="1">
      <alignment vertical="center"/>
    </xf>
    <xf numFmtId="0" fontId="19" fillId="4" borderId="37" xfId="0" applyFont="1" applyFill="1" applyBorder="1">
      <alignment vertical="center"/>
    </xf>
    <xf numFmtId="0" fontId="19" fillId="4" borderId="38" xfId="0" applyFont="1" applyFill="1" applyBorder="1">
      <alignment vertical="center"/>
    </xf>
    <xf numFmtId="0" fontId="19" fillId="0" borderId="27" xfId="0" applyFont="1" applyBorder="1">
      <alignment vertical="center"/>
    </xf>
    <xf numFmtId="0" fontId="19" fillId="0" borderId="28" xfId="0" applyFont="1" applyBorder="1">
      <alignment vertical="center"/>
    </xf>
    <xf numFmtId="0" fontId="19" fillId="0" borderId="21" xfId="0" applyFont="1" applyBorder="1">
      <alignment vertical="center"/>
    </xf>
    <xf numFmtId="0" fontId="19" fillId="0" borderId="22" xfId="0" applyFont="1" applyBorder="1">
      <alignment vertical="center"/>
    </xf>
    <xf numFmtId="0" fontId="19" fillId="0" borderId="35" xfId="0" applyFont="1" applyBorder="1">
      <alignment vertical="center"/>
    </xf>
    <xf numFmtId="0" fontId="13" fillId="0" borderId="8" xfId="0" applyFont="1" applyBorder="1">
      <alignment vertical="center"/>
    </xf>
    <xf numFmtId="0" fontId="13" fillId="0" borderId="34" xfId="0" applyFont="1" applyBorder="1">
      <alignment vertical="center"/>
    </xf>
    <xf numFmtId="0" fontId="13" fillId="0" borderId="0" xfId="0" applyFont="1">
      <alignment vertical="center"/>
    </xf>
    <xf numFmtId="0" fontId="13" fillId="0" borderId="51" xfId="0" applyFont="1" applyBorder="1" applyAlignment="1">
      <alignment horizontal="center" vertical="center"/>
    </xf>
    <xf numFmtId="0" fontId="13" fillId="0" borderId="11" xfId="0" applyFont="1" applyBorder="1" applyAlignment="1">
      <alignment horizontal="center" vertical="center"/>
    </xf>
    <xf numFmtId="0" fontId="13" fillId="0" borderId="47" xfId="0" applyFont="1" applyBorder="1" applyAlignment="1">
      <alignment horizontal="center" vertical="center"/>
    </xf>
    <xf numFmtId="0" fontId="16" fillId="0" borderId="0" xfId="0" applyFont="1">
      <alignment vertical="center"/>
    </xf>
    <xf numFmtId="0" fontId="27" fillId="0" borderId="0" xfId="0" applyFont="1">
      <alignment vertical="center"/>
    </xf>
    <xf numFmtId="0" fontId="19" fillId="0" borderId="50" xfId="0" applyFont="1" applyBorder="1" applyAlignment="1">
      <alignment horizontal="center" vertical="center"/>
    </xf>
    <xf numFmtId="0" fontId="0" fillId="0" borderId="50" xfId="0" applyBorder="1" applyAlignment="1">
      <alignment horizontal="center" vertical="center"/>
    </xf>
    <xf numFmtId="0" fontId="0" fillId="0" borderId="50" xfId="0" applyBorder="1">
      <alignment vertical="center"/>
    </xf>
    <xf numFmtId="0" fontId="6" fillId="2" borderId="76" xfId="2" applyFont="1" applyFill="1" applyBorder="1" applyAlignment="1">
      <alignment horizontal="center" vertical="center"/>
    </xf>
    <xf numFmtId="0" fontId="12" fillId="0" borderId="0" xfId="0" applyFont="1">
      <alignment vertical="center"/>
    </xf>
    <xf numFmtId="0" fontId="28" fillId="0" borderId="0" xfId="0" applyFont="1">
      <alignment vertical="center"/>
    </xf>
    <xf numFmtId="0" fontId="29" fillId="0" borderId="0" xfId="0" applyFont="1">
      <alignment vertical="center"/>
    </xf>
    <xf numFmtId="0" fontId="19" fillId="0" borderId="50" xfId="0" applyFont="1" applyBorder="1" applyAlignment="1">
      <alignment horizontal="center" vertical="center"/>
    </xf>
    <xf numFmtId="0" fontId="19" fillId="0" borderId="50" xfId="0" applyFont="1" applyBorder="1" applyAlignment="1">
      <alignment horizontal="left" vertical="center" wrapText="1"/>
    </xf>
    <xf numFmtId="0" fontId="19" fillId="0" borderId="50" xfId="0" applyFont="1" applyBorder="1" applyAlignment="1">
      <alignment horizontal="left" vertical="center"/>
    </xf>
    <xf numFmtId="0" fontId="19" fillId="0" borderId="62" xfId="0" applyFont="1" applyBorder="1" applyAlignment="1">
      <alignment horizontal="center" vertical="center"/>
    </xf>
    <xf numFmtId="0" fontId="19" fillId="0" borderId="64" xfId="0" applyFont="1" applyBorder="1" applyAlignment="1">
      <alignment horizontal="center" vertical="center"/>
    </xf>
    <xf numFmtId="0" fontId="19" fillId="0" borderId="65" xfId="0" applyFont="1" applyBorder="1" applyAlignment="1">
      <alignment horizontal="center" vertical="center"/>
    </xf>
    <xf numFmtId="0" fontId="19" fillId="0" borderId="41" xfId="0" applyFont="1" applyBorder="1" applyAlignment="1">
      <alignment horizontal="center" vertical="center"/>
    </xf>
    <xf numFmtId="0" fontId="19" fillId="0" borderId="57" xfId="0" applyFont="1" applyBorder="1" applyAlignment="1">
      <alignment horizontal="center" vertical="center"/>
    </xf>
    <xf numFmtId="0" fontId="19" fillId="4" borderId="50" xfId="0" applyFont="1" applyFill="1" applyBorder="1" applyAlignment="1">
      <alignment horizontal="center" vertical="center"/>
    </xf>
    <xf numFmtId="0" fontId="19" fillId="4" borderId="50" xfId="0" applyFont="1" applyFill="1" applyBorder="1" applyAlignment="1">
      <alignment horizontal="center" vertical="center" wrapText="1"/>
    </xf>
    <xf numFmtId="0" fontId="19" fillId="4" borderId="80" xfId="0" applyFont="1" applyFill="1" applyBorder="1" applyAlignment="1">
      <alignment horizontal="center" vertical="center"/>
    </xf>
    <xf numFmtId="0" fontId="19" fillId="4" borderId="81" xfId="0" applyFont="1" applyFill="1" applyBorder="1" applyAlignment="1">
      <alignment horizontal="center" vertical="center"/>
    </xf>
    <xf numFmtId="0" fontId="19" fillId="7" borderId="50" xfId="0" applyFont="1" applyFill="1" applyBorder="1" applyAlignment="1">
      <alignment horizontal="center" vertical="center"/>
    </xf>
    <xf numFmtId="0" fontId="19" fillId="7" borderId="63" xfId="0" applyFont="1" applyFill="1" applyBorder="1" applyAlignment="1">
      <alignment horizontal="center" vertical="center"/>
    </xf>
    <xf numFmtId="0" fontId="19" fillId="4" borderId="82" xfId="0" applyFont="1" applyFill="1" applyBorder="1" applyAlignment="1">
      <alignment horizontal="center" vertical="center"/>
    </xf>
    <xf numFmtId="0" fontId="19" fillId="7" borderId="57" xfId="0" applyFont="1" applyFill="1" applyBorder="1" applyAlignment="1">
      <alignment horizontal="center" vertical="center"/>
    </xf>
    <xf numFmtId="0" fontId="19" fillId="7" borderId="68" xfId="0" applyFont="1" applyFill="1" applyBorder="1" applyAlignment="1">
      <alignment horizontal="center" vertical="center"/>
    </xf>
    <xf numFmtId="0" fontId="19" fillId="0" borderId="23"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20" xfId="0" applyFont="1" applyBorder="1" applyAlignment="1">
      <alignment horizontal="center" vertical="center" wrapText="1"/>
    </xf>
    <xf numFmtId="0" fontId="19" fillId="4" borderId="23" xfId="0" applyFont="1" applyFill="1" applyBorder="1" applyAlignment="1">
      <alignment horizontal="center" vertical="center"/>
    </xf>
    <xf numFmtId="0" fontId="19" fillId="4" borderId="10" xfId="0" applyFont="1" applyFill="1" applyBorder="1" applyAlignment="1">
      <alignment horizontal="center" vertical="center"/>
    </xf>
    <xf numFmtId="0" fontId="19" fillId="4" borderId="20" xfId="0" applyFont="1" applyFill="1" applyBorder="1" applyAlignment="1">
      <alignment horizontal="center" vertical="center"/>
    </xf>
    <xf numFmtId="0" fontId="19" fillId="7" borderId="23" xfId="0" applyFont="1" applyFill="1" applyBorder="1" applyAlignment="1">
      <alignment horizontal="center" vertical="center"/>
    </xf>
    <xf numFmtId="0" fontId="19" fillId="7" borderId="10" xfId="0" applyFont="1" applyFill="1" applyBorder="1" applyAlignment="1">
      <alignment horizontal="center" vertical="center"/>
    </xf>
    <xf numFmtId="0" fontId="19" fillId="7" borderId="20" xfId="0" applyFont="1" applyFill="1" applyBorder="1" applyAlignment="1">
      <alignment horizontal="center" vertical="center"/>
    </xf>
    <xf numFmtId="0" fontId="19" fillId="7" borderId="65" xfId="0" applyFont="1" applyFill="1" applyBorder="1" applyAlignment="1">
      <alignment horizontal="center" vertical="center"/>
    </xf>
    <xf numFmtId="0" fontId="19" fillId="7" borderId="66" xfId="0" applyFont="1" applyFill="1" applyBorder="1" applyAlignment="1">
      <alignment horizontal="center" vertical="center"/>
    </xf>
    <xf numFmtId="0" fontId="10" fillId="0" borderId="29" xfId="2" applyFont="1" applyBorder="1" applyAlignment="1">
      <alignment horizontal="center" vertical="center" wrapText="1"/>
    </xf>
    <xf numFmtId="0" fontId="10" fillId="0" borderId="26" xfId="2" applyFont="1" applyBorder="1" applyAlignment="1">
      <alignment horizontal="center" vertical="center" wrapText="1"/>
    </xf>
    <xf numFmtId="0" fontId="10" fillId="0" borderId="18" xfId="2" applyFont="1" applyBorder="1" applyAlignment="1">
      <alignment horizontal="center" vertical="center" wrapText="1"/>
    </xf>
    <xf numFmtId="0" fontId="10" fillId="0" borderId="0" xfId="2" applyFont="1" applyAlignment="1">
      <alignment horizontal="center" vertical="center" wrapText="1"/>
    </xf>
    <xf numFmtId="0" fontId="10" fillId="4" borderId="27" xfId="2" applyFont="1" applyFill="1" applyBorder="1" applyAlignment="1">
      <alignment horizontal="center" vertical="center" wrapText="1"/>
    </xf>
    <xf numFmtId="0" fontId="10" fillId="4" borderId="26" xfId="2" applyFont="1" applyFill="1" applyBorder="1" applyAlignment="1">
      <alignment horizontal="center" vertical="center" wrapText="1"/>
    </xf>
    <xf numFmtId="0" fontId="10" fillId="4" borderId="21" xfId="2" applyFont="1" applyFill="1" applyBorder="1" applyAlignment="1">
      <alignment horizontal="center" vertical="center" wrapText="1"/>
    </xf>
    <xf numFmtId="0" fontId="10" fillId="4" borderId="22" xfId="2" applyFont="1" applyFill="1" applyBorder="1" applyAlignment="1">
      <alignment horizontal="center" vertical="center" wrapText="1"/>
    </xf>
    <xf numFmtId="0" fontId="10" fillId="0" borderId="27" xfId="2" applyFont="1" applyBorder="1" applyAlignment="1">
      <alignment horizontal="left" vertical="center"/>
    </xf>
    <xf numFmtId="0" fontId="10" fillId="0" borderId="26" xfId="2" applyFont="1" applyBorder="1" applyAlignment="1">
      <alignment horizontal="left" vertical="center"/>
    </xf>
    <xf numFmtId="0" fontId="10" fillId="0" borderId="28" xfId="2" applyFont="1" applyBorder="1" applyAlignment="1">
      <alignment horizontal="left" vertical="center"/>
    </xf>
    <xf numFmtId="0" fontId="10" fillId="0" borderId="21" xfId="2" applyFont="1" applyBorder="1" applyAlignment="1">
      <alignment horizontal="left" vertical="center"/>
    </xf>
    <xf numFmtId="0" fontId="10" fillId="0" borderId="22" xfId="2" applyFont="1" applyBorder="1" applyAlignment="1">
      <alignment horizontal="left" vertical="center"/>
    </xf>
    <xf numFmtId="0" fontId="10" fillId="0" borderId="35" xfId="2" applyFont="1" applyBorder="1" applyAlignment="1">
      <alignment horizontal="left" vertical="center"/>
    </xf>
    <xf numFmtId="0" fontId="10" fillId="7" borderId="60" xfId="2" applyFont="1" applyFill="1" applyBorder="1" applyAlignment="1">
      <alignment horizontal="center" vertical="center"/>
    </xf>
    <xf numFmtId="0" fontId="10" fillId="7" borderId="65" xfId="2" applyFont="1" applyFill="1" applyBorder="1" applyAlignment="1">
      <alignment horizontal="center" vertical="center"/>
    </xf>
    <xf numFmtId="9" fontId="10" fillId="7" borderId="60" xfId="8" applyFont="1" applyFill="1" applyBorder="1" applyAlignment="1">
      <alignment horizontal="center" vertical="center"/>
    </xf>
    <xf numFmtId="9" fontId="10" fillId="7" borderId="65" xfId="8" applyFont="1" applyFill="1" applyBorder="1" applyAlignment="1">
      <alignment horizontal="center" vertical="center"/>
    </xf>
    <xf numFmtId="9" fontId="10" fillId="7" borderId="61" xfId="8" applyFont="1" applyFill="1" applyBorder="1" applyAlignment="1">
      <alignment horizontal="center" vertical="center"/>
    </xf>
    <xf numFmtId="9" fontId="10" fillId="7" borderId="66" xfId="8" applyFont="1" applyFill="1" applyBorder="1" applyAlignment="1">
      <alignment horizontal="center" vertical="center"/>
    </xf>
    <xf numFmtId="0" fontId="7" fillId="4" borderId="59" xfId="2" applyFont="1" applyFill="1" applyBorder="1" applyAlignment="1">
      <alignment horizontal="center" vertical="center" wrapText="1"/>
    </xf>
    <xf numFmtId="0" fontId="7" fillId="4" borderId="64" xfId="2" applyFont="1" applyFill="1" applyBorder="1" applyAlignment="1">
      <alignment horizontal="center" vertical="center" wrapText="1"/>
    </xf>
    <xf numFmtId="0" fontId="10" fillId="4" borderId="60" xfId="2" applyFont="1" applyFill="1" applyBorder="1" applyAlignment="1">
      <alignment horizontal="center" vertical="center" wrapText="1"/>
    </xf>
    <xf numFmtId="0" fontId="10" fillId="4" borderId="65" xfId="2" applyFont="1" applyFill="1" applyBorder="1" applyAlignment="1">
      <alignment horizontal="center" vertical="center" wrapText="1"/>
    </xf>
    <xf numFmtId="0" fontId="10" fillId="0" borderId="50" xfId="2" applyFont="1" applyBorder="1" applyAlignment="1">
      <alignment horizontal="center" vertical="center"/>
    </xf>
    <xf numFmtId="0" fontId="10" fillId="0" borderId="56" xfId="2" applyFont="1" applyBorder="1" applyAlignment="1">
      <alignment horizontal="center" vertical="center"/>
    </xf>
    <xf numFmtId="9" fontId="10" fillId="7" borderId="50" xfId="8" applyFont="1" applyFill="1" applyBorder="1" applyAlignment="1">
      <alignment horizontal="center" vertical="center"/>
    </xf>
    <xf numFmtId="9" fontId="10" fillId="7" borderId="56" xfId="8" applyFont="1" applyFill="1" applyBorder="1" applyAlignment="1">
      <alignment horizontal="center" vertical="center"/>
    </xf>
    <xf numFmtId="9" fontId="10" fillId="7" borderId="63" xfId="8" applyFont="1" applyFill="1" applyBorder="1" applyAlignment="1">
      <alignment horizontal="center" vertical="center"/>
    </xf>
    <xf numFmtId="9" fontId="10" fillId="7" borderId="67" xfId="8" applyFont="1" applyFill="1" applyBorder="1" applyAlignment="1">
      <alignment horizontal="center" vertical="center"/>
    </xf>
    <xf numFmtId="0" fontId="7" fillId="4" borderId="62" xfId="2" applyFont="1" applyFill="1" applyBorder="1" applyAlignment="1">
      <alignment horizontal="center" vertical="center" wrapText="1"/>
    </xf>
    <xf numFmtId="0" fontId="7" fillId="4" borderId="45" xfId="2" applyFont="1" applyFill="1" applyBorder="1" applyAlignment="1">
      <alignment horizontal="center" vertical="center" wrapText="1"/>
    </xf>
    <xf numFmtId="0" fontId="10" fillId="0" borderId="50" xfId="2" applyFont="1" applyBorder="1" applyAlignment="1">
      <alignment horizontal="center" vertical="center" wrapText="1"/>
    </xf>
    <xf numFmtId="0" fontId="10" fillId="0" borderId="56" xfId="2" applyFont="1" applyBorder="1" applyAlignment="1">
      <alignment horizontal="center" vertical="center" wrapText="1"/>
    </xf>
    <xf numFmtId="0" fontId="10" fillId="0" borderId="57" xfId="2" applyFont="1" applyBorder="1" applyAlignment="1">
      <alignment horizontal="center" vertical="center"/>
    </xf>
    <xf numFmtId="9" fontId="10" fillId="7" borderId="57" xfId="8" applyFont="1" applyFill="1" applyBorder="1" applyAlignment="1">
      <alignment horizontal="center" vertical="center"/>
    </xf>
    <xf numFmtId="9" fontId="10" fillId="7" borderId="68" xfId="8" applyFont="1" applyFill="1" applyBorder="1" applyAlignment="1">
      <alignment horizontal="center" vertical="center"/>
    </xf>
    <xf numFmtId="0" fontId="10" fillId="4" borderId="60" xfId="2" applyFont="1" applyFill="1" applyBorder="1" applyAlignment="1">
      <alignment horizontal="center" vertical="center"/>
    </xf>
    <xf numFmtId="0" fontId="10" fillId="4" borderId="50" xfId="2" applyFont="1" applyFill="1" applyBorder="1" applyAlignment="1">
      <alignment horizontal="center" vertical="center"/>
    </xf>
    <xf numFmtId="0" fontId="10" fillId="4" borderId="65" xfId="2" applyFont="1" applyFill="1" applyBorder="1" applyAlignment="1">
      <alignment horizontal="center" vertical="center"/>
    </xf>
    <xf numFmtId="0" fontId="10" fillId="4" borderId="61" xfId="2" applyFont="1" applyFill="1" applyBorder="1" applyAlignment="1">
      <alignment horizontal="center" vertical="center"/>
    </xf>
    <xf numFmtId="0" fontId="10" fillId="4" borderId="63" xfId="2" applyFont="1" applyFill="1" applyBorder="1" applyAlignment="1">
      <alignment horizontal="center" vertical="center"/>
    </xf>
    <xf numFmtId="0" fontId="10" fillId="4" borderId="66" xfId="2" applyFont="1" applyFill="1" applyBorder="1" applyAlignment="1">
      <alignment horizontal="center" vertical="center"/>
    </xf>
    <xf numFmtId="0" fontId="7" fillId="4" borderId="41" xfId="2" applyFont="1" applyFill="1" applyBorder="1" applyAlignment="1">
      <alignment horizontal="center" vertical="center" wrapText="1"/>
    </xf>
    <xf numFmtId="0" fontId="10" fillId="0" borderId="57" xfId="2" applyFont="1" applyBorder="1" applyAlignment="1">
      <alignment horizontal="center" vertical="center" wrapText="1"/>
    </xf>
    <xf numFmtId="0" fontId="12" fillId="4" borderId="70" xfId="2" applyFont="1" applyFill="1" applyBorder="1" applyAlignment="1">
      <alignment horizontal="left" vertical="center"/>
    </xf>
    <xf numFmtId="0" fontId="12" fillId="4" borderId="48" xfId="2" applyFont="1" applyFill="1" applyBorder="1" applyAlignment="1">
      <alignment horizontal="left" vertical="center"/>
    </xf>
    <xf numFmtId="0" fontId="12" fillId="4" borderId="43" xfId="2" applyFont="1" applyFill="1" applyBorder="1" applyAlignment="1">
      <alignment horizontal="left" vertical="center"/>
    </xf>
    <xf numFmtId="165" fontId="11" fillId="0" borderId="42" xfId="2" applyNumberFormat="1" applyFont="1" applyBorder="1" applyAlignment="1">
      <alignment horizontal="left" vertical="center"/>
    </xf>
    <xf numFmtId="165" fontId="11" fillId="0" borderId="48" xfId="2" applyNumberFormat="1" applyFont="1" applyBorder="1" applyAlignment="1">
      <alignment horizontal="left" vertical="center"/>
    </xf>
    <xf numFmtId="165" fontId="11" fillId="0" borderId="47" xfId="2" applyNumberFormat="1" applyFont="1" applyBorder="1" applyAlignment="1">
      <alignment horizontal="left" vertical="center"/>
    </xf>
    <xf numFmtId="0" fontId="10" fillId="0" borderId="13" xfId="2" applyFont="1" applyBorder="1" applyAlignment="1">
      <alignment horizontal="center" vertical="center" wrapText="1"/>
    </xf>
    <xf numFmtId="0" fontId="10" fillId="0" borderId="12" xfId="2" applyFont="1" applyBorder="1" applyAlignment="1">
      <alignment horizontal="center" vertical="center"/>
    </xf>
    <xf numFmtId="0" fontId="10" fillId="0" borderId="14" xfId="2" applyFont="1" applyBorder="1" applyAlignment="1">
      <alignment horizontal="center" vertical="center"/>
    </xf>
    <xf numFmtId="0" fontId="10" fillId="0" borderId="18" xfId="2" applyFont="1" applyBorder="1" applyAlignment="1">
      <alignment horizontal="center" vertical="center"/>
    </xf>
    <xf numFmtId="0" fontId="10" fillId="0" borderId="0" xfId="2" applyFont="1" applyAlignment="1">
      <alignment horizontal="center" vertical="center"/>
    </xf>
    <xf numFmtId="0" fontId="10" fillId="0" borderId="19" xfId="2" applyFont="1" applyBorder="1" applyAlignment="1">
      <alignment horizontal="center" vertical="center"/>
    </xf>
    <xf numFmtId="0" fontId="10" fillId="0" borderId="15" xfId="2" applyFont="1" applyBorder="1" applyAlignment="1">
      <alignment horizontal="center" vertical="center"/>
    </xf>
    <xf numFmtId="0" fontId="10" fillId="0" borderId="16" xfId="2" applyFont="1" applyBorder="1" applyAlignment="1">
      <alignment horizontal="center" vertical="center"/>
    </xf>
    <xf numFmtId="0" fontId="10" fillId="0" borderId="17" xfId="2" applyFont="1" applyBorder="1" applyAlignment="1">
      <alignment horizontal="center" vertical="center"/>
    </xf>
    <xf numFmtId="0" fontId="10" fillId="4" borderId="30" xfId="2" applyFont="1" applyFill="1" applyBorder="1" applyAlignment="1">
      <alignment horizontal="center" vertical="center" wrapText="1"/>
    </xf>
    <xf numFmtId="0" fontId="10" fillId="4" borderId="25" xfId="2" applyFont="1" applyFill="1" applyBorder="1" applyAlignment="1">
      <alignment horizontal="center" vertical="center" wrapText="1"/>
    </xf>
    <xf numFmtId="14" fontId="10" fillId="0" borderId="29" xfId="2" applyNumberFormat="1" applyFont="1" applyBorder="1" applyAlignment="1">
      <alignment horizontal="center" vertical="center"/>
    </xf>
    <xf numFmtId="0" fontId="10" fillId="0" borderId="26" xfId="2" applyFont="1" applyBorder="1" applyAlignment="1">
      <alignment horizontal="center" vertical="center"/>
    </xf>
    <xf numFmtId="0" fontId="10" fillId="0" borderId="28" xfId="2" applyFont="1" applyBorder="1" applyAlignment="1">
      <alignment horizontal="center" vertical="center"/>
    </xf>
    <xf numFmtId="0" fontId="10" fillId="0" borderId="24" xfId="2" applyFont="1" applyBorder="1" applyAlignment="1">
      <alignment horizontal="center" vertical="center"/>
    </xf>
    <xf numFmtId="0" fontId="10" fillId="0" borderId="22" xfId="2" applyFont="1" applyBorder="1" applyAlignment="1">
      <alignment horizontal="center" vertical="center"/>
    </xf>
    <xf numFmtId="0" fontId="10" fillId="0" borderId="35" xfId="2" applyFont="1" applyBorder="1" applyAlignment="1">
      <alignment horizontal="center" vertical="center"/>
    </xf>
    <xf numFmtId="0" fontId="10" fillId="4" borderId="28" xfId="2" applyFont="1" applyFill="1" applyBorder="1" applyAlignment="1">
      <alignment horizontal="center" vertical="center" wrapText="1"/>
    </xf>
    <xf numFmtId="0" fontId="10" fillId="4" borderId="8" xfId="2" applyFont="1" applyFill="1" applyBorder="1" applyAlignment="1">
      <alignment horizontal="center" vertical="center" wrapText="1"/>
    </xf>
    <xf numFmtId="0" fontId="10" fillId="4" borderId="0" xfId="2" applyFont="1" applyFill="1" applyAlignment="1">
      <alignment horizontal="center" vertical="center" wrapText="1"/>
    </xf>
    <xf numFmtId="0" fontId="10" fillId="4" borderId="34" xfId="2" applyFont="1" applyFill="1" applyBorder="1" applyAlignment="1">
      <alignment horizontal="center" vertical="center" wrapText="1"/>
    </xf>
    <xf numFmtId="0" fontId="10" fillId="4" borderId="35" xfId="2" applyFont="1" applyFill="1" applyBorder="1" applyAlignment="1">
      <alignment horizontal="center" vertical="center" wrapText="1"/>
    </xf>
    <xf numFmtId="0" fontId="10" fillId="4" borderId="59" xfId="2" applyFont="1" applyFill="1" applyBorder="1" applyAlignment="1">
      <alignment horizontal="center" vertical="center" wrapText="1"/>
    </xf>
    <xf numFmtId="0" fontId="10" fillId="4" borderId="62" xfId="2" applyFont="1" applyFill="1" applyBorder="1" applyAlignment="1">
      <alignment horizontal="center" vertical="center" wrapText="1"/>
    </xf>
    <xf numFmtId="0" fontId="10" fillId="4" borderId="64" xfId="2" applyFont="1" applyFill="1" applyBorder="1" applyAlignment="1">
      <alignment horizontal="center" vertical="center" wrapText="1"/>
    </xf>
    <xf numFmtId="0" fontId="10" fillId="4" borderId="50" xfId="2" applyFont="1" applyFill="1" applyBorder="1" applyAlignment="1">
      <alignment horizontal="center" vertical="center" wrapText="1"/>
    </xf>
    <xf numFmtId="165" fontId="11" fillId="0" borderId="23" xfId="2" applyNumberFormat="1" applyFont="1" applyBorder="1" applyAlignment="1">
      <alignment horizontal="left" vertical="center"/>
    </xf>
    <xf numFmtId="165" fontId="11" fillId="0" borderId="10" xfId="2" applyNumberFormat="1" applyFont="1" applyBorder="1" applyAlignment="1">
      <alignment horizontal="left" vertical="center"/>
    </xf>
    <xf numFmtId="165" fontId="11" fillId="0" borderId="11" xfId="2" applyNumberFormat="1" applyFont="1" applyBorder="1" applyAlignment="1">
      <alignment horizontal="left" vertical="center"/>
    </xf>
    <xf numFmtId="0" fontId="12" fillId="4" borderId="9" xfId="2" applyFont="1" applyFill="1" applyBorder="1" applyAlignment="1">
      <alignment horizontal="left" vertical="center"/>
    </xf>
    <xf numFmtId="0" fontId="12" fillId="4" borderId="10" xfId="2" applyFont="1" applyFill="1" applyBorder="1" applyAlignment="1">
      <alignment horizontal="left" vertical="center"/>
    </xf>
    <xf numFmtId="0" fontId="12" fillId="4" borderId="20" xfId="2" applyFont="1" applyFill="1" applyBorder="1" applyAlignment="1">
      <alignment horizontal="left" vertical="center"/>
    </xf>
    <xf numFmtId="0" fontId="6" fillId="2" borderId="3" xfId="2" applyFont="1" applyFill="1" applyBorder="1" applyAlignment="1">
      <alignment horizontal="right" vertical="center"/>
    </xf>
    <xf numFmtId="0" fontId="6" fillId="2" borderId="2" xfId="2" applyFont="1" applyFill="1" applyBorder="1" applyAlignment="1">
      <alignment horizontal="right" vertical="center"/>
    </xf>
    <xf numFmtId="0" fontId="6" fillId="2" borderId="51" xfId="2" applyFont="1" applyFill="1" applyBorder="1" applyAlignment="1">
      <alignment horizontal="right" vertical="center"/>
    </xf>
    <xf numFmtId="0" fontId="9" fillId="6" borderId="53" xfId="2" applyFont="1" applyFill="1" applyBorder="1" applyAlignment="1">
      <alignment horizontal="center" vertical="center"/>
    </xf>
    <xf numFmtId="0" fontId="9" fillId="6" borderId="5" xfId="2" applyFont="1" applyFill="1" applyBorder="1" applyAlignment="1">
      <alignment horizontal="center" vertical="center"/>
    </xf>
    <xf numFmtId="0" fontId="9" fillId="6" borderId="6" xfId="2" applyFont="1" applyFill="1" applyBorder="1" applyAlignment="1">
      <alignment horizontal="center" vertical="center"/>
    </xf>
    <xf numFmtId="164" fontId="7" fillId="0" borderId="54" xfId="2" applyNumberFormat="1" applyFont="1" applyBorder="1" applyAlignment="1">
      <alignment horizontal="center" vertical="center"/>
    </xf>
    <xf numFmtId="164" fontId="7" fillId="0" borderId="5" xfId="2" applyNumberFormat="1" applyFont="1" applyBorder="1" applyAlignment="1">
      <alignment horizontal="center" vertical="center"/>
    </xf>
    <xf numFmtId="164" fontId="7" fillId="0" borderId="6" xfId="2" applyNumberFormat="1" applyFont="1" applyBorder="1" applyAlignment="1">
      <alignment horizontal="center" vertical="center"/>
    </xf>
    <xf numFmtId="0" fontId="9" fillId="2" borderId="13" xfId="2" applyFont="1" applyFill="1" applyBorder="1" applyAlignment="1">
      <alignment horizontal="center" vertical="center" wrapText="1"/>
    </xf>
    <xf numFmtId="0" fontId="9" fillId="2" borderId="12" xfId="2" applyFont="1" applyFill="1" applyBorder="1" applyAlignment="1">
      <alignment horizontal="center" vertical="center" wrapText="1"/>
    </xf>
    <xf numFmtId="0" fontId="9" fillId="2" borderId="55" xfId="2" applyFont="1" applyFill="1" applyBorder="1" applyAlignment="1">
      <alignment horizontal="center" vertical="center" wrapText="1"/>
    </xf>
    <xf numFmtId="0" fontId="9" fillId="2" borderId="24" xfId="2" applyFont="1" applyFill="1" applyBorder="1" applyAlignment="1">
      <alignment horizontal="center" vertical="center" wrapText="1"/>
    </xf>
    <xf numFmtId="0" fontId="9" fillId="2" borderId="22" xfId="2" applyFont="1" applyFill="1" applyBorder="1" applyAlignment="1">
      <alignment horizontal="center" vertical="center" wrapText="1"/>
    </xf>
    <xf numFmtId="0" fontId="9" fillId="2" borderId="75" xfId="2" applyFont="1" applyFill="1" applyBorder="1" applyAlignment="1">
      <alignment horizontal="center" vertical="center" wrapText="1"/>
    </xf>
    <xf numFmtId="166" fontId="7" fillId="0" borderId="10" xfId="2" applyNumberFormat="1" applyFont="1" applyBorder="1" applyAlignment="1">
      <alignment horizontal="center" vertical="center"/>
    </xf>
    <xf numFmtId="166" fontId="7" fillId="0" borderId="20" xfId="2" applyNumberFormat="1" applyFont="1" applyBorder="1" applyAlignment="1">
      <alignment horizontal="center" vertical="center"/>
    </xf>
    <xf numFmtId="0" fontId="9" fillId="2" borderId="7" xfId="2" applyFont="1" applyFill="1" applyBorder="1" applyAlignment="1">
      <alignment horizontal="center" vertical="center" wrapText="1"/>
    </xf>
    <xf numFmtId="0" fontId="9" fillId="2" borderId="4" xfId="2" applyFont="1" applyFill="1" applyBorder="1" applyAlignment="1">
      <alignment horizontal="center" vertical="center"/>
    </xf>
    <xf numFmtId="0" fontId="9" fillId="2" borderId="77" xfId="2" applyFont="1" applyFill="1" applyBorder="1" applyAlignment="1">
      <alignment horizontal="center" vertical="center"/>
    </xf>
    <xf numFmtId="0" fontId="9" fillId="2" borderId="76" xfId="2" applyFont="1" applyFill="1" applyBorder="1" applyAlignment="1">
      <alignment horizontal="center" vertical="center"/>
    </xf>
    <xf numFmtId="0" fontId="7" fillId="0" borderId="4" xfId="2" applyFont="1" applyBorder="1" applyAlignment="1">
      <alignment horizontal="center" vertical="center"/>
    </xf>
    <xf numFmtId="0" fontId="7" fillId="0" borderId="69" xfId="2" applyFont="1" applyBorder="1" applyAlignment="1">
      <alignment horizontal="center" vertical="center"/>
    </xf>
    <xf numFmtId="0" fontId="7" fillId="0" borderId="52" xfId="2" applyFont="1" applyBorder="1" applyAlignment="1">
      <alignment horizontal="center" vertical="center"/>
    </xf>
    <xf numFmtId="0" fontId="7" fillId="0" borderId="76" xfId="2" applyFont="1" applyBorder="1" applyAlignment="1">
      <alignment horizontal="center" vertical="center"/>
    </xf>
    <xf numFmtId="0" fontId="7" fillId="0" borderId="79" xfId="2" applyFont="1" applyBorder="1" applyAlignment="1">
      <alignment horizontal="center" vertical="center"/>
    </xf>
    <xf numFmtId="0" fontId="7" fillId="0" borderId="78" xfId="2" applyFont="1" applyBorder="1" applyAlignment="1">
      <alignment horizontal="center" vertical="center"/>
    </xf>
    <xf numFmtId="0" fontId="9" fillId="2" borderId="71" xfId="2" applyFont="1" applyFill="1" applyBorder="1" applyAlignment="1">
      <alignment horizontal="center" vertical="center"/>
    </xf>
    <xf numFmtId="0" fontId="9" fillId="2" borderId="72" xfId="2" applyFont="1" applyFill="1" applyBorder="1" applyAlignment="1">
      <alignment horizontal="center" vertical="center"/>
    </xf>
    <xf numFmtId="0" fontId="9" fillId="2" borderId="73" xfId="2" applyFont="1" applyFill="1" applyBorder="1" applyAlignment="1">
      <alignment horizontal="center" vertical="center"/>
    </xf>
    <xf numFmtId="0" fontId="7" fillId="0" borderId="74" xfId="2" applyFont="1" applyBorder="1" applyAlignment="1">
      <alignment horizontal="center" vertical="center"/>
    </xf>
    <xf numFmtId="0" fontId="7" fillId="0" borderId="72" xfId="2" applyFont="1" applyBorder="1" applyAlignment="1">
      <alignment horizontal="center" vertical="center"/>
    </xf>
    <xf numFmtId="0" fontId="7" fillId="0" borderId="73" xfId="2" applyFont="1" applyBorder="1" applyAlignment="1">
      <alignment horizontal="center" vertical="center"/>
    </xf>
    <xf numFmtId="166" fontId="7" fillId="0" borderId="48" xfId="2" applyNumberFormat="1" applyFont="1" applyBorder="1" applyAlignment="1">
      <alignment horizontal="center" vertical="center"/>
    </xf>
    <xf numFmtId="166" fontId="7" fillId="0" borderId="43" xfId="2" applyNumberFormat="1" applyFont="1" applyBorder="1" applyAlignment="1">
      <alignment horizontal="center" vertical="center"/>
    </xf>
    <xf numFmtId="0" fontId="12" fillId="4" borderId="1" xfId="2" applyFont="1" applyFill="1" applyBorder="1" applyAlignment="1">
      <alignment horizontal="left" vertical="center"/>
    </xf>
    <xf numFmtId="0" fontId="12" fillId="4" borderId="2" xfId="2" applyFont="1" applyFill="1" applyBorder="1" applyAlignment="1">
      <alignment horizontal="left" vertical="center"/>
    </xf>
    <xf numFmtId="0" fontId="12" fillId="4" borderId="40" xfId="2" applyFont="1" applyFill="1" applyBorder="1" applyAlignment="1">
      <alignment horizontal="left" vertical="center"/>
    </xf>
    <xf numFmtId="165" fontId="13" fillId="0" borderId="3" xfId="2" applyNumberFormat="1" applyFont="1" applyBorder="1" applyAlignment="1">
      <alignment horizontal="left" vertical="center"/>
    </xf>
    <xf numFmtId="165" fontId="13" fillId="0" borderId="2" xfId="2" applyNumberFormat="1" applyFont="1" applyBorder="1" applyAlignment="1">
      <alignment horizontal="left" vertical="center"/>
    </xf>
    <xf numFmtId="165" fontId="13" fillId="0" borderId="51" xfId="2" applyNumberFormat="1" applyFont="1" applyBorder="1" applyAlignment="1">
      <alignment horizontal="left" vertical="center"/>
    </xf>
    <xf numFmtId="2" fontId="10" fillId="7" borderId="60" xfId="2" applyNumberFormat="1" applyFont="1" applyFill="1" applyBorder="1" applyAlignment="1">
      <alignment horizontal="center" vertical="center"/>
    </xf>
    <xf numFmtId="2" fontId="10" fillId="7" borderId="65" xfId="2" applyNumberFormat="1" applyFont="1" applyFill="1" applyBorder="1" applyAlignment="1">
      <alignment horizontal="center" vertical="center"/>
    </xf>
    <xf numFmtId="2" fontId="10" fillId="7" borderId="61" xfId="2" applyNumberFormat="1" applyFont="1" applyFill="1" applyBorder="1" applyAlignment="1">
      <alignment horizontal="center" vertical="center"/>
    </xf>
    <xf numFmtId="2" fontId="10" fillId="7" borderId="66" xfId="2" applyNumberFormat="1" applyFont="1" applyFill="1" applyBorder="1" applyAlignment="1">
      <alignment horizontal="center" vertical="center"/>
    </xf>
    <xf numFmtId="2" fontId="10" fillId="7" borderId="50" xfId="2" applyNumberFormat="1" applyFont="1" applyFill="1" applyBorder="1" applyAlignment="1">
      <alignment horizontal="center" vertical="center"/>
    </xf>
    <xf numFmtId="2" fontId="10" fillId="7" borderId="63" xfId="2" applyNumberFormat="1" applyFont="1" applyFill="1" applyBorder="1" applyAlignment="1">
      <alignment horizontal="center" vertical="center"/>
    </xf>
    <xf numFmtId="2" fontId="10" fillId="7" borderId="56" xfId="2" applyNumberFormat="1" applyFont="1" applyFill="1" applyBorder="1" applyAlignment="1">
      <alignment horizontal="center" vertical="center"/>
    </xf>
    <xf numFmtId="2" fontId="10" fillId="7" borderId="67" xfId="2" applyNumberFormat="1" applyFont="1" applyFill="1" applyBorder="1" applyAlignment="1">
      <alignment horizontal="center" vertical="center"/>
    </xf>
    <xf numFmtId="0" fontId="10" fillId="5" borderId="13" xfId="3" applyFont="1" applyFill="1" applyBorder="1" applyAlignment="1">
      <alignment horizontal="center" vertical="center"/>
    </xf>
    <xf numFmtId="0" fontId="10" fillId="5" borderId="12" xfId="3" applyFont="1" applyFill="1" applyBorder="1" applyAlignment="1">
      <alignment horizontal="center" vertical="center"/>
    </xf>
    <xf numFmtId="0" fontId="10" fillId="5" borderId="33" xfId="3" applyFont="1" applyFill="1" applyBorder="1" applyAlignment="1">
      <alignment horizontal="center" vertical="center"/>
    </xf>
    <xf numFmtId="0" fontId="10" fillId="5" borderId="15" xfId="3" applyFont="1" applyFill="1" applyBorder="1" applyAlignment="1">
      <alignment horizontal="center" vertical="center"/>
    </xf>
    <xf numFmtId="0" fontId="10" fillId="5" borderId="16" xfId="3" applyFont="1" applyFill="1" applyBorder="1" applyAlignment="1">
      <alignment horizontal="center" vertical="center"/>
    </xf>
    <xf numFmtId="0" fontId="10" fillId="5" borderId="32" xfId="3" applyFont="1" applyFill="1" applyBorder="1" applyAlignment="1">
      <alignment horizontal="center" vertical="center"/>
    </xf>
    <xf numFmtId="0" fontId="10" fillId="5" borderId="18" xfId="3" applyFont="1" applyFill="1" applyBorder="1" applyAlignment="1">
      <alignment horizontal="center" vertical="center"/>
    </xf>
    <xf numFmtId="0" fontId="10" fillId="5" borderId="0" xfId="3" applyFont="1" applyFill="1" applyAlignment="1">
      <alignment horizontal="center" vertical="center"/>
    </xf>
    <xf numFmtId="0" fontId="10" fillId="5" borderId="34" xfId="3" applyFont="1" applyFill="1" applyBorder="1" applyAlignment="1">
      <alignment horizontal="center" vertical="center"/>
    </xf>
    <xf numFmtId="38" fontId="10" fillId="7" borderId="29" xfId="7" applyFont="1" applyFill="1" applyBorder="1" applyAlignment="1">
      <alignment horizontal="center" vertical="center" wrapText="1"/>
    </xf>
    <xf numFmtId="38" fontId="10" fillId="7" borderId="26" xfId="7" applyFont="1" applyFill="1" applyBorder="1" applyAlignment="1">
      <alignment horizontal="center" vertical="center" wrapText="1"/>
    </xf>
    <xf numFmtId="38" fontId="10" fillId="7" borderId="28" xfId="7" applyFont="1" applyFill="1" applyBorder="1" applyAlignment="1">
      <alignment horizontal="center" vertical="center" wrapText="1"/>
    </xf>
    <xf numFmtId="38" fontId="10" fillId="7" borderId="24" xfId="7" applyFont="1" applyFill="1" applyBorder="1" applyAlignment="1">
      <alignment horizontal="center" vertical="center" wrapText="1"/>
    </xf>
    <xf numFmtId="38" fontId="10" fillId="7" borderId="22" xfId="7" applyFont="1" applyFill="1" applyBorder="1" applyAlignment="1">
      <alignment horizontal="center" vertical="center" wrapText="1"/>
    </xf>
    <xf numFmtId="38" fontId="10" fillId="7" borderId="35" xfId="7" applyFont="1" applyFill="1" applyBorder="1" applyAlignment="1">
      <alignment horizontal="center" vertical="center" wrapText="1"/>
    </xf>
    <xf numFmtId="0" fontId="10" fillId="5" borderId="39" xfId="3" applyFont="1" applyFill="1" applyBorder="1" applyAlignment="1">
      <alignment horizontal="center" vertical="center"/>
    </xf>
    <xf numFmtId="0" fontId="10" fillId="5" borderId="14" xfId="3" applyFont="1" applyFill="1" applyBorder="1" applyAlignment="1">
      <alignment horizontal="center" vertical="center"/>
    </xf>
    <xf numFmtId="0" fontId="10" fillId="5" borderId="31" xfId="3" applyFont="1" applyFill="1" applyBorder="1" applyAlignment="1">
      <alignment horizontal="center" vertical="center"/>
    </xf>
    <xf numFmtId="0" fontId="10" fillId="5" borderId="17" xfId="3" applyFont="1" applyFill="1" applyBorder="1" applyAlignment="1">
      <alignment horizontal="center" vertical="center"/>
    </xf>
    <xf numFmtId="0" fontId="10" fillId="7" borderId="13" xfId="3" applyFont="1" applyFill="1" applyBorder="1" applyAlignment="1">
      <alignment horizontal="center" vertical="center"/>
    </xf>
    <xf numFmtId="0" fontId="10" fillId="7" borderId="12" xfId="3" applyFont="1" applyFill="1" applyBorder="1" applyAlignment="1">
      <alignment horizontal="center" vertical="center"/>
    </xf>
    <xf numFmtId="0" fontId="10" fillId="7" borderId="14" xfId="3" applyFont="1" applyFill="1" applyBorder="1" applyAlignment="1">
      <alignment horizontal="center" vertical="center"/>
    </xf>
    <xf numFmtId="0" fontId="10" fillId="7" borderId="15" xfId="3" applyFont="1" applyFill="1" applyBorder="1" applyAlignment="1">
      <alignment horizontal="center" vertical="center"/>
    </xf>
    <xf numFmtId="0" fontId="10" fillId="7" borderId="16" xfId="3" applyFont="1" applyFill="1" applyBorder="1" applyAlignment="1">
      <alignment horizontal="center" vertical="center"/>
    </xf>
    <xf numFmtId="0" fontId="10" fillId="7" borderId="17" xfId="3" applyFont="1" applyFill="1" applyBorder="1" applyAlignment="1">
      <alignment horizontal="center" vertical="center"/>
    </xf>
    <xf numFmtId="0" fontId="10" fillId="5" borderId="8" xfId="3" applyFont="1" applyFill="1" applyBorder="1" applyAlignment="1">
      <alignment horizontal="center" vertical="center"/>
    </xf>
    <xf numFmtId="0" fontId="10" fillId="5" borderId="19" xfId="3" applyFont="1" applyFill="1" applyBorder="1" applyAlignment="1">
      <alignment horizontal="center" vertical="center"/>
    </xf>
    <xf numFmtId="0" fontId="10" fillId="7" borderId="18" xfId="3" applyFont="1" applyFill="1" applyBorder="1" applyAlignment="1">
      <alignment horizontal="center" vertical="center"/>
    </xf>
    <xf numFmtId="0" fontId="10" fillId="7" borderId="0" xfId="3" applyFont="1" applyFill="1" applyAlignment="1">
      <alignment horizontal="center" vertical="center"/>
    </xf>
    <xf numFmtId="0" fontId="10" fillId="7" borderId="19" xfId="3" applyFont="1" applyFill="1" applyBorder="1" applyAlignment="1">
      <alignment horizontal="center" vertical="center"/>
    </xf>
    <xf numFmtId="38" fontId="10" fillId="7" borderId="27" xfId="7" applyFont="1" applyFill="1" applyBorder="1" applyAlignment="1">
      <alignment horizontal="center" vertical="center" wrapText="1"/>
    </xf>
    <xf numFmtId="38" fontId="10" fillId="7" borderId="30" xfId="7" applyFont="1" applyFill="1" applyBorder="1" applyAlignment="1">
      <alignment horizontal="center" vertical="center" wrapText="1"/>
    </xf>
    <xf numFmtId="38" fontId="10" fillId="7" borderId="21" xfId="7" applyFont="1" applyFill="1" applyBorder="1" applyAlignment="1">
      <alignment horizontal="center" vertical="center" wrapText="1"/>
    </xf>
    <xf numFmtId="38" fontId="10" fillId="7" borderId="25" xfId="7" applyFont="1" applyFill="1" applyBorder="1" applyAlignment="1">
      <alignment horizontal="center" vertical="center" wrapText="1"/>
    </xf>
    <xf numFmtId="38" fontId="10" fillId="7" borderId="29" xfId="3" applyNumberFormat="1" applyFont="1" applyFill="1" applyBorder="1" applyAlignment="1">
      <alignment horizontal="center" vertical="center"/>
    </xf>
    <xf numFmtId="0" fontId="10" fillId="7" borderId="26" xfId="3" applyFont="1" applyFill="1" applyBorder="1" applyAlignment="1">
      <alignment horizontal="center" vertical="center"/>
    </xf>
    <xf numFmtId="0" fontId="10" fillId="7" borderId="30" xfId="3" applyFont="1" applyFill="1" applyBorder="1" applyAlignment="1">
      <alignment horizontal="center" vertical="center"/>
    </xf>
    <xf numFmtId="0" fontId="10" fillId="7" borderId="24" xfId="3" applyFont="1" applyFill="1" applyBorder="1" applyAlignment="1">
      <alignment horizontal="center" vertical="center"/>
    </xf>
    <xf numFmtId="0" fontId="10" fillId="7" borderId="22" xfId="3" applyFont="1" applyFill="1" applyBorder="1" applyAlignment="1">
      <alignment horizontal="center" vertical="center"/>
    </xf>
    <xf numFmtId="0" fontId="10" fillId="7" borderId="25" xfId="3" applyFont="1" applyFill="1" applyBorder="1" applyAlignment="1">
      <alignment horizontal="center" vertical="center"/>
    </xf>
    <xf numFmtId="0" fontId="11" fillId="4" borderId="9" xfId="2" applyFont="1" applyFill="1" applyBorder="1" applyAlignment="1">
      <alignment horizontal="center" vertical="center" wrapText="1"/>
    </xf>
    <xf numFmtId="0" fontId="11" fillId="4" borderId="10" xfId="2" applyFont="1" applyFill="1" applyBorder="1" applyAlignment="1">
      <alignment horizontal="center" vertical="center" wrapText="1"/>
    </xf>
    <xf numFmtId="0" fontId="11" fillId="4" borderId="20" xfId="2" applyFont="1" applyFill="1" applyBorder="1" applyAlignment="1">
      <alignment horizontal="center" vertical="center" wrapText="1"/>
    </xf>
    <xf numFmtId="0" fontId="11" fillId="4" borderId="23" xfId="2" applyFont="1" applyFill="1" applyBorder="1" applyAlignment="1">
      <alignment horizontal="center" vertical="center" wrapText="1"/>
    </xf>
    <xf numFmtId="0" fontId="23" fillId="4" borderId="1" xfId="0" applyFont="1" applyFill="1" applyBorder="1" applyAlignment="1">
      <alignment horizontal="center" vertical="center" wrapText="1"/>
    </xf>
    <xf numFmtId="0" fontId="23" fillId="4" borderId="2" xfId="0" applyFont="1" applyFill="1" applyBorder="1" applyAlignment="1">
      <alignment horizontal="center" vertical="center"/>
    </xf>
    <xf numFmtId="0" fontId="23" fillId="4" borderId="51" xfId="0" applyFont="1" applyFill="1" applyBorder="1" applyAlignment="1">
      <alignment horizontal="center" vertical="center"/>
    </xf>
    <xf numFmtId="0" fontId="11" fillId="4" borderId="11" xfId="2" applyFont="1" applyFill="1" applyBorder="1" applyAlignment="1">
      <alignment horizontal="center" vertical="center" wrapText="1"/>
    </xf>
    <xf numFmtId="0" fontId="10" fillId="4" borderId="45" xfId="2" applyFont="1" applyFill="1" applyBorder="1" applyAlignment="1">
      <alignment horizontal="center" vertical="center" wrapText="1"/>
    </xf>
    <xf numFmtId="0" fontId="10" fillId="4" borderId="41" xfId="2" applyFont="1" applyFill="1" applyBorder="1" applyAlignment="1">
      <alignment horizontal="center" vertical="center" wrapText="1"/>
    </xf>
    <xf numFmtId="9" fontId="10" fillId="7" borderId="13" xfId="8" applyFont="1" applyFill="1" applyBorder="1" applyAlignment="1">
      <alignment horizontal="center" vertical="center" wrapText="1"/>
    </xf>
    <xf numFmtId="9" fontId="10" fillId="7" borderId="12" xfId="8" applyFont="1" applyFill="1" applyBorder="1" applyAlignment="1">
      <alignment horizontal="center" vertical="center" wrapText="1"/>
    </xf>
    <xf numFmtId="9" fontId="10" fillId="7" borderId="33" xfId="8" applyFont="1" applyFill="1" applyBorder="1" applyAlignment="1">
      <alignment horizontal="center" vertical="center" wrapText="1"/>
    </xf>
    <xf numFmtId="9" fontId="10" fillId="7" borderId="15" xfId="8" applyFont="1" applyFill="1" applyBorder="1" applyAlignment="1">
      <alignment horizontal="center" vertical="center" wrapText="1"/>
    </xf>
    <xf numFmtId="9" fontId="10" fillId="7" borderId="16" xfId="8" applyFont="1" applyFill="1" applyBorder="1" applyAlignment="1">
      <alignment horizontal="center" vertical="center" wrapText="1"/>
    </xf>
    <xf numFmtId="9" fontId="10" fillId="7" borderId="32" xfId="8" applyFont="1" applyFill="1" applyBorder="1" applyAlignment="1">
      <alignment horizontal="center" vertical="center" wrapText="1"/>
    </xf>
    <xf numFmtId="0" fontId="7" fillId="4" borderId="70" xfId="2" applyFont="1" applyFill="1" applyBorder="1" applyAlignment="1">
      <alignment horizontal="left" vertical="center"/>
    </xf>
    <xf numFmtId="0" fontId="7" fillId="4" borderId="48" xfId="2" applyFont="1" applyFill="1" applyBorder="1" applyAlignment="1">
      <alignment horizontal="left" vertical="center"/>
    </xf>
    <xf numFmtId="0" fontId="7" fillId="4" borderId="43" xfId="2" applyFont="1" applyFill="1" applyBorder="1" applyAlignment="1">
      <alignment horizontal="left" vertical="center"/>
    </xf>
    <xf numFmtId="0" fontId="10" fillId="0" borderId="29" xfId="2" applyFont="1" applyBorder="1" applyAlignment="1">
      <alignment horizontal="left" vertical="center"/>
    </xf>
    <xf numFmtId="0" fontId="10" fillId="0" borderId="24" xfId="2" applyFont="1" applyBorder="1" applyAlignment="1">
      <alignment horizontal="left" vertical="center"/>
    </xf>
    <xf numFmtId="0" fontId="7" fillId="4" borderId="9" xfId="2" applyFont="1" applyFill="1" applyBorder="1" applyAlignment="1">
      <alignment horizontal="left" vertical="center"/>
    </xf>
    <xf numFmtId="0" fontId="7" fillId="4" borderId="10" xfId="2" applyFont="1" applyFill="1" applyBorder="1" applyAlignment="1">
      <alignment horizontal="left" vertical="center"/>
    </xf>
    <xf numFmtId="0" fontId="7" fillId="4" borderId="20" xfId="2" applyFont="1" applyFill="1" applyBorder="1" applyAlignment="1">
      <alignment horizontal="left" vertical="center"/>
    </xf>
    <xf numFmtId="0" fontId="10" fillId="4" borderId="44" xfId="2" applyFont="1" applyFill="1" applyBorder="1" applyAlignment="1">
      <alignment horizontal="center" vertical="center" wrapText="1"/>
    </xf>
    <xf numFmtId="0" fontId="11" fillId="4" borderId="29" xfId="2" applyFont="1" applyFill="1" applyBorder="1" applyAlignment="1">
      <alignment horizontal="center" vertical="center" wrapText="1"/>
    </xf>
    <xf numFmtId="0" fontId="11" fillId="4" borderId="26" xfId="2" applyFont="1" applyFill="1" applyBorder="1" applyAlignment="1">
      <alignment horizontal="center" vertical="center" wrapText="1"/>
    </xf>
    <xf numFmtId="0" fontId="11" fillId="4" borderId="30" xfId="2" applyFont="1" applyFill="1" applyBorder="1" applyAlignment="1">
      <alignment horizontal="center" vertical="center" wrapText="1"/>
    </xf>
    <xf numFmtId="0" fontId="11" fillId="4" borderId="15" xfId="2" applyFont="1" applyFill="1" applyBorder="1" applyAlignment="1">
      <alignment horizontal="center" vertical="center" wrapText="1"/>
    </xf>
    <xf numFmtId="0" fontId="11" fillId="4" borderId="16" xfId="2" applyFont="1" applyFill="1" applyBorder="1" applyAlignment="1">
      <alignment horizontal="center" vertical="center" wrapText="1"/>
    </xf>
    <xf numFmtId="0" fontId="11" fillId="4" borderId="17" xfId="2" applyFont="1" applyFill="1" applyBorder="1" applyAlignment="1">
      <alignment horizontal="center" vertical="center" wrapText="1"/>
    </xf>
    <xf numFmtId="0" fontId="11" fillId="4" borderId="3" xfId="2" applyFont="1" applyFill="1" applyBorder="1" applyAlignment="1">
      <alignment horizontal="center" vertical="center" wrapText="1"/>
    </xf>
    <xf numFmtId="0" fontId="11" fillId="4" borderId="2" xfId="2" applyFont="1" applyFill="1" applyBorder="1" applyAlignment="1">
      <alignment horizontal="center" vertical="center" wrapText="1"/>
    </xf>
    <xf numFmtId="0" fontId="11" fillId="4" borderId="51" xfId="2" applyFont="1" applyFill="1" applyBorder="1" applyAlignment="1">
      <alignment horizontal="center" vertical="center" wrapText="1"/>
    </xf>
    <xf numFmtId="0" fontId="10" fillId="4" borderId="49" xfId="2" applyFont="1" applyFill="1" applyBorder="1" applyAlignment="1">
      <alignment horizontal="center" vertical="center" wrapText="1"/>
    </xf>
    <xf numFmtId="9" fontId="10" fillId="7" borderId="18" xfId="8" applyFont="1" applyFill="1" applyBorder="1" applyAlignment="1">
      <alignment horizontal="center" vertical="center" wrapText="1"/>
    </xf>
    <xf numFmtId="9" fontId="10" fillId="7" borderId="0" xfId="8" applyFont="1" applyFill="1" applyBorder="1" applyAlignment="1">
      <alignment horizontal="center" vertical="center" wrapText="1"/>
    </xf>
    <xf numFmtId="9" fontId="10" fillId="7" borderId="34" xfId="8" applyFont="1" applyFill="1" applyBorder="1" applyAlignment="1">
      <alignment horizontal="center" vertical="center" wrapText="1"/>
    </xf>
    <xf numFmtId="0" fontId="10" fillId="4" borderId="46" xfId="2" applyFont="1" applyFill="1" applyBorder="1" applyAlignment="1">
      <alignment horizontal="center" vertical="center" wrapText="1"/>
    </xf>
    <xf numFmtId="0" fontId="10" fillId="4" borderId="29" xfId="3" applyFont="1" applyFill="1" applyBorder="1" applyAlignment="1">
      <alignment horizontal="center" vertical="center"/>
    </xf>
    <xf numFmtId="0" fontId="10" fillId="4" borderId="26" xfId="3" applyFont="1" applyFill="1" applyBorder="1" applyAlignment="1">
      <alignment horizontal="center" vertical="center"/>
    </xf>
    <xf numFmtId="0" fontId="10" fillId="4" borderId="30" xfId="3" applyFont="1" applyFill="1" applyBorder="1" applyAlignment="1">
      <alignment horizontal="center" vertical="center"/>
    </xf>
    <xf numFmtId="0" fontId="10" fillId="4" borderId="24" xfId="3" applyFont="1" applyFill="1" applyBorder="1" applyAlignment="1">
      <alignment horizontal="center" vertical="center"/>
    </xf>
    <xf numFmtId="0" fontId="10" fillId="4" borderId="22" xfId="3" applyFont="1" applyFill="1" applyBorder="1" applyAlignment="1">
      <alignment horizontal="center" vertical="center"/>
    </xf>
    <xf numFmtId="0" fontId="10" fillId="4" borderId="25" xfId="3" applyFont="1" applyFill="1" applyBorder="1" applyAlignment="1">
      <alignment horizontal="center" vertical="center"/>
    </xf>
    <xf numFmtId="167" fontId="10" fillId="7" borderId="29" xfId="8" applyNumberFormat="1" applyFont="1" applyFill="1" applyBorder="1" applyAlignment="1">
      <alignment horizontal="center" vertical="center" wrapText="1"/>
    </xf>
    <xf numFmtId="167" fontId="10" fillId="7" borderId="26" xfId="8" applyNumberFormat="1" applyFont="1" applyFill="1" applyBorder="1" applyAlignment="1">
      <alignment horizontal="center" vertical="center" wrapText="1"/>
    </xf>
    <xf numFmtId="167" fontId="10" fillId="7" borderId="28" xfId="8" applyNumberFormat="1" applyFont="1" applyFill="1" applyBorder="1" applyAlignment="1">
      <alignment horizontal="center" vertical="center" wrapText="1"/>
    </xf>
    <xf numFmtId="167" fontId="10" fillId="7" borderId="24" xfId="8" applyNumberFormat="1" applyFont="1" applyFill="1" applyBorder="1" applyAlignment="1">
      <alignment horizontal="center" vertical="center" wrapText="1"/>
    </xf>
    <xf numFmtId="167" fontId="10" fillId="7" borderId="22" xfId="8" applyNumberFormat="1" applyFont="1" applyFill="1" applyBorder="1" applyAlignment="1">
      <alignment horizontal="center" vertical="center" wrapText="1"/>
    </xf>
    <xf numFmtId="167" fontId="10" fillId="7" borderId="35" xfId="8" applyNumberFormat="1" applyFont="1" applyFill="1" applyBorder="1" applyAlignment="1">
      <alignment horizontal="center" vertical="center" wrapText="1"/>
    </xf>
    <xf numFmtId="0" fontId="23" fillId="4" borderId="27" xfId="0" applyFont="1" applyFill="1" applyBorder="1" applyAlignment="1">
      <alignment horizontal="center" vertical="center" wrapText="1"/>
    </xf>
    <xf numFmtId="0" fontId="23" fillId="4" borderId="26" xfId="0" applyFont="1" applyFill="1" applyBorder="1" applyAlignment="1">
      <alignment horizontal="center" vertical="center"/>
    </xf>
    <xf numFmtId="0" fontId="23" fillId="4" borderId="28" xfId="0" applyFont="1" applyFill="1" applyBorder="1" applyAlignment="1">
      <alignment horizontal="center" vertical="center"/>
    </xf>
    <xf numFmtId="0" fontId="23" fillId="4" borderId="21" xfId="0" applyFont="1" applyFill="1" applyBorder="1" applyAlignment="1">
      <alignment horizontal="center" vertical="center"/>
    </xf>
    <xf numFmtId="0" fontId="23" fillId="4" borderId="22" xfId="0" applyFont="1" applyFill="1" applyBorder="1" applyAlignment="1">
      <alignment horizontal="center" vertical="center"/>
    </xf>
    <xf numFmtId="0" fontId="23" fillId="4" borderId="35" xfId="0" applyFont="1" applyFill="1" applyBorder="1" applyAlignment="1">
      <alignment horizontal="center" vertical="center"/>
    </xf>
    <xf numFmtId="0" fontId="10" fillId="4" borderId="58" xfId="2" applyFont="1" applyFill="1" applyBorder="1" applyAlignment="1">
      <alignment horizontal="center" vertical="center" wrapText="1"/>
    </xf>
    <xf numFmtId="0" fontId="10" fillId="4" borderId="58" xfId="2" applyFont="1" applyFill="1" applyBorder="1" applyAlignment="1">
      <alignment horizontal="center" vertical="center"/>
    </xf>
    <xf numFmtId="0" fontId="10" fillId="0" borderId="58" xfId="2" applyFont="1" applyBorder="1" applyAlignment="1">
      <alignment horizontal="center" vertical="center"/>
    </xf>
    <xf numFmtId="0" fontId="23" fillId="7" borderId="8" xfId="0" applyFont="1" applyFill="1" applyBorder="1" applyAlignment="1">
      <alignment horizontal="center" vertical="center" wrapText="1"/>
    </xf>
    <xf numFmtId="0" fontId="23" fillId="7" borderId="0" xfId="0" applyFont="1" applyFill="1" applyAlignment="1">
      <alignment horizontal="center" vertical="center"/>
    </xf>
    <xf numFmtId="0" fontId="23" fillId="7" borderId="34" xfId="0" applyFont="1" applyFill="1" applyBorder="1" applyAlignment="1">
      <alignment horizontal="center" vertical="center"/>
    </xf>
    <xf numFmtId="0" fontId="23" fillId="7" borderId="21" xfId="0" applyFont="1" applyFill="1" applyBorder="1" applyAlignment="1">
      <alignment horizontal="center" vertical="center"/>
    </xf>
    <xf numFmtId="0" fontId="23" fillId="7" borderId="22" xfId="0" applyFont="1" applyFill="1" applyBorder="1" applyAlignment="1">
      <alignment horizontal="center" vertical="center"/>
    </xf>
    <xf numFmtId="0" fontId="23" fillId="7" borderId="35" xfId="0" applyFont="1" applyFill="1" applyBorder="1" applyAlignment="1">
      <alignment horizontal="center" vertical="center"/>
    </xf>
    <xf numFmtId="0" fontId="23" fillId="7" borderId="27" xfId="0" applyFont="1" applyFill="1" applyBorder="1" applyAlignment="1">
      <alignment horizontal="center" vertical="center" wrapText="1"/>
    </xf>
    <xf numFmtId="0" fontId="23" fillId="7" borderId="26" xfId="0" applyFont="1" applyFill="1" applyBorder="1" applyAlignment="1">
      <alignment horizontal="center" vertical="center"/>
    </xf>
    <xf numFmtId="0" fontId="23" fillId="7" borderId="28" xfId="0" applyFont="1" applyFill="1" applyBorder="1" applyAlignment="1">
      <alignment horizontal="center" vertical="center"/>
    </xf>
    <xf numFmtId="0" fontId="7" fillId="4" borderId="27" xfId="2" applyFont="1" applyFill="1" applyBorder="1" applyAlignment="1">
      <alignment horizontal="center" vertical="center"/>
    </xf>
    <xf numFmtId="0" fontId="7" fillId="4" borderId="26" xfId="2" applyFont="1" applyFill="1" applyBorder="1" applyAlignment="1">
      <alignment horizontal="center" vertical="center"/>
    </xf>
    <xf numFmtId="0" fontId="7" fillId="4" borderId="30" xfId="2" applyFont="1" applyFill="1" applyBorder="1" applyAlignment="1">
      <alignment horizontal="center" vertical="center"/>
    </xf>
    <xf numFmtId="0" fontId="7" fillId="4" borderId="8" xfId="2" applyFont="1" applyFill="1" applyBorder="1" applyAlignment="1">
      <alignment horizontal="center" vertical="center"/>
    </xf>
    <xf numFmtId="0" fontId="7" fillId="4" borderId="0" xfId="2" applyFont="1" applyFill="1" applyAlignment="1">
      <alignment horizontal="center" vertical="center"/>
    </xf>
    <xf numFmtId="0" fontId="7" fillId="4" borderId="19" xfId="2" applyFont="1" applyFill="1" applyBorder="1" applyAlignment="1">
      <alignment horizontal="center" vertical="center"/>
    </xf>
    <xf numFmtId="0" fontId="7" fillId="4" borderId="31" xfId="2" applyFont="1" applyFill="1" applyBorder="1" applyAlignment="1">
      <alignment horizontal="center" vertical="center"/>
    </xf>
    <xf numFmtId="0" fontId="7" fillId="4" borderId="16" xfId="2" applyFont="1" applyFill="1" applyBorder="1" applyAlignment="1">
      <alignment horizontal="center" vertical="center"/>
    </xf>
    <xf numFmtId="0" fontId="7" fillId="4" borderId="17" xfId="2" applyFont="1" applyFill="1" applyBorder="1" applyAlignment="1">
      <alignment horizontal="center" vertical="center"/>
    </xf>
    <xf numFmtId="0" fontId="22" fillId="4" borderId="29" xfId="0" applyFont="1" applyFill="1" applyBorder="1" applyAlignment="1">
      <alignment horizontal="center" vertical="center" wrapText="1"/>
    </xf>
    <xf numFmtId="0" fontId="22" fillId="4" borderId="26" xfId="0" applyFont="1" applyFill="1" applyBorder="1" applyAlignment="1">
      <alignment horizontal="center" vertical="center" wrapText="1"/>
    </xf>
    <xf numFmtId="0" fontId="22" fillId="4" borderId="30" xfId="0" applyFont="1" applyFill="1" applyBorder="1" applyAlignment="1">
      <alignment horizontal="center" vertical="center" wrapText="1"/>
    </xf>
    <xf numFmtId="0" fontId="22" fillId="4" borderId="18" xfId="0" applyFont="1" applyFill="1" applyBorder="1" applyAlignment="1">
      <alignment horizontal="center" vertical="center" wrapText="1"/>
    </xf>
    <xf numFmtId="0" fontId="22" fillId="4" borderId="0" xfId="0" applyFont="1" applyFill="1" applyAlignment="1">
      <alignment horizontal="center" vertical="center" wrapText="1"/>
    </xf>
    <xf numFmtId="0" fontId="22" fillId="4" borderId="19" xfId="0" applyFont="1" applyFill="1" applyBorder="1" applyAlignment="1">
      <alignment horizontal="center" vertical="center" wrapText="1"/>
    </xf>
    <xf numFmtId="0" fontId="22" fillId="4" borderId="15"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2" fillId="4" borderId="17" xfId="0" applyFont="1" applyFill="1" applyBorder="1" applyAlignment="1">
      <alignment horizontal="center" vertical="center" wrapText="1"/>
    </xf>
    <xf numFmtId="0" fontId="23" fillId="4" borderId="3" xfId="0" applyFont="1" applyFill="1" applyBorder="1" applyAlignment="1">
      <alignment horizontal="center" vertical="center"/>
    </xf>
    <xf numFmtId="0" fontId="23" fillId="4" borderId="40" xfId="0" applyFont="1" applyFill="1" applyBorder="1" applyAlignment="1">
      <alignment horizontal="center" vertical="center"/>
    </xf>
    <xf numFmtId="0" fontId="13" fillId="4" borderId="29"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13" fillId="4" borderId="28" xfId="0" applyFont="1" applyFill="1" applyBorder="1" applyAlignment="1">
      <alignment horizontal="center" vertical="center" wrapText="1"/>
    </xf>
    <xf numFmtId="0" fontId="13" fillId="4" borderId="18" xfId="0" applyFont="1" applyFill="1" applyBorder="1" applyAlignment="1">
      <alignment horizontal="center" vertical="center" wrapText="1"/>
    </xf>
    <xf numFmtId="0" fontId="13" fillId="4" borderId="0" xfId="0" applyFont="1" applyFill="1" applyAlignment="1">
      <alignment horizontal="center" vertical="center" wrapText="1"/>
    </xf>
    <xf numFmtId="0" fontId="13" fillId="4" borderId="34"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13" fillId="4" borderId="16" xfId="0" applyFont="1" applyFill="1" applyBorder="1" applyAlignment="1">
      <alignment horizontal="center" vertical="center" wrapText="1"/>
    </xf>
    <xf numFmtId="0" fontId="13" fillId="4" borderId="32" xfId="0" applyFont="1" applyFill="1" applyBorder="1" applyAlignment="1">
      <alignment horizontal="center" vertical="center" wrapText="1"/>
    </xf>
    <xf numFmtId="166" fontId="10" fillId="4" borderId="13" xfId="2" applyNumberFormat="1" applyFont="1" applyFill="1" applyBorder="1" applyAlignment="1">
      <alignment horizontal="center" vertical="center"/>
    </xf>
    <xf numFmtId="166" fontId="10" fillId="4" borderId="12" xfId="2" applyNumberFormat="1" applyFont="1" applyFill="1" applyBorder="1" applyAlignment="1">
      <alignment horizontal="center" vertical="center"/>
    </xf>
    <xf numFmtId="166" fontId="10" fillId="4" borderId="14" xfId="2" applyNumberFormat="1" applyFont="1" applyFill="1" applyBorder="1" applyAlignment="1">
      <alignment horizontal="center" vertical="center"/>
    </xf>
    <xf numFmtId="166" fontId="10" fillId="4" borderId="15" xfId="2" applyNumberFormat="1" applyFont="1" applyFill="1" applyBorder="1" applyAlignment="1">
      <alignment horizontal="center" vertical="center"/>
    </xf>
    <xf numFmtId="166" fontId="10" fillId="4" borderId="16" xfId="2" applyNumberFormat="1" applyFont="1" applyFill="1" applyBorder="1" applyAlignment="1">
      <alignment horizontal="center" vertical="center"/>
    </xf>
    <xf numFmtId="166" fontId="10" fillId="4" borderId="17" xfId="2" applyNumberFormat="1" applyFont="1" applyFill="1" applyBorder="1" applyAlignment="1">
      <alignment horizontal="center" vertical="center"/>
    </xf>
    <xf numFmtId="0" fontId="22" fillId="4" borderId="13" xfId="0" applyFont="1" applyFill="1" applyBorder="1" applyAlignment="1">
      <alignment horizontal="center" vertical="center" wrapText="1"/>
    </xf>
    <xf numFmtId="0" fontId="22" fillId="4" borderId="12" xfId="0" applyFont="1" applyFill="1" applyBorder="1" applyAlignment="1">
      <alignment horizontal="center" vertical="center" wrapText="1"/>
    </xf>
    <xf numFmtId="0" fontId="22" fillId="4" borderId="14" xfId="0" applyFont="1" applyFill="1" applyBorder="1" applyAlignment="1">
      <alignment horizontal="center" vertical="center" wrapText="1"/>
    </xf>
    <xf numFmtId="0" fontId="19" fillId="5" borderId="23" xfId="0" applyFont="1" applyFill="1" applyBorder="1" applyAlignment="1">
      <alignment horizontal="center" vertical="center"/>
    </xf>
    <xf numFmtId="0" fontId="19" fillId="5" borderId="10" xfId="0" applyFont="1" applyFill="1" applyBorder="1" applyAlignment="1">
      <alignment horizontal="center" vertical="center"/>
    </xf>
    <xf numFmtId="0" fontId="19" fillId="5" borderId="20" xfId="0" applyFont="1" applyFill="1" applyBorder="1" applyAlignment="1">
      <alignment horizontal="center" vertical="center"/>
    </xf>
    <xf numFmtId="0" fontId="19" fillId="7" borderId="11" xfId="0" applyFont="1" applyFill="1" applyBorder="1" applyAlignment="1">
      <alignment horizontal="center" vertical="center"/>
    </xf>
    <xf numFmtId="0" fontId="10" fillId="5" borderId="31" xfId="2" applyFont="1" applyFill="1" applyBorder="1" applyAlignment="1">
      <alignment horizontal="left" vertical="center"/>
    </xf>
    <xf numFmtId="0" fontId="10" fillId="5" borderId="16" xfId="2" applyFont="1" applyFill="1" applyBorder="1" applyAlignment="1">
      <alignment horizontal="left" vertical="center"/>
    </xf>
    <xf numFmtId="0" fontId="10" fillId="5" borderId="17" xfId="2" applyFont="1" applyFill="1" applyBorder="1" applyAlignment="1">
      <alignment horizontal="left" vertical="center"/>
    </xf>
    <xf numFmtId="0" fontId="23" fillId="4" borderId="23" xfId="0" applyFont="1" applyFill="1" applyBorder="1" applyAlignment="1">
      <alignment horizontal="center" vertical="center"/>
    </xf>
    <xf numFmtId="0" fontId="23" fillId="4" borderId="10" xfId="0" applyFont="1" applyFill="1" applyBorder="1" applyAlignment="1">
      <alignment horizontal="center" vertical="center"/>
    </xf>
    <xf numFmtId="0" fontId="23" fillId="4" borderId="20" xfId="0" applyFont="1" applyFill="1" applyBorder="1" applyAlignment="1">
      <alignment horizontal="center" vertical="center"/>
    </xf>
    <xf numFmtId="0" fontId="10" fillId="5" borderId="39" xfId="2" applyFont="1" applyFill="1" applyBorder="1" applyAlignment="1">
      <alignment horizontal="left" vertical="center"/>
    </xf>
    <xf numFmtId="0" fontId="10" fillId="5" borderId="12" xfId="2" applyFont="1" applyFill="1" applyBorder="1" applyAlignment="1">
      <alignment horizontal="left" vertical="center"/>
    </xf>
    <xf numFmtId="0" fontId="10" fillId="5" borderId="14" xfId="2" applyFont="1" applyFill="1" applyBorder="1" applyAlignment="1">
      <alignment horizontal="left" vertical="center"/>
    </xf>
    <xf numFmtId="0" fontId="23" fillId="4" borderId="13" xfId="0" applyFont="1" applyFill="1" applyBorder="1" applyAlignment="1">
      <alignment horizontal="center" vertical="center"/>
    </xf>
    <xf numFmtId="0" fontId="23" fillId="4" borderId="12" xfId="0" applyFont="1" applyFill="1" applyBorder="1" applyAlignment="1">
      <alignment horizontal="center" vertical="center"/>
    </xf>
    <xf numFmtId="0" fontId="23" fillId="4" borderId="14" xfId="0" applyFont="1" applyFill="1" applyBorder="1" applyAlignment="1">
      <alignment horizontal="center" vertical="center"/>
    </xf>
    <xf numFmtId="0" fontId="19" fillId="5" borderId="13" xfId="0" applyFont="1" applyFill="1" applyBorder="1" applyAlignment="1">
      <alignment horizontal="center" vertical="center"/>
    </xf>
    <xf numFmtId="0" fontId="19" fillId="5" borderId="12" xfId="0" applyFont="1" applyFill="1" applyBorder="1" applyAlignment="1">
      <alignment horizontal="center" vertical="center"/>
    </xf>
    <xf numFmtId="0" fontId="19" fillId="5" borderId="14" xfId="0" applyFont="1" applyFill="1" applyBorder="1" applyAlignment="1">
      <alignment horizontal="center" vertical="center"/>
    </xf>
    <xf numFmtId="0" fontId="20" fillId="4" borderId="27"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8"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20" fillId="4" borderId="22" xfId="0" applyFont="1" applyFill="1" applyBorder="1" applyAlignment="1">
      <alignment horizontal="center" vertical="center" wrapText="1"/>
    </xf>
    <xf numFmtId="0" fontId="20" fillId="4" borderId="35" xfId="0" applyFont="1" applyFill="1" applyBorder="1" applyAlignment="1">
      <alignment horizontal="center" vertical="center" wrapText="1"/>
    </xf>
    <xf numFmtId="38" fontId="17" fillId="7" borderId="27" xfId="7" applyFont="1" applyFill="1" applyBorder="1" applyAlignment="1">
      <alignment horizontal="center" vertical="center"/>
    </xf>
    <xf numFmtId="38" fontId="17" fillId="7" borderId="26" xfId="7" applyFont="1" applyFill="1" applyBorder="1" applyAlignment="1">
      <alignment horizontal="center" vertical="center"/>
    </xf>
    <xf numFmtId="38" fontId="17" fillId="7" borderId="28" xfId="7" applyFont="1" applyFill="1" applyBorder="1" applyAlignment="1">
      <alignment horizontal="center" vertical="center"/>
    </xf>
    <xf numFmtId="38" fontId="17" fillId="7" borderId="21" xfId="7" applyFont="1" applyFill="1" applyBorder="1" applyAlignment="1">
      <alignment horizontal="center" vertical="center"/>
    </xf>
    <xf numFmtId="38" fontId="17" fillId="7" borderId="22" xfId="7" applyFont="1" applyFill="1" applyBorder="1" applyAlignment="1">
      <alignment horizontal="center" vertical="center"/>
    </xf>
    <xf numFmtId="38" fontId="17" fillId="7" borderId="35" xfId="7" applyFont="1" applyFill="1" applyBorder="1" applyAlignment="1">
      <alignment horizontal="center" vertical="center"/>
    </xf>
    <xf numFmtId="0" fontId="21" fillId="4" borderId="27" xfId="0" applyFont="1" applyFill="1" applyBorder="1" applyAlignment="1">
      <alignment horizontal="center" vertical="center" wrapText="1"/>
    </xf>
    <xf numFmtId="0" fontId="21" fillId="4" borderId="26" xfId="0" applyFont="1" applyFill="1" applyBorder="1" applyAlignment="1">
      <alignment horizontal="center" vertical="center" wrapText="1"/>
    </xf>
    <xf numFmtId="0" fontId="21" fillId="4" borderId="28" xfId="0" applyFont="1" applyFill="1" applyBorder="1" applyAlignment="1">
      <alignment horizontal="center" vertical="center" wrapText="1"/>
    </xf>
    <xf numFmtId="0" fontId="21" fillId="4" borderId="21" xfId="0" applyFont="1" applyFill="1" applyBorder="1" applyAlignment="1">
      <alignment horizontal="center" vertical="center" wrapText="1"/>
    </xf>
    <xf numFmtId="0" fontId="21" fillId="4" borderId="22" xfId="0" applyFont="1" applyFill="1" applyBorder="1" applyAlignment="1">
      <alignment horizontal="center" vertical="center" wrapText="1"/>
    </xf>
    <xf numFmtId="0" fontId="21" fillId="4" borderId="35" xfId="0" applyFont="1" applyFill="1" applyBorder="1" applyAlignment="1">
      <alignment horizontal="center" vertical="center" wrapText="1"/>
    </xf>
    <xf numFmtId="38" fontId="17" fillId="7" borderId="27" xfId="0" applyNumberFormat="1" applyFont="1" applyFill="1" applyBorder="1" applyAlignment="1">
      <alignment horizontal="center" vertical="center"/>
    </xf>
    <xf numFmtId="38" fontId="17" fillId="7" borderId="26" xfId="0" applyNumberFormat="1" applyFont="1" applyFill="1" applyBorder="1" applyAlignment="1">
      <alignment horizontal="center" vertical="center"/>
    </xf>
    <xf numFmtId="38" fontId="17" fillId="7" borderId="28" xfId="0" applyNumberFormat="1" applyFont="1" applyFill="1" applyBorder="1" applyAlignment="1">
      <alignment horizontal="center" vertical="center"/>
    </xf>
    <xf numFmtId="38" fontId="17" fillId="7" borderId="21" xfId="0" applyNumberFormat="1" applyFont="1" applyFill="1" applyBorder="1" applyAlignment="1">
      <alignment horizontal="center" vertical="center"/>
    </xf>
    <xf numFmtId="38" fontId="17" fillId="7" borderId="22" xfId="0" applyNumberFormat="1" applyFont="1" applyFill="1" applyBorder="1" applyAlignment="1">
      <alignment horizontal="center" vertical="center"/>
    </xf>
    <xf numFmtId="38" fontId="17" fillId="7" borderId="35" xfId="0" applyNumberFormat="1" applyFont="1" applyFill="1" applyBorder="1" applyAlignment="1">
      <alignment horizontal="center" vertical="center"/>
    </xf>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40" xfId="0" applyFont="1" applyFill="1" applyBorder="1" applyAlignment="1">
      <alignment horizontal="center" vertical="center"/>
    </xf>
    <xf numFmtId="0" fontId="19" fillId="7" borderId="51" xfId="0" applyFont="1" applyFill="1" applyBorder="1" applyAlignment="1">
      <alignment horizontal="center" vertical="center"/>
    </xf>
    <xf numFmtId="0" fontId="23" fillId="4" borderId="42" xfId="0" applyFont="1" applyFill="1" applyBorder="1" applyAlignment="1">
      <alignment horizontal="center" vertical="center"/>
    </xf>
    <xf numFmtId="0" fontId="23" fillId="4" borderId="48" xfId="0" applyFont="1" applyFill="1" applyBorder="1" applyAlignment="1">
      <alignment horizontal="center" vertical="center"/>
    </xf>
    <xf numFmtId="0" fontId="23" fillId="4" borderId="43" xfId="0" applyFont="1" applyFill="1" applyBorder="1" applyAlignment="1">
      <alignment horizontal="center" vertical="center"/>
    </xf>
    <xf numFmtId="0" fontId="19" fillId="7" borderId="42" xfId="0" applyFont="1" applyFill="1" applyBorder="1" applyAlignment="1">
      <alignment horizontal="center" vertical="center"/>
    </xf>
    <xf numFmtId="0" fontId="19" fillId="7" borderId="48" xfId="0" applyFont="1" applyFill="1" applyBorder="1" applyAlignment="1">
      <alignment horizontal="center" vertical="center"/>
    </xf>
    <xf numFmtId="0" fontId="19" fillId="7" borderId="43" xfId="0" applyFont="1" applyFill="1" applyBorder="1" applyAlignment="1">
      <alignment horizontal="center" vertical="center"/>
    </xf>
    <xf numFmtId="0" fontId="10" fillId="4" borderId="27" xfId="2" applyFont="1" applyFill="1" applyBorder="1" applyAlignment="1">
      <alignment horizontal="center" vertical="center"/>
    </xf>
    <xf numFmtId="0" fontId="10" fillId="4" borderId="26" xfId="2" applyFont="1" applyFill="1" applyBorder="1" applyAlignment="1">
      <alignment horizontal="center" vertical="center"/>
    </xf>
    <xf numFmtId="0" fontId="10" fillId="4" borderId="30" xfId="2" applyFont="1" applyFill="1" applyBorder="1" applyAlignment="1">
      <alignment horizontal="center" vertical="center"/>
    </xf>
    <xf numFmtId="0" fontId="10" fillId="4" borderId="21" xfId="2" applyFont="1" applyFill="1" applyBorder="1" applyAlignment="1">
      <alignment horizontal="center" vertical="center"/>
    </xf>
    <xf numFmtId="0" fontId="10" fillId="4" borderId="22" xfId="2" applyFont="1" applyFill="1" applyBorder="1" applyAlignment="1">
      <alignment horizontal="center" vertical="center"/>
    </xf>
    <xf numFmtId="0" fontId="10" fillId="4" borderId="25" xfId="2" applyFont="1" applyFill="1" applyBorder="1" applyAlignment="1">
      <alignment horizontal="center" vertical="center"/>
    </xf>
    <xf numFmtId="0" fontId="19" fillId="7" borderId="47" xfId="0" applyFont="1" applyFill="1" applyBorder="1" applyAlignment="1">
      <alignment horizontal="center" vertical="center"/>
    </xf>
    <xf numFmtId="0" fontId="22" fillId="4" borderId="1"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4" borderId="40" xfId="0" applyFont="1" applyFill="1" applyBorder="1" applyAlignment="1">
      <alignment horizontal="center" vertical="center" wrapText="1"/>
    </xf>
    <xf numFmtId="38" fontId="13" fillId="7" borderId="3" xfId="7" applyFont="1" applyFill="1" applyBorder="1" applyAlignment="1">
      <alignment horizontal="right" vertical="center"/>
    </xf>
    <xf numFmtId="38" fontId="13" fillId="7" borderId="2" xfId="7" applyFont="1" applyFill="1" applyBorder="1" applyAlignment="1">
      <alignment horizontal="right" vertical="center"/>
    </xf>
    <xf numFmtId="0" fontId="13" fillId="4" borderId="39"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19" xfId="0" applyFont="1" applyFill="1" applyBorder="1" applyAlignment="1">
      <alignment horizontal="center" vertical="center" wrapText="1"/>
    </xf>
    <xf numFmtId="0" fontId="13" fillId="4" borderId="21" xfId="0" applyFont="1" applyFill="1" applyBorder="1" applyAlignment="1">
      <alignment horizontal="center" vertical="center" wrapText="1"/>
    </xf>
    <xf numFmtId="0" fontId="13" fillId="4" borderId="22" xfId="0" applyFont="1" applyFill="1" applyBorder="1" applyAlignment="1">
      <alignment horizontal="center" vertical="center" wrapText="1"/>
    </xf>
    <xf numFmtId="0" fontId="13" fillId="4" borderId="25" xfId="0" applyFont="1" applyFill="1" applyBorder="1" applyAlignment="1">
      <alignment horizontal="center" vertical="center" wrapText="1"/>
    </xf>
    <xf numFmtId="0" fontId="13" fillId="4" borderId="23" xfId="0" applyFont="1" applyFill="1" applyBorder="1" applyAlignment="1">
      <alignment horizontal="center" vertical="center"/>
    </xf>
    <xf numFmtId="0" fontId="13" fillId="4" borderId="10" xfId="0" applyFont="1" applyFill="1" applyBorder="1" applyAlignment="1">
      <alignment horizontal="center" vertical="center"/>
    </xf>
    <xf numFmtId="0" fontId="13" fillId="4" borderId="20" xfId="0" applyFont="1" applyFill="1" applyBorder="1" applyAlignment="1">
      <alignment horizontal="center" vertical="center"/>
    </xf>
    <xf numFmtId="38" fontId="13" fillId="0" borderId="23" xfId="7" applyFont="1" applyBorder="1" applyAlignment="1">
      <alignment horizontal="right" vertical="center"/>
    </xf>
    <xf numFmtId="38" fontId="13" fillId="0" borderId="10" xfId="7" applyFont="1" applyBorder="1" applyAlignment="1">
      <alignment horizontal="right" vertical="center"/>
    </xf>
    <xf numFmtId="0" fontId="22" fillId="4" borderId="42" xfId="0" applyFont="1" applyFill="1" applyBorder="1" applyAlignment="1">
      <alignment horizontal="center" vertical="center"/>
    </xf>
    <xf numFmtId="0" fontId="22" fillId="4" borderId="48" xfId="0" applyFont="1" applyFill="1" applyBorder="1" applyAlignment="1">
      <alignment horizontal="center" vertical="center"/>
    </xf>
    <xf numFmtId="0" fontId="22" fillId="4" borderId="43" xfId="0" applyFont="1" applyFill="1" applyBorder="1" applyAlignment="1">
      <alignment horizontal="center" vertical="center"/>
    </xf>
    <xf numFmtId="38" fontId="13" fillId="0" borderId="42" xfId="7" applyFont="1" applyBorder="1" applyAlignment="1">
      <alignment horizontal="right" vertical="center"/>
    </xf>
    <xf numFmtId="38" fontId="13" fillId="0" borderId="48" xfId="7" applyFont="1" applyBorder="1" applyAlignment="1">
      <alignment horizontal="right" vertical="center"/>
    </xf>
    <xf numFmtId="38" fontId="13" fillId="7" borderId="23" xfId="7" applyFont="1" applyFill="1" applyBorder="1" applyAlignment="1">
      <alignment horizontal="right" vertical="center"/>
    </xf>
    <xf numFmtId="38" fontId="13" fillId="7" borderId="10" xfId="7" applyFont="1" applyFill="1" applyBorder="1" applyAlignment="1">
      <alignment horizontal="right" vertical="center"/>
    </xf>
    <xf numFmtId="0" fontId="6" fillId="2" borderId="1" xfId="2" applyFont="1" applyFill="1" applyBorder="1" applyAlignment="1">
      <alignment vertical="center"/>
    </xf>
    <xf numFmtId="0" fontId="6" fillId="2" borderId="2" xfId="2" applyFont="1" applyFill="1" applyBorder="1" applyAlignment="1">
      <alignment vertical="center"/>
    </xf>
  </cellXfs>
  <cellStyles count="9">
    <cellStyle name="Comma [0]" xfId="7" builtinId="6"/>
    <cellStyle name="Normal" xfId="0" builtinId="0"/>
    <cellStyle name="Normal 2" xfId="5" xr:uid="{4125D8EF-9D7B-4830-9382-0EBB73BDB06C}"/>
    <cellStyle name="Normal 3" xfId="6" xr:uid="{9EA8B788-5FEA-47D4-A5F4-7DBA6BC5CA4C}"/>
    <cellStyle name="Percent" xfId="8" builtinId="5"/>
    <cellStyle name="標準 2" xfId="3" xr:uid="{9B45DE37-41F4-4518-B492-B4E34B274CE8}"/>
    <cellStyle name="標準 3" xfId="2" xr:uid="{82FD6495-2FD3-45AC-A7B0-6CBB27FCB3A6}"/>
    <cellStyle name="標準 4" xfId="4" xr:uid="{D6C953C1-B3BF-4DAF-9C1D-6E9246131AC3}"/>
    <cellStyle name="標準 5" xfId="1" xr:uid="{0950A611-C5A4-4960-833E-039B7E600DB2}"/>
  </cellStyles>
  <dxfs count="0"/>
  <tableStyles count="0" defaultTableStyle="TableStyleMedium2" defaultPivotStyle="PivotStyleLight16"/>
  <colors>
    <mruColors>
      <color rgb="FFCCFFFF"/>
      <color rgb="FFE4DFEC"/>
      <color rgb="FFCCCCFF"/>
      <color rgb="FFB4EBFA"/>
      <color rgb="FF99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33</xdr:col>
      <xdr:colOff>95251</xdr:colOff>
      <xdr:row>112</xdr:row>
      <xdr:rowOff>104775</xdr:rowOff>
    </xdr:from>
    <xdr:to>
      <xdr:col>56</xdr:col>
      <xdr:colOff>7276</xdr:colOff>
      <xdr:row>113</xdr:row>
      <xdr:rowOff>76200</xdr:rowOff>
    </xdr:to>
    <xdr:sp macro="" textlink="">
      <xdr:nvSpPr>
        <xdr:cNvPr id="2" name="フッター プレースホルダー 4">
          <a:extLst>
            <a:ext uri="{FF2B5EF4-FFF2-40B4-BE49-F238E27FC236}">
              <a16:creationId xmlns:a16="http://schemas.microsoft.com/office/drawing/2014/main" id="{F2D57524-B1B5-49E5-BE47-56B08DD7A29D}"/>
            </a:ext>
          </a:extLst>
        </xdr:cNvPr>
        <xdr:cNvSpPr>
          <a:spLocks noGrp="1"/>
        </xdr:cNvSpPr>
      </xdr:nvSpPr>
      <xdr:spPr bwMode="gray">
        <a:xfrm>
          <a:off x="7219951" y="21723350"/>
          <a:ext cx="4620550" cy="165100"/>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0</xdr:colOff>
      <xdr:row>112</xdr:row>
      <xdr:rowOff>34925</xdr:rowOff>
    </xdr:from>
    <xdr:to>
      <xdr:col>5</xdr:col>
      <xdr:colOff>104867</xdr:colOff>
      <xdr:row>113</xdr:row>
      <xdr:rowOff>139800</xdr:rowOff>
    </xdr:to>
    <xdr:sp macro="" textlink="">
      <xdr:nvSpPr>
        <xdr:cNvPr id="3" name="四角形: 角を丸くする 2">
          <a:extLst>
            <a:ext uri="{FF2B5EF4-FFF2-40B4-BE49-F238E27FC236}">
              <a16:creationId xmlns:a16="http://schemas.microsoft.com/office/drawing/2014/main" id="{F329E5C8-BFF1-41AB-A1E2-F851BE35D1F8}"/>
            </a:ext>
          </a:extLst>
        </xdr:cNvPr>
        <xdr:cNvSpPr/>
      </xdr:nvSpPr>
      <xdr:spPr>
        <a:xfrm>
          <a:off x="0" y="21656675"/>
          <a:ext cx="1358992" cy="298550"/>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60</xdr:col>
      <xdr:colOff>246494</xdr:colOff>
      <xdr:row>20</xdr:row>
      <xdr:rowOff>171450</xdr:rowOff>
    </xdr:from>
    <xdr:to>
      <xdr:col>81</xdr:col>
      <xdr:colOff>101600</xdr:colOff>
      <xdr:row>28</xdr:row>
      <xdr:rowOff>171450</xdr:rowOff>
    </xdr:to>
    <xdr:grpSp>
      <xdr:nvGrpSpPr>
        <xdr:cNvPr id="4" name="グループ化 3">
          <a:extLst>
            <a:ext uri="{FF2B5EF4-FFF2-40B4-BE49-F238E27FC236}">
              <a16:creationId xmlns:a16="http://schemas.microsoft.com/office/drawing/2014/main" id="{3352E043-1B90-4A82-A642-C7DCB6BDF889}"/>
            </a:ext>
          </a:extLst>
        </xdr:cNvPr>
        <xdr:cNvGrpSpPr/>
      </xdr:nvGrpSpPr>
      <xdr:grpSpPr>
        <a:xfrm>
          <a:off x="12876644" y="3981450"/>
          <a:ext cx="4150881" cy="1524000"/>
          <a:chOff x="11124045" y="3441700"/>
          <a:chExt cx="3053774" cy="1369291"/>
        </a:xfrm>
      </xdr:grpSpPr>
      <xdr:pic>
        <xdr:nvPicPr>
          <xdr:cNvPr id="5" name="図 4">
            <a:extLst>
              <a:ext uri="{FF2B5EF4-FFF2-40B4-BE49-F238E27FC236}">
                <a16:creationId xmlns:a16="http://schemas.microsoft.com/office/drawing/2014/main" id="{21B10EA6-7E30-8BEC-B07E-9CE181B64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4045" y="3452091"/>
            <a:ext cx="3053774" cy="1358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四角形: 角を丸くする 5">
            <a:extLst>
              <a:ext uri="{FF2B5EF4-FFF2-40B4-BE49-F238E27FC236}">
                <a16:creationId xmlns:a16="http://schemas.microsoft.com/office/drawing/2014/main" id="{089E6046-6518-C0DC-2512-31611EB0AA0A}"/>
              </a:ext>
            </a:extLst>
          </xdr:cNvPr>
          <xdr:cNvSpPr/>
        </xdr:nvSpPr>
        <xdr:spPr>
          <a:xfrm>
            <a:off x="11925300" y="3441700"/>
            <a:ext cx="222250" cy="2349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四角形: 角を丸くする 6">
            <a:extLst>
              <a:ext uri="{FF2B5EF4-FFF2-40B4-BE49-F238E27FC236}">
                <a16:creationId xmlns:a16="http://schemas.microsoft.com/office/drawing/2014/main" id="{A847BF8A-6262-2930-9285-9798E86A1AF0}"/>
              </a:ext>
            </a:extLst>
          </xdr:cNvPr>
          <xdr:cNvSpPr/>
        </xdr:nvSpPr>
        <xdr:spPr>
          <a:xfrm>
            <a:off x="11360150" y="3727450"/>
            <a:ext cx="501650"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テキスト ボックス 7">
            <a:extLst>
              <a:ext uri="{FF2B5EF4-FFF2-40B4-BE49-F238E27FC236}">
                <a16:creationId xmlns:a16="http://schemas.microsoft.com/office/drawing/2014/main" id="{0AAE5F0E-7F04-0F17-2CC3-7601C1A7B56B}"/>
              </a:ext>
            </a:extLst>
          </xdr:cNvPr>
          <xdr:cNvSpPr txBox="1"/>
        </xdr:nvSpPr>
        <xdr:spPr>
          <a:xfrm>
            <a:off x="12376150" y="3689350"/>
            <a:ext cx="1600200" cy="609013"/>
          </a:xfrm>
          <a:prstGeom prst="wedgeRectCallout">
            <a:avLst>
              <a:gd name="adj1" fmla="val -62663"/>
              <a:gd name="adj2" fmla="val -62311"/>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rgbClr val="FF0000"/>
                </a:solidFill>
              </a:rPr>
              <a:t>&lt;How dashboards are displayed&gt;</a:t>
            </a:r>
          </a:p>
          <a:p>
            <a:r>
              <a:rPr kumimoji="1" lang="en-US" altLang="ja-JP" sz="1100">
                <a:solidFill>
                  <a:srgbClr val="FF0000"/>
                </a:solidFill>
              </a:rPr>
              <a:t>Click "All" and type "PJ"</a:t>
            </a:r>
            <a:endParaRPr kumimoji="1" lang="ja-JP" altLang="en-US" sz="1100">
              <a:solidFill>
                <a:srgbClr val="FF0000"/>
              </a:solidFill>
            </a:endParaRPr>
          </a:p>
        </xdr:txBody>
      </xdr:sp>
    </xdr:grpSp>
    <xdr:clientData/>
  </xdr:twoCellAnchor>
  <xdr:twoCellAnchor>
    <xdr:from>
      <xdr:col>60</xdr:col>
      <xdr:colOff>57149</xdr:colOff>
      <xdr:row>65</xdr:row>
      <xdr:rowOff>9525</xdr:rowOff>
    </xdr:from>
    <xdr:to>
      <xdr:col>97</xdr:col>
      <xdr:colOff>171449</xdr:colOff>
      <xdr:row>77</xdr:row>
      <xdr:rowOff>19050</xdr:rowOff>
    </xdr:to>
    <xdr:grpSp>
      <xdr:nvGrpSpPr>
        <xdr:cNvPr id="9" name="グループ化 8">
          <a:extLst>
            <a:ext uri="{FF2B5EF4-FFF2-40B4-BE49-F238E27FC236}">
              <a16:creationId xmlns:a16="http://schemas.microsoft.com/office/drawing/2014/main" id="{33799A68-A9A7-414A-B53B-0B5B06BBE9B5}"/>
            </a:ext>
          </a:extLst>
        </xdr:cNvPr>
        <xdr:cNvGrpSpPr/>
      </xdr:nvGrpSpPr>
      <xdr:grpSpPr>
        <a:xfrm>
          <a:off x="12687299" y="12620625"/>
          <a:ext cx="7610475" cy="2295525"/>
          <a:chOff x="10391775" y="12315825"/>
          <a:chExt cx="7439025" cy="2295525"/>
        </a:xfrm>
      </xdr:grpSpPr>
      <xdr:pic>
        <xdr:nvPicPr>
          <xdr:cNvPr id="10" name="図 9">
            <a:extLst>
              <a:ext uri="{FF2B5EF4-FFF2-40B4-BE49-F238E27FC236}">
                <a16:creationId xmlns:a16="http://schemas.microsoft.com/office/drawing/2014/main" id="{CDF2645D-A769-95A5-E635-AAB1CEF2DC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1775" y="12315825"/>
            <a:ext cx="7439025" cy="2295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四角形: 角を丸くする 10">
            <a:extLst>
              <a:ext uri="{FF2B5EF4-FFF2-40B4-BE49-F238E27FC236}">
                <a16:creationId xmlns:a16="http://schemas.microsoft.com/office/drawing/2014/main" id="{0037F3FC-72C7-F650-0AEE-97362C6DBC4C}"/>
              </a:ext>
            </a:extLst>
          </xdr:cNvPr>
          <xdr:cNvSpPr/>
        </xdr:nvSpPr>
        <xdr:spPr>
          <a:xfrm>
            <a:off x="12344400" y="12388850"/>
            <a:ext cx="866775" cy="260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四角形: 角を丸くする 11">
            <a:extLst>
              <a:ext uri="{FF2B5EF4-FFF2-40B4-BE49-F238E27FC236}">
                <a16:creationId xmlns:a16="http://schemas.microsoft.com/office/drawing/2014/main" id="{0AA2A750-4C91-3A3D-3CA0-7A8937D9EE72}"/>
              </a:ext>
            </a:extLst>
          </xdr:cNvPr>
          <xdr:cNvSpPr/>
        </xdr:nvSpPr>
        <xdr:spPr>
          <a:xfrm>
            <a:off x="11210926" y="13201649"/>
            <a:ext cx="568325" cy="1682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四角形: 角を丸くする 12">
            <a:extLst>
              <a:ext uri="{FF2B5EF4-FFF2-40B4-BE49-F238E27FC236}">
                <a16:creationId xmlns:a16="http://schemas.microsoft.com/office/drawing/2014/main" id="{99CF5B75-2334-6F79-137D-E2000CEB3492}"/>
              </a:ext>
            </a:extLst>
          </xdr:cNvPr>
          <xdr:cNvSpPr/>
        </xdr:nvSpPr>
        <xdr:spPr>
          <a:xfrm>
            <a:off x="12096751" y="13735048"/>
            <a:ext cx="1362074" cy="8286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C3B1F804-5E91-DAF1-298C-866A8604F7D7}"/>
              </a:ext>
            </a:extLst>
          </xdr:cNvPr>
          <xdr:cNvSpPr txBox="1"/>
        </xdr:nvSpPr>
        <xdr:spPr>
          <a:xfrm>
            <a:off x="13058775" y="125825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1</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5" name="テキスト ボックス 14">
            <a:extLst>
              <a:ext uri="{FF2B5EF4-FFF2-40B4-BE49-F238E27FC236}">
                <a16:creationId xmlns:a16="http://schemas.microsoft.com/office/drawing/2014/main" id="{63030477-4D13-5A26-676A-B1A5F56B4F6F}"/>
              </a:ext>
            </a:extLst>
          </xdr:cNvPr>
          <xdr:cNvSpPr txBox="1"/>
        </xdr:nvSpPr>
        <xdr:spPr>
          <a:xfrm>
            <a:off x="11779250" y="13087350"/>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2</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6" name="テキスト ボックス 15">
            <a:extLst>
              <a:ext uri="{FF2B5EF4-FFF2-40B4-BE49-F238E27FC236}">
                <a16:creationId xmlns:a16="http://schemas.microsoft.com/office/drawing/2014/main" id="{1248C2B6-0FDD-A528-1E84-DA18FD7F6850}"/>
              </a:ext>
            </a:extLst>
          </xdr:cNvPr>
          <xdr:cNvSpPr txBox="1"/>
        </xdr:nvSpPr>
        <xdr:spPr>
          <a:xfrm>
            <a:off x="13293725" y="134080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3</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2</xdr:col>
      <xdr:colOff>301625</xdr:colOff>
      <xdr:row>21</xdr:row>
      <xdr:rowOff>82968</xdr:rowOff>
    </xdr:from>
    <xdr:to>
      <xdr:col>34</xdr:col>
      <xdr:colOff>124883</xdr:colOff>
      <xdr:row>37</xdr:row>
      <xdr:rowOff>104775</xdr:rowOff>
    </xdr:to>
    <xdr:grpSp>
      <xdr:nvGrpSpPr>
        <xdr:cNvPr id="17" name="グループ化 16">
          <a:extLst>
            <a:ext uri="{FF2B5EF4-FFF2-40B4-BE49-F238E27FC236}">
              <a16:creationId xmlns:a16="http://schemas.microsoft.com/office/drawing/2014/main" id="{0EBB166C-E9D9-470A-A8C1-677698A3B612}"/>
            </a:ext>
          </a:extLst>
        </xdr:cNvPr>
        <xdr:cNvGrpSpPr/>
      </xdr:nvGrpSpPr>
      <xdr:grpSpPr>
        <a:xfrm>
          <a:off x="701675" y="4083468"/>
          <a:ext cx="6757458" cy="3069807"/>
          <a:chOff x="600075" y="4064418"/>
          <a:chExt cx="6751108" cy="3069807"/>
        </a:xfrm>
      </xdr:grpSpPr>
      <xdr:pic>
        <xdr:nvPicPr>
          <xdr:cNvPr id="18" name="図 17">
            <a:extLst>
              <a:ext uri="{FF2B5EF4-FFF2-40B4-BE49-F238E27FC236}">
                <a16:creationId xmlns:a16="http://schemas.microsoft.com/office/drawing/2014/main" id="{822DAD2B-E426-829C-A640-8CC447E953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4064418"/>
            <a:ext cx="6751108" cy="30698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テキスト ボックス 18">
            <a:extLst>
              <a:ext uri="{FF2B5EF4-FFF2-40B4-BE49-F238E27FC236}">
                <a16:creationId xmlns:a16="http://schemas.microsoft.com/office/drawing/2014/main" id="{3DB459E0-4FDE-1E0B-C8A1-A6D4CC86EA61}"/>
              </a:ext>
            </a:extLst>
          </xdr:cNvPr>
          <xdr:cNvSpPr txBox="1"/>
        </xdr:nvSpPr>
        <xdr:spPr>
          <a:xfrm>
            <a:off x="2981951" y="5227786"/>
            <a:ext cx="1715881" cy="64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165099</xdr:colOff>
      <xdr:row>65</xdr:row>
      <xdr:rowOff>158750</xdr:rowOff>
    </xdr:from>
    <xdr:to>
      <xdr:col>50</xdr:col>
      <xdr:colOff>171449</xdr:colOff>
      <xdr:row>78</xdr:row>
      <xdr:rowOff>25400</xdr:rowOff>
    </xdr:to>
    <xdr:grpSp>
      <xdr:nvGrpSpPr>
        <xdr:cNvPr id="20" name="グループ化 19">
          <a:extLst>
            <a:ext uri="{FF2B5EF4-FFF2-40B4-BE49-F238E27FC236}">
              <a16:creationId xmlns:a16="http://schemas.microsoft.com/office/drawing/2014/main" id="{506CF31D-FF39-4504-BF77-38B766C0361D}"/>
            </a:ext>
          </a:extLst>
        </xdr:cNvPr>
        <xdr:cNvGrpSpPr/>
      </xdr:nvGrpSpPr>
      <xdr:grpSpPr>
        <a:xfrm>
          <a:off x="565149" y="12769850"/>
          <a:ext cx="10236200" cy="2343150"/>
          <a:chOff x="644525" y="12798425"/>
          <a:chExt cx="8744988" cy="1971675"/>
        </a:xfrm>
      </xdr:grpSpPr>
      <xdr:pic>
        <xdr:nvPicPr>
          <xdr:cNvPr id="21" name="図 20">
            <a:extLst>
              <a:ext uri="{FF2B5EF4-FFF2-40B4-BE49-F238E27FC236}">
                <a16:creationId xmlns:a16="http://schemas.microsoft.com/office/drawing/2014/main" id="{A2244BDC-74EF-CA7C-30F6-F56C99DC0A4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4525" y="12798425"/>
            <a:ext cx="8744988" cy="19716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テキスト ボックス 21">
            <a:extLst>
              <a:ext uri="{FF2B5EF4-FFF2-40B4-BE49-F238E27FC236}">
                <a16:creationId xmlns:a16="http://schemas.microsoft.com/office/drawing/2014/main" id="{D2C1A30D-80C1-7DD8-7D9A-0EC8208AA508}"/>
              </a:ext>
            </a:extLst>
          </xdr:cNvPr>
          <xdr:cNvSpPr txBox="1"/>
        </xdr:nvSpPr>
        <xdr:spPr>
          <a:xfrm>
            <a:off x="3686175" y="13455650"/>
            <a:ext cx="1717495" cy="6530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95251</xdr:colOff>
      <xdr:row>111</xdr:row>
      <xdr:rowOff>104775</xdr:rowOff>
    </xdr:from>
    <xdr:to>
      <xdr:col>56</xdr:col>
      <xdr:colOff>7276</xdr:colOff>
      <xdr:row>112</xdr:row>
      <xdr:rowOff>76200</xdr:rowOff>
    </xdr:to>
    <xdr:sp macro="" textlink="">
      <xdr:nvSpPr>
        <xdr:cNvPr id="3" name="フッター プレースホルダー 4">
          <a:extLst>
            <a:ext uri="{FF2B5EF4-FFF2-40B4-BE49-F238E27FC236}">
              <a16:creationId xmlns:a16="http://schemas.microsoft.com/office/drawing/2014/main" id="{FE12C46D-7CE6-49D6-BF9A-7533D4F199DC}"/>
            </a:ext>
          </a:extLst>
        </xdr:cNvPr>
        <xdr:cNvSpPr>
          <a:spLocks noGrp="1"/>
        </xdr:cNvSpPr>
      </xdr:nvSpPr>
      <xdr:spPr bwMode="gray">
        <a:xfrm>
          <a:off x="7219951" y="21697950"/>
          <a:ext cx="2417100" cy="161925"/>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0</xdr:colOff>
      <xdr:row>111</xdr:row>
      <xdr:rowOff>34925</xdr:rowOff>
    </xdr:from>
    <xdr:to>
      <xdr:col>5</xdr:col>
      <xdr:colOff>104867</xdr:colOff>
      <xdr:row>112</xdr:row>
      <xdr:rowOff>139800</xdr:rowOff>
    </xdr:to>
    <xdr:sp macro="" textlink="">
      <xdr:nvSpPr>
        <xdr:cNvPr id="4" name="四角形: 角を丸くする 3">
          <a:extLst>
            <a:ext uri="{FF2B5EF4-FFF2-40B4-BE49-F238E27FC236}">
              <a16:creationId xmlns:a16="http://schemas.microsoft.com/office/drawing/2014/main" id="{55CF4104-0D51-4271-8E47-13C58A397D63}"/>
            </a:ext>
          </a:extLst>
        </xdr:cNvPr>
        <xdr:cNvSpPr/>
      </xdr:nvSpPr>
      <xdr:spPr>
        <a:xfrm>
          <a:off x="0" y="21628100"/>
          <a:ext cx="1362167" cy="295375"/>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60</xdr:col>
      <xdr:colOff>246494</xdr:colOff>
      <xdr:row>19</xdr:row>
      <xdr:rowOff>171450</xdr:rowOff>
    </xdr:from>
    <xdr:to>
      <xdr:col>81</xdr:col>
      <xdr:colOff>104775</xdr:colOff>
      <xdr:row>27</xdr:row>
      <xdr:rowOff>171450</xdr:rowOff>
    </xdr:to>
    <xdr:grpSp>
      <xdr:nvGrpSpPr>
        <xdr:cNvPr id="19" name="グループ化 18">
          <a:extLst>
            <a:ext uri="{FF2B5EF4-FFF2-40B4-BE49-F238E27FC236}">
              <a16:creationId xmlns:a16="http://schemas.microsoft.com/office/drawing/2014/main" id="{27F55F1E-18F4-2D2B-1869-527E931D32A1}"/>
            </a:ext>
          </a:extLst>
        </xdr:cNvPr>
        <xdr:cNvGrpSpPr/>
      </xdr:nvGrpSpPr>
      <xdr:grpSpPr>
        <a:xfrm>
          <a:off x="12876644" y="3790950"/>
          <a:ext cx="4154056" cy="1524000"/>
          <a:chOff x="11124045" y="3441700"/>
          <a:chExt cx="3053774" cy="1369291"/>
        </a:xfrm>
      </xdr:grpSpPr>
      <xdr:pic>
        <xdr:nvPicPr>
          <xdr:cNvPr id="2" name="図 1">
            <a:extLst>
              <a:ext uri="{FF2B5EF4-FFF2-40B4-BE49-F238E27FC236}">
                <a16:creationId xmlns:a16="http://schemas.microsoft.com/office/drawing/2014/main" id="{47FF233D-3551-9DF6-C62C-FBEA1CE2A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4045" y="3452091"/>
            <a:ext cx="3053774" cy="1358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四角形: 角を丸くする 8">
            <a:extLst>
              <a:ext uri="{FF2B5EF4-FFF2-40B4-BE49-F238E27FC236}">
                <a16:creationId xmlns:a16="http://schemas.microsoft.com/office/drawing/2014/main" id="{B898FAFC-C9CE-CA3A-23F9-1DA2319858FF}"/>
              </a:ext>
            </a:extLst>
          </xdr:cNvPr>
          <xdr:cNvSpPr/>
        </xdr:nvSpPr>
        <xdr:spPr>
          <a:xfrm>
            <a:off x="11925300" y="3441700"/>
            <a:ext cx="222250" cy="2349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四角形: 角を丸くする 9">
            <a:extLst>
              <a:ext uri="{FF2B5EF4-FFF2-40B4-BE49-F238E27FC236}">
                <a16:creationId xmlns:a16="http://schemas.microsoft.com/office/drawing/2014/main" id="{B6794BC4-E384-6313-C9B9-2DCD51AA9EBC}"/>
              </a:ext>
            </a:extLst>
          </xdr:cNvPr>
          <xdr:cNvSpPr/>
        </xdr:nvSpPr>
        <xdr:spPr>
          <a:xfrm>
            <a:off x="11360150" y="3727450"/>
            <a:ext cx="501650"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D00B9A48-05FA-3C9A-8274-38D5EBF0E25F}"/>
              </a:ext>
            </a:extLst>
          </xdr:cNvPr>
          <xdr:cNvSpPr txBox="1"/>
        </xdr:nvSpPr>
        <xdr:spPr>
          <a:xfrm>
            <a:off x="12376150" y="3689350"/>
            <a:ext cx="1600200" cy="609013"/>
          </a:xfrm>
          <a:prstGeom prst="wedgeRectCallout">
            <a:avLst>
              <a:gd name="adj1" fmla="val -62663"/>
              <a:gd name="adj2" fmla="val -62311"/>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rgbClr val="FF0000"/>
                </a:solidFill>
              </a:rPr>
              <a:t>&lt;How dashboards are displayed&gt;</a:t>
            </a:r>
          </a:p>
          <a:p>
            <a:r>
              <a:rPr kumimoji="1" lang="en-US" altLang="ja-JP" sz="1100">
                <a:solidFill>
                  <a:srgbClr val="FF0000"/>
                </a:solidFill>
              </a:rPr>
              <a:t>Click "All" and type "PJ"</a:t>
            </a:r>
            <a:endParaRPr kumimoji="1" lang="ja-JP" altLang="en-US" sz="1100">
              <a:solidFill>
                <a:srgbClr val="FF0000"/>
              </a:solidFill>
            </a:endParaRPr>
          </a:p>
        </xdr:txBody>
      </xdr:sp>
    </xdr:grpSp>
    <xdr:clientData/>
  </xdr:twoCellAnchor>
  <xdr:twoCellAnchor>
    <xdr:from>
      <xdr:col>60</xdr:col>
      <xdr:colOff>57149</xdr:colOff>
      <xdr:row>64</xdr:row>
      <xdr:rowOff>6350</xdr:rowOff>
    </xdr:from>
    <xdr:to>
      <xdr:col>97</xdr:col>
      <xdr:colOff>171449</xdr:colOff>
      <xdr:row>76</xdr:row>
      <xdr:rowOff>19050</xdr:rowOff>
    </xdr:to>
    <xdr:grpSp>
      <xdr:nvGrpSpPr>
        <xdr:cNvPr id="7" name="グループ化 6">
          <a:extLst>
            <a:ext uri="{FF2B5EF4-FFF2-40B4-BE49-F238E27FC236}">
              <a16:creationId xmlns:a16="http://schemas.microsoft.com/office/drawing/2014/main" id="{52E2714E-187F-4096-9573-3E0C5D947472}"/>
            </a:ext>
          </a:extLst>
        </xdr:cNvPr>
        <xdr:cNvGrpSpPr/>
      </xdr:nvGrpSpPr>
      <xdr:grpSpPr>
        <a:xfrm>
          <a:off x="12687299" y="12426950"/>
          <a:ext cx="7610475" cy="2298700"/>
          <a:chOff x="10391775" y="12315825"/>
          <a:chExt cx="7439025" cy="2295525"/>
        </a:xfrm>
      </xdr:grpSpPr>
      <xdr:pic>
        <xdr:nvPicPr>
          <xdr:cNvPr id="8" name="図 7">
            <a:extLst>
              <a:ext uri="{FF2B5EF4-FFF2-40B4-BE49-F238E27FC236}">
                <a16:creationId xmlns:a16="http://schemas.microsoft.com/office/drawing/2014/main" id="{5DE8DCDB-EEE3-F851-3E44-FE8DED1651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1775" y="12315825"/>
            <a:ext cx="7439025" cy="2295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四角形: 角を丸くする 10">
            <a:extLst>
              <a:ext uri="{FF2B5EF4-FFF2-40B4-BE49-F238E27FC236}">
                <a16:creationId xmlns:a16="http://schemas.microsoft.com/office/drawing/2014/main" id="{AD38F7E3-A012-2377-9FC4-C69E611DA030}"/>
              </a:ext>
            </a:extLst>
          </xdr:cNvPr>
          <xdr:cNvSpPr/>
        </xdr:nvSpPr>
        <xdr:spPr>
          <a:xfrm>
            <a:off x="12344400" y="12388850"/>
            <a:ext cx="866775" cy="260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四角形: 角を丸くする 11">
            <a:extLst>
              <a:ext uri="{FF2B5EF4-FFF2-40B4-BE49-F238E27FC236}">
                <a16:creationId xmlns:a16="http://schemas.microsoft.com/office/drawing/2014/main" id="{BAA8C96B-D7B7-7EE2-B363-BADF4E13992C}"/>
              </a:ext>
            </a:extLst>
          </xdr:cNvPr>
          <xdr:cNvSpPr/>
        </xdr:nvSpPr>
        <xdr:spPr>
          <a:xfrm>
            <a:off x="11210926" y="13201649"/>
            <a:ext cx="568325" cy="1682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四角形: 角を丸くする 12">
            <a:extLst>
              <a:ext uri="{FF2B5EF4-FFF2-40B4-BE49-F238E27FC236}">
                <a16:creationId xmlns:a16="http://schemas.microsoft.com/office/drawing/2014/main" id="{8A6E7193-4E86-25CF-0A70-94FABC0B4C8D}"/>
              </a:ext>
            </a:extLst>
          </xdr:cNvPr>
          <xdr:cNvSpPr/>
        </xdr:nvSpPr>
        <xdr:spPr>
          <a:xfrm>
            <a:off x="12096751" y="13735048"/>
            <a:ext cx="1362074" cy="8286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39368170-74F2-F4FE-C11C-496245D234DF}"/>
              </a:ext>
            </a:extLst>
          </xdr:cNvPr>
          <xdr:cNvSpPr txBox="1"/>
        </xdr:nvSpPr>
        <xdr:spPr>
          <a:xfrm>
            <a:off x="13058775" y="125825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1</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5" name="テキスト ボックス 14">
            <a:extLst>
              <a:ext uri="{FF2B5EF4-FFF2-40B4-BE49-F238E27FC236}">
                <a16:creationId xmlns:a16="http://schemas.microsoft.com/office/drawing/2014/main" id="{6CB4F3A6-C68C-C472-0B51-7623A18A0A92}"/>
              </a:ext>
            </a:extLst>
          </xdr:cNvPr>
          <xdr:cNvSpPr txBox="1"/>
        </xdr:nvSpPr>
        <xdr:spPr>
          <a:xfrm>
            <a:off x="11779250" y="13087350"/>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2</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6" name="テキスト ボックス 15">
            <a:extLst>
              <a:ext uri="{FF2B5EF4-FFF2-40B4-BE49-F238E27FC236}">
                <a16:creationId xmlns:a16="http://schemas.microsoft.com/office/drawing/2014/main" id="{AA8F7490-930A-502F-9956-0AA1309597CB}"/>
              </a:ext>
            </a:extLst>
          </xdr:cNvPr>
          <xdr:cNvSpPr txBox="1"/>
        </xdr:nvSpPr>
        <xdr:spPr>
          <a:xfrm>
            <a:off x="13293725" y="134080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3</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2</xdr:col>
      <xdr:colOff>301625</xdr:colOff>
      <xdr:row>20</xdr:row>
      <xdr:rowOff>86143</xdr:rowOff>
    </xdr:from>
    <xdr:to>
      <xdr:col>34</xdr:col>
      <xdr:colOff>121708</xdr:colOff>
      <xdr:row>36</xdr:row>
      <xdr:rowOff>101600</xdr:rowOff>
    </xdr:to>
    <xdr:grpSp>
      <xdr:nvGrpSpPr>
        <xdr:cNvPr id="22" name="グループ化 21">
          <a:extLst>
            <a:ext uri="{FF2B5EF4-FFF2-40B4-BE49-F238E27FC236}">
              <a16:creationId xmlns:a16="http://schemas.microsoft.com/office/drawing/2014/main" id="{BD6D998E-1ACA-8C28-63BF-2020E794F9BE}"/>
            </a:ext>
          </a:extLst>
        </xdr:cNvPr>
        <xdr:cNvGrpSpPr/>
      </xdr:nvGrpSpPr>
      <xdr:grpSpPr>
        <a:xfrm>
          <a:off x="701675" y="3896143"/>
          <a:ext cx="6754283" cy="3063457"/>
          <a:chOff x="600075" y="4064418"/>
          <a:chExt cx="6751108" cy="3069807"/>
        </a:xfrm>
      </xdr:grpSpPr>
      <xdr:pic>
        <xdr:nvPicPr>
          <xdr:cNvPr id="20" name="図 19">
            <a:extLst>
              <a:ext uri="{FF2B5EF4-FFF2-40B4-BE49-F238E27FC236}">
                <a16:creationId xmlns:a16="http://schemas.microsoft.com/office/drawing/2014/main" id="{E4A005C3-5F20-B030-C908-2162D9016E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4064418"/>
            <a:ext cx="6751108" cy="30698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 name="テキスト ボックス 20">
            <a:extLst>
              <a:ext uri="{FF2B5EF4-FFF2-40B4-BE49-F238E27FC236}">
                <a16:creationId xmlns:a16="http://schemas.microsoft.com/office/drawing/2014/main" id="{A22B4758-2AB5-422A-CCC6-B8D71445569F}"/>
              </a:ext>
            </a:extLst>
          </xdr:cNvPr>
          <xdr:cNvSpPr txBox="1"/>
        </xdr:nvSpPr>
        <xdr:spPr>
          <a:xfrm>
            <a:off x="2981951" y="5227786"/>
            <a:ext cx="1715881" cy="64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161924</xdr:colOff>
      <xdr:row>64</xdr:row>
      <xdr:rowOff>161925</xdr:rowOff>
    </xdr:from>
    <xdr:to>
      <xdr:col>50</xdr:col>
      <xdr:colOff>171449</xdr:colOff>
      <xdr:row>77</xdr:row>
      <xdr:rowOff>28575</xdr:rowOff>
    </xdr:to>
    <xdr:grpSp>
      <xdr:nvGrpSpPr>
        <xdr:cNvPr id="24" name="グループ化 23">
          <a:extLst>
            <a:ext uri="{FF2B5EF4-FFF2-40B4-BE49-F238E27FC236}">
              <a16:creationId xmlns:a16="http://schemas.microsoft.com/office/drawing/2014/main" id="{662E3A31-3CF7-DF13-097B-E6B505CAC2DF}"/>
            </a:ext>
          </a:extLst>
        </xdr:cNvPr>
        <xdr:cNvGrpSpPr/>
      </xdr:nvGrpSpPr>
      <xdr:grpSpPr>
        <a:xfrm>
          <a:off x="561974" y="12582525"/>
          <a:ext cx="10239375" cy="2343150"/>
          <a:chOff x="644525" y="12798425"/>
          <a:chExt cx="8744988" cy="1971675"/>
        </a:xfrm>
      </xdr:grpSpPr>
      <xdr:pic>
        <xdr:nvPicPr>
          <xdr:cNvPr id="5" name="図 4">
            <a:extLst>
              <a:ext uri="{FF2B5EF4-FFF2-40B4-BE49-F238E27FC236}">
                <a16:creationId xmlns:a16="http://schemas.microsoft.com/office/drawing/2014/main" id="{242B1157-930A-4757-A3BA-6703E6EC669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4525" y="12798425"/>
            <a:ext cx="8744988" cy="19716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 name="テキスト ボックス 22">
            <a:extLst>
              <a:ext uri="{FF2B5EF4-FFF2-40B4-BE49-F238E27FC236}">
                <a16:creationId xmlns:a16="http://schemas.microsoft.com/office/drawing/2014/main" id="{76720D09-2266-46C2-9306-B1D3C3B15FE6}"/>
              </a:ext>
            </a:extLst>
          </xdr:cNvPr>
          <xdr:cNvSpPr txBox="1"/>
        </xdr:nvSpPr>
        <xdr:spPr>
          <a:xfrm>
            <a:off x="3686175" y="13455650"/>
            <a:ext cx="1717495" cy="6530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95251</xdr:colOff>
      <xdr:row>111</xdr:row>
      <xdr:rowOff>104775</xdr:rowOff>
    </xdr:from>
    <xdr:to>
      <xdr:col>56</xdr:col>
      <xdr:colOff>7276</xdr:colOff>
      <xdr:row>112</xdr:row>
      <xdr:rowOff>76200</xdr:rowOff>
    </xdr:to>
    <xdr:sp macro="" textlink="">
      <xdr:nvSpPr>
        <xdr:cNvPr id="2" name="フッター プレースホルダー 4">
          <a:extLst>
            <a:ext uri="{FF2B5EF4-FFF2-40B4-BE49-F238E27FC236}">
              <a16:creationId xmlns:a16="http://schemas.microsoft.com/office/drawing/2014/main" id="{11203267-10AE-4B14-905C-5F2C86BB3D68}"/>
            </a:ext>
          </a:extLst>
        </xdr:cNvPr>
        <xdr:cNvSpPr>
          <a:spLocks noGrp="1"/>
        </xdr:cNvSpPr>
      </xdr:nvSpPr>
      <xdr:spPr bwMode="gray">
        <a:xfrm>
          <a:off x="7219951" y="21723350"/>
          <a:ext cx="4620550" cy="165100"/>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0</xdr:colOff>
      <xdr:row>111</xdr:row>
      <xdr:rowOff>34925</xdr:rowOff>
    </xdr:from>
    <xdr:to>
      <xdr:col>5</xdr:col>
      <xdr:colOff>104867</xdr:colOff>
      <xdr:row>112</xdr:row>
      <xdr:rowOff>139800</xdr:rowOff>
    </xdr:to>
    <xdr:sp macro="" textlink="">
      <xdr:nvSpPr>
        <xdr:cNvPr id="3" name="四角形: 角を丸くする 2">
          <a:extLst>
            <a:ext uri="{FF2B5EF4-FFF2-40B4-BE49-F238E27FC236}">
              <a16:creationId xmlns:a16="http://schemas.microsoft.com/office/drawing/2014/main" id="{19C01610-7486-4DCE-B2D9-EAC92C9CE42A}"/>
            </a:ext>
          </a:extLst>
        </xdr:cNvPr>
        <xdr:cNvSpPr/>
      </xdr:nvSpPr>
      <xdr:spPr>
        <a:xfrm>
          <a:off x="0" y="21656675"/>
          <a:ext cx="1358992" cy="298550"/>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60</xdr:col>
      <xdr:colOff>246494</xdr:colOff>
      <xdr:row>19</xdr:row>
      <xdr:rowOff>171450</xdr:rowOff>
    </xdr:from>
    <xdr:to>
      <xdr:col>81</xdr:col>
      <xdr:colOff>101600</xdr:colOff>
      <xdr:row>27</xdr:row>
      <xdr:rowOff>171450</xdr:rowOff>
    </xdr:to>
    <xdr:grpSp>
      <xdr:nvGrpSpPr>
        <xdr:cNvPr id="4" name="グループ化 3">
          <a:extLst>
            <a:ext uri="{FF2B5EF4-FFF2-40B4-BE49-F238E27FC236}">
              <a16:creationId xmlns:a16="http://schemas.microsoft.com/office/drawing/2014/main" id="{5374389C-6DAE-45D7-8CFD-1E77F731023E}"/>
            </a:ext>
          </a:extLst>
        </xdr:cNvPr>
        <xdr:cNvGrpSpPr/>
      </xdr:nvGrpSpPr>
      <xdr:grpSpPr>
        <a:xfrm>
          <a:off x="13229069" y="3790950"/>
          <a:ext cx="4150881" cy="1524000"/>
          <a:chOff x="11124045" y="3441700"/>
          <a:chExt cx="3053774" cy="1369291"/>
        </a:xfrm>
      </xdr:grpSpPr>
      <xdr:pic>
        <xdr:nvPicPr>
          <xdr:cNvPr id="5" name="図 4">
            <a:extLst>
              <a:ext uri="{FF2B5EF4-FFF2-40B4-BE49-F238E27FC236}">
                <a16:creationId xmlns:a16="http://schemas.microsoft.com/office/drawing/2014/main" id="{8CF5AC08-C20B-1DDC-7E9B-320CA49E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4045" y="3452091"/>
            <a:ext cx="3053774" cy="1358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四角形: 角を丸くする 5">
            <a:extLst>
              <a:ext uri="{FF2B5EF4-FFF2-40B4-BE49-F238E27FC236}">
                <a16:creationId xmlns:a16="http://schemas.microsoft.com/office/drawing/2014/main" id="{7183BE0A-F053-D8F9-BEE6-162A6875CD85}"/>
              </a:ext>
            </a:extLst>
          </xdr:cNvPr>
          <xdr:cNvSpPr/>
        </xdr:nvSpPr>
        <xdr:spPr>
          <a:xfrm>
            <a:off x="11925300" y="3441700"/>
            <a:ext cx="222250" cy="2349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四角形: 角を丸くする 6">
            <a:extLst>
              <a:ext uri="{FF2B5EF4-FFF2-40B4-BE49-F238E27FC236}">
                <a16:creationId xmlns:a16="http://schemas.microsoft.com/office/drawing/2014/main" id="{02F5D2B5-298A-F4B3-5E5E-DF4BF7F05833}"/>
              </a:ext>
            </a:extLst>
          </xdr:cNvPr>
          <xdr:cNvSpPr/>
        </xdr:nvSpPr>
        <xdr:spPr>
          <a:xfrm>
            <a:off x="11360150" y="3727450"/>
            <a:ext cx="501650"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テキスト ボックス 7">
            <a:extLst>
              <a:ext uri="{FF2B5EF4-FFF2-40B4-BE49-F238E27FC236}">
                <a16:creationId xmlns:a16="http://schemas.microsoft.com/office/drawing/2014/main" id="{63881295-1261-1EF2-CC66-56D35754CDD0}"/>
              </a:ext>
            </a:extLst>
          </xdr:cNvPr>
          <xdr:cNvSpPr txBox="1"/>
        </xdr:nvSpPr>
        <xdr:spPr>
          <a:xfrm>
            <a:off x="12376150" y="3689350"/>
            <a:ext cx="1600200" cy="609013"/>
          </a:xfrm>
          <a:prstGeom prst="wedgeRectCallout">
            <a:avLst>
              <a:gd name="adj1" fmla="val -62663"/>
              <a:gd name="adj2" fmla="val -62311"/>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rgbClr val="FF0000"/>
                </a:solidFill>
              </a:rPr>
              <a:t>&lt;How dashboards are displayed&gt;</a:t>
            </a:r>
          </a:p>
          <a:p>
            <a:r>
              <a:rPr kumimoji="1" lang="en-US" altLang="ja-JP" sz="1100">
                <a:solidFill>
                  <a:srgbClr val="FF0000"/>
                </a:solidFill>
              </a:rPr>
              <a:t>Click "All" and type "PJ"</a:t>
            </a:r>
            <a:endParaRPr kumimoji="1" lang="ja-JP" altLang="en-US" sz="1100">
              <a:solidFill>
                <a:srgbClr val="FF0000"/>
              </a:solidFill>
            </a:endParaRPr>
          </a:p>
        </xdr:txBody>
      </xdr:sp>
    </xdr:grpSp>
    <xdr:clientData/>
  </xdr:twoCellAnchor>
  <xdr:twoCellAnchor>
    <xdr:from>
      <xdr:col>60</xdr:col>
      <xdr:colOff>57149</xdr:colOff>
      <xdr:row>64</xdr:row>
      <xdr:rowOff>9525</xdr:rowOff>
    </xdr:from>
    <xdr:to>
      <xdr:col>97</xdr:col>
      <xdr:colOff>171449</xdr:colOff>
      <xdr:row>76</xdr:row>
      <xdr:rowOff>19050</xdr:rowOff>
    </xdr:to>
    <xdr:grpSp>
      <xdr:nvGrpSpPr>
        <xdr:cNvPr id="9" name="グループ化 8">
          <a:extLst>
            <a:ext uri="{FF2B5EF4-FFF2-40B4-BE49-F238E27FC236}">
              <a16:creationId xmlns:a16="http://schemas.microsoft.com/office/drawing/2014/main" id="{AE8AEAF5-3691-4B4E-846E-D4B2F253833F}"/>
            </a:ext>
          </a:extLst>
        </xdr:cNvPr>
        <xdr:cNvGrpSpPr/>
      </xdr:nvGrpSpPr>
      <xdr:grpSpPr>
        <a:xfrm>
          <a:off x="13039724" y="12430125"/>
          <a:ext cx="7610475" cy="2295525"/>
          <a:chOff x="10391775" y="12315825"/>
          <a:chExt cx="7439025" cy="2295525"/>
        </a:xfrm>
      </xdr:grpSpPr>
      <xdr:pic>
        <xdr:nvPicPr>
          <xdr:cNvPr id="10" name="図 9">
            <a:extLst>
              <a:ext uri="{FF2B5EF4-FFF2-40B4-BE49-F238E27FC236}">
                <a16:creationId xmlns:a16="http://schemas.microsoft.com/office/drawing/2014/main" id="{36559DCA-2CDB-D5D2-1056-9C2F674871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1775" y="12315825"/>
            <a:ext cx="7439025" cy="2295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四角形: 角を丸くする 10">
            <a:extLst>
              <a:ext uri="{FF2B5EF4-FFF2-40B4-BE49-F238E27FC236}">
                <a16:creationId xmlns:a16="http://schemas.microsoft.com/office/drawing/2014/main" id="{1C7C7DCF-5238-9509-A571-C36B2C4D15DF}"/>
              </a:ext>
            </a:extLst>
          </xdr:cNvPr>
          <xdr:cNvSpPr/>
        </xdr:nvSpPr>
        <xdr:spPr>
          <a:xfrm>
            <a:off x="12344400" y="12388850"/>
            <a:ext cx="866775" cy="260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四角形: 角を丸くする 11">
            <a:extLst>
              <a:ext uri="{FF2B5EF4-FFF2-40B4-BE49-F238E27FC236}">
                <a16:creationId xmlns:a16="http://schemas.microsoft.com/office/drawing/2014/main" id="{75CCC699-DEEA-E943-9EBF-3AB584448A68}"/>
              </a:ext>
            </a:extLst>
          </xdr:cNvPr>
          <xdr:cNvSpPr/>
        </xdr:nvSpPr>
        <xdr:spPr>
          <a:xfrm>
            <a:off x="11210926" y="13201649"/>
            <a:ext cx="568325" cy="1682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四角形: 角を丸くする 12">
            <a:extLst>
              <a:ext uri="{FF2B5EF4-FFF2-40B4-BE49-F238E27FC236}">
                <a16:creationId xmlns:a16="http://schemas.microsoft.com/office/drawing/2014/main" id="{016FC484-F027-423B-62C0-B38CE1E96172}"/>
              </a:ext>
            </a:extLst>
          </xdr:cNvPr>
          <xdr:cNvSpPr/>
        </xdr:nvSpPr>
        <xdr:spPr>
          <a:xfrm>
            <a:off x="12096751" y="13735048"/>
            <a:ext cx="1362074" cy="8286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93C390E3-6175-BD8E-597A-30919EF521C9}"/>
              </a:ext>
            </a:extLst>
          </xdr:cNvPr>
          <xdr:cNvSpPr txBox="1"/>
        </xdr:nvSpPr>
        <xdr:spPr>
          <a:xfrm>
            <a:off x="13058775" y="125825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1</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5" name="テキスト ボックス 14">
            <a:extLst>
              <a:ext uri="{FF2B5EF4-FFF2-40B4-BE49-F238E27FC236}">
                <a16:creationId xmlns:a16="http://schemas.microsoft.com/office/drawing/2014/main" id="{F390868E-2512-674B-E7D8-223463746C27}"/>
              </a:ext>
            </a:extLst>
          </xdr:cNvPr>
          <xdr:cNvSpPr txBox="1"/>
        </xdr:nvSpPr>
        <xdr:spPr>
          <a:xfrm>
            <a:off x="11779250" y="13087350"/>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2</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6" name="テキスト ボックス 15">
            <a:extLst>
              <a:ext uri="{FF2B5EF4-FFF2-40B4-BE49-F238E27FC236}">
                <a16:creationId xmlns:a16="http://schemas.microsoft.com/office/drawing/2014/main" id="{E15B1EAA-AD6E-498A-2B62-4B8EACDDD267}"/>
              </a:ext>
            </a:extLst>
          </xdr:cNvPr>
          <xdr:cNvSpPr txBox="1"/>
        </xdr:nvSpPr>
        <xdr:spPr>
          <a:xfrm>
            <a:off x="13293725" y="134080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3</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2</xdr:col>
      <xdr:colOff>301625</xdr:colOff>
      <xdr:row>20</xdr:row>
      <xdr:rowOff>82968</xdr:rowOff>
    </xdr:from>
    <xdr:to>
      <xdr:col>34</xdr:col>
      <xdr:colOff>124883</xdr:colOff>
      <xdr:row>36</xdr:row>
      <xdr:rowOff>104775</xdr:rowOff>
    </xdr:to>
    <xdr:grpSp>
      <xdr:nvGrpSpPr>
        <xdr:cNvPr id="17" name="グループ化 16">
          <a:extLst>
            <a:ext uri="{FF2B5EF4-FFF2-40B4-BE49-F238E27FC236}">
              <a16:creationId xmlns:a16="http://schemas.microsoft.com/office/drawing/2014/main" id="{3B9C861C-38E5-45B0-94D4-432F01B8EF88}"/>
            </a:ext>
          </a:extLst>
        </xdr:cNvPr>
        <xdr:cNvGrpSpPr/>
      </xdr:nvGrpSpPr>
      <xdr:grpSpPr>
        <a:xfrm>
          <a:off x="701675" y="3892968"/>
          <a:ext cx="6757458" cy="3069807"/>
          <a:chOff x="600075" y="4064418"/>
          <a:chExt cx="6751108" cy="3069807"/>
        </a:xfrm>
      </xdr:grpSpPr>
      <xdr:pic>
        <xdr:nvPicPr>
          <xdr:cNvPr id="18" name="図 17">
            <a:extLst>
              <a:ext uri="{FF2B5EF4-FFF2-40B4-BE49-F238E27FC236}">
                <a16:creationId xmlns:a16="http://schemas.microsoft.com/office/drawing/2014/main" id="{54440EC4-0AEA-1C95-5C9B-17418E2108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4064418"/>
            <a:ext cx="6751108" cy="30698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テキスト ボックス 18">
            <a:extLst>
              <a:ext uri="{FF2B5EF4-FFF2-40B4-BE49-F238E27FC236}">
                <a16:creationId xmlns:a16="http://schemas.microsoft.com/office/drawing/2014/main" id="{F02413A3-94F9-302D-9647-8CE03C383D14}"/>
              </a:ext>
            </a:extLst>
          </xdr:cNvPr>
          <xdr:cNvSpPr txBox="1"/>
        </xdr:nvSpPr>
        <xdr:spPr>
          <a:xfrm>
            <a:off x="2981951" y="5227786"/>
            <a:ext cx="1715881" cy="64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165099</xdr:colOff>
      <xdr:row>64</xdr:row>
      <xdr:rowOff>158750</xdr:rowOff>
    </xdr:from>
    <xdr:to>
      <xdr:col>50</xdr:col>
      <xdr:colOff>171449</xdr:colOff>
      <xdr:row>77</xdr:row>
      <xdr:rowOff>25400</xdr:rowOff>
    </xdr:to>
    <xdr:grpSp>
      <xdr:nvGrpSpPr>
        <xdr:cNvPr id="20" name="グループ化 19">
          <a:extLst>
            <a:ext uri="{FF2B5EF4-FFF2-40B4-BE49-F238E27FC236}">
              <a16:creationId xmlns:a16="http://schemas.microsoft.com/office/drawing/2014/main" id="{79672EE7-72D2-4241-B34F-5E0E939BFA35}"/>
            </a:ext>
          </a:extLst>
        </xdr:cNvPr>
        <xdr:cNvGrpSpPr/>
      </xdr:nvGrpSpPr>
      <xdr:grpSpPr>
        <a:xfrm>
          <a:off x="565149" y="12579350"/>
          <a:ext cx="10550525" cy="2343150"/>
          <a:chOff x="644525" y="12798425"/>
          <a:chExt cx="8744988" cy="1971675"/>
        </a:xfrm>
      </xdr:grpSpPr>
      <xdr:pic>
        <xdr:nvPicPr>
          <xdr:cNvPr id="21" name="図 20">
            <a:extLst>
              <a:ext uri="{FF2B5EF4-FFF2-40B4-BE49-F238E27FC236}">
                <a16:creationId xmlns:a16="http://schemas.microsoft.com/office/drawing/2014/main" id="{1CB551A1-C6FF-0F9E-DBAB-02CD74580E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4525" y="12798425"/>
            <a:ext cx="8744988" cy="19716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テキスト ボックス 21">
            <a:extLst>
              <a:ext uri="{FF2B5EF4-FFF2-40B4-BE49-F238E27FC236}">
                <a16:creationId xmlns:a16="http://schemas.microsoft.com/office/drawing/2014/main" id="{331A71B4-5480-1EA2-0DA1-09F91685B147}"/>
              </a:ext>
            </a:extLst>
          </xdr:cNvPr>
          <xdr:cNvSpPr txBox="1"/>
        </xdr:nvSpPr>
        <xdr:spPr>
          <a:xfrm>
            <a:off x="3686175" y="13455650"/>
            <a:ext cx="1717495" cy="6530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95251</xdr:colOff>
      <xdr:row>111</xdr:row>
      <xdr:rowOff>104775</xdr:rowOff>
    </xdr:from>
    <xdr:to>
      <xdr:col>45</xdr:col>
      <xdr:colOff>7276</xdr:colOff>
      <xdr:row>112</xdr:row>
      <xdr:rowOff>76200</xdr:rowOff>
    </xdr:to>
    <xdr:sp macro="" textlink="">
      <xdr:nvSpPr>
        <xdr:cNvPr id="2" name="フッター プレースホルダー 4">
          <a:extLst>
            <a:ext uri="{FF2B5EF4-FFF2-40B4-BE49-F238E27FC236}">
              <a16:creationId xmlns:a16="http://schemas.microsoft.com/office/drawing/2014/main" id="{A460D0A6-4FE7-49FC-93B1-57C509374B69}"/>
            </a:ext>
          </a:extLst>
        </xdr:cNvPr>
        <xdr:cNvSpPr>
          <a:spLocks noGrp="1"/>
        </xdr:cNvSpPr>
      </xdr:nvSpPr>
      <xdr:spPr bwMode="gray">
        <a:xfrm>
          <a:off x="7219951" y="21723350"/>
          <a:ext cx="4620550" cy="165100"/>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0</xdr:colOff>
      <xdr:row>111</xdr:row>
      <xdr:rowOff>34925</xdr:rowOff>
    </xdr:from>
    <xdr:to>
      <xdr:col>5</xdr:col>
      <xdr:colOff>104867</xdr:colOff>
      <xdr:row>112</xdr:row>
      <xdr:rowOff>139800</xdr:rowOff>
    </xdr:to>
    <xdr:sp macro="" textlink="">
      <xdr:nvSpPr>
        <xdr:cNvPr id="3" name="四角形: 角を丸くする 2">
          <a:extLst>
            <a:ext uri="{FF2B5EF4-FFF2-40B4-BE49-F238E27FC236}">
              <a16:creationId xmlns:a16="http://schemas.microsoft.com/office/drawing/2014/main" id="{FBB19E66-93CA-49F1-B08E-15DD9DD938C2}"/>
            </a:ext>
          </a:extLst>
        </xdr:cNvPr>
        <xdr:cNvSpPr/>
      </xdr:nvSpPr>
      <xdr:spPr>
        <a:xfrm>
          <a:off x="0" y="21656675"/>
          <a:ext cx="1358992" cy="298550"/>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49</xdr:col>
      <xdr:colOff>246494</xdr:colOff>
      <xdr:row>19</xdr:row>
      <xdr:rowOff>171450</xdr:rowOff>
    </xdr:from>
    <xdr:to>
      <xdr:col>70</xdr:col>
      <xdr:colOff>101600</xdr:colOff>
      <xdr:row>27</xdr:row>
      <xdr:rowOff>171450</xdr:rowOff>
    </xdr:to>
    <xdr:grpSp>
      <xdr:nvGrpSpPr>
        <xdr:cNvPr id="4" name="グループ化 3">
          <a:extLst>
            <a:ext uri="{FF2B5EF4-FFF2-40B4-BE49-F238E27FC236}">
              <a16:creationId xmlns:a16="http://schemas.microsoft.com/office/drawing/2014/main" id="{2CB37CC4-DC35-4189-90C9-C75A7913C92F}"/>
            </a:ext>
          </a:extLst>
        </xdr:cNvPr>
        <xdr:cNvGrpSpPr/>
      </xdr:nvGrpSpPr>
      <xdr:grpSpPr>
        <a:xfrm>
          <a:off x="10676369" y="3790950"/>
          <a:ext cx="4150881" cy="1524000"/>
          <a:chOff x="11124045" y="3441700"/>
          <a:chExt cx="3053774" cy="1369291"/>
        </a:xfrm>
      </xdr:grpSpPr>
      <xdr:pic>
        <xdr:nvPicPr>
          <xdr:cNvPr id="5" name="図 4">
            <a:extLst>
              <a:ext uri="{FF2B5EF4-FFF2-40B4-BE49-F238E27FC236}">
                <a16:creationId xmlns:a16="http://schemas.microsoft.com/office/drawing/2014/main" id="{5EA1C3D6-A514-67E1-E8F4-1CBDE4A85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4045" y="3452091"/>
            <a:ext cx="3053774" cy="1358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四角形: 角を丸くする 5">
            <a:extLst>
              <a:ext uri="{FF2B5EF4-FFF2-40B4-BE49-F238E27FC236}">
                <a16:creationId xmlns:a16="http://schemas.microsoft.com/office/drawing/2014/main" id="{1D2C0668-F75A-F315-0B20-8752E88B3ECE}"/>
              </a:ext>
            </a:extLst>
          </xdr:cNvPr>
          <xdr:cNvSpPr/>
        </xdr:nvSpPr>
        <xdr:spPr>
          <a:xfrm>
            <a:off x="11925300" y="3441700"/>
            <a:ext cx="222250" cy="2349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四角形: 角を丸くする 6">
            <a:extLst>
              <a:ext uri="{FF2B5EF4-FFF2-40B4-BE49-F238E27FC236}">
                <a16:creationId xmlns:a16="http://schemas.microsoft.com/office/drawing/2014/main" id="{9CDA17F5-C198-450D-F187-9134F2B1460F}"/>
              </a:ext>
            </a:extLst>
          </xdr:cNvPr>
          <xdr:cNvSpPr/>
        </xdr:nvSpPr>
        <xdr:spPr>
          <a:xfrm>
            <a:off x="11360150" y="3727450"/>
            <a:ext cx="501650"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テキスト ボックス 7">
            <a:extLst>
              <a:ext uri="{FF2B5EF4-FFF2-40B4-BE49-F238E27FC236}">
                <a16:creationId xmlns:a16="http://schemas.microsoft.com/office/drawing/2014/main" id="{1E150B76-026B-2A25-C6B1-2267A68EA83A}"/>
              </a:ext>
            </a:extLst>
          </xdr:cNvPr>
          <xdr:cNvSpPr txBox="1"/>
        </xdr:nvSpPr>
        <xdr:spPr>
          <a:xfrm>
            <a:off x="12376150" y="3689350"/>
            <a:ext cx="1600200" cy="609013"/>
          </a:xfrm>
          <a:prstGeom prst="wedgeRectCallout">
            <a:avLst>
              <a:gd name="adj1" fmla="val -62663"/>
              <a:gd name="adj2" fmla="val -62311"/>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rgbClr val="FF0000"/>
                </a:solidFill>
              </a:rPr>
              <a:t>&lt;How dashboards are displayed&gt;</a:t>
            </a:r>
          </a:p>
          <a:p>
            <a:r>
              <a:rPr kumimoji="1" lang="en-US" altLang="ja-JP" sz="1100">
                <a:solidFill>
                  <a:srgbClr val="FF0000"/>
                </a:solidFill>
              </a:rPr>
              <a:t>Click "All" and type "PJ"</a:t>
            </a:r>
            <a:endParaRPr kumimoji="1" lang="ja-JP" altLang="en-US" sz="1100">
              <a:solidFill>
                <a:srgbClr val="FF0000"/>
              </a:solidFill>
            </a:endParaRPr>
          </a:p>
        </xdr:txBody>
      </xdr:sp>
    </xdr:grpSp>
    <xdr:clientData/>
  </xdr:twoCellAnchor>
  <xdr:twoCellAnchor>
    <xdr:from>
      <xdr:col>49</xdr:col>
      <xdr:colOff>57149</xdr:colOff>
      <xdr:row>64</xdr:row>
      <xdr:rowOff>9525</xdr:rowOff>
    </xdr:from>
    <xdr:to>
      <xdr:col>86</xdr:col>
      <xdr:colOff>171449</xdr:colOff>
      <xdr:row>76</xdr:row>
      <xdr:rowOff>19050</xdr:rowOff>
    </xdr:to>
    <xdr:grpSp>
      <xdr:nvGrpSpPr>
        <xdr:cNvPr id="9" name="グループ化 8">
          <a:extLst>
            <a:ext uri="{FF2B5EF4-FFF2-40B4-BE49-F238E27FC236}">
              <a16:creationId xmlns:a16="http://schemas.microsoft.com/office/drawing/2014/main" id="{ED8188ED-7AB7-4824-80C4-501A5791CC5C}"/>
            </a:ext>
          </a:extLst>
        </xdr:cNvPr>
        <xdr:cNvGrpSpPr/>
      </xdr:nvGrpSpPr>
      <xdr:grpSpPr>
        <a:xfrm>
          <a:off x="10487024" y="12430125"/>
          <a:ext cx="7610475" cy="2295525"/>
          <a:chOff x="10391775" y="12315825"/>
          <a:chExt cx="7439025" cy="2295525"/>
        </a:xfrm>
      </xdr:grpSpPr>
      <xdr:pic>
        <xdr:nvPicPr>
          <xdr:cNvPr id="10" name="図 9">
            <a:extLst>
              <a:ext uri="{FF2B5EF4-FFF2-40B4-BE49-F238E27FC236}">
                <a16:creationId xmlns:a16="http://schemas.microsoft.com/office/drawing/2014/main" id="{6233204F-A972-7A08-4FF0-CC7B058E5D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91775" y="12315825"/>
            <a:ext cx="7439025" cy="22955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四角形: 角を丸くする 10">
            <a:extLst>
              <a:ext uri="{FF2B5EF4-FFF2-40B4-BE49-F238E27FC236}">
                <a16:creationId xmlns:a16="http://schemas.microsoft.com/office/drawing/2014/main" id="{B368CCDE-2D1A-15F9-8D0D-536F1A80169B}"/>
              </a:ext>
            </a:extLst>
          </xdr:cNvPr>
          <xdr:cNvSpPr/>
        </xdr:nvSpPr>
        <xdr:spPr>
          <a:xfrm>
            <a:off x="12344400" y="12388850"/>
            <a:ext cx="866775" cy="260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四角形: 角を丸くする 11">
            <a:extLst>
              <a:ext uri="{FF2B5EF4-FFF2-40B4-BE49-F238E27FC236}">
                <a16:creationId xmlns:a16="http://schemas.microsoft.com/office/drawing/2014/main" id="{E7165634-5128-62CF-048F-8259C83C7EDA}"/>
              </a:ext>
            </a:extLst>
          </xdr:cNvPr>
          <xdr:cNvSpPr/>
        </xdr:nvSpPr>
        <xdr:spPr>
          <a:xfrm>
            <a:off x="11210926" y="13201649"/>
            <a:ext cx="568325" cy="1682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四角形: 角を丸くする 12">
            <a:extLst>
              <a:ext uri="{FF2B5EF4-FFF2-40B4-BE49-F238E27FC236}">
                <a16:creationId xmlns:a16="http://schemas.microsoft.com/office/drawing/2014/main" id="{B73D3730-54C6-E7EB-7086-067B76F0EF7D}"/>
              </a:ext>
            </a:extLst>
          </xdr:cNvPr>
          <xdr:cNvSpPr/>
        </xdr:nvSpPr>
        <xdr:spPr>
          <a:xfrm>
            <a:off x="12096751" y="13735048"/>
            <a:ext cx="1362074" cy="828676"/>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26B8FB8B-4F02-5E25-AC78-861297117283}"/>
              </a:ext>
            </a:extLst>
          </xdr:cNvPr>
          <xdr:cNvSpPr txBox="1"/>
        </xdr:nvSpPr>
        <xdr:spPr>
          <a:xfrm>
            <a:off x="13058775" y="125825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1</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5" name="テキスト ボックス 14">
            <a:extLst>
              <a:ext uri="{FF2B5EF4-FFF2-40B4-BE49-F238E27FC236}">
                <a16:creationId xmlns:a16="http://schemas.microsoft.com/office/drawing/2014/main" id="{8468D5C7-0ECE-821D-FBF2-50495EA58538}"/>
              </a:ext>
            </a:extLst>
          </xdr:cNvPr>
          <xdr:cNvSpPr txBox="1"/>
        </xdr:nvSpPr>
        <xdr:spPr>
          <a:xfrm>
            <a:off x="11779250" y="13087350"/>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2</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sp macro="" textlink="">
        <xdr:nvSpPr>
          <xdr:cNvPr id="16" name="テキスト ボックス 15">
            <a:extLst>
              <a:ext uri="{FF2B5EF4-FFF2-40B4-BE49-F238E27FC236}">
                <a16:creationId xmlns:a16="http://schemas.microsoft.com/office/drawing/2014/main" id="{6C1596BA-7477-1506-63E3-4F930362560E}"/>
              </a:ext>
            </a:extLst>
          </xdr:cNvPr>
          <xdr:cNvSpPr txBox="1"/>
        </xdr:nvSpPr>
        <xdr:spPr>
          <a:xfrm>
            <a:off x="13293725" y="13408025"/>
            <a:ext cx="306174" cy="38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3</a:t>
            </a:r>
            <a:endParaRPr kumimoji="1" lang="ja-JP" altLang="en-US" sz="1400" b="1">
              <a:solidFill>
                <a:srgbClr val="FF0000"/>
              </a:solidFill>
              <a:latin typeface="Meiryo UI" panose="020B0604030504040204" pitchFamily="50" charset="-128"/>
              <a:ea typeface="Meiryo UI" panose="020B0604030504040204" pitchFamily="50" charset="-128"/>
            </a:endParaRPr>
          </a:p>
        </xdr:txBody>
      </xdr:sp>
    </xdr:grpSp>
    <xdr:clientData/>
  </xdr:twoCellAnchor>
  <xdr:twoCellAnchor>
    <xdr:from>
      <xdr:col>2</xdr:col>
      <xdr:colOff>282575</xdr:colOff>
      <xdr:row>20</xdr:row>
      <xdr:rowOff>76618</xdr:rowOff>
    </xdr:from>
    <xdr:to>
      <xdr:col>34</xdr:col>
      <xdr:colOff>102658</xdr:colOff>
      <xdr:row>36</xdr:row>
      <xdr:rowOff>92075</xdr:rowOff>
    </xdr:to>
    <xdr:grpSp>
      <xdr:nvGrpSpPr>
        <xdr:cNvPr id="17" name="グループ化 16">
          <a:extLst>
            <a:ext uri="{FF2B5EF4-FFF2-40B4-BE49-F238E27FC236}">
              <a16:creationId xmlns:a16="http://schemas.microsoft.com/office/drawing/2014/main" id="{6ED7B5A3-51F6-453C-A878-A43490E5D8A4}"/>
            </a:ext>
          </a:extLst>
        </xdr:cNvPr>
        <xdr:cNvGrpSpPr/>
      </xdr:nvGrpSpPr>
      <xdr:grpSpPr>
        <a:xfrm>
          <a:off x="682625" y="3886618"/>
          <a:ext cx="6754283" cy="3063457"/>
          <a:chOff x="600075" y="4064418"/>
          <a:chExt cx="6751108" cy="3069807"/>
        </a:xfrm>
      </xdr:grpSpPr>
      <xdr:pic>
        <xdr:nvPicPr>
          <xdr:cNvPr id="18" name="図 17">
            <a:extLst>
              <a:ext uri="{FF2B5EF4-FFF2-40B4-BE49-F238E27FC236}">
                <a16:creationId xmlns:a16="http://schemas.microsoft.com/office/drawing/2014/main" id="{7983C491-ADCF-BF89-0B69-EAF493B01D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0075" y="4064418"/>
            <a:ext cx="6751108" cy="30698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テキスト ボックス 18">
            <a:extLst>
              <a:ext uri="{FF2B5EF4-FFF2-40B4-BE49-F238E27FC236}">
                <a16:creationId xmlns:a16="http://schemas.microsoft.com/office/drawing/2014/main" id="{F4DB228E-F76D-8B8B-3C58-5A6D87235731}"/>
              </a:ext>
            </a:extLst>
          </xdr:cNvPr>
          <xdr:cNvSpPr txBox="1"/>
        </xdr:nvSpPr>
        <xdr:spPr>
          <a:xfrm>
            <a:off x="2981951" y="5227786"/>
            <a:ext cx="1715881" cy="64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165099</xdr:colOff>
      <xdr:row>64</xdr:row>
      <xdr:rowOff>158750</xdr:rowOff>
    </xdr:from>
    <xdr:to>
      <xdr:col>44</xdr:col>
      <xdr:colOff>0</xdr:colOff>
      <xdr:row>77</xdr:row>
      <xdr:rowOff>25400</xdr:rowOff>
    </xdr:to>
    <xdr:grpSp>
      <xdr:nvGrpSpPr>
        <xdr:cNvPr id="20" name="グループ化 19">
          <a:extLst>
            <a:ext uri="{FF2B5EF4-FFF2-40B4-BE49-F238E27FC236}">
              <a16:creationId xmlns:a16="http://schemas.microsoft.com/office/drawing/2014/main" id="{8FF8E9E1-EEF7-4D7E-908F-096ADBD9B5C9}"/>
            </a:ext>
          </a:extLst>
        </xdr:cNvPr>
        <xdr:cNvGrpSpPr/>
      </xdr:nvGrpSpPr>
      <xdr:grpSpPr>
        <a:xfrm>
          <a:off x="565149" y="12579350"/>
          <a:ext cx="8864601" cy="2343150"/>
          <a:chOff x="644525" y="12798425"/>
          <a:chExt cx="8744988" cy="1971675"/>
        </a:xfrm>
      </xdr:grpSpPr>
      <xdr:pic>
        <xdr:nvPicPr>
          <xdr:cNvPr id="21" name="図 20">
            <a:extLst>
              <a:ext uri="{FF2B5EF4-FFF2-40B4-BE49-F238E27FC236}">
                <a16:creationId xmlns:a16="http://schemas.microsoft.com/office/drawing/2014/main" id="{96FE2EE9-0F8C-D416-FC26-457DD2542F7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4525" y="12798425"/>
            <a:ext cx="8744988" cy="19716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テキスト ボックス 21">
            <a:extLst>
              <a:ext uri="{FF2B5EF4-FFF2-40B4-BE49-F238E27FC236}">
                <a16:creationId xmlns:a16="http://schemas.microsoft.com/office/drawing/2014/main" id="{3E24F25D-D608-D00D-7CFE-B1095440EEE5}"/>
              </a:ext>
            </a:extLst>
          </xdr:cNvPr>
          <xdr:cNvSpPr txBox="1"/>
        </xdr:nvSpPr>
        <xdr:spPr>
          <a:xfrm>
            <a:off x="3686175" y="13455650"/>
            <a:ext cx="1717495" cy="6530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46</xdr:col>
      <xdr:colOff>159729</xdr:colOff>
      <xdr:row>95</xdr:row>
      <xdr:rowOff>69118</xdr:rowOff>
    </xdr:from>
    <xdr:to>
      <xdr:col>60</xdr:col>
      <xdr:colOff>106730</xdr:colOff>
      <xdr:row>105</xdr:row>
      <xdr:rowOff>145562</xdr:rowOff>
    </xdr:to>
    <xdr:grpSp>
      <xdr:nvGrpSpPr>
        <xdr:cNvPr id="2" name="グループ化 1">
          <a:extLst>
            <a:ext uri="{FF2B5EF4-FFF2-40B4-BE49-F238E27FC236}">
              <a16:creationId xmlns:a16="http://schemas.microsoft.com/office/drawing/2014/main" id="{F141C3F1-0ED5-42DA-8720-5FA4EDB5E78D}"/>
            </a:ext>
          </a:extLst>
        </xdr:cNvPr>
        <xdr:cNvGrpSpPr/>
      </xdr:nvGrpSpPr>
      <xdr:grpSpPr>
        <a:xfrm>
          <a:off x="10675329" y="18338068"/>
          <a:ext cx="2842601" cy="2657719"/>
          <a:chOff x="11163300" y="19878675"/>
          <a:chExt cx="3106564" cy="3429000"/>
        </a:xfrm>
      </xdr:grpSpPr>
      <xdr:sp macro="" textlink="">
        <xdr:nvSpPr>
          <xdr:cNvPr id="3" name="正方形/長方形 2">
            <a:extLst>
              <a:ext uri="{FF2B5EF4-FFF2-40B4-BE49-F238E27FC236}">
                <a16:creationId xmlns:a16="http://schemas.microsoft.com/office/drawing/2014/main" id="{B995935C-1B52-4F07-9A3B-0CCB528DE104}"/>
              </a:ext>
            </a:extLst>
          </xdr:cNvPr>
          <xdr:cNvSpPr/>
        </xdr:nvSpPr>
        <xdr:spPr>
          <a:xfrm>
            <a:off x="11972925" y="21116924"/>
            <a:ext cx="2296939" cy="14445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1100">
                <a:solidFill>
                  <a:schemeClr val="lt1"/>
                </a:solidFill>
                <a:effectLst/>
                <a:latin typeface="Meiryo UI" panose="020B0604030504040204" pitchFamily="50" charset="-128"/>
                <a:ea typeface="Meiryo UI" panose="020B0604030504040204" pitchFamily="50" charset="-128"/>
                <a:cs typeface="+mn-cs"/>
              </a:rPr>
              <a:t>「障害 対応状況</a:t>
            </a:r>
            <a:r>
              <a:rPr lang="en-US" altLang="ja-JP" sz="1100">
                <a:solidFill>
                  <a:schemeClr val="lt1"/>
                </a:solidFill>
                <a:effectLst/>
                <a:latin typeface="Meiryo UI" panose="020B0604030504040204" pitchFamily="50" charset="-128"/>
                <a:ea typeface="Meiryo UI" panose="020B0604030504040204" pitchFamily="50" charset="-128"/>
                <a:cs typeface="+mn-cs"/>
              </a:rPr>
              <a:t>/Current status of defect</a:t>
            </a:r>
            <a:r>
              <a:rPr lang="ja-JP" altLang="ja-JP" sz="1100">
                <a:solidFill>
                  <a:schemeClr val="lt1"/>
                </a:solidFill>
                <a:effectLst/>
                <a:latin typeface="+mn-lt"/>
                <a:ea typeface="+mn-ea"/>
                <a:cs typeface="+mn-cs"/>
              </a:rPr>
              <a:t>」</a:t>
            </a:r>
            <a:endParaRPr lang="en-US" altLang="ja-JP" sz="1100">
              <a:solidFill>
                <a:schemeClr val="lt1"/>
              </a:solidFill>
              <a:effectLst/>
              <a:latin typeface="+mn-lt"/>
              <a:ea typeface="+mn-ea"/>
              <a:cs typeface="+mn-cs"/>
            </a:endParaRPr>
          </a:p>
          <a:p>
            <a:r>
              <a:rPr lang="en-US" altLang="ja-JP" sz="1100">
                <a:solidFill>
                  <a:schemeClr val="lt1"/>
                </a:solidFill>
                <a:effectLst/>
                <a:latin typeface="Meiryo UI" panose="020B0604030504040204" pitchFamily="50" charset="-128"/>
                <a:ea typeface="Meiryo UI" panose="020B0604030504040204" pitchFamily="50" charset="-128"/>
                <a:cs typeface="+mn-cs"/>
              </a:rPr>
              <a:t>Frame-8</a:t>
            </a:r>
            <a:r>
              <a:rPr lang="ja-JP" altLang="en-US" sz="1100">
                <a:solidFill>
                  <a:schemeClr val="lt1"/>
                </a:solidFill>
                <a:effectLst/>
                <a:latin typeface="Meiryo UI" panose="020B0604030504040204" pitchFamily="50" charset="-128"/>
                <a:ea typeface="Meiryo UI" panose="020B0604030504040204" pitchFamily="50" charset="-128"/>
                <a:cs typeface="+mn-cs"/>
              </a:rPr>
              <a:t>では不要</a:t>
            </a:r>
          </a:p>
          <a:p>
            <a:r>
              <a:rPr lang="en-US" altLang="ja-JP" sz="1100">
                <a:solidFill>
                  <a:schemeClr val="lt1"/>
                </a:solidFill>
                <a:effectLst/>
                <a:latin typeface="Meiryo UI" panose="020B0604030504040204" pitchFamily="50" charset="-128"/>
                <a:ea typeface="Meiryo UI" panose="020B0604030504040204" pitchFamily="50" charset="-128"/>
                <a:cs typeface="+mn-cs"/>
              </a:rPr>
              <a:t>/No need for Frame-8</a:t>
            </a:r>
          </a:p>
          <a:p>
            <a:pPr algn="l"/>
            <a:endParaRPr kumimoji="1" lang="ja-JP" altLang="en-US" sz="1100">
              <a:latin typeface="Meiryo UI" panose="020B0604030504040204" pitchFamily="50" charset="-128"/>
              <a:ea typeface="Meiryo UI" panose="020B0604030504040204" pitchFamily="50" charset="-128"/>
            </a:endParaRPr>
          </a:p>
        </xdr:txBody>
      </xdr:sp>
      <xdr:sp macro="" textlink="">
        <xdr:nvSpPr>
          <xdr:cNvPr id="4" name="右中かっこ 3">
            <a:extLst>
              <a:ext uri="{FF2B5EF4-FFF2-40B4-BE49-F238E27FC236}">
                <a16:creationId xmlns:a16="http://schemas.microsoft.com/office/drawing/2014/main" id="{7C597550-ACB2-43DF-BDC1-98A5B99D07EE}"/>
              </a:ext>
            </a:extLst>
          </xdr:cNvPr>
          <xdr:cNvSpPr/>
        </xdr:nvSpPr>
        <xdr:spPr>
          <a:xfrm>
            <a:off x="11163300" y="19878675"/>
            <a:ext cx="876300" cy="3429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grpSp>
    <xdr:clientData/>
  </xdr:twoCellAnchor>
  <xdr:twoCellAnchor>
    <xdr:from>
      <xdr:col>47</xdr:col>
      <xdr:colOff>245381</xdr:colOff>
      <xdr:row>19</xdr:row>
      <xdr:rowOff>183243</xdr:rowOff>
    </xdr:from>
    <xdr:to>
      <xdr:col>68</xdr:col>
      <xdr:colOff>16564</xdr:colOff>
      <xdr:row>27</xdr:row>
      <xdr:rowOff>22184</xdr:rowOff>
    </xdr:to>
    <xdr:grpSp>
      <xdr:nvGrpSpPr>
        <xdr:cNvPr id="14" name="グループ化 13">
          <a:extLst>
            <a:ext uri="{FF2B5EF4-FFF2-40B4-BE49-F238E27FC236}">
              <a16:creationId xmlns:a16="http://schemas.microsoft.com/office/drawing/2014/main" id="{8F88D1A7-B547-45A8-A65F-9B5C8CF2D681}"/>
            </a:ext>
          </a:extLst>
        </xdr:cNvPr>
        <xdr:cNvGrpSpPr/>
      </xdr:nvGrpSpPr>
      <xdr:grpSpPr>
        <a:xfrm>
          <a:off x="10961006" y="3802743"/>
          <a:ext cx="4066958" cy="1362941"/>
          <a:chOff x="11124045" y="3441700"/>
          <a:chExt cx="3053774" cy="1369291"/>
        </a:xfrm>
      </xdr:grpSpPr>
      <xdr:pic>
        <xdr:nvPicPr>
          <xdr:cNvPr id="15" name="図 14">
            <a:extLst>
              <a:ext uri="{FF2B5EF4-FFF2-40B4-BE49-F238E27FC236}">
                <a16:creationId xmlns:a16="http://schemas.microsoft.com/office/drawing/2014/main" id="{53BE7479-ED2A-80A5-AE44-04B59E6E2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4045" y="3452091"/>
            <a:ext cx="3053774" cy="1358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四角形: 角を丸くする 15">
            <a:extLst>
              <a:ext uri="{FF2B5EF4-FFF2-40B4-BE49-F238E27FC236}">
                <a16:creationId xmlns:a16="http://schemas.microsoft.com/office/drawing/2014/main" id="{654388EE-A373-C77C-A6E3-FD112CE77E15}"/>
              </a:ext>
            </a:extLst>
          </xdr:cNvPr>
          <xdr:cNvSpPr/>
        </xdr:nvSpPr>
        <xdr:spPr>
          <a:xfrm>
            <a:off x="11925300" y="3441700"/>
            <a:ext cx="222250" cy="2349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四角形: 角を丸くする 16">
            <a:extLst>
              <a:ext uri="{FF2B5EF4-FFF2-40B4-BE49-F238E27FC236}">
                <a16:creationId xmlns:a16="http://schemas.microsoft.com/office/drawing/2014/main" id="{17BF1D7B-8CB4-1050-6701-5DD73F7168FE}"/>
              </a:ext>
            </a:extLst>
          </xdr:cNvPr>
          <xdr:cNvSpPr/>
        </xdr:nvSpPr>
        <xdr:spPr>
          <a:xfrm>
            <a:off x="11360150" y="3727450"/>
            <a:ext cx="501650"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DAFBC0F4-E5A6-6BC8-9721-5F482664DC9C}"/>
              </a:ext>
            </a:extLst>
          </xdr:cNvPr>
          <xdr:cNvSpPr txBox="1"/>
        </xdr:nvSpPr>
        <xdr:spPr>
          <a:xfrm>
            <a:off x="12376150" y="3689350"/>
            <a:ext cx="1600200" cy="609013"/>
          </a:xfrm>
          <a:prstGeom prst="wedgeRectCallout">
            <a:avLst>
              <a:gd name="adj1" fmla="val -62663"/>
              <a:gd name="adj2" fmla="val -62311"/>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rgbClr val="FF0000"/>
                </a:solidFill>
              </a:rPr>
              <a:t>&lt;How dashboards are displayed&gt;</a:t>
            </a:r>
          </a:p>
          <a:p>
            <a:r>
              <a:rPr kumimoji="1" lang="en-US" altLang="ja-JP" sz="1100">
                <a:solidFill>
                  <a:srgbClr val="FF0000"/>
                </a:solidFill>
              </a:rPr>
              <a:t>Click "All" and type "PJ"</a:t>
            </a:r>
            <a:endParaRPr kumimoji="1" lang="ja-JP" altLang="en-US" sz="1100">
              <a:solidFill>
                <a:srgbClr val="FF0000"/>
              </a:solidFill>
            </a:endParaRPr>
          </a:p>
        </xdr:txBody>
      </xdr:sp>
    </xdr:grpSp>
    <xdr:clientData/>
  </xdr:twoCellAnchor>
  <xdr:twoCellAnchor>
    <xdr:from>
      <xdr:col>33</xdr:col>
      <xdr:colOff>130728</xdr:colOff>
      <xdr:row>117</xdr:row>
      <xdr:rowOff>124653</xdr:rowOff>
    </xdr:from>
    <xdr:to>
      <xdr:col>43</xdr:col>
      <xdr:colOff>231872</xdr:colOff>
      <xdr:row>118</xdr:row>
      <xdr:rowOff>96078</xdr:rowOff>
    </xdr:to>
    <xdr:sp macro="" textlink="">
      <xdr:nvSpPr>
        <xdr:cNvPr id="11" name="フッター プレースホルダー 4">
          <a:extLst>
            <a:ext uri="{FF2B5EF4-FFF2-40B4-BE49-F238E27FC236}">
              <a16:creationId xmlns:a16="http://schemas.microsoft.com/office/drawing/2014/main" id="{E3918F1E-B5D2-4EF2-9F3D-EC6804544258}"/>
            </a:ext>
          </a:extLst>
        </xdr:cNvPr>
        <xdr:cNvSpPr>
          <a:spLocks noGrp="1"/>
        </xdr:cNvSpPr>
      </xdr:nvSpPr>
      <xdr:spPr bwMode="gray">
        <a:xfrm>
          <a:off x="7783858" y="23622414"/>
          <a:ext cx="2420275" cy="161925"/>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195607</xdr:colOff>
      <xdr:row>117</xdr:row>
      <xdr:rowOff>57978</xdr:rowOff>
    </xdr:from>
    <xdr:to>
      <xdr:col>6</xdr:col>
      <xdr:colOff>169471</xdr:colOff>
      <xdr:row>118</xdr:row>
      <xdr:rowOff>159678</xdr:rowOff>
    </xdr:to>
    <xdr:sp macro="" textlink="">
      <xdr:nvSpPr>
        <xdr:cNvPr id="12" name="四角形: 角を丸くする 11">
          <a:extLst>
            <a:ext uri="{FF2B5EF4-FFF2-40B4-BE49-F238E27FC236}">
              <a16:creationId xmlns:a16="http://schemas.microsoft.com/office/drawing/2014/main" id="{AE9F78A7-6D09-415E-8ABE-E758F242FE03}"/>
            </a:ext>
          </a:extLst>
        </xdr:cNvPr>
        <xdr:cNvSpPr/>
      </xdr:nvSpPr>
      <xdr:spPr>
        <a:xfrm>
          <a:off x="195607" y="23555739"/>
          <a:ext cx="1365342" cy="292200"/>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4</xdr:col>
      <xdr:colOff>69002</xdr:colOff>
      <xdr:row>19</xdr:row>
      <xdr:rowOff>114181</xdr:rowOff>
    </xdr:from>
    <xdr:to>
      <xdr:col>33</xdr:col>
      <xdr:colOff>88282</xdr:colOff>
      <xdr:row>35</xdr:row>
      <xdr:rowOff>133372</xdr:rowOff>
    </xdr:to>
    <xdr:grpSp>
      <xdr:nvGrpSpPr>
        <xdr:cNvPr id="5" name="グループ化 4">
          <a:extLst>
            <a:ext uri="{FF2B5EF4-FFF2-40B4-BE49-F238E27FC236}">
              <a16:creationId xmlns:a16="http://schemas.microsoft.com/office/drawing/2014/main" id="{D975690B-DCFC-4556-A926-1874B4FDCFB0}"/>
            </a:ext>
          </a:extLst>
        </xdr:cNvPr>
        <xdr:cNvGrpSpPr/>
      </xdr:nvGrpSpPr>
      <xdr:grpSpPr>
        <a:xfrm>
          <a:off x="983402" y="3733681"/>
          <a:ext cx="6648680" cy="3067191"/>
          <a:chOff x="600075" y="950157"/>
          <a:chExt cx="6751108" cy="3069807"/>
        </a:xfrm>
      </xdr:grpSpPr>
      <xdr:pic>
        <xdr:nvPicPr>
          <xdr:cNvPr id="7" name="図 6">
            <a:extLst>
              <a:ext uri="{FF2B5EF4-FFF2-40B4-BE49-F238E27FC236}">
                <a16:creationId xmlns:a16="http://schemas.microsoft.com/office/drawing/2014/main" id="{3F888462-57B4-198C-BD4D-68BD3D8459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950157"/>
            <a:ext cx="6751108" cy="30698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テキスト ボックス 7">
            <a:extLst>
              <a:ext uri="{FF2B5EF4-FFF2-40B4-BE49-F238E27FC236}">
                <a16:creationId xmlns:a16="http://schemas.microsoft.com/office/drawing/2014/main" id="{5540A561-BC34-0654-165F-A547DC3562A7}"/>
              </a:ext>
            </a:extLst>
          </xdr:cNvPr>
          <xdr:cNvSpPr txBox="1"/>
        </xdr:nvSpPr>
        <xdr:spPr>
          <a:xfrm>
            <a:off x="3159211" y="2159476"/>
            <a:ext cx="1715881" cy="64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74543</xdr:colOff>
      <xdr:row>49</xdr:row>
      <xdr:rowOff>50160</xdr:rowOff>
    </xdr:from>
    <xdr:to>
      <xdr:col>44</xdr:col>
      <xdr:colOff>175807</xdr:colOff>
      <xdr:row>68</xdr:row>
      <xdr:rowOff>74862</xdr:rowOff>
    </xdr:to>
    <xdr:grpSp>
      <xdr:nvGrpSpPr>
        <xdr:cNvPr id="13" name="グループ化 12">
          <a:extLst>
            <a:ext uri="{FF2B5EF4-FFF2-40B4-BE49-F238E27FC236}">
              <a16:creationId xmlns:a16="http://schemas.microsoft.com/office/drawing/2014/main" id="{C3FF7362-BD8D-E3BB-C40C-F8D303919DD4}"/>
            </a:ext>
          </a:extLst>
        </xdr:cNvPr>
        <xdr:cNvGrpSpPr/>
      </xdr:nvGrpSpPr>
      <xdr:grpSpPr>
        <a:xfrm>
          <a:off x="531743" y="9498960"/>
          <a:ext cx="9702464" cy="3644202"/>
          <a:chOff x="537186" y="9684017"/>
          <a:chExt cx="9814891" cy="3644202"/>
        </a:xfrm>
      </xdr:grpSpPr>
      <xdr:pic>
        <xdr:nvPicPr>
          <xdr:cNvPr id="9" name="図 8">
            <a:extLst>
              <a:ext uri="{FF2B5EF4-FFF2-40B4-BE49-F238E27FC236}">
                <a16:creationId xmlns:a16="http://schemas.microsoft.com/office/drawing/2014/main" id="{F56FF730-054D-4919-BCF5-F15C83513D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7186" y="9684017"/>
            <a:ext cx="9814891" cy="36442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 name="テキスト ボックス 9">
            <a:extLst>
              <a:ext uri="{FF2B5EF4-FFF2-40B4-BE49-F238E27FC236}">
                <a16:creationId xmlns:a16="http://schemas.microsoft.com/office/drawing/2014/main" id="{A07259EF-37D4-4A69-9CBF-D080AC33F98C}"/>
              </a:ext>
            </a:extLst>
          </xdr:cNvPr>
          <xdr:cNvSpPr txBox="1"/>
        </xdr:nvSpPr>
        <xdr:spPr>
          <a:xfrm>
            <a:off x="4365151" y="10959973"/>
            <a:ext cx="1703556" cy="643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218523</xdr:colOff>
      <xdr:row>73</xdr:row>
      <xdr:rowOff>69163</xdr:rowOff>
    </xdr:from>
    <xdr:to>
      <xdr:col>44</xdr:col>
      <xdr:colOff>194631</xdr:colOff>
      <xdr:row>92</xdr:row>
      <xdr:rowOff>42151</xdr:rowOff>
    </xdr:to>
    <xdr:grpSp>
      <xdr:nvGrpSpPr>
        <xdr:cNvPr id="20" name="グループ化 19">
          <a:extLst>
            <a:ext uri="{FF2B5EF4-FFF2-40B4-BE49-F238E27FC236}">
              <a16:creationId xmlns:a16="http://schemas.microsoft.com/office/drawing/2014/main" id="{9102699A-665C-8502-8679-B307023058FA}"/>
            </a:ext>
          </a:extLst>
        </xdr:cNvPr>
        <xdr:cNvGrpSpPr/>
      </xdr:nvGrpSpPr>
      <xdr:grpSpPr>
        <a:xfrm>
          <a:off x="675723" y="14147113"/>
          <a:ext cx="9577308" cy="3592488"/>
          <a:chOff x="681166" y="14329449"/>
          <a:chExt cx="9691608" cy="3592488"/>
        </a:xfrm>
      </xdr:grpSpPr>
      <xdr:pic>
        <xdr:nvPicPr>
          <xdr:cNvPr id="22" name="図 21">
            <a:extLst>
              <a:ext uri="{FF2B5EF4-FFF2-40B4-BE49-F238E27FC236}">
                <a16:creationId xmlns:a16="http://schemas.microsoft.com/office/drawing/2014/main" id="{499ED826-0810-4627-A8AA-23FC006FCD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1166" y="14329449"/>
            <a:ext cx="9691608" cy="35924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テキスト ボックス 18">
            <a:extLst>
              <a:ext uri="{FF2B5EF4-FFF2-40B4-BE49-F238E27FC236}">
                <a16:creationId xmlns:a16="http://schemas.microsoft.com/office/drawing/2014/main" id="{D3AEF4E5-A330-4264-9E47-1FBDB1D0C9F4}"/>
              </a:ext>
            </a:extLst>
          </xdr:cNvPr>
          <xdr:cNvSpPr txBox="1"/>
        </xdr:nvSpPr>
        <xdr:spPr>
          <a:xfrm>
            <a:off x="4502781" y="15526286"/>
            <a:ext cx="1713081" cy="646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48</xdr:col>
      <xdr:colOff>47136</xdr:colOff>
      <xdr:row>49</xdr:row>
      <xdr:rowOff>58136</xdr:rowOff>
    </xdr:from>
    <xdr:to>
      <xdr:col>97</xdr:col>
      <xdr:colOff>125429</xdr:colOff>
      <xdr:row>68</xdr:row>
      <xdr:rowOff>155574</xdr:rowOff>
    </xdr:to>
    <xdr:grpSp>
      <xdr:nvGrpSpPr>
        <xdr:cNvPr id="26" name="グループ化 25">
          <a:extLst>
            <a:ext uri="{FF2B5EF4-FFF2-40B4-BE49-F238E27FC236}">
              <a16:creationId xmlns:a16="http://schemas.microsoft.com/office/drawing/2014/main" id="{49AF1A1C-B0A0-B132-B0D1-B998C931DB62}"/>
            </a:ext>
          </a:extLst>
        </xdr:cNvPr>
        <xdr:cNvGrpSpPr/>
      </xdr:nvGrpSpPr>
      <xdr:grpSpPr>
        <a:xfrm>
          <a:off x="11010411" y="9506936"/>
          <a:ext cx="9927143" cy="3716938"/>
          <a:chOff x="11136957" y="9691993"/>
          <a:chExt cx="10120365" cy="3716938"/>
        </a:xfrm>
      </xdr:grpSpPr>
      <xdr:pic>
        <xdr:nvPicPr>
          <xdr:cNvPr id="24" name="図 23">
            <a:extLst>
              <a:ext uri="{FF2B5EF4-FFF2-40B4-BE49-F238E27FC236}">
                <a16:creationId xmlns:a16="http://schemas.microsoft.com/office/drawing/2014/main" id="{745F1AD8-89CA-42EA-B5FA-1D3122CE9CE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136957" y="9691993"/>
            <a:ext cx="10120365" cy="37169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 name="テキスト ボックス 24">
            <a:extLst>
              <a:ext uri="{FF2B5EF4-FFF2-40B4-BE49-F238E27FC236}">
                <a16:creationId xmlns:a16="http://schemas.microsoft.com/office/drawing/2014/main" id="{4FB053E5-98C3-4279-BFCD-217118F3172E}"/>
              </a:ext>
            </a:extLst>
          </xdr:cNvPr>
          <xdr:cNvSpPr txBox="1"/>
        </xdr:nvSpPr>
        <xdr:spPr>
          <a:xfrm>
            <a:off x="15262050" y="11013003"/>
            <a:ext cx="1704432" cy="640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46</xdr:col>
      <xdr:colOff>162904</xdr:colOff>
      <xdr:row>95</xdr:row>
      <xdr:rowOff>65943</xdr:rowOff>
    </xdr:from>
    <xdr:to>
      <xdr:col>60</xdr:col>
      <xdr:colOff>103555</xdr:colOff>
      <xdr:row>105</xdr:row>
      <xdr:rowOff>142387</xdr:rowOff>
    </xdr:to>
    <xdr:grpSp>
      <xdr:nvGrpSpPr>
        <xdr:cNvPr id="2" name="グループ化 1">
          <a:extLst>
            <a:ext uri="{FF2B5EF4-FFF2-40B4-BE49-F238E27FC236}">
              <a16:creationId xmlns:a16="http://schemas.microsoft.com/office/drawing/2014/main" id="{EE2A1C62-E44A-4116-B0E3-96DDD95E1B0C}"/>
            </a:ext>
          </a:extLst>
        </xdr:cNvPr>
        <xdr:cNvGrpSpPr/>
      </xdr:nvGrpSpPr>
      <xdr:grpSpPr>
        <a:xfrm>
          <a:off x="10678504" y="18334893"/>
          <a:ext cx="2836251" cy="2657719"/>
          <a:chOff x="11163300" y="19878675"/>
          <a:chExt cx="3106564" cy="3429000"/>
        </a:xfrm>
      </xdr:grpSpPr>
      <xdr:sp macro="" textlink="">
        <xdr:nvSpPr>
          <xdr:cNvPr id="3" name="正方形/長方形 2">
            <a:extLst>
              <a:ext uri="{FF2B5EF4-FFF2-40B4-BE49-F238E27FC236}">
                <a16:creationId xmlns:a16="http://schemas.microsoft.com/office/drawing/2014/main" id="{209AE1FA-0A72-77FB-8D20-81CA448A1ADF}"/>
              </a:ext>
            </a:extLst>
          </xdr:cNvPr>
          <xdr:cNvSpPr/>
        </xdr:nvSpPr>
        <xdr:spPr>
          <a:xfrm>
            <a:off x="11972925" y="21116924"/>
            <a:ext cx="2296939" cy="14445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sz="1100">
                <a:solidFill>
                  <a:schemeClr val="lt1"/>
                </a:solidFill>
                <a:effectLst/>
                <a:latin typeface="Meiryo UI" panose="020B0604030504040204" pitchFamily="50" charset="-128"/>
                <a:ea typeface="Meiryo UI" panose="020B0604030504040204" pitchFamily="50" charset="-128"/>
                <a:cs typeface="+mn-cs"/>
              </a:rPr>
              <a:t>「障害 対応状況</a:t>
            </a:r>
            <a:r>
              <a:rPr lang="en-US" altLang="ja-JP" sz="1100">
                <a:solidFill>
                  <a:schemeClr val="lt1"/>
                </a:solidFill>
                <a:effectLst/>
                <a:latin typeface="Meiryo UI" panose="020B0604030504040204" pitchFamily="50" charset="-128"/>
                <a:ea typeface="Meiryo UI" panose="020B0604030504040204" pitchFamily="50" charset="-128"/>
                <a:cs typeface="+mn-cs"/>
              </a:rPr>
              <a:t>/Current status of defect</a:t>
            </a:r>
            <a:r>
              <a:rPr lang="ja-JP" altLang="ja-JP" sz="1100">
                <a:solidFill>
                  <a:schemeClr val="lt1"/>
                </a:solidFill>
                <a:effectLst/>
                <a:latin typeface="+mn-lt"/>
                <a:ea typeface="+mn-ea"/>
                <a:cs typeface="+mn-cs"/>
              </a:rPr>
              <a:t>」</a:t>
            </a:r>
            <a:endParaRPr lang="en-US" altLang="ja-JP" sz="1100">
              <a:solidFill>
                <a:schemeClr val="lt1"/>
              </a:solidFill>
              <a:effectLst/>
              <a:latin typeface="+mn-lt"/>
              <a:ea typeface="+mn-ea"/>
              <a:cs typeface="+mn-cs"/>
            </a:endParaRPr>
          </a:p>
          <a:p>
            <a:r>
              <a:rPr lang="en-US" altLang="ja-JP" sz="1100">
                <a:solidFill>
                  <a:schemeClr val="lt1"/>
                </a:solidFill>
                <a:effectLst/>
                <a:latin typeface="Meiryo UI" panose="020B0604030504040204" pitchFamily="50" charset="-128"/>
                <a:ea typeface="Meiryo UI" panose="020B0604030504040204" pitchFamily="50" charset="-128"/>
                <a:cs typeface="+mn-cs"/>
              </a:rPr>
              <a:t>Frame-8</a:t>
            </a:r>
            <a:r>
              <a:rPr lang="ja-JP" altLang="en-US" sz="1100">
                <a:solidFill>
                  <a:schemeClr val="lt1"/>
                </a:solidFill>
                <a:effectLst/>
                <a:latin typeface="Meiryo UI" panose="020B0604030504040204" pitchFamily="50" charset="-128"/>
                <a:ea typeface="Meiryo UI" panose="020B0604030504040204" pitchFamily="50" charset="-128"/>
                <a:cs typeface="+mn-cs"/>
              </a:rPr>
              <a:t>では不要</a:t>
            </a:r>
          </a:p>
          <a:p>
            <a:r>
              <a:rPr lang="en-US" altLang="ja-JP" sz="1100">
                <a:solidFill>
                  <a:schemeClr val="lt1"/>
                </a:solidFill>
                <a:effectLst/>
                <a:latin typeface="Meiryo UI" panose="020B0604030504040204" pitchFamily="50" charset="-128"/>
                <a:ea typeface="Meiryo UI" panose="020B0604030504040204" pitchFamily="50" charset="-128"/>
                <a:cs typeface="+mn-cs"/>
              </a:rPr>
              <a:t>/No need for Frame-8</a:t>
            </a:r>
          </a:p>
          <a:p>
            <a:pPr algn="l"/>
            <a:endParaRPr kumimoji="1" lang="ja-JP" altLang="en-US" sz="1100">
              <a:latin typeface="Meiryo UI" panose="020B0604030504040204" pitchFamily="50" charset="-128"/>
              <a:ea typeface="Meiryo UI" panose="020B0604030504040204" pitchFamily="50" charset="-128"/>
            </a:endParaRPr>
          </a:p>
        </xdr:txBody>
      </xdr:sp>
      <xdr:sp macro="" textlink="">
        <xdr:nvSpPr>
          <xdr:cNvPr id="4" name="右中かっこ 3">
            <a:extLst>
              <a:ext uri="{FF2B5EF4-FFF2-40B4-BE49-F238E27FC236}">
                <a16:creationId xmlns:a16="http://schemas.microsoft.com/office/drawing/2014/main" id="{4BD1C947-BBE4-AACA-D742-1C93A3B0773D}"/>
              </a:ext>
            </a:extLst>
          </xdr:cNvPr>
          <xdr:cNvSpPr/>
        </xdr:nvSpPr>
        <xdr:spPr>
          <a:xfrm>
            <a:off x="11163300" y="19878675"/>
            <a:ext cx="876300" cy="3429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grpSp>
    <xdr:clientData/>
  </xdr:twoCellAnchor>
  <xdr:twoCellAnchor>
    <xdr:from>
      <xdr:col>47</xdr:col>
      <xdr:colOff>245381</xdr:colOff>
      <xdr:row>19</xdr:row>
      <xdr:rowOff>180068</xdr:rowOff>
    </xdr:from>
    <xdr:to>
      <xdr:col>68</xdr:col>
      <xdr:colOff>16564</xdr:colOff>
      <xdr:row>27</xdr:row>
      <xdr:rowOff>22184</xdr:rowOff>
    </xdr:to>
    <xdr:grpSp>
      <xdr:nvGrpSpPr>
        <xdr:cNvPr id="5" name="グループ化 4">
          <a:extLst>
            <a:ext uri="{FF2B5EF4-FFF2-40B4-BE49-F238E27FC236}">
              <a16:creationId xmlns:a16="http://schemas.microsoft.com/office/drawing/2014/main" id="{83060063-A0D7-453C-91BC-6C7F36BC5520}"/>
            </a:ext>
          </a:extLst>
        </xdr:cNvPr>
        <xdr:cNvGrpSpPr/>
      </xdr:nvGrpSpPr>
      <xdr:grpSpPr>
        <a:xfrm>
          <a:off x="10961006" y="3799568"/>
          <a:ext cx="4066958" cy="1366116"/>
          <a:chOff x="11124045" y="3441700"/>
          <a:chExt cx="3053774" cy="1369291"/>
        </a:xfrm>
      </xdr:grpSpPr>
      <xdr:pic>
        <xdr:nvPicPr>
          <xdr:cNvPr id="6" name="図 5">
            <a:extLst>
              <a:ext uri="{FF2B5EF4-FFF2-40B4-BE49-F238E27FC236}">
                <a16:creationId xmlns:a16="http://schemas.microsoft.com/office/drawing/2014/main" id="{0BFBDBF9-9278-C91E-37AC-9CB2AECBB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24045" y="3452091"/>
            <a:ext cx="3053774" cy="13589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四角形: 角を丸くする 6">
            <a:extLst>
              <a:ext uri="{FF2B5EF4-FFF2-40B4-BE49-F238E27FC236}">
                <a16:creationId xmlns:a16="http://schemas.microsoft.com/office/drawing/2014/main" id="{D588295D-E75F-0CF7-9E2A-6F8F25BBC1FA}"/>
              </a:ext>
            </a:extLst>
          </xdr:cNvPr>
          <xdr:cNvSpPr/>
        </xdr:nvSpPr>
        <xdr:spPr>
          <a:xfrm>
            <a:off x="11925300" y="3441700"/>
            <a:ext cx="222250" cy="2349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四角形: 角を丸くする 7">
            <a:extLst>
              <a:ext uri="{FF2B5EF4-FFF2-40B4-BE49-F238E27FC236}">
                <a16:creationId xmlns:a16="http://schemas.microsoft.com/office/drawing/2014/main" id="{3D127ED8-8D4D-B456-0211-E42982A8A143}"/>
              </a:ext>
            </a:extLst>
          </xdr:cNvPr>
          <xdr:cNvSpPr/>
        </xdr:nvSpPr>
        <xdr:spPr>
          <a:xfrm>
            <a:off x="11360150" y="3727450"/>
            <a:ext cx="501650" cy="196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テキスト ボックス 8">
            <a:extLst>
              <a:ext uri="{FF2B5EF4-FFF2-40B4-BE49-F238E27FC236}">
                <a16:creationId xmlns:a16="http://schemas.microsoft.com/office/drawing/2014/main" id="{01A2C710-F554-A878-347E-55F9251F6BB2}"/>
              </a:ext>
            </a:extLst>
          </xdr:cNvPr>
          <xdr:cNvSpPr txBox="1"/>
        </xdr:nvSpPr>
        <xdr:spPr>
          <a:xfrm>
            <a:off x="12376150" y="3689350"/>
            <a:ext cx="1600200" cy="609013"/>
          </a:xfrm>
          <a:prstGeom prst="wedgeRectCallout">
            <a:avLst>
              <a:gd name="adj1" fmla="val -62663"/>
              <a:gd name="adj2" fmla="val -62311"/>
            </a:avLst>
          </a:prstGeom>
          <a:solidFill>
            <a:schemeClr val="bg1"/>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solidFill>
                  <a:srgbClr val="FF0000"/>
                </a:solidFill>
              </a:rPr>
              <a:t>&lt;How dashboards are displayed&gt;</a:t>
            </a:r>
          </a:p>
          <a:p>
            <a:r>
              <a:rPr kumimoji="1" lang="en-US" altLang="ja-JP" sz="1100">
                <a:solidFill>
                  <a:srgbClr val="FF0000"/>
                </a:solidFill>
              </a:rPr>
              <a:t>Click "All" and type "PJ"</a:t>
            </a:r>
            <a:endParaRPr kumimoji="1" lang="ja-JP" altLang="en-US" sz="1100">
              <a:solidFill>
                <a:srgbClr val="FF0000"/>
              </a:solidFill>
            </a:endParaRPr>
          </a:p>
        </xdr:txBody>
      </xdr:sp>
    </xdr:grpSp>
    <xdr:clientData/>
  </xdr:twoCellAnchor>
  <xdr:twoCellAnchor>
    <xdr:from>
      <xdr:col>33</xdr:col>
      <xdr:colOff>130728</xdr:colOff>
      <xdr:row>117</xdr:row>
      <xdr:rowOff>124653</xdr:rowOff>
    </xdr:from>
    <xdr:to>
      <xdr:col>43</xdr:col>
      <xdr:colOff>231872</xdr:colOff>
      <xdr:row>118</xdr:row>
      <xdr:rowOff>96078</xdr:rowOff>
    </xdr:to>
    <xdr:sp macro="" textlink="">
      <xdr:nvSpPr>
        <xdr:cNvPr id="10" name="フッター プレースホルダー 4">
          <a:extLst>
            <a:ext uri="{FF2B5EF4-FFF2-40B4-BE49-F238E27FC236}">
              <a16:creationId xmlns:a16="http://schemas.microsoft.com/office/drawing/2014/main" id="{CA2A4A9D-8D02-485D-95E4-7CC214E79AEA}"/>
            </a:ext>
          </a:extLst>
        </xdr:cNvPr>
        <xdr:cNvSpPr>
          <a:spLocks noGrp="1"/>
        </xdr:cNvSpPr>
      </xdr:nvSpPr>
      <xdr:spPr bwMode="gray">
        <a:xfrm>
          <a:off x="7674528" y="23448203"/>
          <a:ext cx="2380794" cy="165100"/>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195607</xdr:colOff>
      <xdr:row>117</xdr:row>
      <xdr:rowOff>57978</xdr:rowOff>
    </xdr:from>
    <xdr:to>
      <xdr:col>6</xdr:col>
      <xdr:colOff>169471</xdr:colOff>
      <xdr:row>118</xdr:row>
      <xdr:rowOff>159678</xdr:rowOff>
    </xdr:to>
    <xdr:sp macro="" textlink="">
      <xdr:nvSpPr>
        <xdr:cNvPr id="11" name="四角形: 角を丸くする 10">
          <a:extLst>
            <a:ext uri="{FF2B5EF4-FFF2-40B4-BE49-F238E27FC236}">
              <a16:creationId xmlns:a16="http://schemas.microsoft.com/office/drawing/2014/main" id="{DB22CEAB-515B-4672-8B33-80F6355644EF}"/>
            </a:ext>
          </a:extLst>
        </xdr:cNvPr>
        <xdr:cNvSpPr/>
      </xdr:nvSpPr>
      <xdr:spPr>
        <a:xfrm>
          <a:off x="198782" y="23384703"/>
          <a:ext cx="1342289" cy="295375"/>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4</xdr:col>
      <xdr:colOff>65827</xdr:colOff>
      <xdr:row>19</xdr:row>
      <xdr:rowOff>114181</xdr:rowOff>
    </xdr:from>
    <xdr:to>
      <xdr:col>33</xdr:col>
      <xdr:colOff>85107</xdr:colOff>
      <xdr:row>35</xdr:row>
      <xdr:rowOff>133372</xdr:rowOff>
    </xdr:to>
    <xdr:grpSp>
      <xdr:nvGrpSpPr>
        <xdr:cNvPr id="12" name="グループ化 11">
          <a:extLst>
            <a:ext uri="{FF2B5EF4-FFF2-40B4-BE49-F238E27FC236}">
              <a16:creationId xmlns:a16="http://schemas.microsoft.com/office/drawing/2014/main" id="{55276966-9545-4E16-B01E-B447860FBC22}"/>
            </a:ext>
          </a:extLst>
        </xdr:cNvPr>
        <xdr:cNvGrpSpPr/>
      </xdr:nvGrpSpPr>
      <xdr:grpSpPr>
        <a:xfrm>
          <a:off x="980227" y="3733681"/>
          <a:ext cx="6648680" cy="3067191"/>
          <a:chOff x="600075" y="950157"/>
          <a:chExt cx="6751108" cy="3069807"/>
        </a:xfrm>
      </xdr:grpSpPr>
      <xdr:pic>
        <xdr:nvPicPr>
          <xdr:cNvPr id="13" name="図 12">
            <a:extLst>
              <a:ext uri="{FF2B5EF4-FFF2-40B4-BE49-F238E27FC236}">
                <a16:creationId xmlns:a16="http://schemas.microsoft.com/office/drawing/2014/main" id="{76C9C318-F73D-A5EF-F4B6-26A4F24F13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950157"/>
            <a:ext cx="6751108" cy="306980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 name="テキスト ボックス 13">
            <a:extLst>
              <a:ext uri="{FF2B5EF4-FFF2-40B4-BE49-F238E27FC236}">
                <a16:creationId xmlns:a16="http://schemas.microsoft.com/office/drawing/2014/main" id="{2B284DB7-C741-A661-2581-F81A5D1C52D1}"/>
              </a:ext>
            </a:extLst>
          </xdr:cNvPr>
          <xdr:cNvSpPr txBox="1"/>
        </xdr:nvSpPr>
        <xdr:spPr>
          <a:xfrm>
            <a:off x="3159211" y="2159476"/>
            <a:ext cx="1715881" cy="646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74543</xdr:colOff>
      <xdr:row>49</xdr:row>
      <xdr:rowOff>46985</xdr:rowOff>
    </xdr:from>
    <xdr:to>
      <xdr:col>44</xdr:col>
      <xdr:colOff>178982</xdr:colOff>
      <xdr:row>68</xdr:row>
      <xdr:rowOff>74862</xdr:rowOff>
    </xdr:to>
    <xdr:grpSp>
      <xdr:nvGrpSpPr>
        <xdr:cNvPr id="15" name="グループ化 14">
          <a:extLst>
            <a:ext uri="{FF2B5EF4-FFF2-40B4-BE49-F238E27FC236}">
              <a16:creationId xmlns:a16="http://schemas.microsoft.com/office/drawing/2014/main" id="{09B47325-C9B9-4F6F-BE26-A79F547CC257}"/>
            </a:ext>
          </a:extLst>
        </xdr:cNvPr>
        <xdr:cNvGrpSpPr/>
      </xdr:nvGrpSpPr>
      <xdr:grpSpPr>
        <a:xfrm>
          <a:off x="531743" y="9495785"/>
          <a:ext cx="9705639" cy="3647377"/>
          <a:chOff x="537186" y="9684017"/>
          <a:chExt cx="9814891" cy="3644202"/>
        </a:xfrm>
      </xdr:grpSpPr>
      <xdr:pic>
        <xdr:nvPicPr>
          <xdr:cNvPr id="16" name="図 15">
            <a:extLst>
              <a:ext uri="{FF2B5EF4-FFF2-40B4-BE49-F238E27FC236}">
                <a16:creationId xmlns:a16="http://schemas.microsoft.com/office/drawing/2014/main" id="{EE74F905-1BD1-62F4-CF61-AA70B02E09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7186" y="9684017"/>
            <a:ext cx="9814891" cy="36442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テキスト ボックス 16">
            <a:extLst>
              <a:ext uri="{FF2B5EF4-FFF2-40B4-BE49-F238E27FC236}">
                <a16:creationId xmlns:a16="http://schemas.microsoft.com/office/drawing/2014/main" id="{2FB4FD8D-6603-4B1F-0B5F-8F958B235935}"/>
              </a:ext>
            </a:extLst>
          </xdr:cNvPr>
          <xdr:cNvSpPr txBox="1"/>
        </xdr:nvSpPr>
        <xdr:spPr>
          <a:xfrm>
            <a:off x="4365151" y="10959973"/>
            <a:ext cx="1703556" cy="643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2</xdr:col>
      <xdr:colOff>221698</xdr:colOff>
      <xdr:row>73</xdr:row>
      <xdr:rowOff>65988</xdr:rowOff>
    </xdr:from>
    <xdr:to>
      <xdr:col>44</xdr:col>
      <xdr:colOff>197806</xdr:colOff>
      <xdr:row>92</xdr:row>
      <xdr:rowOff>45326</xdr:rowOff>
    </xdr:to>
    <xdr:grpSp>
      <xdr:nvGrpSpPr>
        <xdr:cNvPr id="18" name="グループ化 17">
          <a:extLst>
            <a:ext uri="{FF2B5EF4-FFF2-40B4-BE49-F238E27FC236}">
              <a16:creationId xmlns:a16="http://schemas.microsoft.com/office/drawing/2014/main" id="{F2F8EC29-4964-4BA1-9142-C31D4D731BA3}"/>
            </a:ext>
          </a:extLst>
        </xdr:cNvPr>
        <xdr:cNvGrpSpPr/>
      </xdr:nvGrpSpPr>
      <xdr:grpSpPr>
        <a:xfrm>
          <a:off x="678898" y="14143938"/>
          <a:ext cx="9577308" cy="3598838"/>
          <a:chOff x="681166" y="14329449"/>
          <a:chExt cx="9691608" cy="3592488"/>
        </a:xfrm>
      </xdr:grpSpPr>
      <xdr:pic>
        <xdr:nvPicPr>
          <xdr:cNvPr id="19" name="図 18">
            <a:extLst>
              <a:ext uri="{FF2B5EF4-FFF2-40B4-BE49-F238E27FC236}">
                <a16:creationId xmlns:a16="http://schemas.microsoft.com/office/drawing/2014/main" id="{6A21A44A-DDBD-2C64-631F-82C35EB2E4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1166" y="14329449"/>
            <a:ext cx="9691608" cy="35924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 name="テキスト ボックス 19">
            <a:extLst>
              <a:ext uri="{FF2B5EF4-FFF2-40B4-BE49-F238E27FC236}">
                <a16:creationId xmlns:a16="http://schemas.microsoft.com/office/drawing/2014/main" id="{89DD1E54-DCC4-03E6-A6C7-8C0F5E0E7B24}"/>
              </a:ext>
            </a:extLst>
          </xdr:cNvPr>
          <xdr:cNvSpPr txBox="1"/>
        </xdr:nvSpPr>
        <xdr:spPr>
          <a:xfrm>
            <a:off x="4502781" y="15526286"/>
            <a:ext cx="1713081" cy="6461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twoCellAnchor>
    <xdr:from>
      <xdr:col>48</xdr:col>
      <xdr:colOff>50311</xdr:colOff>
      <xdr:row>49</xdr:row>
      <xdr:rowOff>58136</xdr:rowOff>
    </xdr:from>
    <xdr:to>
      <xdr:col>97</xdr:col>
      <xdr:colOff>122254</xdr:colOff>
      <xdr:row>68</xdr:row>
      <xdr:rowOff>155574</xdr:rowOff>
    </xdr:to>
    <xdr:grpSp>
      <xdr:nvGrpSpPr>
        <xdr:cNvPr id="21" name="グループ化 20">
          <a:extLst>
            <a:ext uri="{FF2B5EF4-FFF2-40B4-BE49-F238E27FC236}">
              <a16:creationId xmlns:a16="http://schemas.microsoft.com/office/drawing/2014/main" id="{8CC8D8F3-05F1-4D24-94B6-ED8348B0C8FD}"/>
            </a:ext>
          </a:extLst>
        </xdr:cNvPr>
        <xdr:cNvGrpSpPr/>
      </xdr:nvGrpSpPr>
      <xdr:grpSpPr>
        <a:xfrm>
          <a:off x="11013586" y="9506936"/>
          <a:ext cx="9920793" cy="3716938"/>
          <a:chOff x="11136957" y="9691993"/>
          <a:chExt cx="10120365" cy="3716938"/>
        </a:xfrm>
      </xdr:grpSpPr>
      <xdr:pic>
        <xdr:nvPicPr>
          <xdr:cNvPr id="22" name="図 21">
            <a:extLst>
              <a:ext uri="{FF2B5EF4-FFF2-40B4-BE49-F238E27FC236}">
                <a16:creationId xmlns:a16="http://schemas.microsoft.com/office/drawing/2014/main" id="{D6D0781D-F13E-D199-99E6-62B9660D29E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136957" y="9691993"/>
            <a:ext cx="10120365" cy="37169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 name="テキスト ボックス 22">
            <a:extLst>
              <a:ext uri="{FF2B5EF4-FFF2-40B4-BE49-F238E27FC236}">
                <a16:creationId xmlns:a16="http://schemas.microsoft.com/office/drawing/2014/main" id="{1320D942-533A-6FAD-FE53-FD75B0A534C7}"/>
              </a:ext>
            </a:extLst>
          </xdr:cNvPr>
          <xdr:cNvSpPr txBox="1"/>
        </xdr:nvSpPr>
        <xdr:spPr>
          <a:xfrm>
            <a:off x="15262050" y="11013003"/>
            <a:ext cx="1704432" cy="640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3600"/>
              <a:t>SAMPLE</a:t>
            </a:r>
            <a:endParaRPr kumimoji="1" lang="ja-JP" altLang="en-US" sz="36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37</xdr:col>
      <xdr:colOff>142875</xdr:colOff>
      <xdr:row>92</xdr:row>
      <xdr:rowOff>130175</xdr:rowOff>
    </xdr:from>
    <xdr:to>
      <xdr:col>45</xdr:col>
      <xdr:colOff>54900</xdr:colOff>
      <xdr:row>93</xdr:row>
      <xdr:rowOff>86849</xdr:rowOff>
    </xdr:to>
    <xdr:sp macro="" textlink="">
      <xdr:nvSpPr>
        <xdr:cNvPr id="2" name="フッター プレースホルダー 4">
          <a:extLst>
            <a:ext uri="{FF2B5EF4-FFF2-40B4-BE49-F238E27FC236}">
              <a16:creationId xmlns:a16="http://schemas.microsoft.com/office/drawing/2014/main" id="{22A9DA59-1DAB-4169-A937-C35769FED874}"/>
            </a:ext>
          </a:extLst>
        </xdr:cNvPr>
        <xdr:cNvSpPr>
          <a:spLocks noGrp="1"/>
        </xdr:cNvSpPr>
      </xdr:nvSpPr>
      <xdr:spPr bwMode="gray">
        <a:xfrm>
          <a:off x="7870825" y="18996025"/>
          <a:ext cx="1575725" cy="147174"/>
        </a:xfrm>
        <a:prstGeom prst="rect">
          <a:avLst/>
        </a:prstGeom>
      </xdr:spPr>
      <xdr:txBody>
        <a:bodyPr vert="horz" wrap="square" lIns="0" tIns="0" rIns="0" bIns="0" rtlCol="0" anchor="ctr"/>
        <a:lstStyle>
          <a:defPPr>
            <a:defRPr lang="ja-JP"/>
          </a:defPPr>
          <a:lvl1pPr algn="r" rtl="0" fontAlgn="ctr">
            <a:spcBef>
              <a:spcPct val="0"/>
            </a:spcBef>
            <a:spcAft>
              <a:spcPct val="0"/>
            </a:spcAft>
            <a:defRPr kumimoji="1" sz="758" kern="1200">
              <a:solidFill>
                <a:schemeClr val="tx1"/>
              </a:solidFill>
              <a:latin typeface="Arial" panose="020B0604020202020204" pitchFamily="34" charset="0"/>
              <a:ea typeface="Meiryo UI" panose="020B0604030504040204" pitchFamily="50" charset="-128"/>
              <a:cs typeface="Arial" panose="020B0604020202020204" pitchFamily="34" charset="0"/>
              <a:sym typeface="Arial" panose="020B0604020202020204" pitchFamily="34" charset="0"/>
            </a:defRPr>
          </a:lvl1pPr>
          <a:lvl2pPr marL="4572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2pPr>
          <a:lvl3pPr marL="9144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3pPr>
          <a:lvl4pPr marL="13716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4pPr>
          <a:lvl5pPr marL="1828800" algn="ctr" rtl="0" fontAlgn="ctr">
            <a:spcBef>
              <a:spcPct val="0"/>
            </a:spcBef>
            <a:spcAft>
              <a:spcPct val="0"/>
            </a:spcAft>
            <a:defRPr kumimoji="1" sz="1400" kern="1200">
              <a:solidFill>
                <a:srgbClr val="000000"/>
              </a:solidFill>
              <a:latin typeface="Arial" charset="0"/>
              <a:ea typeface="ＭＳ Ｐゴシック" pitchFamily="50" charset="-128"/>
              <a:cs typeface="+mn-cs"/>
            </a:defRPr>
          </a:lvl5pPr>
          <a:lvl6pPr marL="2286000" algn="l" defTabSz="914400" rtl="0" eaLnBrk="1" latinLnBrk="0" hangingPunct="1">
            <a:defRPr kumimoji="1" sz="1400" kern="1200">
              <a:solidFill>
                <a:srgbClr val="000000"/>
              </a:solidFill>
              <a:latin typeface="Arial" charset="0"/>
              <a:ea typeface="ＭＳ Ｐゴシック" pitchFamily="50" charset="-128"/>
              <a:cs typeface="+mn-cs"/>
            </a:defRPr>
          </a:lvl6pPr>
          <a:lvl7pPr marL="2743200" algn="l" defTabSz="914400" rtl="0" eaLnBrk="1" latinLnBrk="0" hangingPunct="1">
            <a:defRPr kumimoji="1" sz="1400" kern="1200">
              <a:solidFill>
                <a:srgbClr val="000000"/>
              </a:solidFill>
              <a:latin typeface="Arial" charset="0"/>
              <a:ea typeface="ＭＳ Ｐゴシック" pitchFamily="50" charset="-128"/>
              <a:cs typeface="+mn-cs"/>
            </a:defRPr>
          </a:lvl7pPr>
          <a:lvl8pPr marL="3200400" algn="l" defTabSz="914400" rtl="0" eaLnBrk="1" latinLnBrk="0" hangingPunct="1">
            <a:defRPr kumimoji="1" sz="1400" kern="1200">
              <a:solidFill>
                <a:srgbClr val="000000"/>
              </a:solidFill>
              <a:latin typeface="Arial" charset="0"/>
              <a:ea typeface="ＭＳ Ｐゴシック" pitchFamily="50" charset="-128"/>
              <a:cs typeface="+mn-cs"/>
            </a:defRPr>
          </a:lvl8pPr>
          <a:lvl9pPr marL="3657600" algn="l" defTabSz="914400" rtl="0" eaLnBrk="1" latinLnBrk="0" hangingPunct="1">
            <a:defRPr kumimoji="1" sz="1400" kern="1200">
              <a:solidFill>
                <a:srgbClr val="000000"/>
              </a:solidFill>
              <a:latin typeface="Arial" charset="0"/>
              <a:ea typeface="ＭＳ Ｐゴシック" pitchFamily="50" charset="-128"/>
              <a:cs typeface="+mn-cs"/>
            </a:defRPr>
          </a:lvl9pPr>
        </a:lstStyle>
        <a:p>
          <a:r>
            <a:rPr lang="en-US" altLang="ja-JP" sz="1100"/>
            <a:t>© 2023 Fujitsu Limited</a:t>
          </a:r>
        </a:p>
      </xdr:txBody>
    </xdr:sp>
    <xdr:clientData/>
  </xdr:twoCellAnchor>
  <xdr:twoCellAnchor>
    <xdr:from>
      <xdr:col>0</xdr:col>
      <xdr:colOff>114300</xdr:colOff>
      <xdr:row>92</xdr:row>
      <xdr:rowOff>38100</xdr:rowOff>
    </xdr:from>
    <xdr:to>
      <xdr:col>6</xdr:col>
      <xdr:colOff>3267</xdr:colOff>
      <xdr:row>93</xdr:row>
      <xdr:rowOff>142975</xdr:rowOff>
    </xdr:to>
    <xdr:sp macro="" textlink="">
      <xdr:nvSpPr>
        <xdr:cNvPr id="3" name="四角形: 角を丸くする 2">
          <a:extLst>
            <a:ext uri="{FF2B5EF4-FFF2-40B4-BE49-F238E27FC236}">
              <a16:creationId xmlns:a16="http://schemas.microsoft.com/office/drawing/2014/main" id="{486B37F0-A83E-4C55-BE12-0EF1F96B676A}"/>
            </a:ext>
          </a:extLst>
        </xdr:cNvPr>
        <xdr:cNvSpPr/>
      </xdr:nvSpPr>
      <xdr:spPr>
        <a:xfrm>
          <a:off x="114300" y="18903950"/>
          <a:ext cx="1120867" cy="295375"/>
        </a:xfrm>
        <a:prstGeom prst="roundRect">
          <a:avLst>
            <a:gd name="adj" fmla="val 45238"/>
          </a:avLst>
        </a:prstGeom>
        <a:noFill/>
        <a:ln w="12700" cap="flat" cmpd="sng" algn="ctr">
          <a:solidFill>
            <a:sysClr val="windowText" lastClr="000000"/>
          </a:solidFill>
          <a:prstDash val="solid"/>
          <a:miter lim="800000"/>
        </a:ln>
        <a:effectLst/>
      </xdr:spPr>
      <xdr:txBody>
        <a:bodyPr vertOverflow="clip" horzOverflow="clip" lIns="0" tIns="0" rIns="0" bIns="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Fujitsu Restricted</a:t>
          </a: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E95-6743-4EDF-A6B4-A8D88B35D107}">
  <dimension ref="A1:AV27"/>
  <sheetViews>
    <sheetView tabSelected="1" zoomScale="70" zoomScaleNormal="70" workbookViewId="0"/>
  </sheetViews>
  <sheetFormatPr defaultColWidth="3.25" defaultRowHeight="15"/>
  <cols>
    <col min="1" max="16384" width="3.25" style="23"/>
  </cols>
  <sheetData>
    <row r="1" spans="1:48" ht="30">
      <c r="A1" s="63" t="s">
        <v>0</v>
      </c>
    </row>
    <row r="3" spans="1:48">
      <c r="C3" s="56" t="s">
        <v>1</v>
      </c>
    </row>
    <row r="4" spans="1:48">
      <c r="D4" s="23" t="s">
        <v>2</v>
      </c>
    </row>
    <row r="5" spans="1:48">
      <c r="D5" s="23" t="s">
        <v>3</v>
      </c>
    </row>
    <row r="8" spans="1:48">
      <c r="C8" s="56" t="s">
        <v>4</v>
      </c>
    </row>
    <row r="9" spans="1:48" ht="42" customHeight="1">
      <c r="D9" s="73" t="s">
        <v>5</v>
      </c>
      <c r="E9" s="72"/>
      <c r="F9" s="72"/>
      <c r="G9" s="72"/>
      <c r="H9" s="72"/>
      <c r="I9" s="72" t="s">
        <v>6</v>
      </c>
      <c r="J9" s="72"/>
      <c r="K9" s="72"/>
      <c r="L9" s="72"/>
      <c r="M9" s="72"/>
      <c r="N9" s="72"/>
      <c r="O9" s="72"/>
      <c r="P9" s="72"/>
      <c r="Q9" s="72"/>
      <c r="R9" s="72"/>
      <c r="S9" s="72"/>
      <c r="T9" s="72"/>
      <c r="U9" s="72"/>
      <c r="V9" s="72"/>
      <c r="W9" s="72"/>
      <c r="X9" s="72"/>
      <c r="Y9" s="72"/>
      <c r="Z9" s="72"/>
      <c r="AA9" s="72"/>
      <c r="AB9" s="72"/>
      <c r="AC9" s="72"/>
      <c r="AD9" s="72"/>
      <c r="AE9" s="72" t="s">
        <v>7</v>
      </c>
      <c r="AF9" s="72"/>
      <c r="AG9" s="72"/>
      <c r="AH9" s="72"/>
      <c r="AI9" s="72"/>
      <c r="AJ9" s="72"/>
      <c r="AK9" s="72"/>
      <c r="AL9" s="72"/>
      <c r="AM9" s="72"/>
      <c r="AN9" s="72"/>
      <c r="AO9" s="72"/>
      <c r="AP9" s="72"/>
      <c r="AQ9" s="72"/>
      <c r="AR9" s="72"/>
      <c r="AS9" s="72"/>
      <c r="AT9" s="72"/>
      <c r="AU9" s="72"/>
      <c r="AV9" s="72"/>
    </row>
    <row r="10" spans="1:48" ht="45" customHeight="1">
      <c r="D10" s="64" t="s">
        <v>8</v>
      </c>
      <c r="E10" s="64"/>
      <c r="F10" s="64"/>
      <c r="G10" s="64"/>
      <c r="H10" s="64"/>
      <c r="I10" s="65" t="s">
        <v>9</v>
      </c>
      <c r="J10" s="66"/>
      <c r="K10" s="66"/>
      <c r="L10" s="66"/>
      <c r="M10" s="66"/>
      <c r="N10" s="66"/>
      <c r="O10" s="66"/>
      <c r="P10" s="66"/>
      <c r="Q10" s="66"/>
      <c r="R10" s="66"/>
      <c r="S10" s="66"/>
      <c r="T10" s="66"/>
      <c r="U10" s="66"/>
      <c r="V10" s="66"/>
      <c r="W10" s="66"/>
      <c r="X10" s="66"/>
      <c r="Y10" s="66"/>
      <c r="Z10" s="66"/>
      <c r="AA10" s="66"/>
      <c r="AB10" s="66"/>
      <c r="AC10" s="66"/>
      <c r="AD10" s="66"/>
      <c r="AE10" s="65"/>
      <c r="AF10" s="65"/>
      <c r="AG10" s="65"/>
      <c r="AH10" s="65"/>
      <c r="AI10" s="65"/>
      <c r="AJ10" s="65"/>
      <c r="AK10" s="65"/>
      <c r="AL10" s="65"/>
      <c r="AM10" s="65"/>
      <c r="AN10" s="65"/>
      <c r="AO10" s="65"/>
      <c r="AP10" s="65"/>
      <c r="AQ10" s="65"/>
      <c r="AR10" s="65"/>
      <c r="AS10" s="65"/>
      <c r="AT10" s="65"/>
      <c r="AU10" s="65"/>
      <c r="AV10" s="65"/>
    </row>
    <row r="11" spans="1:48" ht="45" customHeight="1">
      <c r="D11" s="64" t="s">
        <v>10</v>
      </c>
      <c r="E11" s="64"/>
      <c r="F11" s="64"/>
      <c r="G11" s="64"/>
      <c r="H11" s="64"/>
      <c r="I11" s="65" t="s">
        <v>11</v>
      </c>
      <c r="J11" s="66"/>
      <c r="K11" s="66"/>
      <c r="L11" s="66"/>
      <c r="M11" s="66"/>
      <c r="N11" s="66"/>
      <c r="O11" s="66"/>
      <c r="P11" s="66"/>
      <c r="Q11" s="66"/>
      <c r="R11" s="66"/>
      <c r="S11" s="66"/>
      <c r="T11" s="66"/>
      <c r="U11" s="66"/>
      <c r="V11" s="66"/>
      <c r="W11" s="66"/>
      <c r="X11" s="66"/>
      <c r="Y11" s="66"/>
      <c r="Z11" s="66"/>
      <c r="AA11" s="66"/>
      <c r="AB11" s="66"/>
      <c r="AC11" s="66"/>
      <c r="AD11" s="66"/>
      <c r="AE11" s="65"/>
      <c r="AF11" s="65"/>
      <c r="AG11" s="65"/>
      <c r="AH11" s="65"/>
      <c r="AI11" s="65"/>
      <c r="AJ11" s="65"/>
      <c r="AK11" s="65"/>
      <c r="AL11" s="65"/>
      <c r="AM11" s="65"/>
      <c r="AN11" s="65"/>
      <c r="AO11" s="65"/>
      <c r="AP11" s="65"/>
      <c r="AQ11" s="65"/>
      <c r="AR11" s="65"/>
      <c r="AS11" s="65"/>
      <c r="AT11" s="65"/>
      <c r="AU11" s="65"/>
      <c r="AV11" s="65"/>
    </row>
    <row r="12" spans="1:48" ht="45" customHeight="1">
      <c r="D12" s="64" t="s">
        <v>12</v>
      </c>
      <c r="E12" s="64"/>
      <c r="F12" s="64"/>
      <c r="G12" s="64"/>
      <c r="H12" s="64"/>
      <c r="I12" s="65" t="s">
        <v>13</v>
      </c>
      <c r="J12" s="66"/>
      <c r="K12" s="66"/>
      <c r="L12" s="66"/>
      <c r="M12" s="66"/>
      <c r="N12" s="66"/>
      <c r="O12" s="66"/>
      <c r="P12" s="66"/>
      <c r="Q12" s="66"/>
      <c r="R12" s="66"/>
      <c r="S12" s="66"/>
      <c r="T12" s="66"/>
      <c r="U12" s="66"/>
      <c r="V12" s="66"/>
      <c r="W12" s="66"/>
      <c r="X12" s="66"/>
      <c r="Y12" s="66"/>
      <c r="Z12" s="66"/>
      <c r="AA12" s="66"/>
      <c r="AB12" s="66"/>
      <c r="AC12" s="66"/>
      <c r="AD12" s="66"/>
      <c r="AE12" s="65"/>
      <c r="AF12" s="65"/>
      <c r="AG12" s="65"/>
      <c r="AH12" s="65"/>
      <c r="AI12" s="65"/>
      <c r="AJ12" s="65"/>
      <c r="AK12" s="65"/>
      <c r="AL12" s="65"/>
      <c r="AM12" s="65"/>
      <c r="AN12" s="65"/>
      <c r="AO12" s="65"/>
      <c r="AP12" s="65"/>
      <c r="AQ12" s="65"/>
      <c r="AR12" s="65"/>
      <c r="AS12" s="65"/>
      <c r="AT12" s="65"/>
      <c r="AU12" s="65"/>
      <c r="AV12" s="65"/>
    </row>
    <row r="13" spans="1:48" ht="45" customHeight="1">
      <c r="D13" s="64" t="s">
        <v>14</v>
      </c>
      <c r="E13" s="64"/>
      <c r="F13" s="64"/>
      <c r="G13" s="64"/>
      <c r="H13" s="64"/>
      <c r="I13" s="65" t="s">
        <v>15</v>
      </c>
      <c r="J13" s="66"/>
      <c r="K13" s="66"/>
      <c r="L13" s="66"/>
      <c r="M13" s="66"/>
      <c r="N13" s="66"/>
      <c r="O13" s="66"/>
      <c r="P13" s="66"/>
      <c r="Q13" s="66"/>
      <c r="R13" s="66"/>
      <c r="S13" s="66"/>
      <c r="T13" s="66"/>
      <c r="U13" s="66"/>
      <c r="V13" s="66"/>
      <c r="W13" s="66"/>
      <c r="X13" s="66"/>
      <c r="Y13" s="66"/>
      <c r="Z13" s="66"/>
      <c r="AA13" s="66"/>
      <c r="AB13" s="66"/>
      <c r="AC13" s="66"/>
      <c r="AD13" s="66"/>
      <c r="AE13" s="65" t="s">
        <v>16</v>
      </c>
      <c r="AF13" s="65"/>
      <c r="AG13" s="65"/>
      <c r="AH13" s="65"/>
      <c r="AI13" s="65"/>
      <c r="AJ13" s="65"/>
      <c r="AK13" s="65"/>
      <c r="AL13" s="65"/>
      <c r="AM13" s="65"/>
      <c r="AN13" s="65"/>
      <c r="AO13" s="65"/>
      <c r="AP13" s="65"/>
      <c r="AQ13" s="65"/>
      <c r="AR13" s="65"/>
      <c r="AS13" s="65"/>
      <c r="AT13" s="65"/>
      <c r="AU13" s="65"/>
      <c r="AV13" s="65"/>
    </row>
    <row r="14" spans="1:48" ht="45" customHeight="1">
      <c r="D14" s="64" t="s">
        <v>17</v>
      </c>
      <c r="E14" s="64"/>
      <c r="F14" s="64"/>
      <c r="G14" s="64"/>
      <c r="H14" s="64"/>
      <c r="I14" s="65" t="s">
        <v>18</v>
      </c>
      <c r="J14" s="66"/>
      <c r="K14" s="66"/>
      <c r="L14" s="66"/>
      <c r="M14" s="66"/>
      <c r="N14" s="66"/>
      <c r="O14" s="66"/>
      <c r="P14" s="66"/>
      <c r="Q14" s="66"/>
      <c r="R14" s="66"/>
      <c r="S14" s="66"/>
      <c r="T14" s="66"/>
      <c r="U14" s="66"/>
      <c r="V14" s="66"/>
      <c r="W14" s="66"/>
      <c r="X14" s="66"/>
      <c r="Y14" s="66"/>
      <c r="Z14" s="66"/>
      <c r="AA14" s="66"/>
      <c r="AB14" s="66"/>
      <c r="AC14" s="66"/>
      <c r="AD14" s="66"/>
      <c r="AE14" s="65"/>
      <c r="AF14" s="65"/>
      <c r="AG14" s="65"/>
      <c r="AH14" s="65"/>
      <c r="AI14" s="65"/>
      <c r="AJ14" s="65"/>
      <c r="AK14" s="65"/>
      <c r="AL14" s="65"/>
      <c r="AM14" s="65"/>
      <c r="AN14" s="65"/>
      <c r="AO14" s="65"/>
      <c r="AP14" s="65"/>
      <c r="AQ14" s="65"/>
      <c r="AR14" s="65"/>
      <c r="AS14" s="65"/>
      <c r="AT14" s="65"/>
      <c r="AU14" s="65"/>
      <c r="AV14" s="65"/>
    </row>
    <row r="15" spans="1:48" ht="45" customHeight="1">
      <c r="D15" s="64" t="s">
        <v>19</v>
      </c>
      <c r="E15" s="64"/>
      <c r="F15" s="64"/>
      <c r="G15" s="64"/>
      <c r="H15" s="64"/>
      <c r="I15" s="65" t="s">
        <v>20</v>
      </c>
      <c r="J15" s="66"/>
      <c r="K15" s="66"/>
      <c r="L15" s="66"/>
      <c r="M15" s="66"/>
      <c r="N15" s="66"/>
      <c r="O15" s="66"/>
      <c r="P15" s="66"/>
      <c r="Q15" s="66"/>
      <c r="R15" s="66"/>
      <c r="S15" s="66"/>
      <c r="T15" s="66"/>
      <c r="U15" s="66"/>
      <c r="V15" s="66"/>
      <c r="W15" s="66"/>
      <c r="X15" s="66"/>
      <c r="Y15" s="66"/>
      <c r="Z15" s="66"/>
      <c r="AA15" s="66"/>
      <c r="AB15" s="66"/>
      <c r="AC15" s="66"/>
      <c r="AD15" s="66"/>
      <c r="AE15" s="65"/>
      <c r="AF15" s="65"/>
      <c r="AG15" s="65"/>
      <c r="AH15" s="65"/>
      <c r="AI15" s="65"/>
      <c r="AJ15" s="65"/>
      <c r="AK15" s="65"/>
      <c r="AL15" s="65"/>
      <c r="AM15" s="65"/>
      <c r="AN15" s="65"/>
      <c r="AO15" s="65"/>
      <c r="AP15" s="65"/>
      <c r="AQ15" s="65"/>
      <c r="AR15" s="65"/>
      <c r="AS15" s="65"/>
      <c r="AT15" s="65"/>
      <c r="AU15" s="65"/>
      <c r="AV15" s="65"/>
    </row>
    <row r="16" spans="1:48" ht="45" customHeight="1">
      <c r="D16" s="64" t="s">
        <v>21</v>
      </c>
      <c r="E16" s="64"/>
      <c r="F16" s="64"/>
      <c r="G16" s="64"/>
      <c r="H16" s="64"/>
      <c r="I16" s="65" t="s">
        <v>22</v>
      </c>
      <c r="J16" s="66"/>
      <c r="K16" s="66"/>
      <c r="L16" s="66"/>
      <c r="M16" s="66"/>
      <c r="N16" s="66"/>
      <c r="O16" s="66"/>
      <c r="P16" s="66"/>
      <c r="Q16" s="66"/>
      <c r="R16" s="66"/>
      <c r="S16" s="66"/>
      <c r="T16" s="66"/>
      <c r="U16" s="66"/>
      <c r="V16" s="66"/>
      <c r="W16" s="66"/>
      <c r="X16" s="66"/>
      <c r="Y16" s="66"/>
      <c r="Z16" s="66"/>
      <c r="AA16" s="66"/>
      <c r="AB16" s="66"/>
      <c r="AC16" s="66"/>
      <c r="AD16" s="66"/>
      <c r="AE16" s="65"/>
      <c r="AF16" s="65"/>
      <c r="AG16" s="65"/>
      <c r="AH16" s="65"/>
      <c r="AI16" s="65"/>
      <c r="AJ16" s="65"/>
      <c r="AK16" s="65"/>
      <c r="AL16" s="65"/>
      <c r="AM16" s="65"/>
      <c r="AN16" s="65"/>
      <c r="AO16" s="65"/>
      <c r="AP16" s="65"/>
      <c r="AQ16" s="65"/>
      <c r="AR16" s="65"/>
      <c r="AS16" s="65"/>
      <c r="AT16" s="65"/>
      <c r="AU16" s="65"/>
      <c r="AV16" s="65"/>
    </row>
    <row r="19" spans="3:28">
      <c r="C19" s="62" t="s">
        <v>23</v>
      </c>
      <c r="D19" s="61"/>
    </row>
    <row r="20" spans="3:28">
      <c r="C20" s="62"/>
      <c r="D20" s="61"/>
    </row>
    <row r="21" spans="3:28">
      <c r="C21" s="62"/>
      <c r="D21" s="61" t="s">
        <v>24</v>
      </c>
    </row>
    <row r="22" spans="3:28" ht="15.6" thickBot="1">
      <c r="C22" s="62"/>
      <c r="D22" s="61" t="s">
        <v>25</v>
      </c>
    </row>
    <row r="23" spans="3:28" ht="19.5" customHeight="1" thickBot="1">
      <c r="D23" s="74"/>
      <c r="E23" s="75"/>
      <c r="F23" s="75"/>
      <c r="G23" s="75"/>
      <c r="H23" s="75"/>
      <c r="I23" s="75"/>
      <c r="J23" s="75"/>
      <c r="K23" s="75"/>
      <c r="L23" s="75"/>
      <c r="M23" s="75"/>
      <c r="N23" s="75"/>
      <c r="O23" s="75"/>
      <c r="P23" s="75"/>
      <c r="Q23" s="75"/>
      <c r="R23" s="78"/>
      <c r="U23" s="84" t="s">
        <v>26</v>
      </c>
      <c r="V23" s="85"/>
      <c r="W23" s="85"/>
      <c r="X23" s="85"/>
      <c r="Y23" s="85"/>
      <c r="Z23" s="86"/>
      <c r="AA23" s="23" t="s">
        <v>27</v>
      </c>
      <c r="AB23" s="23" t="s">
        <v>28</v>
      </c>
    </row>
    <row r="24" spans="3:28" ht="19.5" customHeight="1">
      <c r="D24" s="70"/>
      <c r="E24" s="71"/>
      <c r="F24" s="71"/>
      <c r="G24" s="71"/>
      <c r="H24" s="71"/>
      <c r="I24" s="71"/>
      <c r="J24" s="71"/>
      <c r="K24" s="71"/>
      <c r="L24" s="71"/>
      <c r="M24" s="71"/>
      <c r="N24" s="79"/>
      <c r="O24" s="79"/>
      <c r="P24" s="79"/>
      <c r="Q24" s="79"/>
      <c r="R24" s="80"/>
    </row>
    <row r="25" spans="3:28" ht="19.5" customHeight="1">
      <c r="D25" s="67"/>
      <c r="E25" s="64"/>
      <c r="F25" s="64"/>
      <c r="G25" s="64"/>
      <c r="H25" s="64"/>
      <c r="I25" s="64"/>
      <c r="J25" s="64"/>
      <c r="K25" s="64"/>
      <c r="L25" s="64"/>
      <c r="M25" s="64"/>
      <c r="N25" s="76"/>
      <c r="O25" s="76"/>
      <c r="P25" s="76"/>
      <c r="Q25" s="76"/>
      <c r="R25" s="77"/>
      <c r="U25" s="81" t="s">
        <v>29</v>
      </c>
      <c r="V25" s="82"/>
      <c r="W25" s="82"/>
      <c r="X25" s="82"/>
      <c r="Y25" s="82"/>
      <c r="Z25" s="83"/>
      <c r="AA25" s="23" t="s">
        <v>27</v>
      </c>
      <c r="AB25" s="23" t="s">
        <v>30</v>
      </c>
    </row>
    <row r="26" spans="3:28" ht="19.5" customHeight="1">
      <c r="D26" s="67"/>
      <c r="E26" s="64"/>
      <c r="F26" s="64"/>
      <c r="G26" s="64"/>
      <c r="H26" s="64"/>
      <c r="I26" s="64"/>
      <c r="J26" s="64"/>
      <c r="K26" s="64"/>
      <c r="L26" s="64"/>
      <c r="M26" s="64"/>
      <c r="N26" s="76"/>
      <c r="O26" s="76"/>
      <c r="P26" s="76"/>
      <c r="Q26" s="76"/>
      <c r="R26" s="77"/>
    </row>
    <row r="27" spans="3:28" ht="19.5" customHeight="1" thickBot="1">
      <c r="D27" s="68"/>
      <c r="E27" s="69"/>
      <c r="F27" s="69"/>
      <c r="G27" s="69"/>
      <c r="H27" s="69"/>
      <c r="I27" s="69"/>
      <c r="J27" s="69"/>
      <c r="K27" s="69"/>
      <c r="L27" s="69"/>
      <c r="M27" s="69"/>
      <c r="N27" s="90"/>
      <c r="O27" s="90"/>
      <c r="P27" s="90"/>
      <c r="Q27" s="90"/>
      <c r="R27" s="91"/>
      <c r="U27" s="87" t="s">
        <v>31</v>
      </c>
      <c r="V27" s="88"/>
      <c r="W27" s="88"/>
      <c r="X27" s="88"/>
      <c r="Y27" s="88"/>
      <c r="Z27" s="89"/>
      <c r="AA27" s="23" t="s">
        <v>27</v>
      </c>
      <c r="AB27" s="23" t="s">
        <v>32</v>
      </c>
    </row>
  </sheetData>
  <mergeCells count="42">
    <mergeCell ref="U27:Z27"/>
    <mergeCell ref="N26:R26"/>
    <mergeCell ref="N27:R27"/>
    <mergeCell ref="AE13:AV13"/>
    <mergeCell ref="AE14:AV14"/>
    <mergeCell ref="AE15:AV15"/>
    <mergeCell ref="AE16:AV16"/>
    <mergeCell ref="D23:H23"/>
    <mergeCell ref="I23:M23"/>
    <mergeCell ref="N23:R23"/>
    <mergeCell ref="U23:Z23"/>
    <mergeCell ref="AE9:AV9"/>
    <mergeCell ref="AE10:AV10"/>
    <mergeCell ref="AE11:AV11"/>
    <mergeCell ref="AE12:AV12"/>
    <mergeCell ref="D16:H16"/>
    <mergeCell ref="I16:AD16"/>
    <mergeCell ref="D15:H15"/>
    <mergeCell ref="I15:AD15"/>
    <mergeCell ref="D12:H12"/>
    <mergeCell ref="I12:AD12"/>
    <mergeCell ref="D13:H13"/>
    <mergeCell ref="I13:AD13"/>
    <mergeCell ref="D14:H14"/>
    <mergeCell ref="I14:AD14"/>
    <mergeCell ref="D9:H9"/>
    <mergeCell ref="I9:AD9"/>
    <mergeCell ref="D27:H27"/>
    <mergeCell ref="I26:M26"/>
    <mergeCell ref="I27:M27"/>
    <mergeCell ref="D24:H24"/>
    <mergeCell ref="I24:M24"/>
    <mergeCell ref="D25:H25"/>
    <mergeCell ref="I25:M25"/>
    <mergeCell ref="D10:H10"/>
    <mergeCell ref="I10:AD10"/>
    <mergeCell ref="D11:H11"/>
    <mergeCell ref="I11:AD11"/>
    <mergeCell ref="D26:H26"/>
    <mergeCell ref="N25:R25"/>
    <mergeCell ref="N24:R24"/>
    <mergeCell ref="U25:Z25"/>
  </mergeCells>
  <phoneticPr fontId="1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DF827-8611-4E89-A00A-73E23A19867D}">
  <sheetPr>
    <pageSetUpPr fitToPage="1"/>
  </sheetPr>
  <dimension ref="A1:BJ112"/>
  <sheetViews>
    <sheetView zoomScaleNormal="100" zoomScaleSheetLayoutView="100" workbookViewId="0">
      <selection activeCell="A4" sqref="A4"/>
    </sheetView>
  </sheetViews>
  <sheetFormatPr defaultColWidth="2.625" defaultRowHeight="15" customHeight="1"/>
  <cols>
    <col min="3" max="3" width="5.75" customWidth="1"/>
    <col min="4" max="44" width="2.75" customWidth="1"/>
    <col min="61" max="62" width="3.25" customWidth="1"/>
  </cols>
  <sheetData>
    <row r="1" spans="1:61" ht="15" customHeight="1">
      <c r="A1" s="456" t="s">
        <v>33</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175" t="s">
        <v>34</v>
      </c>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7"/>
      <c r="BG1" s="6"/>
      <c r="BH1" s="6"/>
      <c r="BI1" s="6"/>
    </row>
    <row r="2" spans="1:61" ht="15" customHeight="1">
      <c r="A2" s="178" t="s">
        <v>35</v>
      </c>
      <c r="B2" s="179"/>
      <c r="C2" s="179"/>
      <c r="D2" s="179"/>
      <c r="E2" s="179"/>
      <c r="F2" s="180"/>
      <c r="G2" s="181"/>
      <c r="H2" s="182"/>
      <c r="I2" s="182"/>
      <c r="J2" s="182"/>
      <c r="K2" s="182"/>
      <c r="L2" s="182"/>
      <c r="M2" s="183"/>
      <c r="N2" s="184" t="s">
        <v>36</v>
      </c>
      <c r="O2" s="185"/>
      <c r="P2" s="185"/>
      <c r="Q2" s="185"/>
      <c r="R2" s="186"/>
      <c r="S2" s="1" t="s">
        <v>37</v>
      </c>
      <c r="T2" s="190">
        <v>44958</v>
      </c>
      <c r="U2" s="190"/>
      <c r="V2" s="190"/>
      <c r="W2" s="190"/>
      <c r="X2" s="190"/>
      <c r="Y2" s="190"/>
      <c r="Z2" s="190"/>
      <c r="AA2" s="190"/>
      <c r="AB2" s="190"/>
      <c r="AC2" s="191"/>
      <c r="AD2" s="192" t="s">
        <v>38</v>
      </c>
      <c r="AE2" s="193"/>
      <c r="AF2" s="193"/>
      <c r="AG2" s="193"/>
      <c r="AH2" s="196"/>
      <c r="AI2" s="196"/>
      <c r="AJ2" s="196"/>
      <c r="AK2" s="196"/>
      <c r="AL2" s="196"/>
      <c r="AM2" s="196"/>
      <c r="AN2" s="196"/>
      <c r="AO2" s="196"/>
      <c r="AP2" s="196"/>
      <c r="AQ2" s="196"/>
      <c r="AR2" s="196"/>
      <c r="AS2" s="196"/>
      <c r="AT2" s="197"/>
      <c r="AU2" s="197"/>
      <c r="AV2" s="197"/>
      <c r="AW2" s="197"/>
      <c r="AX2" s="197"/>
      <c r="AY2" s="197"/>
      <c r="AZ2" s="197"/>
      <c r="BA2" s="197"/>
      <c r="BB2" s="197"/>
      <c r="BC2" s="197"/>
      <c r="BD2" s="197"/>
      <c r="BE2" s="198"/>
    </row>
    <row r="3" spans="1:61" ht="15" customHeight="1" thickBot="1">
      <c r="A3" s="202" t="s">
        <v>39</v>
      </c>
      <c r="B3" s="203"/>
      <c r="C3" s="203"/>
      <c r="D3" s="203"/>
      <c r="E3" s="203"/>
      <c r="F3" s="204"/>
      <c r="G3" s="205"/>
      <c r="H3" s="206"/>
      <c r="I3" s="206"/>
      <c r="J3" s="206"/>
      <c r="K3" s="206"/>
      <c r="L3" s="206"/>
      <c r="M3" s="207"/>
      <c r="N3" s="187"/>
      <c r="O3" s="188"/>
      <c r="P3" s="188"/>
      <c r="Q3" s="188"/>
      <c r="R3" s="189"/>
      <c r="S3" s="60" t="s">
        <v>40</v>
      </c>
      <c r="T3" s="208" t="s">
        <v>41</v>
      </c>
      <c r="U3" s="208"/>
      <c r="V3" s="208"/>
      <c r="W3" s="208"/>
      <c r="X3" s="208"/>
      <c r="Y3" s="208"/>
      <c r="Z3" s="208"/>
      <c r="AA3" s="208"/>
      <c r="AB3" s="208"/>
      <c r="AC3" s="209"/>
      <c r="AD3" s="194"/>
      <c r="AE3" s="195"/>
      <c r="AF3" s="195"/>
      <c r="AG3" s="195"/>
      <c r="AH3" s="199"/>
      <c r="AI3" s="199"/>
      <c r="AJ3" s="199"/>
      <c r="AK3" s="199"/>
      <c r="AL3" s="199"/>
      <c r="AM3" s="199"/>
      <c r="AN3" s="199"/>
      <c r="AO3" s="199"/>
      <c r="AP3" s="199"/>
      <c r="AQ3" s="199"/>
      <c r="AR3" s="199"/>
      <c r="AS3" s="199"/>
      <c r="AT3" s="200"/>
      <c r="AU3" s="200"/>
      <c r="AV3" s="200"/>
      <c r="AW3" s="200"/>
      <c r="AX3" s="200"/>
      <c r="AY3" s="200"/>
      <c r="AZ3" s="200"/>
      <c r="BA3" s="200"/>
      <c r="BB3" s="200"/>
      <c r="BC3" s="200"/>
      <c r="BD3" s="200"/>
      <c r="BE3" s="201"/>
    </row>
    <row r="4" spans="1:61" ht="15" customHeight="1">
      <c r="A4" s="8"/>
      <c r="BE4" s="9"/>
    </row>
    <row r="5" spans="1:61" ht="15" customHeight="1">
      <c r="A5" s="3"/>
      <c r="B5" s="2" t="s">
        <v>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16"/>
    </row>
    <row r="6" spans="1:61" ht="15" customHeight="1">
      <c r="A6" s="8"/>
      <c r="BE6" s="9"/>
    </row>
    <row r="7" spans="1:61" ht="15" customHeight="1">
      <c r="A7" s="8"/>
      <c r="BE7" s="9"/>
    </row>
    <row r="8" spans="1:61" ht="15" customHeight="1">
      <c r="A8" s="8"/>
      <c r="B8" s="25" t="s">
        <v>43</v>
      </c>
      <c r="C8" s="26" t="s">
        <v>44</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9"/>
    </row>
    <row r="9" spans="1:61" ht="15" customHeight="1" thickBot="1">
      <c r="A9" s="8"/>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9"/>
    </row>
    <row r="10" spans="1:61" ht="15" customHeight="1">
      <c r="A10" s="8"/>
      <c r="B10" s="27"/>
      <c r="C10" s="210" t="s">
        <v>45</v>
      </c>
      <c r="D10" s="211"/>
      <c r="E10" s="211"/>
      <c r="F10" s="211"/>
      <c r="G10" s="211"/>
      <c r="H10" s="211"/>
      <c r="I10" s="211"/>
      <c r="J10" s="211"/>
      <c r="K10" s="211"/>
      <c r="L10" s="211"/>
      <c r="M10" s="211"/>
      <c r="N10" s="211"/>
      <c r="O10" s="211"/>
      <c r="P10" s="212"/>
      <c r="Q10" s="213"/>
      <c r="R10" s="214"/>
      <c r="S10" s="214"/>
      <c r="T10" s="214"/>
      <c r="U10" s="214"/>
      <c r="V10" s="214"/>
      <c r="W10" s="214"/>
      <c r="X10" s="214"/>
      <c r="Y10" s="214"/>
      <c r="Z10" s="214"/>
      <c r="AA10" s="214"/>
      <c r="AB10" s="214"/>
      <c r="AC10" s="214"/>
      <c r="AD10" s="214"/>
      <c r="AE10" s="214"/>
      <c r="AF10" s="214"/>
      <c r="AG10" s="214"/>
      <c r="AH10" s="214"/>
      <c r="AI10" s="214"/>
      <c r="AJ10" s="214"/>
      <c r="AK10" s="214"/>
      <c r="AL10" s="214"/>
      <c r="AM10" s="214"/>
      <c r="AN10" s="214"/>
      <c r="AO10" s="214"/>
      <c r="AP10" s="214"/>
      <c r="AQ10" s="214"/>
      <c r="AR10" s="215"/>
      <c r="AS10" s="27"/>
      <c r="AT10" s="27"/>
      <c r="AU10" s="27"/>
      <c r="AV10" s="27"/>
      <c r="AW10" s="27"/>
      <c r="AX10" s="27"/>
      <c r="AY10" s="27"/>
      <c r="AZ10" s="27"/>
      <c r="BA10" s="27"/>
      <c r="BB10" s="27"/>
      <c r="BC10" s="27"/>
      <c r="BD10" s="27"/>
      <c r="BE10" s="9"/>
    </row>
    <row r="11" spans="1:61" ht="15" customHeight="1">
      <c r="A11" s="8"/>
      <c r="B11" s="27"/>
      <c r="C11" s="172" t="s">
        <v>46</v>
      </c>
      <c r="D11" s="173"/>
      <c r="E11" s="173"/>
      <c r="F11" s="173"/>
      <c r="G11" s="173"/>
      <c r="H11" s="173"/>
      <c r="I11" s="173"/>
      <c r="J11" s="173"/>
      <c r="K11" s="173"/>
      <c r="L11" s="173"/>
      <c r="M11" s="173"/>
      <c r="N11" s="173"/>
      <c r="O11" s="173"/>
      <c r="P11" s="174"/>
      <c r="Q11" s="169"/>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1"/>
      <c r="AS11" s="27"/>
      <c r="AT11" s="27"/>
      <c r="AU11" s="27"/>
      <c r="AV11" s="27"/>
      <c r="AW11" s="27"/>
      <c r="AX11" s="27"/>
      <c r="AY11" s="27"/>
      <c r="AZ11" s="27"/>
      <c r="BA11" s="27"/>
      <c r="BB11" s="27"/>
      <c r="BC11" s="27"/>
      <c r="BD11" s="27"/>
      <c r="BE11" s="9"/>
    </row>
    <row r="12" spans="1:61" ht="15" customHeight="1">
      <c r="A12" s="8"/>
      <c r="B12" s="27"/>
      <c r="C12" s="172" t="s">
        <v>47</v>
      </c>
      <c r="D12" s="173"/>
      <c r="E12" s="173"/>
      <c r="F12" s="173"/>
      <c r="G12" s="173"/>
      <c r="H12" s="173"/>
      <c r="I12" s="173"/>
      <c r="J12" s="173"/>
      <c r="K12" s="173"/>
      <c r="L12" s="173"/>
      <c r="M12" s="173"/>
      <c r="N12" s="173"/>
      <c r="O12" s="173"/>
      <c r="P12" s="174"/>
      <c r="Q12" s="169"/>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1"/>
      <c r="AS12" s="27"/>
      <c r="AT12" s="27"/>
      <c r="AU12" s="27"/>
      <c r="AV12" s="27"/>
      <c r="AW12" s="27"/>
      <c r="AX12" s="27"/>
      <c r="AY12" s="27"/>
      <c r="AZ12" s="27"/>
      <c r="BA12" s="27"/>
      <c r="BB12" s="27"/>
      <c r="BC12" s="27"/>
      <c r="BD12" s="27"/>
      <c r="BE12" s="9"/>
    </row>
    <row r="13" spans="1:61" ht="15" customHeight="1">
      <c r="A13" s="8"/>
      <c r="B13" s="28"/>
      <c r="C13" s="172" t="s">
        <v>48</v>
      </c>
      <c r="D13" s="173"/>
      <c r="E13" s="173"/>
      <c r="F13" s="173"/>
      <c r="G13" s="173"/>
      <c r="H13" s="173"/>
      <c r="I13" s="173"/>
      <c r="J13" s="173"/>
      <c r="K13" s="173"/>
      <c r="L13" s="173"/>
      <c r="M13" s="173"/>
      <c r="N13" s="173"/>
      <c r="O13" s="173"/>
      <c r="P13" s="174"/>
      <c r="Q13" s="169"/>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1"/>
      <c r="AS13" s="28"/>
      <c r="AT13" s="28"/>
      <c r="AU13" s="28"/>
      <c r="AV13" s="28"/>
      <c r="AW13" s="28"/>
      <c r="AX13" s="28"/>
      <c r="AY13" s="28"/>
      <c r="AZ13" s="28"/>
      <c r="BA13" s="28"/>
      <c r="BB13" s="28"/>
      <c r="BC13" s="28"/>
      <c r="BD13" s="28"/>
      <c r="BE13" s="9"/>
    </row>
    <row r="14" spans="1:61" ht="15" customHeight="1">
      <c r="A14" s="8"/>
      <c r="B14" s="31"/>
      <c r="C14" s="172" t="s">
        <v>49</v>
      </c>
      <c r="D14" s="173"/>
      <c r="E14" s="173"/>
      <c r="F14" s="173"/>
      <c r="G14" s="173"/>
      <c r="H14" s="173"/>
      <c r="I14" s="173"/>
      <c r="J14" s="173"/>
      <c r="K14" s="173"/>
      <c r="L14" s="173"/>
      <c r="M14" s="173"/>
      <c r="N14" s="173"/>
      <c r="O14" s="173"/>
      <c r="P14" s="174"/>
      <c r="Q14" s="169"/>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70"/>
      <c r="AR14" s="171"/>
      <c r="AS14" s="28"/>
      <c r="AT14" s="28"/>
      <c r="AU14" s="28"/>
      <c r="AV14" s="28"/>
      <c r="AW14" s="28"/>
      <c r="AX14" s="28"/>
      <c r="AY14" s="28"/>
      <c r="AZ14" s="28"/>
      <c r="BA14" s="28"/>
      <c r="BB14" s="28"/>
      <c r="BC14" s="28"/>
      <c r="BD14" s="28"/>
      <c r="BE14" s="9"/>
    </row>
    <row r="15" spans="1:61" ht="15" customHeight="1" thickBot="1">
      <c r="A15" s="8"/>
      <c r="B15" s="31"/>
      <c r="C15" s="137" t="s">
        <v>50</v>
      </c>
      <c r="D15" s="138"/>
      <c r="E15" s="138"/>
      <c r="F15" s="138"/>
      <c r="G15" s="138"/>
      <c r="H15" s="138"/>
      <c r="I15" s="138"/>
      <c r="J15" s="138"/>
      <c r="K15" s="138"/>
      <c r="L15" s="138"/>
      <c r="M15" s="138"/>
      <c r="N15" s="138"/>
      <c r="O15" s="138"/>
      <c r="P15" s="139"/>
      <c r="Q15" s="140"/>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2"/>
      <c r="AS15" s="28"/>
      <c r="AT15" s="28"/>
      <c r="AU15" s="28"/>
      <c r="AV15" s="28"/>
      <c r="AW15" s="28"/>
      <c r="AX15" s="28"/>
      <c r="AY15" s="28"/>
      <c r="AZ15" s="28"/>
      <c r="BA15" s="28"/>
      <c r="BB15" s="28"/>
      <c r="BC15" s="28"/>
      <c r="BD15" s="28"/>
      <c r="BE15" s="9"/>
    </row>
    <row r="16" spans="1:61" ht="15" customHeight="1">
      <c r="A16" s="8"/>
      <c r="R16" s="29"/>
      <c r="S16" s="29"/>
      <c r="T16" s="29"/>
      <c r="U16" s="29"/>
      <c r="V16" s="29"/>
      <c r="W16" s="29"/>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9"/>
    </row>
    <row r="17" spans="1:57" ht="15" customHeight="1">
      <c r="A17" s="8"/>
      <c r="BE17" s="9"/>
    </row>
    <row r="18" spans="1:57" ht="15" customHeight="1">
      <c r="A18" s="8"/>
      <c r="B18" s="25" t="s">
        <v>51</v>
      </c>
      <c r="C18" s="26" t="s">
        <v>52</v>
      </c>
      <c r="D18" s="27"/>
      <c r="E18" s="27"/>
      <c r="F18" s="27"/>
      <c r="BE18" s="9"/>
    </row>
    <row r="19" spans="1:57" ht="15" customHeight="1">
      <c r="A19" s="8"/>
      <c r="B19" s="25"/>
      <c r="C19" s="30" t="s">
        <v>53</v>
      </c>
      <c r="D19" s="27"/>
      <c r="E19" s="27"/>
      <c r="F19" s="27"/>
      <c r="BE19" s="9"/>
    </row>
    <row r="20" spans="1:57" ht="15" customHeight="1">
      <c r="A20" s="8"/>
      <c r="B20" s="25"/>
      <c r="C20" s="30" t="s">
        <v>54</v>
      </c>
      <c r="D20" s="27"/>
      <c r="E20" s="27"/>
      <c r="F20" s="27"/>
      <c r="BE20" s="9"/>
    </row>
    <row r="21" spans="1:57" ht="15" customHeight="1">
      <c r="A21" s="8"/>
      <c r="B21" s="25"/>
      <c r="C21" s="30"/>
      <c r="D21" s="27"/>
      <c r="E21" s="27"/>
      <c r="F21" s="27"/>
      <c r="BE21" s="9"/>
    </row>
    <row r="22" spans="1:57" ht="15" customHeight="1">
      <c r="A22" s="8"/>
      <c r="B22" s="27"/>
      <c r="C22" s="143"/>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5"/>
      <c r="AT22" s="31"/>
      <c r="AU22" s="31"/>
      <c r="AV22" s="31"/>
      <c r="AW22" s="31"/>
      <c r="AX22" s="31"/>
      <c r="AY22" s="31"/>
      <c r="AZ22" s="31"/>
      <c r="BA22" s="31"/>
      <c r="BB22" s="31"/>
      <c r="BC22" s="31"/>
      <c r="BD22" s="31"/>
      <c r="BE22" s="9"/>
    </row>
    <row r="23" spans="1:57" ht="15" customHeight="1">
      <c r="A23" s="8"/>
      <c r="B23" s="27"/>
      <c r="C23" s="146"/>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8"/>
      <c r="AT23" s="31"/>
      <c r="AU23" s="31"/>
      <c r="AV23" s="31"/>
      <c r="AW23" s="31"/>
      <c r="AX23" s="31"/>
      <c r="AY23" s="31"/>
      <c r="AZ23" s="31"/>
      <c r="BA23" s="31"/>
      <c r="BB23" s="31"/>
      <c r="BC23" s="31"/>
      <c r="BD23" s="31"/>
      <c r="BE23" s="9"/>
    </row>
    <row r="24" spans="1:57" ht="15" customHeight="1">
      <c r="A24" s="8"/>
      <c r="B24" s="27"/>
      <c r="C24" s="146"/>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8"/>
      <c r="AT24" s="31"/>
      <c r="AU24" s="31"/>
      <c r="AV24" s="31"/>
      <c r="AW24" s="31"/>
      <c r="AX24" s="31"/>
      <c r="AY24" s="31"/>
      <c r="AZ24" s="31"/>
      <c r="BA24" s="31"/>
      <c r="BB24" s="31"/>
      <c r="BC24" s="31"/>
      <c r="BD24" s="31"/>
      <c r="BE24" s="9"/>
    </row>
    <row r="25" spans="1:57" ht="15" customHeight="1">
      <c r="A25" s="8"/>
      <c r="B25" s="27"/>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8"/>
      <c r="AT25" s="31"/>
      <c r="AU25" s="31"/>
      <c r="AV25" s="31"/>
      <c r="AW25" s="31"/>
      <c r="AX25" s="31"/>
      <c r="AY25" s="31"/>
      <c r="AZ25" s="31"/>
      <c r="BA25" s="31"/>
      <c r="BB25" s="31"/>
      <c r="BC25" s="31"/>
      <c r="BD25" s="31"/>
      <c r="BE25" s="9"/>
    </row>
    <row r="26" spans="1:57" ht="15" customHeight="1">
      <c r="A26" s="8"/>
      <c r="B26" s="27"/>
      <c r="C26" s="146"/>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8"/>
      <c r="AT26" s="31"/>
      <c r="AU26" s="31"/>
      <c r="AV26" s="31"/>
      <c r="AW26" s="31"/>
      <c r="AX26" s="31"/>
      <c r="AY26" s="31"/>
      <c r="AZ26" s="31"/>
      <c r="BA26" s="31"/>
      <c r="BB26" s="31"/>
      <c r="BC26" s="31"/>
      <c r="BD26" s="31"/>
      <c r="BE26" s="9"/>
    </row>
    <row r="27" spans="1:57" ht="15" customHeight="1">
      <c r="A27" s="8"/>
      <c r="B27" s="27"/>
      <c r="C27" s="146"/>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8"/>
      <c r="AT27" s="31"/>
      <c r="AU27" s="31"/>
      <c r="AV27" s="31"/>
      <c r="AW27" s="31"/>
      <c r="AX27" s="31"/>
      <c r="AY27" s="31"/>
      <c r="AZ27" s="31"/>
      <c r="BA27" s="31"/>
      <c r="BB27" s="31"/>
      <c r="BC27" s="31"/>
      <c r="BD27" s="31"/>
      <c r="BE27" s="9"/>
    </row>
    <row r="28" spans="1:57" ht="15" customHeight="1">
      <c r="A28" s="8"/>
      <c r="B28" s="27"/>
      <c r="C28" s="146"/>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8"/>
      <c r="AT28" s="31"/>
      <c r="AU28" s="31"/>
      <c r="AV28" s="31"/>
      <c r="AW28" s="31"/>
      <c r="AX28" s="31"/>
      <c r="AY28" s="31"/>
      <c r="AZ28" s="31"/>
      <c r="BA28" s="31"/>
      <c r="BB28" s="31"/>
      <c r="BC28" s="31"/>
      <c r="BD28" s="31"/>
      <c r="BE28" s="9"/>
    </row>
    <row r="29" spans="1:57" ht="15" customHeight="1">
      <c r="A29" s="8"/>
      <c r="B29" s="27"/>
      <c r="C29" s="146"/>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8"/>
      <c r="AT29" s="31"/>
      <c r="AU29" s="31"/>
      <c r="AV29" s="31"/>
      <c r="AW29" s="31"/>
      <c r="AX29" s="31"/>
      <c r="AY29" s="31"/>
      <c r="AZ29" s="31"/>
      <c r="BA29" s="31"/>
      <c r="BB29" s="31"/>
      <c r="BC29" s="31"/>
      <c r="BD29" s="31"/>
      <c r="BE29" s="9"/>
    </row>
    <row r="30" spans="1:57" ht="15" customHeight="1">
      <c r="A30" s="8"/>
      <c r="B30" s="27"/>
      <c r="C30" s="146"/>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8"/>
      <c r="AT30" s="31"/>
      <c r="AU30" s="31"/>
      <c r="AV30" s="31"/>
      <c r="AW30" s="31"/>
      <c r="AX30" s="31"/>
      <c r="AY30" s="31"/>
      <c r="AZ30" s="31"/>
      <c r="BA30" s="31"/>
      <c r="BB30" s="31"/>
      <c r="BC30" s="31"/>
      <c r="BD30" s="31"/>
      <c r="BE30" s="9"/>
    </row>
    <row r="31" spans="1:57" ht="15" customHeight="1">
      <c r="A31" s="8"/>
      <c r="B31" s="27"/>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8"/>
      <c r="AT31" s="31"/>
      <c r="AU31" s="31"/>
      <c r="AV31" s="31"/>
      <c r="AW31" s="31"/>
      <c r="AX31" s="31"/>
      <c r="AY31" s="31"/>
      <c r="AZ31" s="31"/>
      <c r="BA31" s="31"/>
      <c r="BB31" s="31"/>
      <c r="BC31" s="31"/>
      <c r="BD31" s="31"/>
      <c r="BE31" s="9"/>
    </row>
    <row r="32" spans="1:57" ht="15" customHeight="1">
      <c r="A32" s="8"/>
      <c r="B32" s="27"/>
      <c r="C32" s="146"/>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8"/>
      <c r="AT32" s="31"/>
      <c r="AU32" s="31"/>
      <c r="AV32" s="31"/>
      <c r="AW32" s="31"/>
      <c r="AX32" s="31"/>
      <c r="AY32" s="31"/>
      <c r="AZ32" s="31"/>
      <c r="BA32" s="31"/>
      <c r="BB32" s="31"/>
      <c r="BC32" s="31"/>
      <c r="BD32" s="31"/>
      <c r="BE32" s="9"/>
    </row>
    <row r="33" spans="1:57" ht="15" customHeight="1">
      <c r="A33" s="8"/>
      <c r="B33" s="27"/>
      <c r="C33" s="146"/>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8"/>
      <c r="AT33" s="31"/>
      <c r="AU33" s="31"/>
      <c r="AV33" s="31"/>
      <c r="AW33" s="31"/>
      <c r="AX33" s="31"/>
      <c r="AY33" s="31"/>
      <c r="AZ33" s="31"/>
      <c r="BA33" s="31"/>
      <c r="BB33" s="31"/>
      <c r="BC33" s="31"/>
      <c r="BD33" s="31"/>
      <c r="BE33" s="9"/>
    </row>
    <row r="34" spans="1:57" ht="15" customHeight="1">
      <c r="A34" s="8"/>
      <c r="B34" s="27"/>
      <c r="C34" s="146"/>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8"/>
      <c r="AT34" s="31"/>
      <c r="AU34" s="31"/>
      <c r="AV34" s="31"/>
      <c r="AW34" s="31"/>
      <c r="AX34" s="31"/>
      <c r="AY34" s="31"/>
      <c r="AZ34" s="31"/>
      <c r="BA34" s="31"/>
      <c r="BB34" s="31"/>
      <c r="BC34" s="31"/>
      <c r="BD34" s="31"/>
      <c r="BE34" s="9"/>
    </row>
    <row r="35" spans="1:57" ht="15" customHeight="1">
      <c r="A35" s="8"/>
      <c r="B35" s="27"/>
      <c r="C35" s="146"/>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8"/>
      <c r="AT35" s="31"/>
      <c r="AU35" s="31"/>
      <c r="AV35" s="31"/>
      <c r="AW35" s="31"/>
      <c r="AX35" s="31"/>
      <c r="AY35" s="31"/>
      <c r="AZ35" s="31"/>
      <c r="BA35" s="31"/>
      <c r="BB35" s="31"/>
      <c r="BC35" s="31"/>
      <c r="BD35" s="31"/>
      <c r="BE35" s="9"/>
    </row>
    <row r="36" spans="1:57" ht="15" customHeight="1">
      <c r="A36" s="8"/>
      <c r="B36" s="27"/>
      <c r="C36" s="146"/>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8"/>
      <c r="AT36" s="31"/>
      <c r="AU36" s="31"/>
      <c r="AV36" s="31"/>
      <c r="AW36" s="31"/>
      <c r="AX36" s="31"/>
      <c r="AY36" s="31"/>
      <c r="AZ36" s="31"/>
      <c r="BA36" s="31"/>
      <c r="BB36" s="31"/>
      <c r="BC36" s="31"/>
      <c r="BD36" s="31"/>
      <c r="BE36" s="9"/>
    </row>
    <row r="37" spans="1:57" ht="15" customHeight="1">
      <c r="A37" s="8"/>
      <c r="B37" s="27"/>
      <c r="C37" s="146"/>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8"/>
      <c r="AT37" s="31"/>
      <c r="AU37" s="31"/>
      <c r="AV37" s="31"/>
      <c r="AW37" s="31"/>
      <c r="AX37" s="31"/>
      <c r="AY37" s="31"/>
      <c r="AZ37" s="31"/>
      <c r="BA37" s="31"/>
      <c r="BB37" s="31"/>
      <c r="BC37" s="31"/>
      <c r="BD37" s="31"/>
      <c r="BE37" s="9"/>
    </row>
    <row r="38" spans="1:57" ht="15" customHeight="1">
      <c r="A38" s="8"/>
      <c r="C38" s="149"/>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1"/>
      <c r="AT38" s="31"/>
      <c r="AU38" s="31"/>
      <c r="AV38" s="31"/>
      <c r="AW38" s="31"/>
      <c r="AX38" s="31"/>
      <c r="AY38" s="31"/>
      <c r="AZ38" s="31"/>
      <c r="BA38" s="31"/>
      <c r="BB38" s="31"/>
      <c r="BC38" s="31"/>
      <c r="BD38" s="31"/>
      <c r="BE38" s="9"/>
    </row>
    <row r="39" spans="1:57" ht="15" customHeight="1">
      <c r="A39" s="8"/>
      <c r="B39" s="27"/>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9"/>
    </row>
    <row r="40" spans="1:57" ht="15" customHeight="1">
      <c r="A40" s="8"/>
      <c r="B40" s="25" t="s">
        <v>55</v>
      </c>
      <c r="C40" s="26" t="s">
        <v>56</v>
      </c>
      <c r="D40" s="27"/>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9"/>
    </row>
    <row r="41" spans="1:57" ht="15" customHeight="1" thickBot="1">
      <c r="A41" s="8"/>
      <c r="B41" s="25"/>
      <c r="C41" s="26"/>
      <c r="D41" s="27"/>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9"/>
    </row>
    <row r="42" spans="1:57" ht="17.45" customHeight="1">
      <c r="A42" s="8"/>
      <c r="B42" s="25"/>
      <c r="C42" s="96" t="s">
        <v>57</v>
      </c>
      <c r="D42" s="97"/>
      <c r="E42" s="97"/>
      <c r="F42" s="97"/>
      <c r="G42" s="97"/>
      <c r="H42" s="97"/>
      <c r="I42" s="97"/>
      <c r="J42" s="97"/>
      <c r="K42" s="152"/>
      <c r="L42" s="154" t="s">
        <v>58</v>
      </c>
      <c r="M42" s="155"/>
      <c r="N42" s="155"/>
      <c r="O42" s="155"/>
      <c r="P42" s="156"/>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9"/>
    </row>
    <row r="43" spans="1:57" ht="17.45" customHeight="1" thickBot="1">
      <c r="A43" s="8"/>
      <c r="B43" s="25"/>
      <c r="C43" s="98"/>
      <c r="D43" s="99"/>
      <c r="E43" s="99"/>
      <c r="F43" s="99"/>
      <c r="G43" s="99"/>
      <c r="H43" s="99"/>
      <c r="I43" s="99"/>
      <c r="J43" s="99"/>
      <c r="K43" s="153"/>
      <c r="L43" s="157"/>
      <c r="M43" s="158"/>
      <c r="N43" s="158"/>
      <c r="O43" s="158"/>
      <c r="P43" s="159"/>
      <c r="Q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9"/>
    </row>
    <row r="44" spans="1:57" ht="17.45" customHeight="1" thickBot="1">
      <c r="A44" s="8"/>
      <c r="B44" s="31"/>
      <c r="C44" s="31"/>
      <c r="D44" s="31"/>
      <c r="E44" s="31"/>
      <c r="F44" s="31"/>
      <c r="G44" s="31"/>
      <c r="H44" s="31"/>
      <c r="I44" s="31"/>
      <c r="J44" s="31"/>
      <c r="K44" s="31"/>
      <c r="L44" s="31"/>
      <c r="M44" s="31"/>
      <c r="N44" s="31"/>
      <c r="O44" s="31"/>
      <c r="P44" s="31"/>
      <c r="Q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9"/>
    </row>
    <row r="45" spans="1:57" ht="17.45" customHeight="1">
      <c r="A45" s="32"/>
      <c r="B45" s="31"/>
      <c r="C45" s="31"/>
      <c r="D45" s="31"/>
      <c r="E45" s="31"/>
      <c r="F45" s="31"/>
      <c r="G45" s="31"/>
      <c r="H45" s="31"/>
      <c r="I45" s="31"/>
      <c r="J45" s="31"/>
      <c r="K45" s="31"/>
      <c r="L45" s="96" t="s">
        <v>59</v>
      </c>
      <c r="M45" s="97"/>
      <c r="N45" s="97"/>
      <c r="O45" s="97"/>
      <c r="P45" s="97"/>
      <c r="Q45" s="97"/>
      <c r="R45" s="97"/>
      <c r="S45" s="97"/>
      <c r="T45" s="97"/>
      <c r="U45" s="160"/>
      <c r="V45" s="31"/>
      <c r="W45" s="31"/>
      <c r="X45" s="31"/>
      <c r="Y45" s="31"/>
      <c r="Z45" s="31"/>
      <c r="AA45" s="96" t="s">
        <v>60</v>
      </c>
      <c r="AB45" s="97"/>
      <c r="AC45" s="97"/>
      <c r="AD45" s="97"/>
      <c r="AE45" s="97"/>
      <c r="AF45" s="97"/>
      <c r="AG45" s="97"/>
      <c r="AH45" s="97"/>
      <c r="AI45" s="97"/>
      <c r="AJ45" s="160"/>
      <c r="AK45" s="31"/>
      <c r="AL45" s="31"/>
      <c r="AM45" s="31"/>
      <c r="AN45" s="31"/>
      <c r="AO45" s="31"/>
      <c r="AP45" s="96" t="s">
        <v>61</v>
      </c>
      <c r="AQ45" s="97"/>
      <c r="AR45" s="97"/>
      <c r="AS45" s="97"/>
      <c r="AT45" s="97"/>
      <c r="AU45" s="97"/>
      <c r="AV45" s="97"/>
      <c r="AW45" s="97"/>
      <c r="AX45" s="97"/>
      <c r="AY45" s="160"/>
      <c r="AZ45" s="31"/>
      <c r="BA45" s="31"/>
      <c r="BB45" s="31"/>
      <c r="BC45" s="31"/>
      <c r="BD45" s="31"/>
      <c r="BE45" s="9"/>
    </row>
    <row r="46" spans="1:57" ht="17.45" customHeight="1">
      <c r="A46" s="32"/>
      <c r="B46" s="31"/>
      <c r="C46" s="31"/>
      <c r="D46" s="31"/>
      <c r="E46" s="31"/>
      <c r="F46" s="31"/>
      <c r="G46" s="31"/>
      <c r="H46" s="31"/>
      <c r="I46" s="31"/>
      <c r="J46" s="31"/>
      <c r="K46" s="31"/>
      <c r="L46" s="161"/>
      <c r="M46" s="162"/>
      <c r="N46" s="162"/>
      <c r="O46" s="162"/>
      <c r="P46" s="162"/>
      <c r="Q46" s="162"/>
      <c r="R46" s="162"/>
      <c r="S46" s="162"/>
      <c r="T46" s="162"/>
      <c r="U46" s="163"/>
      <c r="V46" s="31"/>
      <c r="W46" s="31"/>
      <c r="X46" s="31"/>
      <c r="Y46" s="31"/>
      <c r="Z46" s="31"/>
      <c r="AA46" s="161"/>
      <c r="AB46" s="162"/>
      <c r="AC46" s="162"/>
      <c r="AD46" s="162"/>
      <c r="AE46" s="162"/>
      <c r="AF46" s="162"/>
      <c r="AG46" s="162"/>
      <c r="AH46" s="162"/>
      <c r="AI46" s="162"/>
      <c r="AJ46" s="163"/>
      <c r="AK46" s="31"/>
      <c r="AL46" s="31"/>
      <c r="AM46" s="31"/>
      <c r="AN46" s="31"/>
      <c r="AO46" s="31"/>
      <c r="AP46" s="161"/>
      <c r="AQ46" s="162"/>
      <c r="AR46" s="162"/>
      <c r="AS46" s="162"/>
      <c r="AT46" s="162"/>
      <c r="AU46" s="162"/>
      <c r="AV46" s="162"/>
      <c r="AW46" s="162"/>
      <c r="AX46" s="162"/>
      <c r="AY46" s="163"/>
      <c r="AZ46" s="31"/>
      <c r="BA46" s="31"/>
      <c r="BB46" s="31"/>
      <c r="BC46" s="31"/>
      <c r="BD46" s="31"/>
      <c r="BE46" s="9"/>
    </row>
    <row r="47" spans="1:57" ht="17.45" customHeight="1" thickBot="1">
      <c r="A47" s="32"/>
      <c r="B47" s="31"/>
      <c r="C47" s="31"/>
      <c r="D47" s="31"/>
      <c r="E47" s="31"/>
      <c r="F47" s="31"/>
      <c r="G47" s="31"/>
      <c r="H47" s="31"/>
      <c r="I47" s="31"/>
      <c r="J47" s="31"/>
      <c r="K47" s="31"/>
      <c r="L47" s="98"/>
      <c r="M47" s="99"/>
      <c r="N47" s="99"/>
      <c r="O47" s="99"/>
      <c r="P47" s="99"/>
      <c r="Q47" s="99"/>
      <c r="R47" s="99"/>
      <c r="S47" s="99"/>
      <c r="T47" s="99"/>
      <c r="U47" s="164"/>
      <c r="V47" s="31"/>
      <c r="W47" s="31"/>
      <c r="X47" s="31"/>
      <c r="Y47" s="31"/>
      <c r="Z47" s="31"/>
      <c r="AA47" s="98"/>
      <c r="AB47" s="99"/>
      <c r="AC47" s="99"/>
      <c r="AD47" s="99"/>
      <c r="AE47" s="99"/>
      <c r="AF47" s="99"/>
      <c r="AG47" s="99"/>
      <c r="AH47" s="99"/>
      <c r="AI47" s="99"/>
      <c r="AJ47" s="164"/>
      <c r="AK47" s="31"/>
      <c r="AL47" s="31"/>
      <c r="AM47" s="31"/>
      <c r="AN47" s="31"/>
      <c r="AO47" s="31"/>
      <c r="AP47" s="98"/>
      <c r="AQ47" s="99"/>
      <c r="AR47" s="99"/>
      <c r="AS47" s="99"/>
      <c r="AT47" s="99"/>
      <c r="AU47" s="99"/>
      <c r="AV47" s="99"/>
      <c r="AW47" s="99"/>
      <c r="AX47" s="99"/>
      <c r="AY47" s="164"/>
      <c r="AZ47" s="31"/>
      <c r="BA47" s="31"/>
      <c r="BB47" s="31"/>
      <c r="BC47" s="31"/>
      <c r="BD47" s="31"/>
      <c r="BE47" s="9"/>
    </row>
    <row r="48" spans="1:57" ht="15" customHeight="1">
      <c r="A48" s="8"/>
      <c r="B48" s="25"/>
      <c r="C48" s="165" t="s">
        <v>62</v>
      </c>
      <c r="D48" s="114" t="s">
        <v>63</v>
      </c>
      <c r="E48" s="114"/>
      <c r="F48" s="114"/>
      <c r="G48" s="114"/>
      <c r="H48" s="114"/>
      <c r="I48" s="114"/>
      <c r="J48" s="114"/>
      <c r="K48" s="114"/>
      <c r="L48" s="114" t="s">
        <v>64</v>
      </c>
      <c r="M48" s="129"/>
      <c r="N48" s="129"/>
      <c r="O48" s="129"/>
      <c r="P48" s="129"/>
      <c r="Q48" s="114" t="s">
        <v>65</v>
      </c>
      <c r="R48" s="129"/>
      <c r="S48" s="129"/>
      <c r="T48" s="129"/>
      <c r="U48" s="129"/>
      <c r="V48" s="114" t="s">
        <v>66</v>
      </c>
      <c r="W48" s="129"/>
      <c r="X48" s="129"/>
      <c r="Y48" s="129"/>
      <c r="Z48" s="129"/>
      <c r="AA48" s="114" t="s">
        <v>64</v>
      </c>
      <c r="AB48" s="129"/>
      <c r="AC48" s="129"/>
      <c r="AD48" s="129"/>
      <c r="AE48" s="129"/>
      <c r="AF48" s="114" t="s">
        <v>65</v>
      </c>
      <c r="AG48" s="129"/>
      <c r="AH48" s="129"/>
      <c r="AI48" s="129"/>
      <c r="AJ48" s="129"/>
      <c r="AK48" s="114" t="s">
        <v>67</v>
      </c>
      <c r="AL48" s="129"/>
      <c r="AM48" s="129"/>
      <c r="AN48" s="129"/>
      <c r="AO48" s="129"/>
      <c r="AP48" s="114" t="s">
        <v>68</v>
      </c>
      <c r="AQ48" s="129"/>
      <c r="AR48" s="129"/>
      <c r="AS48" s="129"/>
      <c r="AT48" s="129"/>
      <c r="AU48" s="114" t="s">
        <v>69</v>
      </c>
      <c r="AV48" s="129"/>
      <c r="AW48" s="129"/>
      <c r="AX48" s="129"/>
      <c r="AY48" s="129"/>
      <c r="AZ48" s="114" t="s">
        <v>70</v>
      </c>
      <c r="BA48" s="129"/>
      <c r="BB48" s="129"/>
      <c r="BC48" s="129"/>
      <c r="BD48" s="132"/>
      <c r="BE48" s="9"/>
    </row>
    <row r="49" spans="1:62" ht="15" customHeight="1">
      <c r="A49" s="8"/>
      <c r="B49" s="25"/>
      <c r="C49" s="166"/>
      <c r="D49" s="168"/>
      <c r="E49" s="168"/>
      <c r="F49" s="168"/>
      <c r="G49" s="168"/>
      <c r="H49" s="168"/>
      <c r="I49" s="168"/>
      <c r="J49" s="168"/>
      <c r="K49" s="168"/>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3"/>
      <c r="BE49" s="9"/>
    </row>
    <row r="50" spans="1:62" ht="15" customHeight="1">
      <c r="A50" s="8"/>
      <c r="B50" s="25"/>
      <c r="C50" s="166"/>
      <c r="D50" s="168"/>
      <c r="E50" s="168"/>
      <c r="F50" s="168"/>
      <c r="G50" s="168"/>
      <c r="H50" s="168"/>
      <c r="I50" s="168"/>
      <c r="J50" s="168"/>
      <c r="K50" s="168"/>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3"/>
      <c r="BE50" s="9"/>
    </row>
    <row r="51" spans="1:62" ht="15" customHeight="1">
      <c r="A51" s="8"/>
      <c r="B51" s="25"/>
      <c r="C51" s="166"/>
      <c r="D51" s="168"/>
      <c r="E51" s="168"/>
      <c r="F51" s="168"/>
      <c r="G51" s="168"/>
      <c r="H51" s="168"/>
      <c r="I51" s="168"/>
      <c r="J51" s="168"/>
      <c r="K51" s="168"/>
      <c r="L51" s="130"/>
      <c r="M51" s="130"/>
      <c r="N51" s="130"/>
      <c r="O51" s="130"/>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3"/>
      <c r="BE51" s="9"/>
    </row>
    <row r="52" spans="1:62" ht="15" customHeight="1" thickBot="1">
      <c r="A52" s="8"/>
      <c r="B52" s="25"/>
      <c r="C52" s="167"/>
      <c r="D52" s="115"/>
      <c r="E52" s="115"/>
      <c r="F52" s="115"/>
      <c r="G52" s="115"/>
      <c r="H52" s="115"/>
      <c r="I52" s="115"/>
      <c r="J52" s="115"/>
      <c r="K52" s="115"/>
      <c r="L52" s="131"/>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c r="AZ52" s="131"/>
      <c r="BA52" s="131"/>
      <c r="BB52" s="131"/>
      <c r="BC52" s="131"/>
      <c r="BD52" s="134"/>
      <c r="BE52" s="9"/>
    </row>
    <row r="53" spans="1:62" ht="15" customHeight="1">
      <c r="A53" s="8"/>
      <c r="B53" s="25"/>
      <c r="C53" s="135">
        <v>1</v>
      </c>
      <c r="D53" s="136" t="s">
        <v>71</v>
      </c>
      <c r="E53" s="136"/>
      <c r="F53" s="136"/>
      <c r="G53" s="136"/>
      <c r="H53" s="136"/>
      <c r="I53" s="136"/>
      <c r="J53" s="136"/>
      <c r="K53" s="136"/>
      <c r="L53" s="126"/>
      <c r="M53" s="126"/>
      <c r="N53" s="126"/>
      <c r="O53" s="126"/>
      <c r="P53" s="126"/>
      <c r="Q53" s="126"/>
      <c r="R53" s="126"/>
      <c r="S53" s="126"/>
      <c r="T53" s="126"/>
      <c r="U53" s="126"/>
      <c r="V53" s="127">
        <f>IFERROR(L53/Q53,0)</f>
        <v>0</v>
      </c>
      <c r="W53" s="127"/>
      <c r="X53" s="127"/>
      <c r="Y53" s="127"/>
      <c r="Z53" s="127"/>
      <c r="AA53" s="126"/>
      <c r="AB53" s="126"/>
      <c r="AC53" s="126"/>
      <c r="AD53" s="126"/>
      <c r="AE53" s="126"/>
      <c r="AF53" s="126"/>
      <c r="AG53" s="126"/>
      <c r="AH53" s="126"/>
      <c r="AI53" s="126"/>
      <c r="AJ53" s="126"/>
      <c r="AK53" s="127">
        <f>IFERROR(AA53/AF53,0)</f>
        <v>0</v>
      </c>
      <c r="AL53" s="127"/>
      <c r="AM53" s="127"/>
      <c r="AN53" s="127"/>
      <c r="AO53" s="127"/>
      <c r="AP53" s="126"/>
      <c r="AQ53" s="126"/>
      <c r="AR53" s="126"/>
      <c r="AS53" s="126"/>
      <c r="AT53" s="126"/>
      <c r="AU53" s="126"/>
      <c r="AV53" s="126"/>
      <c r="AW53" s="126"/>
      <c r="AX53" s="126"/>
      <c r="AY53" s="126"/>
      <c r="AZ53" s="127">
        <f>IFERROR(AU53/AP53,0)</f>
        <v>0</v>
      </c>
      <c r="BA53" s="127"/>
      <c r="BB53" s="127"/>
      <c r="BC53" s="127"/>
      <c r="BD53" s="128"/>
      <c r="BE53" s="9"/>
    </row>
    <row r="54" spans="1:62" ht="15" customHeight="1">
      <c r="A54" s="8"/>
      <c r="B54" s="25"/>
      <c r="C54" s="122"/>
      <c r="D54" s="124"/>
      <c r="E54" s="124"/>
      <c r="F54" s="124"/>
      <c r="G54" s="124"/>
      <c r="H54" s="124"/>
      <c r="I54" s="124"/>
      <c r="J54" s="124"/>
      <c r="K54" s="124"/>
      <c r="L54" s="116"/>
      <c r="M54" s="116"/>
      <c r="N54" s="116"/>
      <c r="O54" s="116"/>
      <c r="P54" s="116"/>
      <c r="Q54" s="116"/>
      <c r="R54" s="116"/>
      <c r="S54" s="116"/>
      <c r="T54" s="116"/>
      <c r="U54" s="116"/>
      <c r="V54" s="118"/>
      <c r="W54" s="118"/>
      <c r="X54" s="118"/>
      <c r="Y54" s="118"/>
      <c r="Z54" s="118"/>
      <c r="AA54" s="116"/>
      <c r="AB54" s="116"/>
      <c r="AC54" s="116"/>
      <c r="AD54" s="116"/>
      <c r="AE54" s="116"/>
      <c r="AF54" s="116"/>
      <c r="AG54" s="116"/>
      <c r="AH54" s="116"/>
      <c r="AI54" s="116"/>
      <c r="AJ54" s="116"/>
      <c r="AK54" s="118"/>
      <c r="AL54" s="118"/>
      <c r="AM54" s="118"/>
      <c r="AN54" s="118"/>
      <c r="AO54" s="118"/>
      <c r="AP54" s="116"/>
      <c r="AQ54" s="116"/>
      <c r="AR54" s="116"/>
      <c r="AS54" s="116"/>
      <c r="AT54" s="116"/>
      <c r="AU54" s="116"/>
      <c r="AV54" s="116"/>
      <c r="AW54" s="116"/>
      <c r="AX54" s="116"/>
      <c r="AY54" s="116"/>
      <c r="AZ54" s="118"/>
      <c r="BA54" s="118"/>
      <c r="BB54" s="118"/>
      <c r="BC54" s="118"/>
      <c r="BD54" s="120"/>
      <c r="BE54" s="9"/>
    </row>
    <row r="55" spans="1:62" ht="15" customHeight="1">
      <c r="A55" s="8"/>
      <c r="B55" s="25"/>
      <c r="C55" s="122">
        <f>C53+1</f>
        <v>2</v>
      </c>
      <c r="D55" s="124" t="s">
        <v>72</v>
      </c>
      <c r="E55" s="124"/>
      <c r="F55" s="124"/>
      <c r="G55" s="124"/>
      <c r="H55" s="124"/>
      <c r="I55" s="124"/>
      <c r="J55" s="124"/>
      <c r="K55" s="124"/>
      <c r="L55" s="116"/>
      <c r="M55" s="116"/>
      <c r="N55" s="116"/>
      <c r="O55" s="116"/>
      <c r="P55" s="116"/>
      <c r="Q55" s="116"/>
      <c r="R55" s="116"/>
      <c r="S55" s="116"/>
      <c r="T55" s="116"/>
      <c r="U55" s="116"/>
      <c r="V55" s="118">
        <f t="shared" ref="V55" si="0">IFERROR(L55/Q55,0)</f>
        <v>0</v>
      </c>
      <c r="W55" s="118"/>
      <c r="X55" s="118"/>
      <c r="Y55" s="118"/>
      <c r="Z55" s="118"/>
      <c r="AA55" s="116"/>
      <c r="AB55" s="116"/>
      <c r="AC55" s="116"/>
      <c r="AD55" s="116"/>
      <c r="AE55" s="116"/>
      <c r="AF55" s="116"/>
      <c r="AG55" s="116"/>
      <c r="AH55" s="116"/>
      <c r="AI55" s="116"/>
      <c r="AJ55" s="116"/>
      <c r="AK55" s="118">
        <f t="shared" ref="AK55" si="1">IFERROR(AA55/AF55,0)</f>
        <v>0</v>
      </c>
      <c r="AL55" s="118"/>
      <c r="AM55" s="118"/>
      <c r="AN55" s="118"/>
      <c r="AO55" s="118"/>
      <c r="AP55" s="116"/>
      <c r="AQ55" s="116"/>
      <c r="AR55" s="116"/>
      <c r="AS55" s="116"/>
      <c r="AT55" s="116"/>
      <c r="AU55" s="116"/>
      <c r="AV55" s="116"/>
      <c r="AW55" s="116"/>
      <c r="AX55" s="116"/>
      <c r="AY55" s="116"/>
      <c r="AZ55" s="118">
        <f t="shared" ref="AZ55" si="2">IFERROR(AU55/AP55,0)</f>
        <v>0</v>
      </c>
      <c r="BA55" s="118"/>
      <c r="BB55" s="118"/>
      <c r="BC55" s="118"/>
      <c r="BD55" s="120"/>
      <c r="BE55" s="9"/>
    </row>
    <row r="56" spans="1:62" ht="15" customHeight="1">
      <c r="A56" s="8"/>
      <c r="B56" s="25"/>
      <c r="C56" s="122"/>
      <c r="D56" s="124"/>
      <c r="E56" s="124"/>
      <c r="F56" s="124"/>
      <c r="G56" s="124"/>
      <c r="H56" s="124"/>
      <c r="I56" s="124"/>
      <c r="J56" s="124"/>
      <c r="K56" s="124"/>
      <c r="L56" s="116"/>
      <c r="M56" s="116"/>
      <c r="N56" s="116"/>
      <c r="O56" s="116"/>
      <c r="P56" s="116"/>
      <c r="Q56" s="116"/>
      <c r="R56" s="116"/>
      <c r="S56" s="116"/>
      <c r="T56" s="116"/>
      <c r="U56" s="116"/>
      <c r="V56" s="118"/>
      <c r="W56" s="118"/>
      <c r="X56" s="118"/>
      <c r="Y56" s="118"/>
      <c r="Z56" s="118"/>
      <c r="AA56" s="116"/>
      <c r="AB56" s="116"/>
      <c r="AC56" s="116"/>
      <c r="AD56" s="116"/>
      <c r="AE56" s="116"/>
      <c r="AF56" s="116"/>
      <c r="AG56" s="116"/>
      <c r="AH56" s="116"/>
      <c r="AI56" s="116"/>
      <c r="AJ56" s="116"/>
      <c r="AK56" s="118"/>
      <c r="AL56" s="118"/>
      <c r="AM56" s="118"/>
      <c r="AN56" s="118"/>
      <c r="AO56" s="118"/>
      <c r="AP56" s="116"/>
      <c r="AQ56" s="116"/>
      <c r="AR56" s="116"/>
      <c r="AS56" s="116"/>
      <c r="AT56" s="116"/>
      <c r="AU56" s="116"/>
      <c r="AV56" s="116"/>
      <c r="AW56" s="116"/>
      <c r="AX56" s="116"/>
      <c r="AY56" s="116"/>
      <c r="AZ56" s="118"/>
      <c r="BA56" s="118"/>
      <c r="BB56" s="118"/>
      <c r="BC56" s="118"/>
      <c r="BD56" s="120"/>
      <c r="BE56" s="9"/>
    </row>
    <row r="57" spans="1:62" ht="15" customHeight="1">
      <c r="A57" s="8"/>
      <c r="B57" s="25"/>
      <c r="C57" s="122">
        <f>C55+1</f>
        <v>3</v>
      </c>
      <c r="D57" s="124" t="s">
        <v>73</v>
      </c>
      <c r="E57" s="124"/>
      <c r="F57" s="124"/>
      <c r="G57" s="124"/>
      <c r="H57" s="124"/>
      <c r="I57" s="124"/>
      <c r="J57" s="124"/>
      <c r="K57" s="124"/>
      <c r="L57" s="116"/>
      <c r="M57" s="116"/>
      <c r="N57" s="116"/>
      <c r="O57" s="116"/>
      <c r="P57" s="116"/>
      <c r="Q57" s="116"/>
      <c r="R57" s="116"/>
      <c r="S57" s="116"/>
      <c r="T57" s="116"/>
      <c r="U57" s="116"/>
      <c r="V57" s="118">
        <f t="shared" ref="V57" si="3">IFERROR(L57/Q57,0)</f>
        <v>0</v>
      </c>
      <c r="W57" s="118"/>
      <c r="X57" s="118"/>
      <c r="Y57" s="118"/>
      <c r="Z57" s="118"/>
      <c r="AA57" s="116"/>
      <c r="AB57" s="116"/>
      <c r="AC57" s="116"/>
      <c r="AD57" s="116"/>
      <c r="AE57" s="116"/>
      <c r="AF57" s="116"/>
      <c r="AG57" s="116"/>
      <c r="AH57" s="116"/>
      <c r="AI57" s="116"/>
      <c r="AJ57" s="116"/>
      <c r="AK57" s="118">
        <f t="shared" ref="AK57" si="4">IFERROR(AA57/AF57,0)</f>
        <v>0</v>
      </c>
      <c r="AL57" s="118"/>
      <c r="AM57" s="118"/>
      <c r="AN57" s="118"/>
      <c r="AO57" s="118"/>
      <c r="AP57" s="116"/>
      <c r="AQ57" s="116"/>
      <c r="AR57" s="116"/>
      <c r="AS57" s="116"/>
      <c r="AT57" s="116"/>
      <c r="AU57" s="116"/>
      <c r="AV57" s="116"/>
      <c r="AW57" s="116"/>
      <c r="AX57" s="116"/>
      <c r="AY57" s="116"/>
      <c r="AZ57" s="118">
        <f t="shared" ref="AZ57" si="5">IFERROR(AU57/AP57,0)</f>
        <v>0</v>
      </c>
      <c r="BA57" s="118"/>
      <c r="BB57" s="118"/>
      <c r="BC57" s="118"/>
      <c r="BD57" s="120"/>
      <c r="BE57" s="9"/>
    </row>
    <row r="58" spans="1:62" ht="15" customHeight="1" thickBot="1">
      <c r="A58" s="8"/>
      <c r="B58" s="25"/>
      <c r="C58" s="123"/>
      <c r="D58" s="125"/>
      <c r="E58" s="125"/>
      <c r="F58" s="125"/>
      <c r="G58" s="125"/>
      <c r="H58" s="125"/>
      <c r="I58" s="125"/>
      <c r="J58" s="125"/>
      <c r="K58" s="125"/>
      <c r="L58" s="117"/>
      <c r="M58" s="117"/>
      <c r="N58" s="117"/>
      <c r="O58" s="117"/>
      <c r="P58" s="117"/>
      <c r="Q58" s="117"/>
      <c r="R58" s="117"/>
      <c r="S58" s="117"/>
      <c r="T58" s="117"/>
      <c r="U58" s="117"/>
      <c r="V58" s="119"/>
      <c r="W58" s="119"/>
      <c r="X58" s="119"/>
      <c r="Y58" s="119"/>
      <c r="Z58" s="119"/>
      <c r="AA58" s="117"/>
      <c r="AB58" s="117"/>
      <c r="AC58" s="117"/>
      <c r="AD58" s="117"/>
      <c r="AE58" s="117"/>
      <c r="AF58" s="117"/>
      <c r="AG58" s="117"/>
      <c r="AH58" s="117"/>
      <c r="AI58" s="117"/>
      <c r="AJ58" s="117"/>
      <c r="AK58" s="119"/>
      <c r="AL58" s="119"/>
      <c r="AM58" s="119"/>
      <c r="AN58" s="119"/>
      <c r="AO58" s="119"/>
      <c r="AP58" s="117"/>
      <c r="AQ58" s="117"/>
      <c r="AR58" s="117"/>
      <c r="AS58" s="117"/>
      <c r="AT58" s="117"/>
      <c r="AU58" s="117"/>
      <c r="AV58" s="117"/>
      <c r="AW58" s="117"/>
      <c r="AX58" s="117"/>
      <c r="AY58" s="117"/>
      <c r="AZ58" s="119"/>
      <c r="BA58" s="119"/>
      <c r="BB58" s="119"/>
      <c r="BC58" s="119"/>
      <c r="BD58" s="121"/>
      <c r="BE58" s="9"/>
    </row>
    <row r="59" spans="1:62" ht="15" customHeight="1">
      <c r="A59" s="8"/>
      <c r="B59" s="25"/>
      <c r="C59" s="112"/>
      <c r="D59" s="114" t="s">
        <v>74</v>
      </c>
      <c r="E59" s="114"/>
      <c r="F59" s="114"/>
      <c r="G59" s="114"/>
      <c r="H59" s="114"/>
      <c r="I59" s="114"/>
      <c r="J59" s="114"/>
      <c r="K59" s="114"/>
      <c r="L59" s="106">
        <f>SUM(L53:P58)</f>
        <v>0</v>
      </c>
      <c r="M59" s="106"/>
      <c r="N59" s="106"/>
      <c r="O59" s="106"/>
      <c r="P59" s="106"/>
      <c r="Q59" s="106">
        <f>SUM(Q53:U58)</f>
        <v>0</v>
      </c>
      <c r="R59" s="106"/>
      <c r="S59" s="106"/>
      <c r="T59" s="106"/>
      <c r="U59" s="106"/>
      <c r="V59" s="108">
        <f t="shared" ref="V59" si="6">IFERROR(L59/Q59,0)</f>
        <v>0</v>
      </c>
      <c r="W59" s="108"/>
      <c r="X59" s="108"/>
      <c r="Y59" s="108"/>
      <c r="Z59" s="108"/>
      <c r="AA59" s="106">
        <f>SUM(AA53:AE58)</f>
        <v>0</v>
      </c>
      <c r="AB59" s="106"/>
      <c r="AC59" s="106"/>
      <c r="AD59" s="106"/>
      <c r="AE59" s="106"/>
      <c r="AF59" s="106">
        <f>SUM(AF53:AJ58)</f>
        <v>0</v>
      </c>
      <c r="AG59" s="106"/>
      <c r="AH59" s="106"/>
      <c r="AI59" s="106"/>
      <c r="AJ59" s="106"/>
      <c r="AK59" s="108">
        <f t="shared" ref="AK59" si="7">IFERROR(AA59/AF59,0)</f>
        <v>0</v>
      </c>
      <c r="AL59" s="108"/>
      <c r="AM59" s="108"/>
      <c r="AN59" s="108"/>
      <c r="AO59" s="108"/>
      <c r="AP59" s="106">
        <f>SUM(AP53:AT58)</f>
        <v>0</v>
      </c>
      <c r="AQ59" s="106"/>
      <c r="AR59" s="106"/>
      <c r="AS59" s="106"/>
      <c r="AT59" s="106"/>
      <c r="AU59" s="106">
        <f>SUM(AU53:AY58)</f>
        <v>0</v>
      </c>
      <c r="AV59" s="106"/>
      <c r="AW59" s="106"/>
      <c r="AX59" s="106"/>
      <c r="AY59" s="106"/>
      <c r="AZ59" s="108">
        <f t="shared" ref="AZ59" si="8">IFERROR(AU59/AP59,0)</f>
        <v>0</v>
      </c>
      <c r="BA59" s="108"/>
      <c r="BB59" s="108"/>
      <c r="BC59" s="108"/>
      <c r="BD59" s="110"/>
      <c r="BE59" s="9"/>
    </row>
    <row r="60" spans="1:62" ht="15" customHeight="1" thickBot="1">
      <c r="A60" s="8"/>
      <c r="B60" s="25"/>
      <c r="C60" s="113"/>
      <c r="D60" s="115"/>
      <c r="E60" s="115"/>
      <c r="F60" s="115"/>
      <c r="G60" s="115"/>
      <c r="H60" s="115"/>
      <c r="I60" s="115"/>
      <c r="J60" s="115"/>
      <c r="K60" s="115"/>
      <c r="L60" s="107"/>
      <c r="M60" s="107"/>
      <c r="N60" s="107"/>
      <c r="O60" s="107"/>
      <c r="P60" s="107"/>
      <c r="Q60" s="107"/>
      <c r="R60" s="107"/>
      <c r="S60" s="107"/>
      <c r="T60" s="107"/>
      <c r="U60" s="107"/>
      <c r="V60" s="109"/>
      <c r="W60" s="109"/>
      <c r="X60" s="109"/>
      <c r="Y60" s="109"/>
      <c r="Z60" s="109"/>
      <c r="AA60" s="107"/>
      <c r="AB60" s="107"/>
      <c r="AC60" s="107"/>
      <c r="AD60" s="107"/>
      <c r="AE60" s="107"/>
      <c r="AF60" s="107"/>
      <c r="AG60" s="107"/>
      <c r="AH60" s="107"/>
      <c r="AI60" s="107"/>
      <c r="AJ60" s="107"/>
      <c r="AK60" s="109"/>
      <c r="AL60" s="109"/>
      <c r="AM60" s="109"/>
      <c r="AN60" s="109"/>
      <c r="AO60" s="109"/>
      <c r="AP60" s="107"/>
      <c r="AQ60" s="107"/>
      <c r="AR60" s="107"/>
      <c r="AS60" s="107"/>
      <c r="AT60" s="107"/>
      <c r="AU60" s="107"/>
      <c r="AV60" s="107"/>
      <c r="AW60" s="107"/>
      <c r="AX60" s="107"/>
      <c r="AY60" s="107"/>
      <c r="AZ60" s="109"/>
      <c r="BA60" s="109"/>
      <c r="BB60" s="109"/>
      <c r="BC60" s="109"/>
      <c r="BD60" s="111"/>
      <c r="BE60" s="9"/>
    </row>
    <row r="61" spans="1:62" ht="15" customHeight="1">
      <c r="A61" s="8"/>
      <c r="B61" s="25"/>
      <c r="C61" s="26"/>
      <c r="D61" s="27"/>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9"/>
    </row>
    <row r="62" spans="1:62" ht="15" customHeight="1">
      <c r="A62" s="8"/>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31"/>
      <c r="AR62" s="31"/>
      <c r="AS62" s="31"/>
      <c r="AT62" s="31"/>
      <c r="AU62" s="31"/>
      <c r="AV62" s="31"/>
      <c r="AW62" s="31"/>
      <c r="AX62" s="31"/>
      <c r="AY62" s="31"/>
      <c r="AZ62" s="31"/>
      <c r="BA62" s="31"/>
      <c r="BB62" s="31"/>
      <c r="BC62" s="31"/>
      <c r="BD62" s="31"/>
      <c r="BE62" s="9"/>
      <c r="BI62" s="23" t="s">
        <v>75</v>
      </c>
    </row>
    <row r="63" spans="1:62" s="23" customFormat="1" ht="15" customHeight="1" thickBot="1">
      <c r="A63" s="35"/>
      <c r="B63" s="27"/>
      <c r="C63" s="26" t="s">
        <v>76</v>
      </c>
      <c r="D63" s="27"/>
      <c r="E63" s="31"/>
      <c r="F63" s="31"/>
      <c r="G63" s="31"/>
      <c r="H63" s="31"/>
      <c r="I63" s="31"/>
      <c r="J63" s="31"/>
      <c r="K63" s="31"/>
      <c r="L63" s="31"/>
      <c r="M63" s="31"/>
      <c r="N63" s="31"/>
      <c r="O63" s="31"/>
      <c r="P63" s="31"/>
      <c r="Q63" s="31"/>
      <c r="R63" s="31"/>
      <c r="S63" s="31"/>
      <c r="T63" s="31"/>
      <c r="U63" s="31"/>
      <c r="V63" s="31"/>
      <c r="W63" s="31"/>
      <c r="BE63" s="36"/>
      <c r="BI63" s="23">
        <v>1</v>
      </c>
      <c r="BJ63" s="23" t="s">
        <v>77</v>
      </c>
    </row>
    <row r="64" spans="1:62" s="23" customFormat="1" ht="17.45" customHeight="1">
      <c r="A64" s="35"/>
      <c r="B64" s="25"/>
      <c r="C64" s="96" t="s">
        <v>78</v>
      </c>
      <c r="D64" s="97"/>
      <c r="E64" s="97"/>
      <c r="F64" s="97"/>
      <c r="G64" s="97"/>
      <c r="H64" s="97"/>
      <c r="I64" s="97"/>
      <c r="J64" s="97"/>
      <c r="K64" s="97"/>
      <c r="L64" s="100" t="s">
        <v>79</v>
      </c>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2"/>
      <c r="BE64" s="36"/>
      <c r="BI64" s="23">
        <v>2</v>
      </c>
      <c r="BJ64" s="23" t="s">
        <v>80</v>
      </c>
    </row>
    <row r="65" spans="1:62" s="23" customFormat="1" ht="17.45" customHeight="1" thickBot="1">
      <c r="A65" s="35"/>
      <c r="B65" s="25"/>
      <c r="C65" s="98"/>
      <c r="D65" s="99"/>
      <c r="E65" s="99"/>
      <c r="F65" s="99"/>
      <c r="G65" s="99"/>
      <c r="H65" s="99"/>
      <c r="I65" s="99"/>
      <c r="J65" s="99"/>
      <c r="K65" s="99"/>
      <c r="L65" s="103"/>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5"/>
      <c r="BE65" s="36"/>
      <c r="BH65" s="30"/>
      <c r="BI65" s="23">
        <v>3</v>
      </c>
      <c r="BJ65" s="23" t="s">
        <v>81</v>
      </c>
    </row>
    <row r="66" spans="1:62" s="23" customFormat="1" ht="15" customHeight="1">
      <c r="A66" s="35"/>
      <c r="B66" s="27"/>
      <c r="C66" s="92" t="s">
        <v>82</v>
      </c>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36"/>
    </row>
    <row r="67" spans="1:62" s="23" customFormat="1" ht="15" customHeight="1">
      <c r="A67" s="35"/>
      <c r="B67" s="27"/>
      <c r="C67" s="94"/>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36"/>
    </row>
    <row r="68" spans="1:62" s="23" customFormat="1" ht="15" customHeight="1">
      <c r="A68" s="35"/>
      <c r="B68" s="27"/>
      <c r="C68" s="94"/>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36"/>
    </row>
    <row r="69" spans="1:62" s="23" customFormat="1" ht="15" customHeight="1">
      <c r="A69" s="35"/>
      <c r="B69" s="27"/>
      <c r="C69" s="94"/>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36"/>
    </row>
    <row r="70" spans="1:62" s="23" customFormat="1" ht="15" customHeight="1">
      <c r="A70" s="35"/>
      <c r="B70" s="27"/>
      <c r="C70" s="94"/>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36"/>
    </row>
    <row r="71" spans="1:62" s="23" customFormat="1" ht="15" customHeight="1">
      <c r="A71" s="35"/>
      <c r="B71" s="27"/>
      <c r="C71" s="94"/>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36"/>
    </row>
    <row r="72" spans="1:62" s="23" customFormat="1" ht="15" customHeight="1">
      <c r="A72" s="35"/>
      <c r="B72" s="27"/>
      <c r="C72" s="94"/>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36"/>
    </row>
    <row r="73" spans="1:62" s="23" customFormat="1" ht="15" customHeight="1">
      <c r="A73" s="35"/>
      <c r="B73" s="27"/>
      <c r="C73" s="94"/>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36"/>
    </row>
    <row r="74" spans="1:62" s="23" customFormat="1" ht="15" customHeight="1">
      <c r="A74" s="35"/>
      <c r="B74" s="27"/>
      <c r="C74" s="94"/>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36"/>
    </row>
    <row r="75" spans="1:62" s="23" customFormat="1" ht="15" customHeight="1">
      <c r="A75" s="35"/>
      <c r="B75" s="27"/>
      <c r="C75" s="94"/>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36"/>
    </row>
    <row r="76" spans="1:62" s="23" customFormat="1" ht="15" customHeight="1">
      <c r="A76" s="35"/>
      <c r="B76" s="27"/>
      <c r="C76" s="94"/>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36"/>
    </row>
    <row r="77" spans="1:62" s="23" customFormat="1" ht="15" customHeight="1">
      <c r="A77" s="35"/>
      <c r="B77" s="27"/>
      <c r="C77" s="94"/>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36"/>
    </row>
    <row r="78" spans="1:62" s="23" customFormat="1" ht="15" customHeight="1">
      <c r="A78" s="35"/>
      <c r="B78" s="27"/>
      <c r="C78" s="94"/>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36"/>
    </row>
    <row r="79" spans="1:62" s="23" customFormat="1" ht="15" customHeight="1">
      <c r="A79" s="35"/>
      <c r="B79" s="27"/>
      <c r="C79" s="94"/>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36"/>
    </row>
    <row r="80" spans="1:62" s="23" customFormat="1" ht="15" customHeight="1">
      <c r="A80" s="35"/>
      <c r="C80" s="94"/>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36"/>
    </row>
    <row r="81" spans="1:57" s="23" customFormat="1" ht="15" customHeight="1">
      <c r="A81" s="35"/>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6"/>
    </row>
    <row r="82" spans="1:57" s="23" customFormat="1" ht="15" customHeight="1" thickBot="1">
      <c r="A82" s="35"/>
      <c r="B82" s="27"/>
      <c r="C82" s="26" t="s">
        <v>76</v>
      </c>
      <c r="D82" s="27"/>
      <c r="E82" s="31"/>
      <c r="F82" s="31"/>
      <c r="G82" s="31"/>
      <c r="H82" s="31"/>
      <c r="I82" s="31"/>
      <c r="J82" s="31"/>
      <c r="K82" s="31"/>
      <c r="L82" s="31"/>
      <c r="M82" s="31"/>
      <c r="N82" s="31"/>
      <c r="O82" s="31"/>
      <c r="P82" s="31"/>
      <c r="Q82" s="31"/>
      <c r="R82" s="31"/>
      <c r="S82" s="31"/>
      <c r="T82" s="31"/>
      <c r="U82" s="31"/>
      <c r="V82" s="31"/>
      <c r="W82" s="31"/>
      <c r="BE82" s="36"/>
    </row>
    <row r="83" spans="1:57" s="23" customFormat="1" ht="17.45" customHeight="1">
      <c r="A83" s="35"/>
      <c r="B83" s="25"/>
      <c r="C83" s="96" t="s">
        <v>78</v>
      </c>
      <c r="D83" s="97"/>
      <c r="E83" s="97"/>
      <c r="F83" s="97"/>
      <c r="G83" s="97"/>
      <c r="H83" s="97"/>
      <c r="I83" s="97"/>
      <c r="J83" s="97"/>
      <c r="K83" s="97"/>
      <c r="L83" s="100" t="s">
        <v>83</v>
      </c>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2"/>
      <c r="BE83" s="36"/>
    </row>
    <row r="84" spans="1:57" s="23" customFormat="1" ht="17.45" customHeight="1" thickBot="1">
      <c r="A84" s="35"/>
      <c r="B84" s="25"/>
      <c r="C84" s="98"/>
      <c r="D84" s="99"/>
      <c r="E84" s="99"/>
      <c r="F84" s="99"/>
      <c r="G84" s="99"/>
      <c r="H84" s="99"/>
      <c r="I84" s="99"/>
      <c r="J84" s="99"/>
      <c r="K84" s="99"/>
      <c r="L84" s="103"/>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5"/>
      <c r="BE84" s="36"/>
    </row>
    <row r="85" spans="1:57" s="23" customFormat="1" ht="15" customHeight="1">
      <c r="A85" s="35"/>
      <c r="B85" s="27"/>
      <c r="C85" s="92" t="s">
        <v>82</v>
      </c>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36"/>
    </row>
    <row r="86" spans="1:57" s="23" customFormat="1" ht="15" customHeight="1">
      <c r="A86" s="35"/>
      <c r="B86" s="27"/>
      <c r="C86" s="94"/>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c r="BD86" s="95"/>
      <c r="BE86" s="36"/>
    </row>
    <row r="87" spans="1:57" s="23" customFormat="1" ht="15" customHeight="1">
      <c r="A87" s="35"/>
      <c r="B87" s="27"/>
      <c r="C87" s="94"/>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5"/>
      <c r="BE87" s="36"/>
    </row>
    <row r="88" spans="1:57" s="23" customFormat="1" ht="15" customHeight="1">
      <c r="A88" s="35"/>
      <c r="B88" s="27"/>
      <c r="C88" s="94"/>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36"/>
    </row>
    <row r="89" spans="1:57" s="23" customFormat="1" ht="15" customHeight="1">
      <c r="A89" s="35"/>
      <c r="B89" s="27"/>
      <c r="C89" s="94"/>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5"/>
      <c r="BE89" s="36"/>
    </row>
    <row r="90" spans="1:57" s="23" customFormat="1" ht="15" customHeight="1">
      <c r="A90" s="35"/>
      <c r="B90" s="27"/>
      <c r="C90" s="94"/>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36"/>
    </row>
    <row r="91" spans="1:57" s="23" customFormat="1" ht="15" customHeight="1">
      <c r="A91" s="35"/>
      <c r="B91" s="27"/>
      <c r="C91" s="94"/>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5"/>
      <c r="BE91" s="36"/>
    </row>
    <row r="92" spans="1:57" s="23" customFormat="1" ht="15" customHeight="1">
      <c r="A92" s="35"/>
      <c r="B92" s="27"/>
      <c r="C92" s="94"/>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c r="BD92" s="95"/>
      <c r="BE92" s="36"/>
    </row>
    <row r="93" spans="1:57" s="23" customFormat="1" ht="15" customHeight="1">
      <c r="A93" s="35"/>
      <c r="B93" s="27"/>
      <c r="C93" s="94"/>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5"/>
      <c r="BE93" s="36"/>
    </row>
    <row r="94" spans="1:57" s="23" customFormat="1" ht="15" customHeight="1">
      <c r="A94" s="35"/>
      <c r="B94" s="27"/>
      <c r="C94" s="94"/>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36"/>
    </row>
    <row r="95" spans="1:57" s="23" customFormat="1" ht="15" customHeight="1">
      <c r="A95" s="35"/>
      <c r="B95" s="27"/>
      <c r="C95" s="94"/>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5"/>
      <c r="BE95" s="36"/>
    </row>
    <row r="96" spans="1:57" s="23" customFormat="1" ht="15" customHeight="1">
      <c r="A96" s="35"/>
      <c r="B96" s="27"/>
      <c r="C96" s="94"/>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95"/>
      <c r="AY96" s="95"/>
      <c r="AZ96" s="95"/>
      <c r="BA96" s="95"/>
      <c r="BB96" s="95"/>
      <c r="BC96" s="95"/>
      <c r="BD96" s="95"/>
      <c r="BE96" s="36"/>
    </row>
    <row r="97" spans="1:57" s="23" customFormat="1" ht="15" customHeight="1">
      <c r="A97" s="35"/>
      <c r="B97" s="27"/>
      <c r="C97" s="94"/>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5"/>
      <c r="BE97" s="36"/>
    </row>
    <row r="98" spans="1:57" s="23" customFormat="1" ht="15" customHeight="1">
      <c r="A98" s="35"/>
      <c r="B98" s="27"/>
      <c r="C98" s="94"/>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36"/>
    </row>
    <row r="99" spans="1:57" s="23" customFormat="1" ht="15" customHeight="1">
      <c r="A99" s="35"/>
      <c r="C99" s="94"/>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c r="AR99" s="95"/>
      <c r="AS99" s="95"/>
      <c r="AT99" s="95"/>
      <c r="AU99" s="95"/>
      <c r="AV99" s="95"/>
      <c r="AW99" s="95"/>
      <c r="AX99" s="95"/>
      <c r="AY99" s="95"/>
      <c r="AZ99" s="95"/>
      <c r="BA99" s="95"/>
      <c r="BB99" s="95"/>
      <c r="BC99" s="95"/>
      <c r="BD99" s="95"/>
      <c r="BE99" s="36"/>
    </row>
    <row r="100" spans="1:57" s="23" customFormat="1" ht="15" customHeight="1">
      <c r="A100" s="35"/>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6"/>
    </row>
    <row r="101" spans="1:57" ht="15" customHeight="1" thickBot="1">
      <c r="A101" s="8"/>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9"/>
    </row>
    <row r="102" spans="1:57" ht="15" customHeight="1" thickBot="1">
      <c r="A102" s="8"/>
      <c r="C102" s="13" t="s">
        <v>84</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5"/>
      <c r="BE102" s="9"/>
    </row>
    <row r="103" spans="1:57" ht="15" customHeight="1">
      <c r="A103" s="8"/>
      <c r="C103" s="5"/>
      <c r="D103" s="6"/>
      <c r="E103" s="6"/>
      <c r="F103" s="6"/>
      <c r="G103" s="6"/>
      <c r="H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7"/>
      <c r="BE103" s="9"/>
    </row>
    <row r="104" spans="1:57" ht="15" customHeight="1">
      <c r="A104" s="8"/>
      <c r="B104" s="27"/>
      <c r="C104" s="8"/>
      <c r="BD104" s="9"/>
      <c r="BE104" s="9"/>
    </row>
    <row r="105" spans="1:57" ht="15" customHeight="1">
      <c r="A105" s="8"/>
      <c r="C105" s="8"/>
      <c r="BD105" s="9"/>
      <c r="BE105" s="9"/>
    </row>
    <row r="106" spans="1:57" ht="15" customHeight="1">
      <c r="A106" s="8"/>
      <c r="C106" s="8"/>
      <c r="BD106" s="9"/>
      <c r="BE106" s="9"/>
    </row>
    <row r="107" spans="1:57" ht="15" customHeight="1">
      <c r="A107" s="8"/>
      <c r="C107" s="8"/>
      <c r="BD107" s="9"/>
      <c r="BE107" s="9"/>
    </row>
    <row r="108" spans="1:57" ht="15" customHeight="1">
      <c r="A108" s="8"/>
      <c r="C108" s="8"/>
      <c r="BD108" s="9"/>
      <c r="BE108" s="9"/>
    </row>
    <row r="109" spans="1:57" ht="15" customHeight="1">
      <c r="A109" s="8"/>
      <c r="C109" s="8"/>
      <c r="BD109" s="9"/>
      <c r="BE109" s="9"/>
    </row>
    <row r="110" spans="1:57" ht="15" customHeight="1" thickBot="1">
      <c r="A110" s="8"/>
      <c r="C110" s="10"/>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2"/>
      <c r="BE110" s="9"/>
    </row>
    <row r="111" spans="1:57" ht="15" customHeight="1">
      <c r="A111" s="8"/>
      <c r="BE111" s="9"/>
    </row>
    <row r="112" spans="1:57" ht="15" customHeight="1" thickBot="1">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2"/>
    </row>
  </sheetData>
  <mergeCells count="90">
    <mergeCell ref="C10:P10"/>
    <mergeCell ref="Q10:AR10"/>
    <mergeCell ref="C11:P11"/>
    <mergeCell ref="A1:AC1"/>
    <mergeCell ref="AD1:BE1"/>
    <mergeCell ref="A2:F2"/>
    <mergeCell ref="G2:M2"/>
    <mergeCell ref="N2:R3"/>
    <mergeCell ref="T2:AC2"/>
    <mergeCell ref="AD2:AG3"/>
    <mergeCell ref="AH2:BE3"/>
    <mergeCell ref="A3:F3"/>
    <mergeCell ref="G3:M3"/>
    <mergeCell ref="T3:AC3"/>
    <mergeCell ref="Q11:AR11"/>
    <mergeCell ref="C13:P13"/>
    <mergeCell ref="Q13:AR13"/>
    <mergeCell ref="C14:P14"/>
    <mergeCell ref="Q14:AR14"/>
    <mergeCell ref="C12:P12"/>
    <mergeCell ref="Q12:AR12"/>
    <mergeCell ref="C15:P15"/>
    <mergeCell ref="Q15:AR15"/>
    <mergeCell ref="AA48:AE52"/>
    <mergeCell ref="C22:AS38"/>
    <mergeCell ref="C42:K43"/>
    <mergeCell ref="L42:P43"/>
    <mergeCell ref="L45:U47"/>
    <mergeCell ref="AA45:AJ47"/>
    <mergeCell ref="AP45:AY47"/>
    <mergeCell ref="C48:C52"/>
    <mergeCell ref="D48:K52"/>
    <mergeCell ref="L48:P52"/>
    <mergeCell ref="Q48:U52"/>
    <mergeCell ref="V48:Z52"/>
    <mergeCell ref="C53:C54"/>
    <mergeCell ref="D53:K54"/>
    <mergeCell ref="L53:P54"/>
    <mergeCell ref="Q53:U54"/>
    <mergeCell ref="V53:Z54"/>
    <mergeCell ref="AU53:AY54"/>
    <mergeCell ref="AZ53:BD54"/>
    <mergeCell ref="AF48:AJ52"/>
    <mergeCell ref="AK48:AO52"/>
    <mergeCell ref="AP48:AT52"/>
    <mergeCell ref="AU48:AY52"/>
    <mergeCell ref="AZ48:BD52"/>
    <mergeCell ref="AA55:AE56"/>
    <mergeCell ref="AA53:AE54"/>
    <mergeCell ref="AF53:AJ54"/>
    <mergeCell ref="AK53:AO54"/>
    <mergeCell ref="AP53:AT54"/>
    <mergeCell ref="C55:C56"/>
    <mergeCell ref="D55:K56"/>
    <mergeCell ref="L55:P56"/>
    <mergeCell ref="Q55:U56"/>
    <mergeCell ref="V55:Z56"/>
    <mergeCell ref="C57:C58"/>
    <mergeCell ref="D57:K58"/>
    <mergeCell ref="L57:P58"/>
    <mergeCell ref="Q57:U58"/>
    <mergeCell ref="V57:Z58"/>
    <mergeCell ref="AU57:AY58"/>
    <mergeCell ref="AZ57:BD58"/>
    <mergeCell ref="AF55:AJ56"/>
    <mergeCell ref="AK55:AO56"/>
    <mergeCell ref="AP55:AT56"/>
    <mergeCell ref="AU55:AY56"/>
    <mergeCell ref="AZ55:BD56"/>
    <mergeCell ref="AA59:AE60"/>
    <mergeCell ref="AA57:AE58"/>
    <mergeCell ref="AF57:AJ58"/>
    <mergeCell ref="AK57:AO58"/>
    <mergeCell ref="AP57:AT58"/>
    <mergeCell ref="C66:BD80"/>
    <mergeCell ref="C83:K84"/>
    <mergeCell ref="L83:BD84"/>
    <mergeCell ref="C85:BD99"/>
    <mergeCell ref="AF59:AJ60"/>
    <mergeCell ref="AK59:AO60"/>
    <mergeCell ref="AP59:AT60"/>
    <mergeCell ref="AU59:AY60"/>
    <mergeCell ref="AZ59:BD60"/>
    <mergeCell ref="C64:K65"/>
    <mergeCell ref="L64:BD65"/>
    <mergeCell ref="C59:C60"/>
    <mergeCell ref="D59:K60"/>
    <mergeCell ref="L59:P60"/>
    <mergeCell ref="Q59:U60"/>
    <mergeCell ref="V59:Z60"/>
  </mergeCells>
  <phoneticPr fontId="14"/>
  <pageMargins left="0.70866141732283472" right="0.70866141732283472" top="0.74803149606299213" bottom="0.74803149606299213" header="0.31496062992125984" footer="0.31496062992125984"/>
  <pageSetup paperSize="9" scale="60" fitToHeight="0" orientation="portrait" r:id="rId1"/>
  <headerFooter>
    <oddHeader>&amp;L&amp;14別紙_13 進捗状況報告</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A4C5-C027-47F0-9595-EC8E5A514EE2}">
  <sheetPr>
    <pageSetUpPr fitToPage="1"/>
  </sheetPr>
  <dimension ref="A1:BJ111"/>
  <sheetViews>
    <sheetView zoomScaleNormal="100" zoomScaleSheetLayoutView="100" workbookViewId="0">
      <selection activeCell="A4" sqref="A4"/>
    </sheetView>
  </sheetViews>
  <sheetFormatPr defaultColWidth="2.625" defaultRowHeight="15" customHeight="1"/>
  <cols>
    <col min="3" max="3" width="5.75" customWidth="1"/>
    <col min="4" max="44" width="2.75" customWidth="1"/>
    <col min="61" max="62" width="3.25" customWidth="1"/>
  </cols>
  <sheetData>
    <row r="1" spans="1:61" ht="15" customHeight="1">
      <c r="A1" s="456" t="s">
        <v>33</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175" t="s">
        <v>34</v>
      </c>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7"/>
      <c r="BG1" s="6"/>
      <c r="BH1" s="6"/>
      <c r="BI1" s="6"/>
    </row>
    <row r="2" spans="1:61" ht="15" customHeight="1">
      <c r="A2" s="178" t="s">
        <v>35</v>
      </c>
      <c r="B2" s="179"/>
      <c r="C2" s="179"/>
      <c r="D2" s="179"/>
      <c r="E2" s="179"/>
      <c r="F2" s="180"/>
      <c r="G2" s="181"/>
      <c r="H2" s="182"/>
      <c r="I2" s="182"/>
      <c r="J2" s="182"/>
      <c r="K2" s="182"/>
      <c r="L2" s="182"/>
      <c r="M2" s="183"/>
      <c r="N2" s="184" t="s">
        <v>36</v>
      </c>
      <c r="O2" s="185"/>
      <c r="P2" s="185"/>
      <c r="Q2" s="185"/>
      <c r="R2" s="186"/>
      <c r="S2" s="1" t="s">
        <v>37</v>
      </c>
      <c r="T2" s="190">
        <v>44958</v>
      </c>
      <c r="U2" s="190"/>
      <c r="V2" s="190"/>
      <c r="W2" s="190"/>
      <c r="X2" s="190"/>
      <c r="Y2" s="190"/>
      <c r="Z2" s="190"/>
      <c r="AA2" s="190"/>
      <c r="AB2" s="190"/>
      <c r="AC2" s="191"/>
      <c r="AD2" s="192" t="s">
        <v>38</v>
      </c>
      <c r="AE2" s="193"/>
      <c r="AF2" s="193"/>
      <c r="AG2" s="193"/>
      <c r="AH2" s="196"/>
      <c r="AI2" s="196"/>
      <c r="AJ2" s="196"/>
      <c r="AK2" s="196"/>
      <c r="AL2" s="196"/>
      <c r="AM2" s="196"/>
      <c r="AN2" s="196"/>
      <c r="AO2" s="196"/>
      <c r="AP2" s="196"/>
      <c r="AQ2" s="196"/>
      <c r="AR2" s="196"/>
      <c r="AS2" s="196"/>
      <c r="AT2" s="197"/>
      <c r="AU2" s="197"/>
      <c r="AV2" s="197"/>
      <c r="AW2" s="197"/>
      <c r="AX2" s="197"/>
      <c r="AY2" s="197"/>
      <c r="AZ2" s="197"/>
      <c r="BA2" s="197"/>
      <c r="BB2" s="197"/>
      <c r="BC2" s="197"/>
      <c r="BD2" s="197"/>
      <c r="BE2" s="198"/>
    </row>
    <row r="3" spans="1:61" ht="15" customHeight="1" thickBot="1">
      <c r="A3" s="202" t="s">
        <v>39</v>
      </c>
      <c r="B3" s="203"/>
      <c r="C3" s="203"/>
      <c r="D3" s="203"/>
      <c r="E3" s="203"/>
      <c r="F3" s="204"/>
      <c r="G3" s="205"/>
      <c r="H3" s="206"/>
      <c r="I3" s="206"/>
      <c r="J3" s="206"/>
      <c r="K3" s="206"/>
      <c r="L3" s="206"/>
      <c r="M3" s="207"/>
      <c r="N3" s="187"/>
      <c r="O3" s="188"/>
      <c r="P3" s="188"/>
      <c r="Q3" s="188"/>
      <c r="R3" s="189"/>
      <c r="S3" s="60" t="s">
        <v>40</v>
      </c>
      <c r="T3" s="208" t="s">
        <v>41</v>
      </c>
      <c r="U3" s="208"/>
      <c r="V3" s="208"/>
      <c r="W3" s="208"/>
      <c r="X3" s="208"/>
      <c r="Y3" s="208"/>
      <c r="Z3" s="208"/>
      <c r="AA3" s="208"/>
      <c r="AB3" s="208"/>
      <c r="AC3" s="209"/>
      <c r="AD3" s="194"/>
      <c r="AE3" s="195"/>
      <c r="AF3" s="195"/>
      <c r="AG3" s="195"/>
      <c r="AH3" s="199"/>
      <c r="AI3" s="199"/>
      <c r="AJ3" s="199"/>
      <c r="AK3" s="199"/>
      <c r="AL3" s="199"/>
      <c r="AM3" s="199"/>
      <c r="AN3" s="199"/>
      <c r="AO3" s="199"/>
      <c r="AP3" s="199"/>
      <c r="AQ3" s="199"/>
      <c r="AR3" s="199"/>
      <c r="AS3" s="199"/>
      <c r="AT3" s="200"/>
      <c r="AU3" s="200"/>
      <c r="AV3" s="200"/>
      <c r="AW3" s="200"/>
      <c r="AX3" s="200"/>
      <c r="AY3" s="200"/>
      <c r="AZ3" s="200"/>
      <c r="BA3" s="200"/>
      <c r="BB3" s="200"/>
      <c r="BC3" s="200"/>
      <c r="BD3" s="200"/>
      <c r="BE3" s="201"/>
    </row>
    <row r="4" spans="1:61" ht="15" customHeight="1">
      <c r="A4" s="8"/>
      <c r="BE4" s="9"/>
    </row>
    <row r="5" spans="1:61" ht="15" customHeight="1">
      <c r="A5" s="3"/>
      <c r="B5" s="2" t="s">
        <v>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16"/>
    </row>
    <row r="6" spans="1:61" ht="15" customHeight="1">
      <c r="A6" s="8"/>
      <c r="BE6" s="9"/>
    </row>
    <row r="7" spans="1:61" ht="15" customHeight="1">
      <c r="A7" s="8"/>
      <c r="B7" s="25" t="s">
        <v>43</v>
      </c>
      <c r="C7" s="26" t="s">
        <v>44</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9"/>
    </row>
    <row r="8" spans="1:61" ht="15" customHeight="1" thickBot="1">
      <c r="A8" s="8"/>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9"/>
    </row>
    <row r="9" spans="1:61" ht="15" customHeight="1">
      <c r="A9" s="8"/>
      <c r="B9" s="27"/>
      <c r="C9" s="210" t="s">
        <v>45</v>
      </c>
      <c r="D9" s="211"/>
      <c r="E9" s="211"/>
      <c r="F9" s="211"/>
      <c r="G9" s="211"/>
      <c r="H9" s="211"/>
      <c r="I9" s="211"/>
      <c r="J9" s="211"/>
      <c r="K9" s="211"/>
      <c r="L9" s="211"/>
      <c r="M9" s="211"/>
      <c r="N9" s="211"/>
      <c r="O9" s="211"/>
      <c r="P9" s="212"/>
      <c r="Q9" s="213"/>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5"/>
      <c r="AS9" s="27"/>
      <c r="AT9" s="27"/>
      <c r="AU9" s="27"/>
      <c r="AV9" s="27"/>
      <c r="AW9" s="27"/>
      <c r="AX9" s="27"/>
      <c r="AY9" s="27"/>
      <c r="AZ9" s="27"/>
      <c r="BA9" s="27"/>
      <c r="BB9" s="27"/>
      <c r="BC9" s="27"/>
      <c r="BD9" s="27"/>
      <c r="BE9" s="9"/>
    </row>
    <row r="10" spans="1:61" ht="15" customHeight="1">
      <c r="A10" s="8"/>
      <c r="B10" s="27"/>
      <c r="C10" s="172" t="s">
        <v>46</v>
      </c>
      <c r="D10" s="173"/>
      <c r="E10" s="173"/>
      <c r="F10" s="173"/>
      <c r="G10" s="173"/>
      <c r="H10" s="173"/>
      <c r="I10" s="173"/>
      <c r="J10" s="173"/>
      <c r="K10" s="173"/>
      <c r="L10" s="173"/>
      <c r="M10" s="173"/>
      <c r="N10" s="173"/>
      <c r="O10" s="173"/>
      <c r="P10" s="174"/>
      <c r="Q10" s="169"/>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1"/>
      <c r="AS10" s="27"/>
      <c r="AT10" s="27"/>
      <c r="AU10" s="27"/>
      <c r="AV10" s="27"/>
      <c r="AW10" s="27"/>
      <c r="AX10" s="27"/>
      <c r="AY10" s="27"/>
      <c r="AZ10" s="27"/>
      <c r="BA10" s="27"/>
      <c r="BB10" s="27"/>
      <c r="BC10" s="27"/>
      <c r="BD10" s="27"/>
      <c r="BE10" s="9"/>
    </row>
    <row r="11" spans="1:61" ht="15" customHeight="1">
      <c r="A11" s="8"/>
      <c r="B11" s="27"/>
      <c r="C11" s="172" t="s">
        <v>47</v>
      </c>
      <c r="D11" s="173"/>
      <c r="E11" s="173"/>
      <c r="F11" s="173"/>
      <c r="G11" s="173"/>
      <c r="H11" s="173"/>
      <c r="I11" s="173"/>
      <c r="J11" s="173"/>
      <c r="K11" s="173"/>
      <c r="L11" s="173"/>
      <c r="M11" s="173"/>
      <c r="N11" s="173"/>
      <c r="O11" s="173"/>
      <c r="P11" s="174"/>
      <c r="Q11" s="169"/>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1"/>
      <c r="AS11" s="27"/>
      <c r="AT11" s="27"/>
      <c r="AU11" s="27"/>
      <c r="AV11" s="27"/>
      <c r="AW11" s="27"/>
      <c r="AX11" s="27"/>
      <c r="AY11" s="27"/>
      <c r="AZ11" s="27"/>
      <c r="BA11" s="27"/>
      <c r="BB11" s="27"/>
      <c r="BC11" s="27"/>
      <c r="BD11" s="27"/>
      <c r="BE11" s="9"/>
    </row>
    <row r="12" spans="1:61" ht="15" customHeight="1">
      <c r="A12" s="8"/>
      <c r="B12" s="28"/>
      <c r="C12" s="172" t="s">
        <v>48</v>
      </c>
      <c r="D12" s="173"/>
      <c r="E12" s="173"/>
      <c r="F12" s="173"/>
      <c r="G12" s="173"/>
      <c r="H12" s="173"/>
      <c r="I12" s="173"/>
      <c r="J12" s="173"/>
      <c r="K12" s="173"/>
      <c r="L12" s="173"/>
      <c r="M12" s="173"/>
      <c r="N12" s="173"/>
      <c r="O12" s="173"/>
      <c r="P12" s="174"/>
      <c r="Q12" s="169"/>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1"/>
      <c r="AS12" s="28"/>
      <c r="AT12" s="28"/>
      <c r="AU12" s="28"/>
      <c r="AV12" s="28"/>
      <c r="AW12" s="28"/>
      <c r="AX12" s="28"/>
      <c r="AY12" s="28"/>
      <c r="AZ12" s="28"/>
      <c r="BA12" s="28"/>
      <c r="BB12" s="28"/>
      <c r="BC12" s="28"/>
      <c r="BD12" s="28"/>
      <c r="BE12" s="9"/>
    </row>
    <row r="13" spans="1:61" ht="15" customHeight="1">
      <c r="A13" s="8"/>
      <c r="B13" s="31"/>
      <c r="C13" s="172" t="s">
        <v>49</v>
      </c>
      <c r="D13" s="173"/>
      <c r="E13" s="173"/>
      <c r="F13" s="173"/>
      <c r="G13" s="173"/>
      <c r="H13" s="173"/>
      <c r="I13" s="173"/>
      <c r="J13" s="173"/>
      <c r="K13" s="173"/>
      <c r="L13" s="173"/>
      <c r="M13" s="173"/>
      <c r="N13" s="173"/>
      <c r="O13" s="173"/>
      <c r="P13" s="174"/>
      <c r="Q13" s="169"/>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1"/>
      <c r="AS13" s="28"/>
      <c r="AT13" s="28"/>
      <c r="AU13" s="28"/>
      <c r="AV13" s="28"/>
      <c r="AW13" s="28"/>
      <c r="AX13" s="28"/>
      <c r="AY13" s="28"/>
      <c r="AZ13" s="28"/>
      <c r="BA13" s="28"/>
      <c r="BB13" s="28"/>
      <c r="BC13" s="28"/>
      <c r="BD13" s="28"/>
      <c r="BE13" s="9"/>
    </row>
    <row r="14" spans="1:61" ht="15" customHeight="1" thickBot="1">
      <c r="A14" s="8"/>
      <c r="B14" s="31"/>
      <c r="C14" s="137" t="s">
        <v>50</v>
      </c>
      <c r="D14" s="138"/>
      <c r="E14" s="138"/>
      <c r="F14" s="138"/>
      <c r="G14" s="138"/>
      <c r="H14" s="138"/>
      <c r="I14" s="138"/>
      <c r="J14" s="138"/>
      <c r="K14" s="138"/>
      <c r="L14" s="138"/>
      <c r="M14" s="138"/>
      <c r="N14" s="138"/>
      <c r="O14" s="138"/>
      <c r="P14" s="139"/>
      <c r="Q14" s="140"/>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2"/>
      <c r="AS14" s="28"/>
      <c r="AT14" s="28"/>
      <c r="AU14" s="28"/>
      <c r="AV14" s="28"/>
      <c r="AW14" s="28"/>
      <c r="AX14" s="28"/>
      <c r="AY14" s="28"/>
      <c r="AZ14" s="28"/>
      <c r="BA14" s="28"/>
      <c r="BB14" s="28"/>
      <c r="BC14" s="28"/>
      <c r="BD14" s="28"/>
      <c r="BE14" s="9"/>
    </row>
    <row r="15" spans="1:61" ht="15" customHeight="1">
      <c r="A15" s="8"/>
      <c r="R15" s="29"/>
      <c r="S15" s="29"/>
      <c r="T15" s="29"/>
      <c r="U15" s="29"/>
      <c r="V15" s="29"/>
      <c r="W15" s="29"/>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9"/>
    </row>
    <row r="16" spans="1:61" ht="15" customHeight="1">
      <c r="A16" s="8"/>
      <c r="BE16" s="9"/>
    </row>
    <row r="17" spans="1:57" ht="15" customHeight="1">
      <c r="A17" s="8"/>
      <c r="B17" s="25" t="s">
        <v>51</v>
      </c>
      <c r="C17" s="26" t="s">
        <v>52</v>
      </c>
      <c r="D17" s="27"/>
      <c r="E17" s="27"/>
      <c r="F17" s="27"/>
      <c r="BE17" s="9"/>
    </row>
    <row r="18" spans="1:57" ht="15" customHeight="1">
      <c r="A18" s="8"/>
      <c r="B18" s="25"/>
      <c r="C18" s="30" t="s">
        <v>53</v>
      </c>
      <c r="D18" s="27"/>
      <c r="E18" s="27"/>
      <c r="F18" s="27"/>
      <c r="BE18" s="9"/>
    </row>
    <row r="19" spans="1:57" ht="15" customHeight="1">
      <c r="A19" s="8"/>
      <c r="B19" s="25"/>
      <c r="C19" s="30" t="s">
        <v>54</v>
      </c>
      <c r="D19" s="27"/>
      <c r="E19" s="27"/>
      <c r="F19" s="27"/>
      <c r="BE19" s="9"/>
    </row>
    <row r="20" spans="1:57" ht="15" customHeight="1">
      <c r="A20" s="8"/>
      <c r="B20" s="25"/>
      <c r="C20" s="30"/>
      <c r="D20" s="27"/>
      <c r="E20" s="27"/>
      <c r="F20" s="27"/>
      <c r="BE20" s="9"/>
    </row>
    <row r="21" spans="1:57" ht="15" customHeight="1">
      <c r="A21" s="8"/>
      <c r="B21" s="27"/>
      <c r="C21" s="143"/>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5"/>
      <c r="AT21" s="31"/>
      <c r="AU21" s="31"/>
      <c r="AV21" s="31"/>
      <c r="AW21" s="31"/>
      <c r="AX21" s="31"/>
      <c r="AY21" s="31"/>
      <c r="AZ21" s="31"/>
      <c r="BA21" s="31"/>
      <c r="BB21" s="31"/>
      <c r="BC21" s="31"/>
      <c r="BD21" s="31"/>
      <c r="BE21" s="9"/>
    </row>
    <row r="22" spans="1:57" ht="15" customHeight="1">
      <c r="A22" s="8"/>
      <c r="B22" s="27"/>
      <c r="C22" s="146"/>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8"/>
      <c r="AT22" s="31"/>
      <c r="AU22" s="31"/>
      <c r="AV22" s="31"/>
      <c r="AW22" s="31"/>
      <c r="AX22" s="31"/>
      <c r="AY22" s="31"/>
      <c r="AZ22" s="31"/>
      <c r="BA22" s="31"/>
      <c r="BB22" s="31"/>
      <c r="BC22" s="31"/>
      <c r="BD22" s="31"/>
      <c r="BE22" s="9"/>
    </row>
    <row r="23" spans="1:57" ht="15" customHeight="1">
      <c r="A23" s="8"/>
      <c r="B23" s="27"/>
      <c r="C23" s="146"/>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8"/>
      <c r="AT23" s="31"/>
      <c r="AU23" s="31"/>
      <c r="AV23" s="31"/>
      <c r="AW23" s="31"/>
      <c r="AX23" s="31"/>
      <c r="AY23" s="31"/>
      <c r="AZ23" s="31"/>
      <c r="BA23" s="31"/>
      <c r="BB23" s="31"/>
      <c r="BC23" s="31"/>
      <c r="BD23" s="31"/>
      <c r="BE23" s="9"/>
    </row>
    <row r="24" spans="1:57" ht="15" customHeight="1">
      <c r="A24" s="8"/>
      <c r="B24" s="27"/>
      <c r="C24" s="146"/>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8"/>
      <c r="AT24" s="31"/>
      <c r="AU24" s="31"/>
      <c r="AV24" s="31"/>
      <c r="AW24" s="31"/>
      <c r="AX24" s="31"/>
      <c r="AY24" s="31"/>
      <c r="AZ24" s="31"/>
      <c r="BA24" s="31"/>
      <c r="BB24" s="31"/>
      <c r="BC24" s="31"/>
      <c r="BD24" s="31"/>
      <c r="BE24" s="9"/>
    </row>
    <row r="25" spans="1:57" ht="15" customHeight="1">
      <c r="A25" s="8"/>
      <c r="B25" s="27"/>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8"/>
      <c r="AT25" s="31"/>
      <c r="AU25" s="31"/>
      <c r="AV25" s="31"/>
      <c r="AW25" s="31"/>
      <c r="AX25" s="31"/>
      <c r="AY25" s="31"/>
      <c r="AZ25" s="31"/>
      <c r="BA25" s="31"/>
      <c r="BB25" s="31"/>
      <c r="BC25" s="31"/>
      <c r="BD25" s="31"/>
      <c r="BE25" s="9"/>
    </row>
    <row r="26" spans="1:57" ht="15" customHeight="1">
      <c r="A26" s="8"/>
      <c r="B26" s="27"/>
      <c r="C26" s="146"/>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8"/>
      <c r="AT26" s="31"/>
      <c r="AU26" s="31"/>
      <c r="AV26" s="31"/>
      <c r="AW26" s="31"/>
      <c r="AX26" s="31"/>
      <c r="AY26" s="31"/>
      <c r="AZ26" s="31"/>
      <c r="BA26" s="31"/>
      <c r="BB26" s="31"/>
      <c r="BC26" s="31"/>
      <c r="BD26" s="31"/>
      <c r="BE26" s="9"/>
    </row>
    <row r="27" spans="1:57" ht="15" customHeight="1">
      <c r="A27" s="8"/>
      <c r="B27" s="27"/>
      <c r="C27" s="146"/>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8"/>
      <c r="AT27" s="31"/>
      <c r="AU27" s="31"/>
      <c r="AV27" s="31"/>
      <c r="AW27" s="31"/>
      <c r="AX27" s="31"/>
      <c r="AY27" s="31"/>
      <c r="AZ27" s="31"/>
      <c r="BA27" s="31"/>
      <c r="BB27" s="31"/>
      <c r="BC27" s="31"/>
      <c r="BD27" s="31"/>
      <c r="BE27" s="9"/>
    </row>
    <row r="28" spans="1:57" ht="15" customHeight="1">
      <c r="A28" s="8"/>
      <c r="B28" s="27"/>
      <c r="C28" s="146"/>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8"/>
      <c r="AT28" s="31"/>
      <c r="AU28" s="31"/>
      <c r="AV28" s="31"/>
      <c r="AW28" s="31"/>
      <c r="AX28" s="31"/>
      <c r="AY28" s="31"/>
      <c r="AZ28" s="31"/>
      <c r="BA28" s="31"/>
      <c r="BB28" s="31"/>
      <c r="BC28" s="31"/>
      <c r="BD28" s="31"/>
      <c r="BE28" s="9"/>
    </row>
    <row r="29" spans="1:57" ht="15" customHeight="1">
      <c r="A29" s="8"/>
      <c r="B29" s="27"/>
      <c r="C29" s="146"/>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8"/>
      <c r="AT29" s="31"/>
      <c r="AU29" s="31"/>
      <c r="AV29" s="31"/>
      <c r="AW29" s="31"/>
      <c r="AX29" s="31"/>
      <c r="AY29" s="31"/>
      <c r="AZ29" s="31"/>
      <c r="BA29" s="31"/>
      <c r="BB29" s="31"/>
      <c r="BC29" s="31"/>
      <c r="BD29" s="31"/>
      <c r="BE29" s="9"/>
    </row>
    <row r="30" spans="1:57" ht="15" customHeight="1">
      <c r="A30" s="8"/>
      <c r="B30" s="27"/>
      <c r="C30" s="146"/>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8"/>
      <c r="AT30" s="31"/>
      <c r="AU30" s="31"/>
      <c r="AV30" s="31"/>
      <c r="AW30" s="31"/>
      <c r="AX30" s="31"/>
      <c r="AY30" s="31"/>
      <c r="AZ30" s="31"/>
      <c r="BA30" s="31"/>
      <c r="BB30" s="31"/>
      <c r="BC30" s="31"/>
      <c r="BD30" s="31"/>
      <c r="BE30" s="9"/>
    </row>
    <row r="31" spans="1:57" ht="15" customHeight="1">
      <c r="A31" s="8"/>
      <c r="B31" s="27"/>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8"/>
      <c r="AT31" s="31"/>
      <c r="AU31" s="31"/>
      <c r="AV31" s="31"/>
      <c r="AW31" s="31"/>
      <c r="AX31" s="31"/>
      <c r="AY31" s="31"/>
      <c r="AZ31" s="31"/>
      <c r="BA31" s="31"/>
      <c r="BB31" s="31"/>
      <c r="BC31" s="31"/>
      <c r="BD31" s="31"/>
      <c r="BE31" s="9"/>
    </row>
    <row r="32" spans="1:57" ht="15" customHeight="1">
      <c r="A32" s="8"/>
      <c r="B32" s="27"/>
      <c r="C32" s="146"/>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8"/>
      <c r="AT32" s="31"/>
      <c r="AU32" s="31"/>
      <c r="AV32" s="31"/>
      <c r="AW32" s="31"/>
      <c r="AX32" s="31"/>
      <c r="AY32" s="31"/>
      <c r="AZ32" s="31"/>
      <c r="BA32" s="31"/>
      <c r="BB32" s="31"/>
      <c r="BC32" s="31"/>
      <c r="BD32" s="31"/>
      <c r="BE32" s="9"/>
    </row>
    <row r="33" spans="1:57" ht="15" customHeight="1">
      <c r="A33" s="8"/>
      <c r="B33" s="27"/>
      <c r="C33" s="146"/>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8"/>
      <c r="AT33" s="31"/>
      <c r="AU33" s="31"/>
      <c r="AV33" s="31"/>
      <c r="AW33" s="31"/>
      <c r="AX33" s="31"/>
      <c r="AY33" s="31"/>
      <c r="AZ33" s="31"/>
      <c r="BA33" s="31"/>
      <c r="BB33" s="31"/>
      <c r="BC33" s="31"/>
      <c r="BD33" s="31"/>
      <c r="BE33" s="9"/>
    </row>
    <row r="34" spans="1:57" ht="15" customHeight="1">
      <c r="A34" s="8"/>
      <c r="B34" s="27"/>
      <c r="C34" s="146"/>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8"/>
      <c r="AT34" s="31"/>
      <c r="AU34" s="31"/>
      <c r="AV34" s="31"/>
      <c r="AW34" s="31"/>
      <c r="AX34" s="31"/>
      <c r="AY34" s="31"/>
      <c r="AZ34" s="31"/>
      <c r="BA34" s="31"/>
      <c r="BB34" s="31"/>
      <c r="BC34" s="31"/>
      <c r="BD34" s="31"/>
      <c r="BE34" s="9"/>
    </row>
    <row r="35" spans="1:57" ht="15" customHeight="1">
      <c r="A35" s="8"/>
      <c r="B35" s="27"/>
      <c r="C35" s="146"/>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8"/>
      <c r="AT35" s="31"/>
      <c r="AU35" s="31"/>
      <c r="AV35" s="31"/>
      <c r="AW35" s="31"/>
      <c r="AX35" s="31"/>
      <c r="AY35" s="31"/>
      <c r="AZ35" s="31"/>
      <c r="BA35" s="31"/>
      <c r="BB35" s="31"/>
      <c r="BC35" s="31"/>
      <c r="BD35" s="31"/>
      <c r="BE35" s="9"/>
    </row>
    <row r="36" spans="1:57" ht="15" customHeight="1">
      <c r="A36" s="8"/>
      <c r="B36" s="27"/>
      <c r="C36" s="146"/>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8"/>
      <c r="AT36" s="31"/>
      <c r="AU36" s="31"/>
      <c r="AV36" s="31"/>
      <c r="AW36" s="31"/>
      <c r="AX36" s="31"/>
      <c r="AY36" s="31"/>
      <c r="AZ36" s="31"/>
      <c r="BA36" s="31"/>
      <c r="BB36" s="31"/>
      <c r="BC36" s="31"/>
      <c r="BD36" s="31"/>
      <c r="BE36" s="9"/>
    </row>
    <row r="37" spans="1:57" ht="15" customHeight="1">
      <c r="A37" s="8"/>
      <c r="C37" s="149"/>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0"/>
      <c r="AS37" s="151"/>
      <c r="AT37" s="31"/>
      <c r="AU37" s="31"/>
      <c r="AV37" s="31"/>
      <c r="AW37" s="31"/>
      <c r="AX37" s="31"/>
      <c r="AY37" s="31"/>
      <c r="AZ37" s="31"/>
      <c r="BA37" s="31"/>
      <c r="BB37" s="31"/>
      <c r="BC37" s="31"/>
      <c r="BD37" s="31"/>
      <c r="BE37" s="9"/>
    </row>
    <row r="38" spans="1:57" ht="15" customHeight="1">
      <c r="A38" s="8"/>
      <c r="B38" s="27"/>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9"/>
    </row>
    <row r="39" spans="1:57" ht="15" customHeight="1">
      <c r="A39" s="8"/>
      <c r="B39" s="25" t="s">
        <v>55</v>
      </c>
      <c r="C39" s="26" t="s">
        <v>56</v>
      </c>
      <c r="D39" s="27"/>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9"/>
    </row>
    <row r="40" spans="1:57" ht="15" customHeight="1" thickBot="1">
      <c r="A40" s="8"/>
      <c r="B40" s="25"/>
      <c r="C40" s="26"/>
      <c r="D40" s="27"/>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9"/>
    </row>
    <row r="41" spans="1:57" ht="17.45" customHeight="1">
      <c r="A41" s="8"/>
      <c r="B41" s="25"/>
      <c r="C41" s="96" t="s">
        <v>57</v>
      </c>
      <c r="D41" s="97"/>
      <c r="E41" s="97"/>
      <c r="F41" s="97"/>
      <c r="G41" s="97"/>
      <c r="H41" s="97"/>
      <c r="I41" s="97"/>
      <c r="J41" s="97"/>
      <c r="K41" s="152"/>
      <c r="L41" s="154" t="s">
        <v>58</v>
      </c>
      <c r="M41" s="155"/>
      <c r="N41" s="155"/>
      <c r="O41" s="155"/>
      <c r="P41" s="156"/>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9"/>
    </row>
    <row r="42" spans="1:57" ht="17.45" customHeight="1" thickBot="1">
      <c r="A42" s="8"/>
      <c r="B42" s="25"/>
      <c r="C42" s="98"/>
      <c r="D42" s="99"/>
      <c r="E42" s="99"/>
      <c r="F42" s="99"/>
      <c r="G42" s="99"/>
      <c r="H42" s="99"/>
      <c r="I42" s="99"/>
      <c r="J42" s="99"/>
      <c r="K42" s="153"/>
      <c r="L42" s="157"/>
      <c r="M42" s="158"/>
      <c r="N42" s="158"/>
      <c r="O42" s="158"/>
      <c r="P42" s="159"/>
      <c r="Q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9"/>
    </row>
    <row r="43" spans="1:57" ht="17.45" customHeight="1" thickBot="1">
      <c r="A43" s="8"/>
      <c r="B43" s="31"/>
      <c r="C43" s="31"/>
      <c r="D43" s="31"/>
      <c r="E43" s="31"/>
      <c r="F43" s="31"/>
      <c r="G43" s="31"/>
      <c r="H43" s="31"/>
      <c r="I43" s="31"/>
      <c r="J43" s="31"/>
      <c r="K43" s="31"/>
      <c r="L43" s="31"/>
      <c r="M43" s="31"/>
      <c r="N43" s="31"/>
      <c r="O43" s="31"/>
      <c r="P43" s="31"/>
      <c r="Q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9"/>
    </row>
    <row r="44" spans="1:57" ht="17.45" customHeight="1">
      <c r="A44" s="32"/>
      <c r="B44" s="31"/>
      <c r="C44" s="31"/>
      <c r="D44" s="31"/>
      <c r="E44" s="31"/>
      <c r="F44" s="31"/>
      <c r="G44" s="31"/>
      <c r="H44" s="31"/>
      <c r="I44" s="31"/>
      <c r="J44" s="31"/>
      <c r="K44" s="31"/>
      <c r="L44" s="96" t="s">
        <v>59</v>
      </c>
      <c r="M44" s="97"/>
      <c r="N44" s="97"/>
      <c r="O44" s="97"/>
      <c r="P44" s="97"/>
      <c r="Q44" s="97"/>
      <c r="R44" s="97"/>
      <c r="S44" s="97"/>
      <c r="T44" s="97"/>
      <c r="U44" s="160"/>
      <c r="V44" s="31"/>
      <c r="W44" s="31"/>
      <c r="X44" s="31"/>
      <c r="Y44" s="31"/>
      <c r="Z44" s="31"/>
      <c r="AA44" s="96" t="s">
        <v>60</v>
      </c>
      <c r="AB44" s="97"/>
      <c r="AC44" s="97"/>
      <c r="AD44" s="97"/>
      <c r="AE44" s="97"/>
      <c r="AF44" s="97"/>
      <c r="AG44" s="97"/>
      <c r="AH44" s="97"/>
      <c r="AI44" s="97"/>
      <c r="AJ44" s="160"/>
      <c r="AK44" s="31"/>
      <c r="AL44" s="31"/>
      <c r="AM44" s="31"/>
      <c r="AN44" s="31"/>
      <c r="AO44" s="31"/>
      <c r="AP44" s="96" t="s">
        <v>61</v>
      </c>
      <c r="AQ44" s="97"/>
      <c r="AR44" s="97"/>
      <c r="AS44" s="97"/>
      <c r="AT44" s="97"/>
      <c r="AU44" s="97"/>
      <c r="AV44" s="97"/>
      <c r="AW44" s="97"/>
      <c r="AX44" s="97"/>
      <c r="AY44" s="160"/>
      <c r="AZ44" s="31"/>
      <c r="BA44" s="31"/>
      <c r="BB44" s="31"/>
      <c r="BC44" s="31"/>
      <c r="BD44" s="31"/>
      <c r="BE44" s="9"/>
    </row>
    <row r="45" spans="1:57" ht="17.45" customHeight="1">
      <c r="A45" s="32"/>
      <c r="B45" s="31"/>
      <c r="C45" s="31"/>
      <c r="D45" s="31"/>
      <c r="E45" s="31"/>
      <c r="F45" s="31"/>
      <c r="G45" s="31"/>
      <c r="H45" s="31"/>
      <c r="I45" s="31"/>
      <c r="J45" s="31"/>
      <c r="K45" s="31"/>
      <c r="L45" s="161"/>
      <c r="M45" s="162"/>
      <c r="N45" s="162"/>
      <c r="O45" s="162"/>
      <c r="P45" s="162"/>
      <c r="Q45" s="162"/>
      <c r="R45" s="162"/>
      <c r="S45" s="162"/>
      <c r="T45" s="162"/>
      <c r="U45" s="163"/>
      <c r="V45" s="31"/>
      <c r="W45" s="31"/>
      <c r="X45" s="31"/>
      <c r="Y45" s="31"/>
      <c r="Z45" s="31"/>
      <c r="AA45" s="161"/>
      <c r="AB45" s="162"/>
      <c r="AC45" s="162"/>
      <c r="AD45" s="162"/>
      <c r="AE45" s="162"/>
      <c r="AF45" s="162"/>
      <c r="AG45" s="162"/>
      <c r="AH45" s="162"/>
      <c r="AI45" s="162"/>
      <c r="AJ45" s="163"/>
      <c r="AK45" s="31"/>
      <c r="AL45" s="31"/>
      <c r="AM45" s="31"/>
      <c r="AN45" s="31"/>
      <c r="AO45" s="31"/>
      <c r="AP45" s="161"/>
      <c r="AQ45" s="162"/>
      <c r="AR45" s="162"/>
      <c r="AS45" s="162"/>
      <c r="AT45" s="162"/>
      <c r="AU45" s="162"/>
      <c r="AV45" s="162"/>
      <c r="AW45" s="162"/>
      <c r="AX45" s="162"/>
      <c r="AY45" s="163"/>
      <c r="AZ45" s="31"/>
      <c r="BA45" s="31"/>
      <c r="BB45" s="31"/>
      <c r="BC45" s="31"/>
      <c r="BD45" s="31"/>
      <c r="BE45" s="9"/>
    </row>
    <row r="46" spans="1:57" ht="17.45" customHeight="1" thickBot="1">
      <c r="A46" s="32"/>
      <c r="B46" s="31"/>
      <c r="C46" s="31"/>
      <c r="D46" s="31"/>
      <c r="E46" s="31"/>
      <c r="F46" s="31"/>
      <c r="G46" s="31"/>
      <c r="H46" s="31"/>
      <c r="I46" s="31"/>
      <c r="J46" s="31"/>
      <c r="K46" s="31"/>
      <c r="L46" s="98"/>
      <c r="M46" s="99"/>
      <c r="N46" s="99"/>
      <c r="O46" s="99"/>
      <c r="P46" s="99"/>
      <c r="Q46" s="99"/>
      <c r="R46" s="99"/>
      <c r="S46" s="99"/>
      <c r="T46" s="99"/>
      <c r="U46" s="164"/>
      <c r="V46" s="31"/>
      <c r="W46" s="31"/>
      <c r="X46" s="31"/>
      <c r="Y46" s="31"/>
      <c r="Z46" s="31"/>
      <c r="AA46" s="98"/>
      <c r="AB46" s="99"/>
      <c r="AC46" s="99"/>
      <c r="AD46" s="99"/>
      <c r="AE46" s="99"/>
      <c r="AF46" s="99"/>
      <c r="AG46" s="99"/>
      <c r="AH46" s="99"/>
      <c r="AI46" s="99"/>
      <c r="AJ46" s="164"/>
      <c r="AK46" s="31"/>
      <c r="AL46" s="31"/>
      <c r="AM46" s="31"/>
      <c r="AN46" s="31"/>
      <c r="AO46" s="31"/>
      <c r="AP46" s="98"/>
      <c r="AQ46" s="99"/>
      <c r="AR46" s="99"/>
      <c r="AS46" s="99"/>
      <c r="AT46" s="99"/>
      <c r="AU46" s="99"/>
      <c r="AV46" s="99"/>
      <c r="AW46" s="99"/>
      <c r="AX46" s="99"/>
      <c r="AY46" s="164"/>
      <c r="AZ46" s="31"/>
      <c r="BA46" s="31"/>
      <c r="BB46" s="31"/>
      <c r="BC46" s="31"/>
      <c r="BD46" s="31"/>
      <c r="BE46" s="9"/>
    </row>
    <row r="47" spans="1:57" ht="15" customHeight="1">
      <c r="A47" s="8"/>
      <c r="B47" s="25"/>
      <c r="C47" s="165" t="s">
        <v>62</v>
      </c>
      <c r="D47" s="114" t="s">
        <v>63</v>
      </c>
      <c r="E47" s="114"/>
      <c r="F47" s="114"/>
      <c r="G47" s="114"/>
      <c r="H47" s="114"/>
      <c r="I47" s="114"/>
      <c r="J47" s="114"/>
      <c r="K47" s="114"/>
      <c r="L47" s="114" t="s">
        <v>64</v>
      </c>
      <c r="M47" s="129"/>
      <c r="N47" s="129"/>
      <c r="O47" s="129"/>
      <c r="P47" s="129"/>
      <c r="Q47" s="114" t="s">
        <v>65</v>
      </c>
      <c r="R47" s="129"/>
      <c r="S47" s="129"/>
      <c r="T47" s="129"/>
      <c r="U47" s="129"/>
      <c r="V47" s="114" t="s">
        <v>66</v>
      </c>
      <c r="W47" s="129"/>
      <c r="X47" s="129"/>
      <c r="Y47" s="129"/>
      <c r="Z47" s="129"/>
      <c r="AA47" s="114" t="s">
        <v>64</v>
      </c>
      <c r="AB47" s="129"/>
      <c r="AC47" s="129"/>
      <c r="AD47" s="129"/>
      <c r="AE47" s="129"/>
      <c r="AF47" s="114" t="s">
        <v>65</v>
      </c>
      <c r="AG47" s="129"/>
      <c r="AH47" s="129"/>
      <c r="AI47" s="129"/>
      <c r="AJ47" s="129"/>
      <c r="AK47" s="114" t="s">
        <v>67</v>
      </c>
      <c r="AL47" s="129"/>
      <c r="AM47" s="129"/>
      <c r="AN47" s="129"/>
      <c r="AO47" s="129"/>
      <c r="AP47" s="114" t="s">
        <v>68</v>
      </c>
      <c r="AQ47" s="129"/>
      <c r="AR47" s="129"/>
      <c r="AS47" s="129"/>
      <c r="AT47" s="129"/>
      <c r="AU47" s="114" t="s">
        <v>69</v>
      </c>
      <c r="AV47" s="129"/>
      <c r="AW47" s="129"/>
      <c r="AX47" s="129"/>
      <c r="AY47" s="129"/>
      <c r="AZ47" s="114" t="s">
        <v>70</v>
      </c>
      <c r="BA47" s="129"/>
      <c r="BB47" s="129"/>
      <c r="BC47" s="129"/>
      <c r="BD47" s="132"/>
      <c r="BE47" s="9"/>
    </row>
    <row r="48" spans="1:57" ht="15" customHeight="1">
      <c r="A48" s="8"/>
      <c r="B48" s="25"/>
      <c r="C48" s="166"/>
      <c r="D48" s="168"/>
      <c r="E48" s="168"/>
      <c r="F48" s="168"/>
      <c r="G48" s="168"/>
      <c r="H48" s="168"/>
      <c r="I48" s="168"/>
      <c r="J48" s="168"/>
      <c r="K48" s="168"/>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3"/>
      <c r="BE48" s="9"/>
    </row>
    <row r="49" spans="1:62" ht="15" customHeight="1">
      <c r="A49" s="8"/>
      <c r="B49" s="25"/>
      <c r="C49" s="166"/>
      <c r="D49" s="168"/>
      <c r="E49" s="168"/>
      <c r="F49" s="168"/>
      <c r="G49" s="168"/>
      <c r="H49" s="168"/>
      <c r="I49" s="168"/>
      <c r="J49" s="168"/>
      <c r="K49" s="168"/>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3"/>
      <c r="BE49" s="9"/>
    </row>
    <row r="50" spans="1:62" ht="15" customHeight="1">
      <c r="A50" s="8"/>
      <c r="B50" s="25"/>
      <c r="C50" s="166"/>
      <c r="D50" s="168"/>
      <c r="E50" s="168"/>
      <c r="F50" s="168"/>
      <c r="G50" s="168"/>
      <c r="H50" s="168"/>
      <c r="I50" s="168"/>
      <c r="J50" s="168"/>
      <c r="K50" s="168"/>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3"/>
      <c r="BE50" s="9"/>
    </row>
    <row r="51" spans="1:62" ht="15" customHeight="1" thickBot="1">
      <c r="A51" s="8"/>
      <c r="B51" s="25"/>
      <c r="C51" s="167"/>
      <c r="D51" s="115"/>
      <c r="E51" s="115"/>
      <c r="F51" s="115"/>
      <c r="G51" s="115"/>
      <c r="H51" s="115"/>
      <c r="I51" s="115"/>
      <c r="J51" s="115"/>
      <c r="K51" s="115"/>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4"/>
      <c r="BE51" s="9"/>
    </row>
    <row r="52" spans="1:62" ht="15" customHeight="1">
      <c r="A52" s="8"/>
      <c r="B52" s="25"/>
      <c r="C52" s="135">
        <v>1</v>
      </c>
      <c r="D52" s="136" t="s">
        <v>71</v>
      </c>
      <c r="E52" s="136"/>
      <c r="F52" s="136"/>
      <c r="G52" s="136"/>
      <c r="H52" s="136"/>
      <c r="I52" s="136"/>
      <c r="J52" s="136"/>
      <c r="K52" s="136"/>
      <c r="L52" s="126"/>
      <c r="M52" s="126"/>
      <c r="N52" s="126"/>
      <c r="O52" s="126"/>
      <c r="P52" s="126"/>
      <c r="Q52" s="126"/>
      <c r="R52" s="126"/>
      <c r="S52" s="126"/>
      <c r="T52" s="126"/>
      <c r="U52" s="126"/>
      <c r="V52" s="127">
        <f>IFERROR(L52/Q52,0)</f>
        <v>0</v>
      </c>
      <c r="W52" s="127"/>
      <c r="X52" s="127"/>
      <c r="Y52" s="127"/>
      <c r="Z52" s="127"/>
      <c r="AA52" s="126"/>
      <c r="AB52" s="126"/>
      <c r="AC52" s="126"/>
      <c r="AD52" s="126"/>
      <c r="AE52" s="126"/>
      <c r="AF52" s="126"/>
      <c r="AG52" s="126"/>
      <c r="AH52" s="126"/>
      <c r="AI52" s="126"/>
      <c r="AJ52" s="126"/>
      <c r="AK52" s="127">
        <f>IFERROR(AA52/AF52,0)</f>
        <v>0</v>
      </c>
      <c r="AL52" s="127"/>
      <c r="AM52" s="127"/>
      <c r="AN52" s="127"/>
      <c r="AO52" s="127"/>
      <c r="AP52" s="126"/>
      <c r="AQ52" s="126"/>
      <c r="AR52" s="126"/>
      <c r="AS52" s="126"/>
      <c r="AT52" s="126"/>
      <c r="AU52" s="126"/>
      <c r="AV52" s="126"/>
      <c r="AW52" s="126"/>
      <c r="AX52" s="126"/>
      <c r="AY52" s="126"/>
      <c r="AZ52" s="127">
        <f>IFERROR(AU52/AP52,0)</f>
        <v>0</v>
      </c>
      <c r="BA52" s="127"/>
      <c r="BB52" s="127"/>
      <c r="BC52" s="127"/>
      <c r="BD52" s="128"/>
      <c r="BE52" s="9"/>
    </row>
    <row r="53" spans="1:62" ht="15" customHeight="1">
      <c r="A53" s="8"/>
      <c r="B53" s="25"/>
      <c r="C53" s="122"/>
      <c r="D53" s="124"/>
      <c r="E53" s="124"/>
      <c r="F53" s="124"/>
      <c r="G53" s="124"/>
      <c r="H53" s="124"/>
      <c r="I53" s="124"/>
      <c r="J53" s="124"/>
      <c r="K53" s="124"/>
      <c r="L53" s="116"/>
      <c r="M53" s="116"/>
      <c r="N53" s="116"/>
      <c r="O53" s="116"/>
      <c r="P53" s="116"/>
      <c r="Q53" s="116"/>
      <c r="R53" s="116"/>
      <c r="S53" s="116"/>
      <c r="T53" s="116"/>
      <c r="U53" s="116"/>
      <c r="V53" s="118"/>
      <c r="W53" s="118"/>
      <c r="X53" s="118"/>
      <c r="Y53" s="118"/>
      <c r="Z53" s="118"/>
      <c r="AA53" s="116"/>
      <c r="AB53" s="116"/>
      <c r="AC53" s="116"/>
      <c r="AD53" s="116"/>
      <c r="AE53" s="116"/>
      <c r="AF53" s="116"/>
      <c r="AG53" s="116"/>
      <c r="AH53" s="116"/>
      <c r="AI53" s="116"/>
      <c r="AJ53" s="116"/>
      <c r="AK53" s="118"/>
      <c r="AL53" s="118"/>
      <c r="AM53" s="118"/>
      <c r="AN53" s="118"/>
      <c r="AO53" s="118"/>
      <c r="AP53" s="116"/>
      <c r="AQ53" s="116"/>
      <c r="AR53" s="116"/>
      <c r="AS53" s="116"/>
      <c r="AT53" s="116"/>
      <c r="AU53" s="116"/>
      <c r="AV53" s="116"/>
      <c r="AW53" s="116"/>
      <c r="AX53" s="116"/>
      <c r="AY53" s="116"/>
      <c r="AZ53" s="118"/>
      <c r="BA53" s="118"/>
      <c r="BB53" s="118"/>
      <c r="BC53" s="118"/>
      <c r="BD53" s="120"/>
      <c r="BE53" s="9"/>
    </row>
    <row r="54" spans="1:62" ht="15" customHeight="1">
      <c r="A54" s="8"/>
      <c r="B54" s="25"/>
      <c r="C54" s="122">
        <f>C52+1</f>
        <v>2</v>
      </c>
      <c r="D54" s="124" t="s">
        <v>72</v>
      </c>
      <c r="E54" s="124"/>
      <c r="F54" s="124"/>
      <c r="G54" s="124"/>
      <c r="H54" s="124"/>
      <c r="I54" s="124"/>
      <c r="J54" s="124"/>
      <c r="K54" s="124"/>
      <c r="L54" s="116"/>
      <c r="M54" s="116"/>
      <c r="N54" s="116"/>
      <c r="O54" s="116"/>
      <c r="P54" s="116"/>
      <c r="Q54" s="116"/>
      <c r="R54" s="116"/>
      <c r="S54" s="116"/>
      <c r="T54" s="116"/>
      <c r="U54" s="116"/>
      <c r="V54" s="118">
        <f t="shared" ref="V54" si="0">IFERROR(L54/Q54,0)</f>
        <v>0</v>
      </c>
      <c r="W54" s="118"/>
      <c r="X54" s="118"/>
      <c r="Y54" s="118"/>
      <c r="Z54" s="118"/>
      <c r="AA54" s="116"/>
      <c r="AB54" s="116"/>
      <c r="AC54" s="116"/>
      <c r="AD54" s="116"/>
      <c r="AE54" s="116"/>
      <c r="AF54" s="116"/>
      <c r="AG54" s="116"/>
      <c r="AH54" s="116"/>
      <c r="AI54" s="116"/>
      <c r="AJ54" s="116"/>
      <c r="AK54" s="118">
        <f t="shared" ref="AK54" si="1">IFERROR(AA54/AF54,0)</f>
        <v>0</v>
      </c>
      <c r="AL54" s="118"/>
      <c r="AM54" s="118"/>
      <c r="AN54" s="118"/>
      <c r="AO54" s="118"/>
      <c r="AP54" s="116"/>
      <c r="AQ54" s="116"/>
      <c r="AR54" s="116"/>
      <c r="AS54" s="116"/>
      <c r="AT54" s="116"/>
      <c r="AU54" s="116"/>
      <c r="AV54" s="116"/>
      <c r="AW54" s="116"/>
      <c r="AX54" s="116"/>
      <c r="AY54" s="116"/>
      <c r="AZ54" s="118">
        <f t="shared" ref="AZ54" si="2">IFERROR(AU54/AP54,0)</f>
        <v>0</v>
      </c>
      <c r="BA54" s="118"/>
      <c r="BB54" s="118"/>
      <c r="BC54" s="118"/>
      <c r="BD54" s="120"/>
      <c r="BE54" s="9"/>
    </row>
    <row r="55" spans="1:62" ht="15" customHeight="1">
      <c r="A55" s="8"/>
      <c r="B55" s="25"/>
      <c r="C55" s="122"/>
      <c r="D55" s="124"/>
      <c r="E55" s="124"/>
      <c r="F55" s="124"/>
      <c r="G55" s="124"/>
      <c r="H55" s="124"/>
      <c r="I55" s="124"/>
      <c r="J55" s="124"/>
      <c r="K55" s="124"/>
      <c r="L55" s="116"/>
      <c r="M55" s="116"/>
      <c r="N55" s="116"/>
      <c r="O55" s="116"/>
      <c r="P55" s="116"/>
      <c r="Q55" s="116"/>
      <c r="R55" s="116"/>
      <c r="S55" s="116"/>
      <c r="T55" s="116"/>
      <c r="U55" s="116"/>
      <c r="V55" s="118"/>
      <c r="W55" s="118"/>
      <c r="X55" s="118"/>
      <c r="Y55" s="118"/>
      <c r="Z55" s="118"/>
      <c r="AA55" s="116"/>
      <c r="AB55" s="116"/>
      <c r="AC55" s="116"/>
      <c r="AD55" s="116"/>
      <c r="AE55" s="116"/>
      <c r="AF55" s="116"/>
      <c r="AG55" s="116"/>
      <c r="AH55" s="116"/>
      <c r="AI55" s="116"/>
      <c r="AJ55" s="116"/>
      <c r="AK55" s="118"/>
      <c r="AL55" s="118"/>
      <c r="AM55" s="118"/>
      <c r="AN55" s="118"/>
      <c r="AO55" s="118"/>
      <c r="AP55" s="116"/>
      <c r="AQ55" s="116"/>
      <c r="AR55" s="116"/>
      <c r="AS55" s="116"/>
      <c r="AT55" s="116"/>
      <c r="AU55" s="116"/>
      <c r="AV55" s="116"/>
      <c r="AW55" s="116"/>
      <c r="AX55" s="116"/>
      <c r="AY55" s="116"/>
      <c r="AZ55" s="118"/>
      <c r="BA55" s="118"/>
      <c r="BB55" s="118"/>
      <c r="BC55" s="118"/>
      <c r="BD55" s="120"/>
      <c r="BE55" s="9"/>
    </row>
    <row r="56" spans="1:62" ht="15" customHeight="1">
      <c r="A56" s="8"/>
      <c r="B56" s="25"/>
      <c r="C56" s="122">
        <f>C54+1</f>
        <v>3</v>
      </c>
      <c r="D56" s="124" t="s">
        <v>73</v>
      </c>
      <c r="E56" s="124"/>
      <c r="F56" s="124"/>
      <c r="G56" s="124"/>
      <c r="H56" s="124"/>
      <c r="I56" s="124"/>
      <c r="J56" s="124"/>
      <c r="K56" s="124"/>
      <c r="L56" s="116"/>
      <c r="M56" s="116"/>
      <c r="N56" s="116"/>
      <c r="O56" s="116"/>
      <c r="P56" s="116"/>
      <c r="Q56" s="116"/>
      <c r="R56" s="116"/>
      <c r="S56" s="116"/>
      <c r="T56" s="116"/>
      <c r="U56" s="116"/>
      <c r="V56" s="118">
        <f t="shared" ref="V56" si="3">IFERROR(L56/Q56,0)</f>
        <v>0</v>
      </c>
      <c r="W56" s="118"/>
      <c r="X56" s="118"/>
      <c r="Y56" s="118"/>
      <c r="Z56" s="118"/>
      <c r="AA56" s="116"/>
      <c r="AB56" s="116"/>
      <c r="AC56" s="116"/>
      <c r="AD56" s="116"/>
      <c r="AE56" s="116"/>
      <c r="AF56" s="116"/>
      <c r="AG56" s="116"/>
      <c r="AH56" s="116"/>
      <c r="AI56" s="116"/>
      <c r="AJ56" s="116"/>
      <c r="AK56" s="118">
        <f t="shared" ref="AK56" si="4">IFERROR(AA56/AF56,0)</f>
        <v>0</v>
      </c>
      <c r="AL56" s="118"/>
      <c r="AM56" s="118"/>
      <c r="AN56" s="118"/>
      <c r="AO56" s="118"/>
      <c r="AP56" s="116"/>
      <c r="AQ56" s="116"/>
      <c r="AR56" s="116"/>
      <c r="AS56" s="116"/>
      <c r="AT56" s="116"/>
      <c r="AU56" s="116"/>
      <c r="AV56" s="116"/>
      <c r="AW56" s="116"/>
      <c r="AX56" s="116"/>
      <c r="AY56" s="116"/>
      <c r="AZ56" s="118">
        <f t="shared" ref="AZ56" si="5">IFERROR(AU56/AP56,0)</f>
        <v>0</v>
      </c>
      <c r="BA56" s="118"/>
      <c r="BB56" s="118"/>
      <c r="BC56" s="118"/>
      <c r="BD56" s="120"/>
      <c r="BE56" s="9"/>
    </row>
    <row r="57" spans="1:62" ht="15" customHeight="1" thickBot="1">
      <c r="A57" s="8"/>
      <c r="B57" s="25"/>
      <c r="C57" s="123"/>
      <c r="D57" s="125"/>
      <c r="E57" s="125"/>
      <c r="F57" s="125"/>
      <c r="G57" s="125"/>
      <c r="H57" s="125"/>
      <c r="I57" s="125"/>
      <c r="J57" s="125"/>
      <c r="K57" s="125"/>
      <c r="L57" s="117"/>
      <c r="M57" s="117"/>
      <c r="N57" s="117"/>
      <c r="O57" s="117"/>
      <c r="P57" s="117"/>
      <c r="Q57" s="117"/>
      <c r="R57" s="117"/>
      <c r="S57" s="117"/>
      <c r="T57" s="117"/>
      <c r="U57" s="117"/>
      <c r="V57" s="119"/>
      <c r="W57" s="119"/>
      <c r="X57" s="119"/>
      <c r="Y57" s="119"/>
      <c r="Z57" s="119"/>
      <c r="AA57" s="117"/>
      <c r="AB57" s="117"/>
      <c r="AC57" s="117"/>
      <c r="AD57" s="117"/>
      <c r="AE57" s="117"/>
      <c r="AF57" s="117"/>
      <c r="AG57" s="117"/>
      <c r="AH57" s="117"/>
      <c r="AI57" s="117"/>
      <c r="AJ57" s="117"/>
      <c r="AK57" s="119"/>
      <c r="AL57" s="119"/>
      <c r="AM57" s="119"/>
      <c r="AN57" s="119"/>
      <c r="AO57" s="119"/>
      <c r="AP57" s="117"/>
      <c r="AQ57" s="117"/>
      <c r="AR57" s="117"/>
      <c r="AS57" s="117"/>
      <c r="AT57" s="117"/>
      <c r="AU57" s="117"/>
      <c r="AV57" s="117"/>
      <c r="AW57" s="117"/>
      <c r="AX57" s="117"/>
      <c r="AY57" s="117"/>
      <c r="AZ57" s="119"/>
      <c r="BA57" s="119"/>
      <c r="BB57" s="119"/>
      <c r="BC57" s="119"/>
      <c r="BD57" s="121"/>
      <c r="BE57" s="9"/>
    </row>
    <row r="58" spans="1:62" ht="15" customHeight="1">
      <c r="A58" s="8"/>
      <c r="B58" s="25"/>
      <c r="C58" s="112"/>
      <c r="D58" s="114" t="s">
        <v>74</v>
      </c>
      <c r="E58" s="114"/>
      <c r="F58" s="114"/>
      <c r="G58" s="114"/>
      <c r="H58" s="114"/>
      <c r="I58" s="114"/>
      <c r="J58" s="114"/>
      <c r="K58" s="114"/>
      <c r="L58" s="106">
        <f>SUM(L52:P57)</f>
        <v>0</v>
      </c>
      <c r="M58" s="106"/>
      <c r="N58" s="106"/>
      <c r="O58" s="106"/>
      <c r="P58" s="106"/>
      <c r="Q58" s="106">
        <f>SUM(Q52:U57)</f>
        <v>0</v>
      </c>
      <c r="R58" s="106"/>
      <c r="S58" s="106"/>
      <c r="T58" s="106"/>
      <c r="U58" s="106"/>
      <c r="V58" s="108">
        <f t="shared" ref="V58" si="6">IFERROR(L58/Q58,0)</f>
        <v>0</v>
      </c>
      <c r="W58" s="108"/>
      <c r="X58" s="108"/>
      <c r="Y58" s="108"/>
      <c r="Z58" s="108"/>
      <c r="AA58" s="106">
        <f>SUM(AA52:AE57)</f>
        <v>0</v>
      </c>
      <c r="AB58" s="106"/>
      <c r="AC58" s="106"/>
      <c r="AD58" s="106"/>
      <c r="AE58" s="106"/>
      <c r="AF58" s="106">
        <f>SUM(AF52:AJ57)</f>
        <v>0</v>
      </c>
      <c r="AG58" s="106"/>
      <c r="AH58" s="106"/>
      <c r="AI58" s="106"/>
      <c r="AJ58" s="106"/>
      <c r="AK58" s="108">
        <f t="shared" ref="AK58" si="7">IFERROR(AA58/AF58,0)</f>
        <v>0</v>
      </c>
      <c r="AL58" s="108"/>
      <c r="AM58" s="108"/>
      <c r="AN58" s="108"/>
      <c r="AO58" s="108"/>
      <c r="AP58" s="106">
        <f>SUM(AP52:AT57)</f>
        <v>0</v>
      </c>
      <c r="AQ58" s="106"/>
      <c r="AR58" s="106"/>
      <c r="AS58" s="106"/>
      <c r="AT58" s="106"/>
      <c r="AU58" s="106">
        <f>SUM(AU52:AY57)</f>
        <v>0</v>
      </c>
      <c r="AV58" s="106"/>
      <c r="AW58" s="106"/>
      <c r="AX58" s="106"/>
      <c r="AY58" s="106"/>
      <c r="AZ58" s="108">
        <f t="shared" ref="AZ58" si="8">IFERROR(AU58/AP58,0)</f>
        <v>0</v>
      </c>
      <c r="BA58" s="108"/>
      <c r="BB58" s="108"/>
      <c r="BC58" s="108"/>
      <c r="BD58" s="110"/>
      <c r="BE58" s="9"/>
    </row>
    <row r="59" spans="1:62" ht="15" customHeight="1" thickBot="1">
      <c r="A59" s="8"/>
      <c r="B59" s="25"/>
      <c r="C59" s="113"/>
      <c r="D59" s="115"/>
      <c r="E59" s="115"/>
      <c r="F59" s="115"/>
      <c r="G59" s="115"/>
      <c r="H59" s="115"/>
      <c r="I59" s="115"/>
      <c r="J59" s="115"/>
      <c r="K59" s="115"/>
      <c r="L59" s="107"/>
      <c r="M59" s="107"/>
      <c r="N59" s="107"/>
      <c r="O59" s="107"/>
      <c r="P59" s="107"/>
      <c r="Q59" s="107"/>
      <c r="R59" s="107"/>
      <c r="S59" s="107"/>
      <c r="T59" s="107"/>
      <c r="U59" s="107"/>
      <c r="V59" s="109"/>
      <c r="W59" s="109"/>
      <c r="X59" s="109"/>
      <c r="Y59" s="109"/>
      <c r="Z59" s="109"/>
      <c r="AA59" s="107"/>
      <c r="AB59" s="107"/>
      <c r="AC59" s="107"/>
      <c r="AD59" s="107"/>
      <c r="AE59" s="107"/>
      <c r="AF59" s="107"/>
      <c r="AG59" s="107"/>
      <c r="AH59" s="107"/>
      <c r="AI59" s="107"/>
      <c r="AJ59" s="107"/>
      <c r="AK59" s="109"/>
      <c r="AL59" s="109"/>
      <c r="AM59" s="109"/>
      <c r="AN59" s="109"/>
      <c r="AO59" s="109"/>
      <c r="AP59" s="107"/>
      <c r="AQ59" s="107"/>
      <c r="AR59" s="107"/>
      <c r="AS59" s="107"/>
      <c r="AT59" s="107"/>
      <c r="AU59" s="107"/>
      <c r="AV59" s="107"/>
      <c r="AW59" s="107"/>
      <c r="AX59" s="107"/>
      <c r="AY59" s="107"/>
      <c r="AZ59" s="109"/>
      <c r="BA59" s="109"/>
      <c r="BB59" s="109"/>
      <c r="BC59" s="109"/>
      <c r="BD59" s="111"/>
      <c r="BE59" s="9"/>
    </row>
    <row r="60" spans="1:62" ht="15" customHeight="1">
      <c r="A60" s="8"/>
      <c r="B60" s="25"/>
      <c r="C60" s="26"/>
      <c r="D60" s="27"/>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9"/>
    </row>
    <row r="61" spans="1:62" ht="15" customHeight="1">
      <c r="A61" s="8"/>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31"/>
      <c r="AR61" s="31"/>
      <c r="AS61" s="31"/>
      <c r="AT61" s="31"/>
      <c r="AU61" s="31"/>
      <c r="AV61" s="31"/>
      <c r="AW61" s="31"/>
      <c r="AX61" s="31"/>
      <c r="AY61" s="31"/>
      <c r="AZ61" s="31"/>
      <c r="BA61" s="31"/>
      <c r="BB61" s="31"/>
      <c r="BC61" s="31"/>
      <c r="BD61" s="31"/>
      <c r="BE61" s="9"/>
      <c r="BI61" s="23" t="s">
        <v>75</v>
      </c>
    </row>
    <row r="62" spans="1:62" s="23" customFormat="1" ht="15" customHeight="1" thickBot="1">
      <c r="A62" s="35"/>
      <c r="B62" s="27"/>
      <c r="C62" s="26" t="s">
        <v>76</v>
      </c>
      <c r="D62" s="27"/>
      <c r="E62" s="31"/>
      <c r="F62" s="31"/>
      <c r="G62" s="31"/>
      <c r="H62" s="31"/>
      <c r="I62" s="31"/>
      <c r="J62" s="31"/>
      <c r="K62" s="31"/>
      <c r="L62" s="31"/>
      <c r="M62" s="31"/>
      <c r="N62" s="31"/>
      <c r="O62" s="31"/>
      <c r="P62" s="31"/>
      <c r="Q62" s="31"/>
      <c r="R62" s="31"/>
      <c r="S62" s="31"/>
      <c r="T62" s="31"/>
      <c r="U62" s="31"/>
      <c r="V62" s="31"/>
      <c r="W62" s="31"/>
      <c r="BE62" s="36"/>
      <c r="BI62" s="23">
        <v>1</v>
      </c>
      <c r="BJ62" s="23" t="s">
        <v>77</v>
      </c>
    </row>
    <row r="63" spans="1:62" s="23" customFormat="1" ht="17.45" customHeight="1">
      <c r="A63" s="35"/>
      <c r="B63" s="25"/>
      <c r="C63" s="96" t="s">
        <v>78</v>
      </c>
      <c r="D63" s="97"/>
      <c r="E63" s="97"/>
      <c r="F63" s="97"/>
      <c r="G63" s="97"/>
      <c r="H63" s="97"/>
      <c r="I63" s="97"/>
      <c r="J63" s="97"/>
      <c r="K63" s="97"/>
      <c r="L63" s="100" t="s">
        <v>79</v>
      </c>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2"/>
      <c r="BE63" s="36"/>
      <c r="BI63" s="23">
        <v>2</v>
      </c>
      <c r="BJ63" s="23" t="s">
        <v>80</v>
      </c>
    </row>
    <row r="64" spans="1:62" s="23" customFormat="1" ht="17.45" customHeight="1" thickBot="1">
      <c r="A64" s="35"/>
      <c r="B64" s="25"/>
      <c r="C64" s="98"/>
      <c r="D64" s="99"/>
      <c r="E64" s="99"/>
      <c r="F64" s="99"/>
      <c r="G64" s="99"/>
      <c r="H64" s="99"/>
      <c r="I64" s="99"/>
      <c r="J64" s="99"/>
      <c r="K64" s="99"/>
      <c r="L64" s="103"/>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5"/>
      <c r="BE64" s="36"/>
      <c r="BH64" s="30"/>
      <c r="BI64" s="23">
        <v>3</v>
      </c>
      <c r="BJ64" s="23" t="s">
        <v>81</v>
      </c>
    </row>
    <row r="65" spans="1:57" s="23" customFormat="1" ht="15" customHeight="1">
      <c r="A65" s="35"/>
      <c r="B65" s="27"/>
      <c r="C65" s="92" t="s">
        <v>82</v>
      </c>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36"/>
    </row>
    <row r="66" spans="1:57" s="23" customFormat="1" ht="15" customHeight="1">
      <c r="A66" s="35"/>
      <c r="B66" s="27"/>
      <c r="C66" s="94"/>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36"/>
    </row>
    <row r="67" spans="1:57" s="23" customFormat="1" ht="15" customHeight="1">
      <c r="A67" s="35"/>
      <c r="B67" s="27"/>
      <c r="C67" s="94"/>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36"/>
    </row>
    <row r="68" spans="1:57" s="23" customFormat="1" ht="15" customHeight="1">
      <c r="A68" s="35"/>
      <c r="B68" s="27"/>
      <c r="C68" s="94"/>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36"/>
    </row>
    <row r="69" spans="1:57" s="23" customFormat="1" ht="15" customHeight="1">
      <c r="A69" s="35"/>
      <c r="B69" s="27"/>
      <c r="C69" s="94"/>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36"/>
    </row>
    <row r="70" spans="1:57" s="23" customFormat="1" ht="15" customHeight="1">
      <c r="A70" s="35"/>
      <c r="B70" s="27"/>
      <c r="C70" s="94"/>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36"/>
    </row>
    <row r="71" spans="1:57" s="23" customFormat="1" ht="15" customHeight="1">
      <c r="A71" s="35"/>
      <c r="B71" s="27"/>
      <c r="C71" s="94"/>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36"/>
    </row>
    <row r="72" spans="1:57" s="23" customFormat="1" ht="15" customHeight="1">
      <c r="A72" s="35"/>
      <c r="B72" s="27"/>
      <c r="C72" s="94"/>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36"/>
    </row>
    <row r="73" spans="1:57" s="23" customFormat="1" ht="15" customHeight="1">
      <c r="A73" s="35"/>
      <c r="B73" s="27"/>
      <c r="C73" s="94"/>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36"/>
    </row>
    <row r="74" spans="1:57" s="23" customFormat="1" ht="15" customHeight="1">
      <c r="A74" s="35"/>
      <c r="B74" s="27"/>
      <c r="C74" s="94"/>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36"/>
    </row>
    <row r="75" spans="1:57" s="23" customFormat="1" ht="15" customHeight="1">
      <c r="A75" s="35"/>
      <c r="B75" s="27"/>
      <c r="C75" s="94"/>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36"/>
    </row>
    <row r="76" spans="1:57" s="23" customFormat="1" ht="15" customHeight="1">
      <c r="A76" s="35"/>
      <c r="B76" s="27"/>
      <c r="C76" s="94"/>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36"/>
    </row>
    <row r="77" spans="1:57" s="23" customFormat="1" ht="15" customHeight="1">
      <c r="A77" s="35"/>
      <c r="B77" s="27"/>
      <c r="C77" s="94"/>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36"/>
    </row>
    <row r="78" spans="1:57" s="23" customFormat="1" ht="15" customHeight="1">
      <c r="A78" s="35"/>
      <c r="B78" s="27"/>
      <c r="C78" s="94"/>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36"/>
    </row>
    <row r="79" spans="1:57" s="23" customFormat="1" ht="15" customHeight="1">
      <c r="A79" s="35"/>
      <c r="C79" s="94"/>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36"/>
    </row>
    <row r="80" spans="1:57" s="23" customFormat="1" ht="15" customHeight="1">
      <c r="A80" s="35"/>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6"/>
    </row>
    <row r="81" spans="1:57" s="23" customFormat="1" ht="15" customHeight="1" thickBot="1">
      <c r="A81" s="35"/>
      <c r="B81" s="27"/>
      <c r="C81" s="26" t="s">
        <v>76</v>
      </c>
      <c r="D81" s="27"/>
      <c r="E81" s="31"/>
      <c r="F81" s="31"/>
      <c r="G81" s="31"/>
      <c r="H81" s="31"/>
      <c r="I81" s="31"/>
      <c r="J81" s="31"/>
      <c r="K81" s="31"/>
      <c r="L81" s="31"/>
      <c r="M81" s="31"/>
      <c r="N81" s="31"/>
      <c r="O81" s="31"/>
      <c r="P81" s="31"/>
      <c r="Q81" s="31"/>
      <c r="R81" s="31"/>
      <c r="S81" s="31"/>
      <c r="T81" s="31"/>
      <c r="U81" s="31"/>
      <c r="V81" s="31"/>
      <c r="W81" s="31"/>
      <c r="BE81" s="36"/>
    </row>
    <row r="82" spans="1:57" s="23" customFormat="1" ht="17.45" customHeight="1">
      <c r="A82" s="35"/>
      <c r="B82" s="25"/>
      <c r="C82" s="96" t="s">
        <v>78</v>
      </c>
      <c r="D82" s="97"/>
      <c r="E82" s="97"/>
      <c r="F82" s="97"/>
      <c r="G82" s="97"/>
      <c r="H82" s="97"/>
      <c r="I82" s="97"/>
      <c r="J82" s="97"/>
      <c r="K82" s="97"/>
      <c r="L82" s="100" t="s">
        <v>83</v>
      </c>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2"/>
      <c r="BE82" s="36"/>
    </row>
    <row r="83" spans="1:57" s="23" customFormat="1" ht="17.45" customHeight="1" thickBot="1">
      <c r="A83" s="35"/>
      <c r="B83" s="25"/>
      <c r="C83" s="98"/>
      <c r="D83" s="99"/>
      <c r="E83" s="99"/>
      <c r="F83" s="99"/>
      <c r="G83" s="99"/>
      <c r="H83" s="99"/>
      <c r="I83" s="99"/>
      <c r="J83" s="99"/>
      <c r="K83" s="99"/>
      <c r="L83" s="103"/>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5"/>
      <c r="BE83" s="36"/>
    </row>
    <row r="84" spans="1:57" s="23" customFormat="1" ht="15" customHeight="1">
      <c r="A84" s="35"/>
      <c r="B84" s="27"/>
      <c r="C84" s="92" t="s">
        <v>82</v>
      </c>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36"/>
    </row>
    <row r="85" spans="1:57" s="23" customFormat="1" ht="15" customHeight="1">
      <c r="A85" s="35"/>
      <c r="B85" s="27"/>
      <c r="C85" s="94"/>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36"/>
    </row>
    <row r="86" spans="1:57" s="23" customFormat="1" ht="15" customHeight="1">
      <c r="A86" s="35"/>
      <c r="B86" s="27"/>
      <c r="C86" s="94"/>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c r="BD86" s="95"/>
      <c r="BE86" s="36"/>
    </row>
    <row r="87" spans="1:57" s="23" customFormat="1" ht="15" customHeight="1">
      <c r="A87" s="35"/>
      <c r="B87" s="27"/>
      <c r="C87" s="94"/>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5"/>
      <c r="BE87" s="36"/>
    </row>
    <row r="88" spans="1:57" s="23" customFormat="1" ht="15" customHeight="1">
      <c r="A88" s="35"/>
      <c r="B88" s="27"/>
      <c r="C88" s="94"/>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36"/>
    </row>
    <row r="89" spans="1:57" s="23" customFormat="1" ht="15" customHeight="1">
      <c r="A89" s="35"/>
      <c r="B89" s="27"/>
      <c r="C89" s="94"/>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5"/>
      <c r="BE89" s="36"/>
    </row>
    <row r="90" spans="1:57" s="23" customFormat="1" ht="15" customHeight="1">
      <c r="A90" s="35"/>
      <c r="B90" s="27"/>
      <c r="C90" s="94"/>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36"/>
    </row>
    <row r="91" spans="1:57" s="23" customFormat="1" ht="15" customHeight="1">
      <c r="A91" s="35"/>
      <c r="B91" s="27"/>
      <c r="C91" s="94"/>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5"/>
      <c r="BE91" s="36"/>
    </row>
    <row r="92" spans="1:57" s="23" customFormat="1" ht="15" customHeight="1">
      <c r="A92" s="35"/>
      <c r="B92" s="27"/>
      <c r="C92" s="94"/>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c r="BD92" s="95"/>
      <c r="BE92" s="36"/>
    </row>
    <row r="93" spans="1:57" s="23" customFormat="1" ht="15" customHeight="1">
      <c r="A93" s="35"/>
      <c r="B93" s="27"/>
      <c r="C93" s="94"/>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5"/>
      <c r="BE93" s="36"/>
    </row>
    <row r="94" spans="1:57" s="23" customFormat="1" ht="15" customHeight="1">
      <c r="A94" s="35"/>
      <c r="B94" s="27"/>
      <c r="C94" s="94"/>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36"/>
    </row>
    <row r="95" spans="1:57" s="23" customFormat="1" ht="15" customHeight="1">
      <c r="A95" s="35"/>
      <c r="B95" s="27"/>
      <c r="C95" s="94"/>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5"/>
      <c r="BE95" s="36"/>
    </row>
    <row r="96" spans="1:57" s="23" customFormat="1" ht="15" customHeight="1">
      <c r="A96" s="35"/>
      <c r="B96" s="27"/>
      <c r="C96" s="94"/>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95"/>
      <c r="AY96" s="95"/>
      <c r="AZ96" s="95"/>
      <c r="BA96" s="95"/>
      <c r="BB96" s="95"/>
      <c r="BC96" s="95"/>
      <c r="BD96" s="95"/>
      <c r="BE96" s="36"/>
    </row>
    <row r="97" spans="1:57" s="23" customFormat="1" ht="15" customHeight="1">
      <c r="A97" s="35"/>
      <c r="B97" s="27"/>
      <c r="C97" s="94"/>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5"/>
      <c r="BE97" s="36"/>
    </row>
    <row r="98" spans="1:57" s="23" customFormat="1" ht="15" customHeight="1">
      <c r="A98" s="35"/>
      <c r="C98" s="94"/>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36"/>
    </row>
    <row r="99" spans="1:57" s="23" customFormat="1" ht="15" customHeight="1">
      <c r="A99" s="35"/>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6"/>
    </row>
    <row r="100" spans="1:57" ht="15" customHeight="1" thickBot="1">
      <c r="A100" s="8"/>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9"/>
    </row>
    <row r="101" spans="1:57" ht="15" customHeight="1" thickBot="1">
      <c r="A101" s="8"/>
      <c r="C101" s="13" t="s">
        <v>84</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5"/>
      <c r="BE101" s="9"/>
    </row>
    <row r="102" spans="1:57" ht="15" customHeight="1">
      <c r="A102" s="8"/>
      <c r="C102" s="5"/>
      <c r="D102" s="6"/>
      <c r="E102" s="6"/>
      <c r="F102" s="6"/>
      <c r="G102" s="6"/>
      <c r="H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7"/>
      <c r="BE102" s="9"/>
    </row>
    <row r="103" spans="1:57" ht="15" customHeight="1">
      <c r="A103" s="8"/>
      <c r="B103" s="27"/>
      <c r="C103" s="8"/>
      <c r="BD103" s="9"/>
      <c r="BE103" s="9"/>
    </row>
    <row r="104" spans="1:57" ht="15" customHeight="1">
      <c r="A104" s="8"/>
      <c r="C104" s="8"/>
      <c r="BD104" s="9"/>
      <c r="BE104" s="9"/>
    </row>
    <row r="105" spans="1:57" ht="15" customHeight="1">
      <c r="A105" s="8"/>
      <c r="C105" s="8"/>
      <c r="BD105" s="9"/>
      <c r="BE105" s="9"/>
    </row>
    <row r="106" spans="1:57" ht="15" customHeight="1">
      <c r="A106" s="8"/>
      <c r="C106" s="8"/>
      <c r="BD106" s="9"/>
      <c r="BE106" s="9"/>
    </row>
    <row r="107" spans="1:57" ht="15" customHeight="1">
      <c r="A107" s="8"/>
      <c r="C107" s="8"/>
      <c r="BD107" s="9"/>
      <c r="BE107" s="9"/>
    </row>
    <row r="108" spans="1:57" ht="15" customHeight="1">
      <c r="A108" s="8"/>
      <c r="C108" s="8"/>
      <c r="BD108" s="9"/>
      <c r="BE108" s="9"/>
    </row>
    <row r="109" spans="1:57" ht="15" customHeight="1" thickBot="1">
      <c r="A109" s="8"/>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2"/>
      <c r="BE109" s="9"/>
    </row>
    <row r="110" spans="1:57" ht="15" customHeight="1">
      <c r="A110" s="8"/>
      <c r="BE110" s="9"/>
    </row>
    <row r="111" spans="1:57" ht="15" customHeight="1" thickBo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2"/>
    </row>
  </sheetData>
  <mergeCells count="90">
    <mergeCell ref="C63:K64"/>
    <mergeCell ref="C82:K83"/>
    <mergeCell ref="L63:BD64"/>
    <mergeCell ref="C65:BD79"/>
    <mergeCell ref="L82:BD83"/>
    <mergeCell ref="A1:AC1"/>
    <mergeCell ref="AD1:BE1"/>
    <mergeCell ref="A2:F2"/>
    <mergeCell ref="G2:M2"/>
    <mergeCell ref="N2:R3"/>
    <mergeCell ref="T2:AC2"/>
    <mergeCell ref="AD2:AG3"/>
    <mergeCell ref="AH2:BE3"/>
    <mergeCell ref="A3:F3"/>
    <mergeCell ref="G3:M3"/>
    <mergeCell ref="AA52:AE53"/>
    <mergeCell ref="AA54:AE55"/>
    <mergeCell ref="Q14:AR14"/>
    <mergeCell ref="T3:AC3"/>
    <mergeCell ref="C9:P9"/>
    <mergeCell ref="Q9:AR9"/>
    <mergeCell ref="C10:P10"/>
    <mergeCell ref="Q10:AR10"/>
    <mergeCell ref="C11:P11"/>
    <mergeCell ref="Q11:AR11"/>
    <mergeCell ref="C12:P12"/>
    <mergeCell ref="Q12:AR12"/>
    <mergeCell ref="C13:P13"/>
    <mergeCell ref="Q13:AR13"/>
    <mergeCell ref="C14:P14"/>
    <mergeCell ref="D58:K59"/>
    <mergeCell ref="L54:P55"/>
    <mergeCell ref="C21:AS37"/>
    <mergeCell ref="AK47:AO51"/>
    <mergeCell ref="AK52:AO53"/>
    <mergeCell ref="AK54:AO55"/>
    <mergeCell ref="AK56:AO57"/>
    <mergeCell ref="C41:K42"/>
    <mergeCell ref="L41:P42"/>
    <mergeCell ref="L44:U46"/>
    <mergeCell ref="C47:C51"/>
    <mergeCell ref="C52:C53"/>
    <mergeCell ref="C54:C55"/>
    <mergeCell ref="C56:C57"/>
    <mergeCell ref="AA44:AJ46"/>
    <mergeCell ref="D47:K51"/>
    <mergeCell ref="Q47:U51"/>
    <mergeCell ref="Q52:U53"/>
    <mergeCell ref="Q54:U55"/>
    <mergeCell ref="D54:K55"/>
    <mergeCell ref="D56:K57"/>
    <mergeCell ref="AA56:AE57"/>
    <mergeCell ref="AA58:AE59"/>
    <mergeCell ref="L56:P57"/>
    <mergeCell ref="AK58:AO59"/>
    <mergeCell ref="Q56:U57"/>
    <mergeCell ref="Q58:U59"/>
    <mergeCell ref="L58:P59"/>
    <mergeCell ref="V47:Z51"/>
    <mergeCell ref="AU58:AY59"/>
    <mergeCell ref="C58:C59"/>
    <mergeCell ref="AF47:AJ51"/>
    <mergeCell ref="AF52:AJ53"/>
    <mergeCell ref="AF54:AJ55"/>
    <mergeCell ref="AF56:AJ57"/>
    <mergeCell ref="AF58:AJ59"/>
    <mergeCell ref="V52:Z53"/>
    <mergeCell ref="V54:Z55"/>
    <mergeCell ref="V56:Z57"/>
    <mergeCell ref="V58:Z59"/>
    <mergeCell ref="AA47:AE51"/>
    <mergeCell ref="D52:K53"/>
    <mergeCell ref="L47:P51"/>
    <mergeCell ref="L52:P53"/>
    <mergeCell ref="AZ58:BD59"/>
    <mergeCell ref="C84:BD98"/>
    <mergeCell ref="AP44:AY46"/>
    <mergeCell ref="AP47:AT51"/>
    <mergeCell ref="AU47:AY51"/>
    <mergeCell ref="AZ47:BD51"/>
    <mergeCell ref="AP52:AT53"/>
    <mergeCell ref="AU52:AY53"/>
    <mergeCell ref="AZ52:BD53"/>
    <mergeCell ref="AP54:AT55"/>
    <mergeCell ref="AU54:AY55"/>
    <mergeCell ref="AZ54:BD55"/>
    <mergeCell ref="AP56:AT57"/>
    <mergeCell ref="AU56:AY57"/>
    <mergeCell ref="AZ56:BD57"/>
    <mergeCell ref="AP58:AT59"/>
  </mergeCells>
  <phoneticPr fontId="14"/>
  <pageMargins left="0.70866141732283472" right="0.70866141732283472" top="0.74803149606299213" bottom="0.74803149606299213" header="0.31496062992125984" footer="0.31496062992125984"/>
  <pageSetup paperSize="9" scale="60" fitToHeight="0" orientation="portrait" r:id="rId1"/>
  <headerFooter>
    <oddHeader>&amp;L&amp;14別紙_13 進捗状況報告</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D86B-AEF1-4BBB-B10B-28253F2D581C}">
  <sheetPr>
    <pageSetUpPr fitToPage="1"/>
  </sheetPr>
  <dimension ref="A1:BJ111"/>
  <sheetViews>
    <sheetView zoomScaleNormal="100" zoomScaleSheetLayoutView="100" workbookViewId="0">
      <selection activeCell="A4" sqref="A4"/>
    </sheetView>
  </sheetViews>
  <sheetFormatPr defaultColWidth="2.625" defaultRowHeight="15" customHeight="1"/>
  <cols>
    <col min="3" max="3" width="5.75" customWidth="1"/>
    <col min="4" max="41" width="2.75" customWidth="1"/>
    <col min="42" max="51" width="3.125" customWidth="1"/>
    <col min="61" max="62" width="3.25" customWidth="1"/>
  </cols>
  <sheetData>
    <row r="1" spans="1:61" ht="15" customHeight="1">
      <c r="A1" s="456" t="s">
        <v>33</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175" t="s">
        <v>34</v>
      </c>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7"/>
      <c r="BG1" s="6"/>
      <c r="BH1" s="6"/>
      <c r="BI1" s="6"/>
    </row>
    <row r="2" spans="1:61" ht="15" customHeight="1">
      <c r="A2" s="178" t="s">
        <v>35</v>
      </c>
      <c r="B2" s="179"/>
      <c r="C2" s="179"/>
      <c r="D2" s="179"/>
      <c r="E2" s="179"/>
      <c r="F2" s="180"/>
      <c r="G2" s="181"/>
      <c r="H2" s="182"/>
      <c r="I2" s="182"/>
      <c r="J2" s="182"/>
      <c r="K2" s="182"/>
      <c r="L2" s="182"/>
      <c r="M2" s="183"/>
      <c r="N2" s="184" t="s">
        <v>36</v>
      </c>
      <c r="O2" s="185"/>
      <c r="P2" s="185"/>
      <c r="Q2" s="185"/>
      <c r="R2" s="186"/>
      <c r="S2" s="1" t="s">
        <v>37</v>
      </c>
      <c r="T2" s="190">
        <v>44958</v>
      </c>
      <c r="U2" s="190"/>
      <c r="V2" s="190"/>
      <c r="W2" s="190"/>
      <c r="X2" s="190"/>
      <c r="Y2" s="190"/>
      <c r="Z2" s="190"/>
      <c r="AA2" s="190"/>
      <c r="AB2" s="190"/>
      <c r="AC2" s="191"/>
      <c r="AD2" s="192" t="s">
        <v>38</v>
      </c>
      <c r="AE2" s="193"/>
      <c r="AF2" s="193"/>
      <c r="AG2" s="193"/>
      <c r="AH2" s="196"/>
      <c r="AI2" s="196"/>
      <c r="AJ2" s="196"/>
      <c r="AK2" s="196"/>
      <c r="AL2" s="196"/>
      <c r="AM2" s="196"/>
      <c r="AN2" s="196"/>
      <c r="AO2" s="196"/>
      <c r="AP2" s="196"/>
      <c r="AQ2" s="196"/>
      <c r="AR2" s="196"/>
      <c r="AS2" s="196"/>
      <c r="AT2" s="197"/>
      <c r="AU2" s="197"/>
      <c r="AV2" s="197"/>
      <c r="AW2" s="197"/>
      <c r="AX2" s="197"/>
      <c r="AY2" s="197"/>
      <c r="AZ2" s="197"/>
      <c r="BA2" s="197"/>
      <c r="BB2" s="197"/>
      <c r="BC2" s="197"/>
      <c r="BD2" s="197"/>
      <c r="BE2" s="198"/>
    </row>
    <row r="3" spans="1:61" ht="15" customHeight="1" thickBot="1">
      <c r="A3" s="202" t="s">
        <v>39</v>
      </c>
      <c r="B3" s="203"/>
      <c r="C3" s="203"/>
      <c r="D3" s="203"/>
      <c r="E3" s="203"/>
      <c r="F3" s="204"/>
      <c r="G3" s="205"/>
      <c r="H3" s="206"/>
      <c r="I3" s="206"/>
      <c r="J3" s="206"/>
      <c r="K3" s="206"/>
      <c r="L3" s="206"/>
      <c r="M3" s="207"/>
      <c r="N3" s="187"/>
      <c r="O3" s="188"/>
      <c r="P3" s="188"/>
      <c r="Q3" s="188"/>
      <c r="R3" s="189"/>
      <c r="S3" s="60" t="s">
        <v>40</v>
      </c>
      <c r="T3" s="208" t="s">
        <v>41</v>
      </c>
      <c r="U3" s="208"/>
      <c r="V3" s="208"/>
      <c r="W3" s="208"/>
      <c r="X3" s="208"/>
      <c r="Y3" s="208"/>
      <c r="Z3" s="208"/>
      <c r="AA3" s="208"/>
      <c r="AB3" s="208"/>
      <c r="AC3" s="209"/>
      <c r="AD3" s="194"/>
      <c r="AE3" s="195"/>
      <c r="AF3" s="195"/>
      <c r="AG3" s="195"/>
      <c r="AH3" s="199"/>
      <c r="AI3" s="199"/>
      <c r="AJ3" s="199"/>
      <c r="AK3" s="199"/>
      <c r="AL3" s="199"/>
      <c r="AM3" s="199"/>
      <c r="AN3" s="199"/>
      <c r="AO3" s="199"/>
      <c r="AP3" s="199"/>
      <c r="AQ3" s="199"/>
      <c r="AR3" s="199"/>
      <c r="AS3" s="199"/>
      <c r="AT3" s="200"/>
      <c r="AU3" s="200"/>
      <c r="AV3" s="200"/>
      <c r="AW3" s="200"/>
      <c r="AX3" s="200"/>
      <c r="AY3" s="200"/>
      <c r="AZ3" s="200"/>
      <c r="BA3" s="200"/>
      <c r="BB3" s="200"/>
      <c r="BC3" s="200"/>
      <c r="BD3" s="200"/>
      <c r="BE3" s="201"/>
    </row>
    <row r="4" spans="1:61" ht="15" customHeight="1">
      <c r="A4" s="8"/>
      <c r="BE4" s="9"/>
    </row>
    <row r="5" spans="1:61" ht="15" customHeight="1">
      <c r="A5" s="3"/>
      <c r="B5" s="2" t="s">
        <v>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16"/>
    </row>
    <row r="6" spans="1:61" ht="15" customHeight="1">
      <c r="A6" s="8"/>
      <c r="BE6" s="9"/>
    </row>
    <row r="7" spans="1:61" ht="15" customHeight="1">
      <c r="A7" s="8"/>
      <c r="B7" s="25" t="s">
        <v>43</v>
      </c>
      <c r="C7" s="26" t="s">
        <v>44</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9"/>
    </row>
    <row r="8" spans="1:61" ht="15" customHeight="1" thickBot="1">
      <c r="A8" s="8"/>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9"/>
    </row>
    <row r="9" spans="1:61" ht="15" customHeight="1">
      <c r="A9" s="8"/>
      <c r="B9" s="27"/>
      <c r="C9" s="210" t="s">
        <v>45</v>
      </c>
      <c r="D9" s="211"/>
      <c r="E9" s="211"/>
      <c r="F9" s="211"/>
      <c r="G9" s="211"/>
      <c r="H9" s="211"/>
      <c r="I9" s="211"/>
      <c r="J9" s="211"/>
      <c r="K9" s="211"/>
      <c r="L9" s="211"/>
      <c r="M9" s="211"/>
      <c r="N9" s="211"/>
      <c r="O9" s="211"/>
      <c r="P9" s="212"/>
      <c r="Q9" s="213"/>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5"/>
      <c r="AS9" s="27"/>
      <c r="AT9" s="27"/>
      <c r="AU9" s="27"/>
      <c r="AV9" s="27"/>
      <c r="AW9" s="27"/>
      <c r="AX9" s="27"/>
      <c r="AY9" s="27"/>
      <c r="AZ9" s="27"/>
      <c r="BA9" s="27"/>
      <c r="BB9" s="27"/>
      <c r="BC9" s="27"/>
      <c r="BD9" s="27"/>
      <c r="BE9" s="9"/>
    </row>
    <row r="10" spans="1:61" ht="15" customHeight="1">
      <c r="A10" s="8"/>
      <c r="B10" s="27"/>
      <c r="C10" s="172" t="s">
        <v>46</v>
      </c>
      <c r="D10" s="173"/>
      <c r="E10" s="173"/>
      <c r="F10" s="173"/>
      <c r="G10" s="173"/>
      <c r="H10" s="173"/>
      <c r="I10" s="173"/>
      <c r="J10" s="173"/>
      <c r="K10" s="173"/>
      <c r="L10" s="173"/>
      <c r="M10" s="173"/>
      <c r="N10" s="173"/>
      <c r="O10" s="173"/>
      <c r="P10" s="174"/>
      <c r="Q10" s="169"/>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1"/>
      <c r="AS10" s="27"/>
      <c r="AT10" s="27"/>
      <c r="AU10" s="27"/>
      <c r="AV10" s="27"/>
      <c r="AW10" s="27"/>
      <c r="AX10" s="27"/>
      <c r="AY10" s="27"/>
      <c r="AZ10" s="27"/>
      <c r="BA10" s="27"/>
      <c r="BB10" s="27"/>
      <c r="BC10" s="27"/>
      <c r="BD10" s="27"/>
      <c r="BE10" s="9"/>
    </row>
    <row r="11" spans="1:61" ht="15" customHeight="1">
      <c r="A11" s="8"/>
      <c r="B11" s="27"/>
      <c r="C11" s="172" t="s">
        <v>47</v>
      </c>
      <c r="D11" s="173"/>
      <c r="E11" s="173"/>
      <c r="F11" s="173"/>
      <c r="G11" s="173"/>
      <c r="H11" s="173"/>
      <c r="I11" s="173"/>
      <c r="J11" s="173"/>
      <c r="K11" s="173"/>
      <c r="L11" s="173"/>
      <c r="M11" s="173"/>
      <c r="N11" s="173"/>
      <c r="O11" s="173"/>
      <c r="P11" s="174"/>
      <c r="Q11" s="169"/>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1"/>
      <c r="AS11" s="27"/>
      <c r="AT11" s="27"/>
      <c r="AU11" s="27"/>
      <c r="AV11" s="27"/>
      <c r="AW11" s="27"/>
      <c r="AX11" s="27"/>
      <c r="AY11" s="27"/>
      <c r="AZ11" s="27"/>
      <c r="BA11" s="27"/>
      <c r="BB11" s="27"/>
      <c r="BC11" s="27"/>
      <c r="BD11" s="27"/>
      <c r="BE11" s="9"/>
    </row>
    <row r="12" spans="1:61" ht="15" customHeight="1">
      <c r="A12" s="8"/>
      <c r="B12" s="28"/>
      <c r="C12" s="172" t="s">
        <v>48</v>
      </c>
      <c r="D12" s="173"/>
      <c r="E12" s="173"/>
      <c r="F12" s="173"/>
      <c r="G12" s="173"/>
      <c r="H12" s="173"/>
      <c r="I12" s="173"/>
      <c r="J12" s="173"/>
      <c r="K12" s="173"/>
      <c r="L12" s="173"/>
      <c r="M12" s="173"/>
      <c r="N12" s="173"/>
      <c r="O12" s="173"/>
      <c r="P12" s="174"/>
      <c r="Q12" s="169"/>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1"/>
      <c r="AS12" s="28"/>
      <c r="AT12" s="28"/>
      <c r="AU12" s="28"/>
      <c r="AV12" s="28"/>
      <c r="AW12" s="28"/>
      <c r="AX12" s="28"/>
      <c r="AY12" s="28"/>
      <c r="AZ12" s="28"/>
      <c r="BA12" s="28"/>
      <c r="BB12" s="28"/>
      <c r="BC12" s="28"/>
      <c r="BD12" s="28"/>
      <c r="BE12" s="9"/>
    </row>
    <row r="13" spans="1:61" ht="15" customHeight="1">
      <c r="A13" s="8"/>
      <c r="B13" s="31"/>
      <c r="C13" s="172" t="s">
        <v>49</v>
      </c>
      <c r="D13" s="173"/>
      <c r="E13" s="173"/>
      <c r="F13" s="173"/>
      <c r="G13" s="173"/>
      <c r="H13" s="173"/>
      <c r="I13" s="173"/>
      <c r="J13" s="173"/>
      <c r="K13" s="173"/>
      <c r="L13" s="173"/>
      <c r="M13" s="173"/>
      <c r="N13" s="173"/>
      <c r="O13" s="173"/>
      <c r="P13" s="174"/>
      <c r="Q13" s="169"/>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1"/>
      <c r="AS13" s="28"/>
      <c r="AT13" s="28"/>
      <c r="AU13" s="28"/>
      <c r="AV13" s="28"/>
      <c r="AW13" s="28"/>
      <c r="AX13" s="28"/>
      <c r="AY13" s="28"/>
      <c r="AZ13" s="28"/>
      <c r="BA13" s="28"/>
      <c r="BB13" s="28"/>
      <c r="BC13" s="28"/>
      <c r="BD13" s="28"/>
      <c r="BE13" s="9"/>
    </row>
    <row r="14" spans="1:61" ht="15" customHeight="1" thickBot="1">
      <c r="A14" s="8"/>
      <c r="B14" s="31"/>
      <c r="C14" s="137" t="s">
        <v>50</v>
      </c>
      <c r="D14" s="138"/>
      <c r="E14" s="138"/>
      <c r="F14" s="138"/>
      <c r="G14" s="138"/>
      <c r="H14" s="138"/>
      <c r="I14" s="138"/>
      <c r="J14" s="138"/>
      <c r="K14" s="138"/>
      <c r="L14" s="138"/>
      <c r="M14" s="138"/>
      <c r="N14" s="138"/>
      <c r="O14" s="138"/>
      <c r="P14" s="139"/>
      <c r="Q14" s="140"/>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2"/>
      <c r="AS14" s="28"/>
      <c r="AT14" s="28"/>
      <c r="AU14" s="28"/>
      <c r="AV14" s="28"/>
      <c r="AW14" s="28"/>
      <c r="AX14" s="28"/>
      <c r="AY14" s="28"/>
      <c r="AZ14" s="28"/>
      <c r="BA14" s="28"/>
      <c r="BB14" s="28"/>
      <c r="BC14" s="28"/>
      <c r="BD14" s="28"/>
      <c r="BE14" s="9"/>
    </row>
    <row r="15" spans="1:61" ht="15" customHeight="1">
      <c r="A15" s="8"/>
      <c r="R15" s="29"/>
      <c r="S15" s="29"/>
      <c r="T15" s="29"/>
      <c r="U15" s="29"/>
      <c r="V15" s="29"/>
      <c r="W15" s="29"/>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9"/>
    </row>
    <row r="16" spans="1:61" ht="15" customHeight="1">
      <c r="A16" s="8"/>
      <c r="BE16" s="9"/>
    </row>
    <row r="17" spans="1:57" ht="15" customHeight="1">
      <c r="A17" s="8"/>
      <c r="B17" s="25" t="s">
        <v>51</v>
      </c>
      <c r="C17" s="26" t="s">
        <v>52</v>
      </c>
      <c r="D17" s="27"/>
      <c r="E17" s="27"/>
      <c r="F17" s="27"/>
      <c r="BE17" s="9"/>
    </row>
    <row r="18" spans="1:57" ht="15" customHeight="1">
      <c r="A18" s="8"/>
      <c r="B18" s="25"/>
      <c r="C18" s="30" t="s">
        <v>53</v>
      </c>
      <c r="D18" s="27"/>
      <c r="E18" s="27"/>
      <c r="F18" s="27"/>
      <c r="BE18" s="9"/>
    </row>
    <row r="19" spans="1:57" ht="15" customHeight="1">
      <c r="A19" s="8"/>
      <c r="B19" s="25"/>
      <c r="C19" s="30" t="s">
        <v>54</v>
      </c>
      <c r="D19" s="27"/>
      <c r="E19" s="27"/>
      <c r="F19" s="27"/>
      <c r="BE19" s="9"/>
    </row>
    <row r="20" spans="1:57" ht="15" customHeight="1">
      <c r="A20" s="8"/>
      <c r="B20" s="25"/>
      <c r="C20" s="30"/>
      <c r="D20" s="27"/>
      <c r="E20" s="27"/>
      <c r="F20" s="27"/>
      <c r="BE20" s="9"/>
    </row>
    <row r="21" spans="1:57" ht="15" customHeight="1">
      <c r="A21" s="8"/>
      <c r="B21" s="27"/>
      <c r="C21" s="143"/>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5"/>
      <c r="AT21" s="31"/>
      <c r="AU21" s="31"/>
      <c r="AV21" s="31"/>
      <c r="AW21" s="31"/>
      <c r="AX21" s="31"/>
      <c r="AY21" s="31"/>
      <c r="AZ21" s="31"/>
      <c r="BA21" s="31"/>
      <c r="BB21" s="31"/>
      <c r="BC21" s="31"/>
      <c r="BD21" s="31"/>
      <c r="BE21" s="9"/>
    </row>
    <row r="22" spans="1:57" ht="15" customHeight="1">
      <c r="A22" s="8"/>
      <c r="B22" s="27"/>
      <c r="C22" s="146"/>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8"/>
      <c r="AT22" s="31"/>
      <c r="AU22" s="31"/>
      <c r="AV22" s="31"/>
      <c r="AW22" s="31"/>
      <c r="AX22" s="31"/>
      <c r="AY22" s="31"/>
      <c r="AZ22" s="31"/>
      <c r="BA22" s="31"/>
      <c r="BB22" s="31"/>
      <c r="BC22" s="31"/>
      <c r="BD22" s="31"/>
      <c r="BE22" s="9"/>
    </row>
    <row r="23" spans="1:57" ht="15" customHeight="1">
      <c r="A23" s="8"/>
      <c r="B23" s="27"/>
      <c r="C23" s="146"/>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8"/>
      <c r="AT23" s="31"/>
      <c r="AU23" s="31"/>
      <c r="AV23" s="31"/>
      <c r="AW23" s="31"/>
      <c r="AX23" s="31"/>
      <c r="AY23" s="31"/>
      <c r="AZ23" s="31"/>
      <c r="BA23" s="31"/>
      <c r="BB23" s="31"/>
      <c r="BC23" s="31"/>
      <c r="BD23" s="31"/>
      <c r="BE23" s="9"/>
    </row>
    <row r="24" spans="1:57" ht="15" customHeight="1">
      <c r="A24" s="8"/>
      <c r="B24" s="27"/>
      <c r="C24" s="146"/>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8"/>
      <c r="AT24" s="31"/>
      <c r="AU24" s="31"/>
      <c r="AV24" s="31"/>
      <c r="AW24" s="31"/>
      <c r="AX24" s="31"/>
      <c r="AY24" s="31"/>
      <c r="AZ24" s="31"/>
      <c r="BA24" s="31"/>
      <c r="BB24" s="31"/>
      <c r="BC24" s="31"/>
      <c r="BD24" s="31"/>
      <c r="BE24" s="9"/>
    </row>
    <row r="25" spans="1:57" ht="15" customHeight="1">
      <c r="A25" s="8"/>
      <c r="B25" s="27"/>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8"/>
      <c r="AT25" s="31"/>
      <c r="AU25" s="31"/>
      <c r="AV25" s="31"/>
      <c r="AW25" s="31"/>
      <c r="AX25" s="31"/>
      <c r="AY25" s="31"/>
      <c r="AZ25" s="31"/>
      <c r="BA25" s="31"/>
      <c r="BB25" s="31"/>
      <c r="BC25" s="31"/>
      <c r="BD25" s="31"/>
      <c r="BE25" s="9"/>
    </row>
    <row r="26" spans="1:57" ht="15" customHeight="1">
      <c r="A26" s="8"/>
      <c r="B26" s="27"/>
      <c r="C26" s="146"/>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8"/>
      <c r="AT26" s="31"/>
      <c r="AU26" s="31"/>
      <c r="AV26" s="31"/>
      <c r="AW26" s="31"/>
      <c r="AX26" s="31"/>
      <c r="AY26" s="31"/>
      <c r="AZ26" s="31"/>
      <c r="BA26" s="31"/>
      <c r="BB26" s="31"/>
      <c r="BC26" s="31"/>
      <c r="BD26" s="31"/>
      <c r="BE26" s="9"/>
    </row>
    <row r="27" spans="1:57" ht="15" customHeight="1">
      <c r="A27" s="8"/>
      <c r="B27" s="27"/>
      <c r="C27" s="146"/>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8"/>
      <c r="AT27" s="31"/>
      <c r="AU27" s="31"/>
      <c r="AV27" s="31"/>
      <c r="AW27" s="31"/>
      <c r="AX27" s="31"/>
      <c r="AY27" s="31"/>
      <c r="AZ27" s="31"/>
      <c r="BA27" s="31"/>
      <c r="BB27" s="31"/>
      <c r="BC27" s="31"/>
      <c r="BD27" s="31"/>
      <c r="BE27" s="9"/>
    </row>
    <row r="28" spans="1:57" ht="15" customHeight="1">
      <c r="A28" s="8"/>
      <c r="B28" s="27"/>
      <c r="C28" s="146"/>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8"/>
      <c r="AT28" s="31"/>
      <c r="AU28" s="31"/>
      <c r="AV28" s="31"/>
      <c r="AW28" s="31"/>
      <c r="AX28" s="31"/>
      <c r="AY28" s="31"/>
      <c r="AZ28" s="31"/>
      <c r="BA28" s="31"/>
      <c r="BB28" s="31"/>
      <c r="BC28" s="31"/>
      <c r="BD28" s="31"/>
      <c r="BE28" s="9"/>
    </row>
    <row r="29" spans="1:57" ht="15" customHeight="1">
      <c r="A29" s="8"/>
      <c r="B29" s="27"/>
      <c r="C29" s="146"/>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8"/>
      <c r="AT29" s="31"/>
      <c r="AU29" s="31"/>
      <c r="AV29" s="31"/>
      <c r="AW29" s="31"/>
      <c r="AX29" s="31"/>
      <c r="AY29" s="31"/>
      <c r="AZ29" s="31"/>
      <c r="BA29" s="31"/>
      <c r="BB29" s="31"/>
      <c r="BC29" s="31"/>
      <c r="BD29" s="31"/>
      <c r="BE29" s="9"/>
    </row>
    <row r="30" spans="1:57" ht="15" customHeight="1">
      <c r="A30" s="8"/>
      <c r="B30" s="27"/>
      <c r="C30" s="146"/>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8"/>
      <c r="AT30" s="31"/>
      <c r="AU30" s="31"/>
      <c r="AV30" s="31"/>
      <c r="AW30" s="31"/>
      <c r="AX30" s="31"/>
      <c r="AY30" s="31"/>
      <c r="AZ30" s="31"/>
      <c r="BA30" s="31"/>
      <c r="BB30" s="31"/>
      <c r="BC30" s="31"/>
      <c r="BD30" s="31"/>
      <c r="BE30" s="9"/>
    </row>
    <row r="31" spans="1:57" ht="15" customHeight="1">
      <c r="A31" s="8"/>
      <c r="B31" s="27"/>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8"/>
      <c r="AT31" s="31"/>
      <c r="AU31" s="31"/>
      <c r="AV31" s="31"/>
      <c r="AW31" s="31"/>
      <c r="AX31" s="31"/>
      <c r="AY31" s="31"/>
      <c r="AZ31" s="31"/>
      <c r="BA31" s="31"/>
      <c r="BB31" s="31"/>
      <c r="BC31" s="31"/>
      <c r="BD31" s="31"/>
      <c r="BE31" s="9"/>
    </row>
    <row r="32" spans="1:57" ht="15" customHeight="1">
      <c r="A32" s="8"/>
      <c r="B32" s="27"/>
      <c r="C32" s="146"/>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8"/>
      <c r="AT32" s="31"/>
      <c r="AU32" s="31"/>
      <c r="AV32" s="31"/>
      <c r="AW32" s="31"/>
      <c r="AX32" s="31"/>
      <c r="AY32" s="31"/>
      <c r="AZ32" s="31"/>
      <c r="BA32" s="31"/>
      <c r="BB32" s="31"/>
      <c r="BC32" s="31"/>
      <c r="BD32" s="31"/>
      <c r="BE32" s="9"/>
    </row>
    <row r="33" spans="1:57" ht="15" customHeight="1">
      <c r="A33" s="8"/>
      <c r="B33" s="27"/>
      <c r="C33" s="146"/>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8"/>
      <c r="AT33" s="31"/>
      <c r="AU33" s="31"/>
      <c r="AV33" s="31"/>
      <c r="AW33" s="31"/>
      <c r="AX33" s="31"/>
      <c r="AY33" s="31"/>
      <c r="AZ33" s="31"/>
      <c r="BA33" s="31"/>
      <c r="BB33" s="31"/>
      <c r="BC33" s="31"/>
      <c r="BD33" s="31"/>
      <c r="BE33" s="9"/>
    </row>
    <row r="34" spans="1:57" ht="15" customHeight="1">
      <c r="A34" s="8"/>
      <c r="B34" s="27"/>
      <c r="C34" s="146"/>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8"/>
      <c r="AT34" s="31"/>
      <c r="AU34" s="31"/>
      <c r="AV34" s="31"/>
      <c r="AW34" s="31"/>
      <c r="AX34" s="31"/>
      <c r="AY34" s="31"/>
      <c r="AZ34" s="31"/>
      <c r="BA34" s="31"/>
      <c r="BB34" s="31"/>
      <c r="BC34" s="31"/>
      <c r="BD34" s="31"/>
      <c r="BE34" s="9"/>
    </row>
    <row r="35" spans="1:57" ht="15" customHeight="1">
      <c r="A35" s="8"/>
      <c r="B35" s="27"/>
      <c r="C35" s="146"/>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8"/>
      <c r="AT35" s="31"/>
      <c r="AU35" s="31"/>
      <c r="AV35" s="31"/>
      <c r="AW35" s="31"/>
      <c r="AX35" s="31"/>
      <c r="AY35" s="31"/>
      <c r="AZ35" s="31"/>
      <c r="BA35" s="31"/>
      <c r="BB35" s="31"/>
      <c r="BC35" s="31"/>
      <c r="BD35" s="31"/>
      <c r="BE35" s="9"/>
    </row>
    <row r="36" spans="1:57" ht="15" customHeight="1">
      <c r="A36" s="8"/>
      <c r="B36" s="27"/>
      <c r="C36" s="146"/>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8"/>
      <c r="AT36" s="31"/>
      <c r="AU36" s="31"/>
      <c r="AV36" s="31"/>
      <c r="AW36" s="31"/>
      <c r="AX36" s="31"/>
      <c r="AY36" s="31"/>
      <c r="AZ36" s="31"/>
      <c r="BA36" s="31"/>
      <c r="BB36" s="31"/>
      <c r="BC36" s="31"/>
      <c r="BD36" s="31"/>
      <c r="BE36" s="9"/>
    </row>
    <row r="37" spans="1:57" ht="15" customHeight="1">
      <c r="A37" s="8"/>
      <c r="C37" s="149"/>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0"/>
      <c r="AS37" s="151"/>
      <c r="AT37" s="31"/>
      <c r="AU37" s="31"/>
      <c r="AV37" s="31"/>
      <c r="AW37" s="31"/>
      <c r="AX37" s="31"/>
      <c r="AY37" s="31"/>
      <c r="AZ37" s="31"/>
      <c r="BA37" s="31"/>
      <c r="BB37" s="31"/>
      <c r="BC37" s="31"/>
      <c r="BD37" s="31"/>
      <c r="BE37" s="9"/>
    </row>
    <row r="38" spans="1:57" ht="15" customHeight="1">
      <c r="A38" s="8"/>
      <c r="B38" s="27"/>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9"/>
    </row>
    <row r="39" spans="1:57" ht="15" customHeight="1">
      <c r="A39" s="8"/>
      <c r="B39" s="25" t="s">
        <v>55</v>
      </c>
      <c r="C39" s="26" t="s">
        <v>56</v>
      </c>
      <c r="D39" s="27"/>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9"/>
    </row>
    <row r="40" spans="1:57" ht="15" customHeight="1" thickBot="1">
      <c r="A40" s="8"/>
      <c r="B40" s="25"/>
      <c r="C40" s="26"/>
      <c r="D40" s="27"/>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9"/>
    </row>
    <row r="41" spans="1:57" ht="17.45" customHeight="1">
      <c r="A41" s="8"/>
      <c r="B41" s="25"/>
      <c r="C41" s="96" t="s">
        <v>57</v>
      </c>
      <c r="D41" s="97"/>
      <c r="E41" s="97"/>
      <c r="F41" s="97"/>
      <c r="G41" s="97"/>
      <c r="H41" s="97"/>
      <c r="I41" s="97"/>
      <c r="J41" s="97"/>
      <c r="K41" s="152"/>
      <c r="L41" s="154" t="s">
        <v>58</v>
      </c>
      <c r="M41" s="155"/>
      <c r="N41" s="155"/>
      <c r="O41" s="155"/>
      <c r="P41" s="156"/>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9"/>
    </row>
    <row r="42" spans="1:57" ht="17.45" customHeight="1" thickBot="1">
      <c r="A42" s="8"/>
      <c r="B42" s="25"/>
      <c r="C42" s="98"/>
      <c r="D42" s="99"/>
      <c r="E42" s="99"/>
      <c r="F42" s="99"/>
      <c r="G42" s="99"/>
      <c r="H42" s="99"/>
      <c r="I42" s="99"/>
      <c r="J42" s="99"/>
      <c r="K42" s="153"/>
      <c r="L42" s="157"/>
      <c r="M42" s="158"/>
      <c r="N42" s="158"/>
      <c r="O42" s="158"/>
      <c r="P42" s="159"/>
      <c r="Q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9"/>
    </row>
    <row r="43" spans="1:57" ht="17.45" customHeight="1" thickBot="1">
      <c r="A43" s="8"/>
      <c r="B43" s="31"/>
      <c r="C43" s="31"/>
      <c r="D43" s="31"/>
      <c r="E43" s="31"/>
      <c r="F43" s="31"/>
      <c r="G43" s="31"/>
      <c r="H43" s="31"/>
      <c r="I43" s="31"/>
      <c r="J43" s="31"/>
      <c r="K43" s="31"/>
      <c r="L43" s="31"/>
      <c r="M43" s="31"/>
      <c r="N43" s="31"/>
      <c r="O43" s="31"/>
      <c r="P43" s="31"/>
      <c r="Q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9"/>
    </row>
    <row r="44" spans="1:57" ht="17.45" customHeight="1">
      <c r="A44" s="32"/>
      <c r="B44" s="31"/>
      <c r="C44" s="31"/>
      <c r="D44" s="31"/>
      <c r="E44" s="31"/>
      <c r="F44" s="31"/>
      <c r="G44" s="31"/>
      <c r="H44" s="31"/>
      <c r="I44" s="31"/>
      <c r="J44" s="31"/>
      <c r="K44" s="31"/>
      <c r="L44" s="96" t="s">
        <v>59</v>
      </c>
      <c r="M44" s="97"/>
      <c r="N44" s="97"/>
      <c r="O44" s="97"/>
      <c r="P44" s="97"/>
      <c r="Q44" s="97"/>
      <c r="R44" s="97"/>
      <c r="S44" s="97"/>
      <c r="T44" s="97"/>
      <c r="U44" s="160"/>
      <c r="V44" s="31"/>
      <c r="W44" s="31"/>
      <c r="X44" s="31"/>
      <c r="Y44" s="31"/>
      <c r="Z44" s="31"/>
      <c r="AA44" s="96" t="s">
        <v>60</v>
      </c>
      <c r="AB44" s="97"/>
      <c r="AC44" s="97"/>
      <c r="AD44" s="97"/>
      <c r="AE44" s="97"/>
      <c r="AF44" s="97"/>
      <c r="AG44" s="97"/>
      <c r="AH44" s="97"/>
      <c r="AI44" s="97"/>
      <c r="AJ44" s="160"/>
      <c r="AK44" s="31"/>
      <c r="AL44" s="31"/>
      <c r="AM44" s="31"/>
      <c r="AN44" s="31"/>
      <c r="AO44" s="31"/>
      <c r="AP44" s="96" t="s">
        <v>61</v>
      </c>
      <c r="AQ44" s="97"/>
      <c r="AR44" s="97"/>
      <c r="AS44" s="97"/>
      <c r="AT44" s="97"/>
      <c r="AU44" s="97"/>
      <c r="AV44" s="97"/>
      <c r="AW44" s="97"/>
      <c r="AX44" s="97"/>
      <c r="AY44" s="160"/>
      <c r="AZ44" s="31"/>
      <c r="BA44" s="31"/>
      <c r="BB44" s="31"/>
      <c r="BC44" s="31"/>
      <c r="BD44" s="31"/>
      <c r="BE44" s="9"/>
    </row>
    <row r="45" spans="1:57" ht="17.45" customHeight="1">
      <c r="A45" s="32"/>
      <c r="B45" s="31"/>
      <c r="C45" s="31"/>
      <c r="D45" s="31"/>
      <c r="E45" s="31"/>
      <c r="F45" s="31"/>
      <c r="G45" s="31"/>
      <c r="H45" s="31"/>
      <c r="I45" s="31"/>
      <c r="J45" s="31"/>
      <c r="K45" s="31"/>
      <c r="L45" s="161"/>
      <c r="M45" s="162"/>
      <c r="N45" s="162"/>
      <c r="O45" s="162"/>
      <c r="P45" s="162"/>
      <c r="Q45" s="162"/>
      <c r="R45" s="162"/>
      <c r="S45" s="162"/>
      <c r="T45" s="162"/>
      <c r="U45" s="163"/>
      <c r="V45" s="31"/>
      <c r="W45" s="31"/>
      <c r="X45" s="31"/>
      <c r="Y45" s="31"/>
      <c r="Z45" s="31"/>
      <c r="AA45" s="161"/>
      <c r="AB45" s="162"/>
      <c r="AC45" s="162"/>
      <c r="AD45" s="162"/>
      <c r="AE45" s="162"/>
      <c r="AF45" s="162"/>
      <c r="AG45" s="162"/>
      <c r="AH45" s="162"/>
      <c r="AI45" s="162"/>
      <c r="AJ45" s="163"/>
      <c r="AK45" s="31"/>
      <c r="AL45" s="31"/>
      <c r="AM45" s="31"/>
      <c r="AN45" s="31"/>
      <c r="AO45" s="31"/>
      <c r="AP45" s="161"/>
      <c r="AQ45" s="162"/>
      <c r="AR45" s="162"/>
      <c r="AS45" s="162"/>
      <c r="AT45" s="162"/>
      <c r="AU45" s="162"/>
      <c r="AV45" s="162"/>
      <c r="AW45" s="162"/>
      <c r="AX45" s="162"/>
      <c r="AY45" s="163"/>
      <c r="AZ45" s="31"/>
      <c r="BA45" s="31"/>
      <c r="BB45" s="31"/>
      <c r="BC45" s="31"/>
      <c r="BD45" s="31"/>
      <c r="BE45" s="9"/>
    </row>
    <row r="46" spans="1:57" ht="17.45" customHeight="1" thickBot="1">
      <c r="A46" s="32"/>
      <c r="B46" s="31"/>
      <c r="C46" s="31"/>
      <c r="D46" s="31"/>
      <c r="E46" s="31"/>
      <c r="F46" s="31"/>
      <c r="G46" s="31"/>
      <c r="H46" s="31"/>
      <c r="I46" s="31"/>
      <c r="J46" s="31"/>
      <c r="K46" s="31"/>
      <c r="L46" s="98"/>
      <c r="M46" s="99"/>
      <c r="N46" s="99"/>
      <c r="O46" s="99"/>
      <c r="P46" s="99"/>
      <c r="Q46" s="99"/>
      <c r="R46" s="99"/>
      <c r="S46" s="99"/>
      <c r="T46" s="99"/>
      <c r="U46" s="164"/>
      <c r="V46" s="31"/>
      <c r="W46" s="31"/>
      <c r="X46" s="31"/>
      <c r="Y46" s="31"/>
      <c r="Z46" s="31"/>
      <c r="AA46" s="98"/>
      <c r="AB46" s="99"/>
      <c r="AC46" s="99"/>
      <c r="AD46" s="99"/>
      <c r="AE46" s="99"/>
      <c r="AF46" s="99"/>
      <c r="AG46" s="99"/>
      <c r="AH46" s="99"/>
      <c r="AI46" s="99"/>
      <c r="AJ46" s="164"/>
      <c r="AK46" s="31"/>
      <c r="AL46" s="31"/>
      <c r="AM46" s="31"/>
      <c r="AN46" s="31"/>
      <c r="AO46" s="31"/>
      <c r="AP46" s="98"/>
      <c r="AQ46" s="99"/>
      <c r="AR46" s="99"/>
      <c r="AS46" s="99"/>
      <c r="AT46" s="99"/>
      <c r="AU46" s="99"/>
      <c r="AV46" s="99"/>
      <c r="AW46" s="99"/>
      <c r="AX46" s="99"/>
      <c r="AY46" s="164"/>
      <c r="AZ46" s="31"/>
      <c r="BA46" s="31"/>
      <c r="BB46" s="31"/>
      <c r="BC46" s="31"/>
      <c r="BD46" s="31"/>
      <c r="BE46" s="9"/>
    </row>
    <row r="47" spans="1:57" ht="15" customHeight="1">
      <c r="A47" s="8"/>
      <c r="B47" s="25"/>
      <c r="C47" s="165" t="s">
        <v>62</v>
      </c>
      <c r="D47" s="114" t="s">
        <v>63</v>
      </c>
      <c r="E47" s="114"/>
      <c r="F47" s="114"/>
      <c r="G47" s="114"/>
      <c r="H47" s="114"/>
      <c r="I47" s="114"/>
      <c r="J47" s="114"/>
      <c r="K47" s="114"/>
      <c r="L47" s="114" t="s">
        <v>64</v>
      </c>
      <c r="M47" s="129"/>
      <c r="N47" s="129"/>
      <c r="O47" s="129"/>
      <c r="P47" s="129"/>
      <c r="Q47" s="114" t="s">
        <v>65</v>
      </c>
      <c r="R47" s="129"/>
      <c r="S47" s="129"/>
      <c r="T47" s="129"/>
      <c r="U47" s="129"/>
      <c r="V47" s="114" t="s">
        <v>85</v>
      </c>
      <c r="W47" s="129"/>
      <c r="X47" s="129"/>
      <c r="Y47" s="129"/>
      <c r="Z47" s="129"/>
      <c r="AA47" s="114" t="s">
        <v>64</v>
      </c>
      <c r="AB47" s="129"/>
      <c r="AC47" s="129"/>
      <c r="AD47" s="129"/>
      <c r="AE47" s="129"/>
      <c r="AF47" s="114" t="s">
        <v>65</v>
      </c>
      <c r="AG47" s="129"/>
      <c r="AH47" s="129"/>
      <c r="AI47" s="129"/>
      <c r="AJ47" s="129"/>
      <c r="AK47" s="114" t="s">
        <v>67</v>
      </c>
      <c r="AL47" s="129"/>
      <c r="AM47" s="129"/>
      <c r="AN47" s="129"/>
      <c r="AO47" s="129"/>
      <c r="AP47" s="114" t="s">
        <v>86</v>
      </c>
      <c r="AQ47" s="129"/>
      <c r="AR47" s="129"/>
      <c r="AS47" s="129"/>
      <c r="AT47" s="129"/>
      <c r="AU47" s="114" t="s">
        <v>87</v>
      </c>
      <c r="AV47" s="129"/>
      <c r="AW47" s="129"/>
      <c r="AX47" s="129"/>
      <c r="AY47" s="129"/>
      <c r="AZ47" s="114" t="s">
        <v>88</v>
      </c>
      <c r="BA47" s="129"/>
      <c r="BB47" s="129"/>
      <c r="BC47" s="129"/>
      <c r="BD47" s="132"/>
      <c r="BE47" s="9"/>
    </row>
    <row r="48" spans="1:57" ht="15" customHeight="1">
      <c r="A48" s="8"/>
      <c r="B48" s="25"/>
      <c r="C48" s="166"/>
      <c r="D48" s="168"/>
      <c r="E48" s="168"/>
      <c r="F48" s="168"/>
      <c r="G48" s="168"/>
      <c r="H48" s="168"/>
      <c r="I48" s="168"/>
      <c r="J48" s="168"/>
      <c r="K48" s="168"/>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3"/>
      <c r="BE48" s="9"/>
    </row>
    <row r="49" spans="1:62" ht="15" customHeight="1">
      <c r="A49" s="8"/>
      <c r="B49" s="25"/>
      <c r="C49" s="166"/>
      <c r="D49" s="168"/>
      <c r="E49" s="168"/>
      <c r="F49" s="168"/>
      <c r="G49" s="168"/>
      <c r="H49" s="168"/>
      <c r="I49" s="168"/>
      <c r="J49" s="168"/>
      <c r="K49" s="168"/>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3"/>
      <c r="BE49" s="9"/>
    </row>
    <row r="50" spans="1:62" ht="15" customHeight="1">
      <c r="A50" s="8"/>
      <c r="B50" s="25"/>
      <c r="C50" s="166"/>
      <c r="D50" s="168"/>
      <c r="E50" s="168"/>
      <c r="F50" s="168"/>
      <c r="G50" s="168"/>
      <c r="H50" s="168"/>
      <c r="I50" s="168"/>
      <c r="J50" s="168"/>
      <c r="K50" s="168"/>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3"/>
      <c r="BE50" s="9"/>
    </row>
    <row r="51" spans="1:62" ht="15" customHeight="1" thickBot="1">
      <c r="A51" s="8"/>
      <c r="B51" s="25"/>
      <c r="C51" s="167"/>
      <c r="D51" s="115"/>
      <c r="E51" s="115"/>
      <c r="F51" s="115"/>
      <c r="G51" s="115"/>
      <c r="H51" s="115"/>
      <c r="I51" s="115"/>
      <c r="J51" s="115"/>
      <c r="K51" s="115"/>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c r="AZ51" s="131"/>
      <c r="BA51" s="131"/>
      <c r="BB51" s="131"/>
      <c r="BC51" s="131"/>
      <c r="BD51" s="134"/>
      <c r="BE51" s="9"/>
    </row>
    <row r="52" spans="1:62" ht="15" customHeight="1">
      <c r="A52" s="8"/>
      <c r="B52" s="25"/>
      <c r="C52" s="135">
        <v>1</v>
      </c>
      <c r="D52" s="136" t="s">
        <v>71</v>
      </c>
      <c r="E52" s="136"/>
      <c r="F52" s="136"/>
      <c r="G52" s="136"/>
      <c r="H52" s="136"/>
      <c r="I52" s="136"/>
      <c r="J52" s="136"/>
      <c r="K52" s="136"/>
      <c r="L52" s="126"/>
      <c r="M52" s="126"/>
      <c r="N52" s="126"/>
      <c r="O52" s="126"/>
      <c r="P52" s="126"/>
      <c r="Q52" s="126"/>
      <c r="R52" s="126"/>
      <c r="S52" s="126"/>
      <c r="T52" s="126"/>
      <c r="U52" s="126"/>
      <c r="V52" s="127">
        <f>IFERROR(L52/Q52,0)</f>
        <v>0</v>
      </c>
      <c r="W52" s="127"/>
      <c r="X52" s="127"/>
      <c r="Y52" s="127"/>
      <c r="Z52" s="127"/>
      <c r="AA52" s="126"/>
      <c r="AB52" s="126"/>
      <c r="AC52" s="126"/>
      <c r="AD52" s="126"/>
      <c r="AE52" s="126"/>
      <c r="AF52" s="126"/>
      <c r="AG52" s="126"/>
      <c r="AH52" s="126"/>
      <c r="AI52" s="126"/>
      <c r="AJ52" s="126"/>
      <c r="AK52" s="127">
        <f>IFERROR(AA52/AF52,0)</f>
        <v>0</v>
      </c>
      <c r="AL52" s="127"/>
      <c r="AM52" s="127"/>
      <c r="AN52" s="127"/>
      <c r="AO52" s="127"/>
      <c r="AP52" s="126"/>
      <c r="AQ52" s="126"/>
      <c r="AR52" s="126"/>
      <c r="AS52" s="126"/>
      <c r="AT52" s="126"/>
      <c r="AU52" s="126"/>
      <c r="AV52" s="126"/>
      <c r="AW52" s="126"/>
      <c r="AX52" s="126"/>
      <c r="AY52" s="126"/>
      <c r="AZ52" s="216">
        <f>AU52-AP52</f>
        <v>0</v>
      </c>
      <c r="BA52" s="216"/>
      <c r="BB52" s="216"/>
      <c r="BC52" s="216"/>
      <c r="BD52" s="218"/>
      <c r="BE52" s="9"/>
    </row>
    <row r="53" spans="1:62" ht="15" customHeight="1">
      <c r="A53" s="8"/>
      <c r="B53" s="25"/>
      <c r="C53" s="122"/>
      <c r="D53" s="124"/>
      <c r="E53" s="124"/>
      <c r="F53" s="124"/>
      <c r="G53" s="124"/>
      <c r="H53" s="124"/>
      <c r="I53" s="124"/>
      <c r="J53" s="124"/>
      <c r="K53" s="124"/>
      <c r="L53" s="116"/>
      <c r="M53" s="116"/>
      <c r="N53" s="116"/>
      <c r="O53" s="116"/>
      <c r="P53" s="116"/>
      <c r="Q53" s="116"/>
      <c r="R53" s="116"/>
      <c r="S53" s="116"/>
      <c r="T53" s="116"/>
      <c r="U53" s="116"/>
      <c r="V53" s="118"/>
      <c r="W53" s="118"/>
      <c r="X53" s="118"/>
      <c r="Y53" s="118"/>
      <c r="Z53" s="118"/>
      <c r="AA53" s="116"/>
      <c r="AB53" s="116"/>
      <c r="AC53" s="116"/>
      <c r="AD53" s="116"/>
      <c r="AE53" s="116"/>
      <c r="AF53" s="116"/>
      <c r="AG53" s="116"/>
      <c r="AH53" s="116"/>
      <c r="AI53" s="116"/>
      <c r="AJ53" s="116"/>
      <c r="AK53" s="118"/>
      <c r="AL53" s="118"/>
      <c r="AM53" s="118"/>
      <c r="AN53" s="118"/>
      <c r="AO53" s="118"/>
      <c r="AP53" s="116"/>
      <c r="AQ53" s="116"/>
      <c r="AR53" s="116"/>
      <c r="AS53" s="116"/>
      <c r="AT53" s="116"/>
      <c r="AU53" s="116"/>
      <c r="AV53" s="116"/>
      <c r="AW53" s="116"/>
      <c r="AX53" s="116"/>
      <c r="AY53" s="116"/>
      <c r="AZ53" s="220"/>
      <c r="BA53" s="220"/>
      <c r="BB53" s="220"/>
      <c r="BC53" s="220"/>
      <c r="BD53" s="221"/>
      <c r="BE53" s="9"/>
    </row>
    <row r="54" spans="1:62" ht="15" customHeight="1">
      <c r="A54" s="8"/>
      <c r="B54" s="25"/>
      <c r="C54" s="122">
        <f>C52+1</f>
        <v>2</v>
      </c>
      <c r="D54" s="124" t="s">
        <v>72</v>
      </c>
      <c r="E54" s="124"/>
      <c r="F54" s="124"/>
      <c r="G54" s="124"/>
      <c r="H54" s="124"/>
      <c r="I54" s="124"/>
      <c r="J54" s="124"/>
      <c r="K54" s="124"/>
      <c r="L54" s="116"/>
      <c r="M54" s="116"/>
      <c r="N54" s="116"/>
      <c r="O54" s="116"/>
      <c r="P54" s="116"/>
      <c r="Q54" s="116"/>
      <c r="R54" s="116"/>
      <c r="S54" s="116"/>
      <c r="T54" s="116"/>
      <c r="U54" s="116"/>
      <c r="V54" s="118">
        <f t="shared" ref="V54" si="0">IFERROR(L54/Q54,0)</f>
        <v>0</v>
      </c>
      <c r="W54" s="118"/>
      <c r="X54" s="118"/>
      <c r="Y54" s="118"/>
      <c r="Z54" s="118"/>
      <c r="AA54" s="116"/>
      <c r="AB54" s="116"/>
      <c r="AC54" s="116"/>
      <c r="AD54" s="116"/>
      <c r="AE54" s="116"/>
      <c r="AF54" s="116"/>
      <c r="AG54" s="116"/>
      <c r="AH54" s="116"/>
      <c r="AI54" s="116"/>
      <c r="AJ54" s="116"/>
      <c r="AK54" s="118">
        <f t="shared" ref="AK54" si="1">IFERROR(AA54/AF54,0)</f>
        <v>0</v>
      </c>
      <c r="AL54" s="118"/>
      <c r="AM54" s="118"/>
      <c r="AN54" s="118"/>
      <c r="AO54" s="118"/>
      <c r="AP54" s="116"/>
      <c r="AQ54" s="116"/>
      <c r="AR54" s="116"/>
      <c r="AS54" s="116"/>
      <c r="AT54" s="116"/>
      <c r="AU54" s="116"/>
      <c r="AV54" s="116"/>
      <c r="AW54" s="116"/>
      <c r="AX54" s="116"/>
      <c r="AY54" s="116"/>
      <c r="AZ54" s="220">
        <f>AU54-AP54</f>
        <v>0</v>
      </c>
      <c r="BA54" s="220"/>
      <c r="BB54" s="220"/>
      <c r="BC54" s="220"/>
      <c r="BD54" s="221"/>
      <c r="BE54" s="9"/>
    </row>
    <row r="55" spans="1:62" ht="15" customHeight="1">
      <c r="A55" s="8"/>
      <c r="B55" s="25"/>
      <c r="C55" s="122"/>
      <c r="D55" s="124"/>
      <c r="E55" s="124"/>
      <c r="F55" s="124"/>
      <c r="G55" s="124"/>
      <c r="H55" s="124"/>
      <c r="I55" s="124"/>
      <c r="J55" s="124"/>
      <c r="K55" s="124"/>
      <c r="L55" s="116"/>
      <c r="M55" s="116"/>
      <c r="N55" s="116"/>
      <c r="O55" s="116"/>
      <c r="P55" s="116"/>
      <c r="Q55" s="116"/>
      <c r="R55" s="116"/>
      <c r="S55" s="116"/>
      <c r="T55" s="116"/>
      <c r="U55" s="116"/>
      <c r="V55" s="118"/>
      <c r="W55" s="118"/>
      <c r="X55" s="118"/>
      <c r="Y55" s="118"/>
      <c r="Z55" s="118"/>
      <c r="AA55" s="116"/>
      <c r="AB55" s="116"/>
      <c r="AC55" s="116"/>
      <c r="AD55" s="116"/>
      <c r="AE55" s="116"/>
      <c r="AF55" s="116"/>
      <c r="AG55" s="116"/>
      <c r="AH55" s="116"/>
      <c r="AI55" s="116"/>
      <c r="AJ55" s="116"/>
      <c r="AK55" s="118"/>
      <c r="AL55" s="118"/>
      <c r="AM55" s="118"/>
      <c r="AN55" s="118"/>
      <c r="AO55" s="118"/>
      <c r="AP55" s="116"/>
      <c r="AQ55" s="116"/>
      <c r="AR55" s="116"/>
      <c r="AS55" s="116"/>
      <c r="AT55" s="116"/>
      <c r="AU55" s="116"/>
      <c r="AV55" s="116"/>
      <c r="AW55" s="116"/>
      <c r="AX55" s="116"/>
      <c r="AY55" s="116"/>
      <c r="AZ55" s="220"/>
      <c r="BA55" s="220"/>
      <c r="BB55" s="220"/>
      <c r="BC55" s="220"/>
      <c r="BD55" s="221"/>
      <c r="BE55" s="9"/>
    </row>
    <row r="56" spans="1:62" ht="15" customHeight="1">
      <c r="A56" s="8"/>
      <c r="B56" s="25"/>
      <c r="C56" s="122">
        <f>C54+1</f>
        <v>3</v>
      </c>
      <c r="D56" s="124" t="s">
        <v>73</v>
      </c>
      <c r="E56" s="124"/>
      <c r="F56" s="124"/>
      <c r="G56" s="124"/>
      <c r="H56" s="124"/>
      <c r="I56" s="124"/>
      <c r="J56" s="124"/>
      <c r="K56" s="124"/>
      <c r="L56" s="116"/>
      <c r="M56" s="116"/>
      <c r="N56" s="116"/>
      <c r="O56" s="116"/>
      <c r="P56" s="116"/>
      <c r="Q56" s="116"/>
      <c r="R56" s="116"/>
      <c r="S56" s="116"/>
      <c r="T56" s="116"/>
      <c r="U56" s="116"/>
      <c r="V56" s="118">
        <f t="shared" ref="V56" si="2">IFERROR(L56/Q56,0)</f>
        <v>0</v>
      </c>
      <c r="W56" s="118"/>
      <c r="X56" s="118"/>
      <c r="Y56" s="118"/>
      <c r="Z56" s="118"/>
      <c r="AA56" s="116"/>
      <c r="AB56" s="116"/>
      <c r="AC56" s="116"/>
      <c r="AD56" s="116"/>
      <c r="AE56" s="116"/>
      <c r="AF56" s="116"/>
      <c r="AG56" s="116"/>
      <c r="AH56" s="116"/>
      <c r="AI56" s="116"/>
      <c r="AJ56" s="116"/>
      <c r="AK56" s="118">
        <f t="shared" ref="AK56" si="3">IFERROR(AA56/AF56,0)</f>
        <v>0</v>
      </c>
      <c r="AL56" s="118"/>
      <c r="AM56" s="118"/>
      <c r="AN56" s="118"/>
      <c r="AO56" s="118"/>
      <c r="AP56" s="116"/>
      <c r="AQ56" s="116"/>
      <c r="AR56" s="116"/>
      <c r="AS56" s="116"/>
      <c r="AT56" s="116"/>
      <c r="AU56" s="116"/>
      <c r="AV56" s="116"/>
      <c r="AW56" s="116"/>
      <c r="AX56" s="116"/>
      <c r="AY56" s="116"/>
      <c r="AZ56" s="220">
        <f>AU56-AP56</f>
        <v>0</v>
      </c>
      <c r="BA56" s="220"/>
      <c r="BB56" s="220"/>
      <c r="BC56" s="220"/>
      <c r="BD56" s="221"/>
      <c r="BE56" s="9"/>
    </row>
    <row r="57" spans="1:62" ht="15" customHeight="1" thickBot="1">
      <c r="A57" s="8"/>
      <c r="B57" s="25"/>
      <c r="C57" s="123"/>
      <c r="D57" s="125"/>
      <c r="E57" s="125"/>
      <c r="F57" s="125"/>
      <c r="G57" s="125"/>
      <c r="H57" s="125"/>
      <c r="I57" s="125"/>
      <c r="J57" s="125"/>
      <c r="K57" s="125"/>
      <c r="L57" s="117"/>
      <c r="M57" s="117"/>
      <c r="N57" s="117"/>
      <c r="O57" s="117"/>
      <c r="P57" s="117"/>
      <c r="Q57" s="117"/>
      <c r="R57" s="117"/>
      <c r="S57" s="117"/>
      <c r="T57" s="117"/>
      <c r="U57" s="117"/>
      <c r="V57" s="119"/>
      <c r="W57" s="119"/>
      <c r="X57" s="119"/>
      <c r="Y57" s="119"/>
      <c r="Z57" s="119"/>
      <c r="AA57" s="117"/>
      <c r="AB57" s="117"/>
      <c r="AC57" s="117"/>
      <c r="AD57" s="117"/>
      <c r="AE57" s="117"/>
      <c r="AF57" s="117"/>
      <c r="AG57" s="117"/>
      <c r="AH57" s="117"/>
      <c r="AI57" s="117"/>
      <c r="AJ57" s="117"/>
      <c r="AK57" s="119"/>
      <c r="AL57" s="119"/>
      <c r="AM57" s="119"/>
      <c r="AN57" s="119"/>
      <c r="AO57" s="119"/>
      <c r="AP57" s="117"/>
      <c r="AQ57" s="117"/>
      <c r="AR57" s="117"/>
      <c r="AS57" s="117"/>
      <c r="AT57" s="117"/>
      <c r="AU57" s="117"/>
      <c r="AV57" s="117"/>
      <c r="AW57" s="117"/>
      <c r="AX57" s="117"/>
      <c r="AY57" s="117"/>
      <c r="AZ57" s="222"/>
      <c r="BA57" s="222"/>
      <c r="BB57" s="222"/>
      <c r="BC57" s="222"/>
      <c r="BD57" s="223"/>
      <c r="BE57" s="9"/>
    </row>
    <row r="58" spans="1:62" ht="15" customHeight="1">
      <c r="A58" s="8"/>
      <c r="B58" s="25"/>
      <c r="C58" s="112"/>
      <c r="D58" s="114" t="s">
        <v>74</v>
      </c>
      <c r="E58" s="114"/>
      <c r="F58" s="114"/>
      <c r="G58" s="114"/>
      <c r="H58" s="114"/>
      <c r="I58" s="114"/>
      <c r="J58" s="114"/>
      <c r="K58" s="114"/>
      <c r="L58" s="106">
        <f>SUM(L52:P57)</f>
        <v>0</v>
      </c>
      <c r="M58" s="106"/>
      <c r="N58" s="106"/>
      <c r="O58" s="106"/>
      <c r="P58" s="106"/>
      <c r="Q58" s="106">
        <f>SUM(Q52:U57)</f>
        <v>0</v>
      </c>
      <c r="R58" s="106"/>
      <c r="S58" s="106"/>
      <c r="T58" s="106"/>
      <c r="U58" s="106"/>
      <c r="V58" s="108">
        <f t="shared" ref="V58" si="4">IFERROR(L58/Q58,0)</f>
        <v>0</v>
      </c>
      <c r="W58" s="108"/>
      <c r="X58" s="108"/>
      <c r="Y58" s="108"/>
      <c r="Z58" s="108"/>
      <c r="AA58" s="106">
        <f>SUM(AA52:AE57)</f>
        <v>0</v>
      </c>
      <c r="AB58" s="106"/>
      <c r="AC58" s="106"/>
      <c r="AD58" s="106"/>
      <c r="AE58" s="106"/>
      <c r="AF58" s="106">
        <f>SUM(AF52:AJ57)</f>
        <v>0</v>
      </c>
      <c r="AG58" s="106"/>
      <c r="AH58" s="106"/>
      <c r="AI58" s="106"/>
      <c r="AJ58" s="106"/>
      <c r="AK58" s="108">
        <f t="shared" ref="AK58" si="5">IFERROR(AA58/AF58,0)</f>
        <v>0</v>
      </c>
      <c r="AL58" s="108"/>
      <c r="AM58" s="108"/>
      <c r="AN58" s="108"/>
      <c r="AO58" s="108"/>
      <c r="AP58" s="216">
        <f>SUM(AP52:AT57)</f>
        <v>0</v>
      </c>
      <c r="AQ58" s="216"/>
      <c r="AR58" s="216"/>
      <c r="AS58" s="216"/>
      <c r="AT58" s="216"/>
      <c r="AU58" s="216">
        <f>SUM(AU52:AY57)</f>
        <v>0</v>
      </c>
      <c r="AV58" s="216"/>
      <c r="AW58" s="216"/>
      <c r="AX58" s="216"/>
      <c r="AY58" s="216"/>
      <c r="AZ58" s="216">
        <f>AU58-AP58</f>
        <v>0</v>
      </c>
      <c r="BA58" s="216"/>
      <c r="BB58" s="216"/>
      <c r="BC58" s="216"/>
      <c r="BD58" s="218"/>
      <c r="BE58" s="9"/>
    </row>
    <row r="59" spans="1:62" ht="15" customHeight="1" thickBot="1">
      <c r="A59" s="8"/>
      <c r="B59" s="25"/>
      <c r="C59" s="113"/>
      <c r="D59" s="115"/>
      <c r="E59" s="115"/>
      <c r="F59" s="115"/>
      <c r="G59" s="115"/>
      <c r="H59" s="115"/>
      <c r="I59" s="115"/>
      <c r="J59" s="115"/>
      <c r="K59" s="115"/>
      <c r="L59" s="107"/>
      <c r="M59" s="107"/>
      <c r="N59" s="107"/>
      <c r="O59" s="107"/>
      <c r="P59" s="107"/>
      <c r="Q59" s="107"/>
      <c r="R59" s="107"/>
      <c r="S59" s="107"/>
      <c r="T59" s="107"/>
      <c r="U59" s="107"/>
      <c r="V59" s="109"/>
      <c r="W59" s="109"/>
      <c r="X59" s="109"/>
      <c r="Y59" s="109"/>
      <c r="Z59" s="109"/>
      <c r="AA59" s="107"/>
      <c r="AB59" s="107"/>
      <c r="AC59" s="107"/>
      <c r="AD59" s="107"/>
      <c r="AE59" s="107"/>
      <c r="AF59" s="107"/>
      <c r="AG59" s="107"/>
      <c r="AH59" s="107"/>
      <c r="AI59" s="107"/>
      <c r="AJ59" s="107"/>
      <c r="AK59" s="109"/>
      <c r="AL59" s="109"/>
      <c r="AM59" s="109"/>
      <c r="AN59" s="109"/>
      <c r="AO59" s="109"/>
      <c r="AP59" s="217"/>
      <c r="AQ59" s="217"/>
      <c r="AR59" s="217"/>
      <c r="AS59" s="217"/>
      <c r="AT59" s="217"/>
      <c r="AU59" s="217"/>
      <c r="AV59" s="217"/>
      <c r="AW59" s="217"/>
      <c r="AX59" s="217"/>
      <c r="AY59" s="217"/>
      <c r="AZ59" s="217"/>
      <c r="BA59" s="217"/>
      <c r="BB59" s="217"/>
      <c r="BC59" s="217"/>
      <c r="BD59" s="219"/>
      <c r="BE59" s="9"/>
    </row>
    <row r="60" spans="1:62" ht="15" customHeight="1">
      <c r="A60" s="8"/>
      <c r="B60" s="25"/>
      <c r="C60" s="26"/>
      <c r="D60" s="27"/>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9"/>
    </row>
    <row r="61" spans="1:62" ht="15" customHeight="1">
      <c r="A61" s="8"/>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31"/>
      <c r="AR61" s="31"/>
      <c r="AS61" s="31"/>
      <c r="AT61" s="31"/>
      <c r="AU61" s="31"/>
      <c r="AV61" s="31"/>
      <c r="AW61" s="31"/>
      <c r="AX61" s="31"/>
      <c r="AY61" s="31"/>
      <c r="AZ61" s="31"/>
      <c r="BA61" s="31"/>
      <c r="BB61" s="31"/>
      <c r="BC61" s="31"/>
      <c r="BD61" s="31"/>
      <c r="BE61" s="9"/>
      <c r="BI61" s="23" t="s">
        <v>75</v>
      </c>
    </row>
    <row r="62" spans="1:62" s="23" customFormat="1" ht="15" customHeight="1" thickBot="1">
      <c r="A62" s="35"/>
      <c r="B62" s="27"/>
      <c r="C62" s="26" t="s">
        <v>76</v>
      </c>
      <c r="D62" s="27"/>
      <c r="E62" s="31"/>
      <c r="F62" s="31"/>
      <c r="G62" s="31"/>
      <c r="H62" s="31"/>
      <c r="I62" s="31"/>
      <c r="J62" s="31"/>
      <c r="K62" s="31"/>
      <c r="L62" s="31"/>
      <c r="M62" s="31"/>
      <c r="N62" s="31"/>
      <c r="O62" s="31"/>
      <c r="P62" s="31"/>
      <c r="Q62" s="31"/>
      <c r="R62" s="31"/>
      <c r="S62" s="31"/>
      <c r="T62" s="31"/>
      <c r="U62" s="31"/>
      <c r="V62" s="31"/>
      <c r="W62" s="31"/>
      <c r="BE62" s="36"/>
      <c r="BI62" s="23">
        <v>1</v>
      </c>
      <c r="BJ62" s="23" t="s">
        <v>77</v>
      </c>
    </row>
    <row r="63" spans="1:62" s="23" customFormat="1" ht="17.45" customHeight="1">
      <c r="A63" s="35"/>
      <c r="B63" s="25"/>
      <c r="C63" s="96" t="s">
        <v>78</v>
      </c>
      <c r="D63" s="97"/>
      <c r="E63" s="97"/>
      <c r="F63" s="97"/>
      <c r="G63" s="97"/>
      <c r="H63" s="97"/>
      <c r="I63" s="97"/>
      <c r="J63" s="97"/>
      <c r="K63" s="97"/>
      <c r="L63" s="100" t="s">
        <v>89</v>
      </c>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2"/>
      <c r="BE63" s="36"/>
      <c r="BI63" s="23">
        <v>2</v>
      </c>
      <c r="BJ63" s="23" t="s">
        <v>80</v>
      </c>
    </row>
    <row r="64" spans="1:62" s="23" customFormat="1" ht="17.45" customHeight="1" thickBot="1">
      <c r="A64" s="35"/>
      <c r="B64" s="25"/>
      <c r="C64" s="98"/>
      <c r="D64" s="99"/>
      <c r="E64" s="99"/>
      <c r="F64" s="99"/>
      <c r="G64" s="99"/>
      <c r="H64" s="99"/>
      <c r="I64" s="99"/>
      <c r="J64" s="99"/>
      <c r="K64" s="99"/>
      <c r="L64" s="103"/>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5"/>
      <c r="BE64" s="36"/>
      <c r="BH64" s="30"/>
      <c r="BI64" s="23">
        <v>3</v>
      </c>
      <c r="BJ64" s="23" t="s">
        <v>81</v>
      </c>
    </row>
    <row r="65" spans="1:57" s="23" customFormat="1" ht="15" customHeight="1">
      <c r="A65" s="35"/>
      <c r="B65" s="27"/>
      <c r="C65" s="92" t="s">
        <v>82</v>
      </c>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36"/>
    </row>
    <row r="66" spans="1:57" s="23" customFormat="1" ht="15" customHeight="1">
      <c r="A66" s="35"/>
      <c r="B66" s="27"/>
      <c r="C66" s="94"/>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36"/>
    </row>
    <row r="67" spans="1:57" s="23" customFormat="1" ht="15" customHeight="1">
      <c r="A67" s="35"/>
      <c r="B67" s="27"/>
      <c r="C67" s="94"/>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36"/>
    </row>
    <row r="68" spans="1:57" s="23" customFormat="1" ht="15" customHeight="1">
      <c r="A68" s="35"/>
      <c r="B68" s="27"/>
      <c r="C68" s="94"/>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36"/>
    </row>
    <row r="69" spans="1:57" s="23" customFormat="1" ht="15" customHeight="1">
      <c r="A69" s="35"/>
      <c r="B69" s="27"/>
      <c r="C69" s="94"/>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36"/>
    </row>
    <row r="70" spans="1:57" s="23" customFormat="1" ht="15" customHeight="1">
      <c r="A70" s="35"/>
      <c r="B70" s="27"/>
      <c r="C70" s="94"/>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36"/>
    </row>
    <row r="71" spans="1:57" s="23" customFormat="1" ht="15" customHeight="1">
      <c r="A71" s="35"/>
      <c r="B71" s="27"/>
      <c r="C71" s="94"/>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36"/>
    </row>
    <row r="72" spans="1:57" s="23" customFormat="1" ht="15" customHeight="1">
      <c r="A72" s="35"/>
      <c r="B72" s="27"/>
      <c r="C72" s="94"/>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36"/>
    </row>
    <row r="73" spans="1:57" s="23" customFormat="1" ht="15" customHeight="1">
      <c r="A73" s="35"/>
      <c r="B73" s="27"/>
      <c r="C73" s="94"/>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36"/>
    </row>
    <row r="74" spans="1:57" s="23" customFormat="1" ht="15" customHeight="1">
      <c r="A74" s="35"/>
      <c r="B74" s="27"/>
      <c r="C74" s="94"/>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36"/>
    </row>
    <row r="75" spans="1:57" s="23" customFormat="1" ht="15" customHeight="1">
      <c r="A75" s="35"/>
      <c r="B75" s="27"/>
      <c r="C75" s="94"/>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36"/>
    </row>
    <row r="76" spans="1:57" s="23" customFormat="1" ht="15" customHeight="1">
      <c r="A76" s="35"/>
      <c r="B76" s="27"/>
      <c r="C76" s="94"/>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36"/>
    </row>
    <row r="77" spans="1:57" s="23" customFormat="1" ht="15" customHeight="1">
      <c r="A77" s="35"/>
      <c r="B77" s="27"/>
      <c r="C77" s="94"/>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36"/>
    </row>
    <row r="78" spans="1:57" s="23" customFormat="1" ht="15" customHeight="1">
      <c r="A78" s="35"/>
      <c r="B78" s="27"/>
      <c r="C78" s="94"/>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36"/>
    </row>
    <row r="79" spans="1:57" s="23" customFormat="1" ht="15" customHeight="1">
      <c r="A79" s="35"/>
      <c r="C79" s="94"/>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36"/>
    </row>
    <row r="80" spans="1:57" s="23" customFormat="1" ht="15" customHeight="1">
      <c r="A80" s="35"/>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6"/>
    </row>
    <row r="81" spans="1:57" s="23" customFormat="1" ht="15" customHeight="1" thickBot="1">
      <c r="A81" s="35"/>
      <c r="B81" s="27"/>
      <c r="C81" s="26" t="s">
        <v>76</v>
      </c>
      <c r="D81" s="27"/>
      <c r="E81" s="31"/>
      <c r="F81" s="31"/>
      <c r="G81" s="31"/>
      <c r="H81" s="31"/>
      <c r="I81" s="31"/>
      <c r="J81" s="31"/>
      <c r="K81" s="31"/>
      <c r="L81" s="31"/>
      <c r="M81" s="31"/>
      <c r="N81" s="31"/>
      <c r="O81" s="31"/>
      <c r="P81" s="31"/>
      <c r="Q81" s="31"/>
      <c r="R81" s="31"/>
      <c r="S81" s="31"/>
      <c r="T81" s="31"/>
      <c r="U81" s="31"/>
      <c r="V81" s="31"/>
      <c r="W81" s="31"/>
      <c r="BE81" s="36"/>
    </row>
    <row r="82" spans="1:57" s="23" customFormat="1" ht="17.45" customHeight="1">
      <c r="A82" s="35"/>
      <c r="B82" s="25"/>
      <c r="C82" s="96" t="s">
        <v>78</v>
      </c>
      <c r="D82" s="97"/>
      <c r="E82" s="97"/>
      <c r="F82" s="97"/>
      <c r="G82" s="97"/>
      <c r="H82" s="97"/>
      <c r="I82" s="97"/>
      <c r="J82" s="97"/>
      <c r="K82" s="97"/>
      <c r="L82" s="100" t="s">
        <v>90</v>
      </c>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2"/>
      <c r="BE82" s="36"/>
    </row>
    <row r="83" spans="1:57" s="23" customFormat="1" ht="17.45" customHeight="1" thickBot="1">
      <c r="A83" s="35"/>
      <c r="B83" s="25"/>
      <c r="C83" s="98"/>
      <c r="D83" s="99"/>
      <c r="E83" s="99"/>
      <c r="F83" s="99"/>
      <c r="G83" s="99"/>
      <c r="H83" s="99"/>
      <c r="I83" s="99"/>
      <c r="J83" s="99"/>
      <c r="K83" s="99"/>
      <c r="L83" s="103"/>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5"/>
      <c r="BE83" s="36"/>
    </row>
    <row r="84" spans="1:57" s="23" customFormat="1" ht="15" customHeight="1">
      <c r="A84" s="35"/>
      <c r="B84" s="27"/>
      <c r="C84" s="92" t="s">
        <v>82</v>
      </c>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36"/>
    </row>
    <row r="85" spans="1:57" s="23" customFormat="1" ht="15" customHeight="1">
      <c r="A85" s="35"/>
      <c r="B85" s="27"/>
      <c r="C85" s="94"/>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36"/>
    </row>
    <row r="86" spans="1:57" s="23" customFormat="1" ht="15" customHeight="1">
      <c r="A86" s="35"/>
      <c r="B86" s="27"/>
      <c r="C86" s="94"/>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c r="BD86" s="95"/>
      <c r="BE86" s="36"/>
    </row>
    <row r="87" spans="1:57" s="23" customFormat="1" ht="15" customHeight="1">
      <c r="A87" s="35"/>
      <c r="B87" s="27"/>
      <c r="C87" s="94"/>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c r="BD87" s="95"/>
      <c r="BE87" s="36"/>
    </row>
    <row r="88" spans="1:57" s="23" customFormat="1" ht="15" customHeight="1">
      <c r="A88" s="35"/>
      <c r="B88" s="27"/>
      <c r="C88" s="94"/>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36"/>
    </row>
    <row r="89" spans="1:57" s="23" customFormat="1" ht="15" customHeight="1">
      <c r="A89" s="35"/>
      <c r="B89" s="27"/>
      <c r="C89" s="94"/>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c r="BD89" s="95"/>
      <c r="BE89" s="36"/>
    </row>
    <row r="90" spans="1:57" s="23" customFormat="1" ht="15" customHeight="1">
      <c r="A90" s="35"/>
      <c r="B90" s="27"/>
      <c r="C90" s="94"/>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36"/>
    </row>
    <row r="91" spans="1:57" s="23" customFormat="1" ht="15" customHeight="1">
      <c r="A91" s="35"/>
      <c r="B91" s="27"/>
      <c r="C91" s="94"/>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c r="BD91" s="95"/>
      <c r="BE91" s="36"/>
    </row>
    <row r="92" spans="1:57" s="23" customFormat="1" ht="15" customHeight="1">
      <c r="A92" s="35"/>
      <c r="B92" s="27"/>
      <c r="C92" s="94"/>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c r="BD92" s="95"/>
      <c r="BE92" s="36"/>
    </row>
    <row r="93" spans="1:57" s="23" customFormat="1" ht="15" customHeight="1">
      <c r="A93" s="35"/>
      <c r="B93" s="27"/>
      <c r="C93" s="94"/>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c r="BD93" s="95"/>
      <c r="BE93" s="36"/>
    </row>
    <row r="94" spans="1:57" s="23" customFormat="1" ht="15" customHeight="1">
      <c r="A94" s="35"/>
      <c r="B94" s="27"/>
      <c r="C94" s="94"/>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c r="BD94" s="95"/>
      <c r="BE94" s="36"/>
    </row>
    <row r="95" spans="1:57" s="23" customFormat="1" ht="15" customHeight="1">
      <c r="A95" s="35"/>
      <c r="B95" s="27"/>
      <c r="C95" s="94"/>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c r="BD95" s="95"/>
      <c r="BE95" s="36"/>
    </row>
    <row r="96" spans="1:57" s="23" customFormat="1" ht="15" customHeight="1">
      <c r="A96" s="35"/>
      <c r="B96" s="27"/>
      <c r="C96" s="94"/>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95"/>
      <c r="AY96" s="95"/>
      <c r="AZ96" s="95"/>
      <c r="BA96" s="95"/>
      <c r="BB96" s="95"/>
      <c r="BC96" s="95"/>
      <c r="BD96" s="95"/>
      <c r="BE96" s="36"/>
    </row>
    <row r="97" spans="1:57" s="23" customFormat="1" ht="15" customHeight="1">
      <c r="A97" s="35"/>
      <c r="B97" s="27"/>
      <c r="C97" s="94"/>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5"/>
      <c r="BE97" s="36"/>
    </row>
    <row r="98" spans="1:57" s="23" customFormat="1" ht="15" customHeight="1">
      <c r="A98" s="35"/>
      <c r="C98" s="94"/>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36"/>
    </row>
    <row r="99" spans="1:57" s="23" customFormat="1" ht="15" customHeight="1">
      <c r="A99" s="35"/>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6"/>
    </row>
    <row r="100" spans="1:57" ht="15" customHeight="1" thickBot="1">
      <c r="A100" s="8"/>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9"/>
    </row>
    <row r="101" spans="1:57" ht="15" customHeight="1" thickBot="1">
      <c r="A101" s="8"/>
      <c r="C101" s="13" t="s">
        <v>84</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5"/>
      <c r="BE101" s="9"/>
    </row>
    <row r="102" spans="1:57" ht="15" customHeight="1">
      <c r="A102" s="8"/>
      <c r="C102" s="5"/>
      <c r="D102" s="6"/>
      <c r="E102" s="6"/>
      <c r="F102" s="6"/>
      <c r="G102" s="6"/>
      <c r="H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7"/>
      <c r="BE102" s="9"/>
    </row>
    <row r="103" spans="1:57" ht="15" customHeight="1">
      <c r="A103" s="8"/>
      <c r="B103" s="27"/>
      <c r="C103" s="8"/>
      <c r="BD103" s="9"/>
      <c r="BE103" s="9"/>
    </row>
    <row r="104" spans="1:57" ht="15" customHeight="1">
      <c r="A104" s="8"/>
      <c r="C104" s="8"/>
      <c r="BD104" s="9"/>
      <c r="BE104" s="9"/>
    </row>
    <row r="105" spans="1:57" ht="15" customHeight="1">
      <c r="A105" s="8"/>
      <c r="C105" s="8"/>
      <c r="BD105" s="9"/>
      <c r="BE105" s="9"/>
    </row>
    <row r="106" spans="1:57" ht="15" customHeight="1">
      <c r="A106" s="8"/>
      <c r="C106" s="8"/>
      <c r="BD106" s="9"/>
      <c r="BE106" s="9"/>
    </row>
    <row r="107" spans="1:57" ht="15" customHeight="1">
      <c r="A107" s="8"/>
      <c r="C107" s="8"/>
      <c r="BD107" s="9"/>
      <c r="BE107" s="9"/>
    </row>
    <row r="108" spans="1:57" ht="15" customHeight="1">
      <c r="A108" s="8"/>
      <c r="C108" s="8"/>
      <c r="BD108" s="9"/>
      <c r="BE108" s="9"/>
    </row>
    <row r="109" spans="1:57" ht="15" customHeight="1" thickBot="1">
      <c r="A109" s="8"/>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2"/>
      <c r="BE109" s="9"/>
    </row>
    <row r="110" spans="1:57" ht="15" customHeight="1">
      <c r="A110" s="8"/>
      <c r="BE110" s="9"/>
    </row>
    <row r="111" spans="1:57" ht="15" customHeight="1" thickBo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2"/>
    </row>
  </sheetData>
  <mergeCells count="90">
    <mergeCell ref="C9:P9"/>
    <mergeCell ref="Q9:AR9"/>
    <mergeCell ref="C10:P10"/>
    <mergeCell ref="A1:AC1"/>
    <mergeCell ref="AD1:BE1"/>
    <mergeCell ref="A2:F2"/>
    <mergeCell ref="G2:M2"/>
    <mergeCell ref="N2:R3"/>
    <mergeCell ref="T2:AC2"/>
    <mergeCell ref="AD2:AG3"/>
    <mergeCell ref="AH2:BE3"/>
    <mergeCell ref="A3:F3"/>
    <mergeCell ref="G3:M3"/>
    <mergeCell ref="T3:AC3"/>
    <mergeCell ref="Q10:AR10"/>
    <mergeCell ref="C12:P12"/>
    <mergeCell ref="Q12:AR12"/>
    <mergeCell ref="C13:P13"/>
    <mergeCell ref="Q13:AR13"/>
    <mergeCell ref="C11:P11"/>
    <mergeCell ref="Q11:AR11"/>
    <mergeCell ref="C14:P14"/>
    <mergeCell ref="Q14:AR14"/>
    <mergeCell ref="AA47:AE51"/>
    <mergeCell ref="C21:AS37"/>
    <mergeCell ref="C41:K42"/>
    <mergeCell ref="L41:P42"/>
    <mergeCell ref="L44:U46"/>
    <mergeCell ref="AA44:AJ46"/>
    <mergeCell ref="AP44:AY46"/>
    <mergeCell ref="C47:C51"/>
    <mergeCell ref="D47:K51"/>
    <mergeCell ref="L47:P51"/>
    <mergeCell ref="Q47:U51"/>
    <mergeCell ref="V47:Z51"/>
    <mergeCell ref="C52:C53"/>
    <mergeCell ref="D52:K53"/>
    <mergeCell ref="L52:P53"/>
    <mergeCell ref="Q52:U53"/>
    <mergeCell ref="V52:Z53"/>
    <mergeCell ref="AU52:AY53"/>
    <mergeCell ref="AZ52:BD53"/>
    <mergeCell ref="AF47:AJ51"/>
    <mergeCell ref="AK47:AO51"/>
    <mergeCell ref="AP47:AT51"/>
    <mergeCell ref="AU47:AY51"/>
    <mergeCell ref="AZ47:BD51"/>
    <mergeCell ref="AA54:AE55"/>
    <mergeCell ref="AA52:AE53"/>
    <mergeCell ref="AF52:AJ53"/>
    <mergeCell ref="AK52:AO53"/>
    <mergeCell ref="AP52:AT53"/>
    <mergeCell ref="C54:C55"/>
    <mergeCell ref="D54:K55"/>
    <mergeCell ref="L54:P55"/>
    <mergeCell ref="Q54:U55"/>
    <mergeCell ref="V54:Z55"/>
    <mergeCell ref="C56:C57"/>
    <mergeCell ref="D56:K57"/>
    <mergeCell ref="L56:P57"/>
    <mergeCell ref="Q56:U57"/>
    <mergeCell ref="V56:Z57"/>
    <mergeCell ref="AU56:AY57"/>
    <mergeCell ref="AZ56:BD57"/>
    <mergeCell ref="AF54:AJ55"/>
    <mergeCell ref="AK54:AO55"/>
    <mergeCell ref="AP54:AT55"/>
    <mergeCell ref="AU54:AY55"/>
    <mergeCell ref="AZ54:BD55"/>
    <mergeCell ref="AA58:AE59"/>
    <mergeCell ref="AA56:AE57"/>
    <mergeCell ref="AF56:AJ57"/>
    <mergeCell ref="AK56:AO57"/>
    <mergeCell ref="AP56:AT57"/>
    <mergeCell ref="C65:BD79"/>
    <mergeCell ref="C82:K83"/>
    <mergeCell ref="L82:BD83"/>
    <mergeCell ref="C84:BD98"/>
    <mergeCell ref="AF58:AJ59"/>
    <mergeCell ref="AK58:AO59"/>
    <mergeCell ref="AP58:AT59"/>
    <mergeCell ref="AU58:AY59"/>
    <mergeCell ref="AZ58:BD59"/>
    <mergeCell ref="C63:K64"/>
    <mergeCell ref="L63:BD64"/>
    <mergeCell ref="C58:C59"/>
    <mergeCell ref="D58:K59"/>
    <mergeCell ref="L58:P59"/>
    <mergeCell ref="Q58:U59"/>
    <mergeCell ref="V58:Z59"/>
  </mergeCells>
  <phoneticPr fontId="14"/>
  <pageMargins left="0.70866141732283472" right="0.70866141732283472" top="0.74803149606299213" bottom="0.74803149606299213" header="0.31496062992125984" footer="0.31496062992125984"/>
  <pageSetup paperSize="9" scale="60" fitToHeight="0" orientation="portrait" r:id="rId1"/>
  <headerFooter>
    <oddHeader>&amp;L&amp;14別紙_13 進捗状況報告</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5D617-C438-4E1F-85E5-78446543DA44}">
  <sheetPr>
    <pageSetUpPr fitToPage="1"/>
  </sheetPr>
  <dimension ref="A1:AY111"/>
  <sheetViews>
    <sheetView zoomScaleNormal="100" zoomScaleSheetLayoutView="100" workbookViewId="0">
      <selection activeCell="A4" sqref="A4"/>
    </sheetView>
  </sheetViews>
  <sheetFormatPr defaultColWidth="2.625" defaultRowHeight="15" customHeight="1"/>
  <cols>
    <col min="3" max="3" width="5.75" customWidth="1"/>
    <col min="4" max="44" width="2.75" customWidth="1"/>
    <col min="50" max="51" width="3.25" customWidth="1"/>
  </cols>
  <sheetData>
    <row r="1" spans="1:50" ht="15" customHeight="1">
      <c r="A1" s="456" t="s">
        <v>33</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175" t="s">
        <v>34</v>
      </c>
      <c r="AE1" s="176"/>
      <c r="AF1" s="176"/>
      <c r="AG1" s="176"/>
      <c r="AH1" s="176"/>
      <c r="AI1" s="176"/>
      <c r="AJ1" s="176"/>
      <c r="AK1" s="176"/>
      <c r="AL1" s="176"/>
      <c r="AM1" s="176"/>
      <c r="AN1" s="176"/>
      <c r="AO1" s="176"/>
      <c r="AP1" s="176"/>
      <c r="AQ1" s="176"/>
      <c r="AR1" s="176"/>
      <c r="AS1" s="176"/>
      <c r="AT1" s="177"/>
      <c r="AV1" s="6"/>
      <c r="AW1" s="6"/>
      <c r="AX1" s="6"/>
    </row>
    <row r="2" spans="1:50" ht="15" customHeight="1">
      <c r="A2" s="178" t="s">
        <v>35</v>
      </c>
      <c r="B2" s="179"/>
      <c r="C2" s="179"/>
      <c r="D2" s="179"/>
      <c r="E2" s="179"/>
      <c r="F2" s="180"/>
      <c r="G2" s="181"/>
      <c r="H2" s="182"/>
      <c r="I2" s="182"/>
      <c r="J2" s="182"/>
      <c r="K2" s="182"/>
      <c r="L2" s="182"/>
      <c r="M2" s="183"/>
      <c r="N2" s="184" t="s">
        <v>36</v>
      </c>
      <c r="O2" s="185"/>
      <c r="P2" s="185"/>
      <c r="Q2" s="185"/>
      <c r="R2" s="186"/>
      <c r="S2" s="1" t="s">
        <v>37</v>
      </c>
      <c r="T2" s="190">
        <v>44958</v>
      </c>
      <c r="U2" s="190"/>
      <c r="V2" s="190"/>
      <c r="W2" s="190"/>
      <c r="X2" s="190"/>
      <c r="Y2" s="190"/>
      <c r="Z2" s="190"/>
      <c r="AA2" s="190"/>
      <c r="AB2" s="190"/>
      <c r="AC2" s="191"/>
      <c r="AD2" s="192" t="s">
        <v>38</v>
      </c>
      <c r="AE2" s="193"/>
      <c r="AF2" s="193"/>
      <c r="AG2" s="193"/>
      <c r="AH2" s="196"/>
      <c r="AI2" s="196"/>
      <c r="AJ2" s="196"/>
      <c r="AK2" s="196"/>
      <c r="AL2" s="196"/>
      <c r="AM2" s="196"/>
      <c r="AN2" s="196"/>
      <c r="AO2" s="196"/>
      <c r="AP2" s="196"/>
      <c r="AQ2" s="196"/>
      <c r="AR2" s="196"/>
      <c r="AS2" s="197"/>
      <c r="AT2" s="198"/>
    </row>
    <row r="3" spans="1:50" ht="15" customHeight="1" thickBot="1">
      <c r="A3" s="202" t="s">
        <v>39</v>
      </c>
      <c r="B3" s="203"/>
      <c r="C3" s="203"/>
      <c r="D3" s="203"/>
      <c r="E3" s="203"/>
      <c r="F3" s="204"/>
      <c r="G3" s="205"/>
      <c r="H3" s="206"/>
      <c r="I3" s="206"/>
      <c r="J3" s="206"/>
      <c r="K3" s="206"/>
      <c r="L3" s="206"/>
      <c r="M3" s="207"/>
      <c r="N3" s="187"/>
      <c r="O3" s="188"/>
      <c r="P3" s="188"/>
      <c r="Q3" s="188"/>
      <c r="R3" s="189"/>
      <c r="S3" s="60" t="s">
        <v>40</v>
      </c>
      <c r="T3" s="208" t="s">
        <v>41</v>
      </c>
      <c r="U3" s="208"/>
      <c r="V3" s="208"/>
      <c r="W3" s="208"/>
      <c r="X3" s="208"/>
      <c r="Y3" s="208"/>
      <c r="Z3" s="208"/>
      <c r="AA3" s="208"/>
      <c r="AB3" s="208"/>
      <c r="AC3" s="209"/>
      <c r="AD3" s="194"/>
      <c r="AE3" s="195"/>
      <c r="AF3" s="195"/>
      <c r="AG3" s="195"/>
      <c r="AH3" s="199"/>
      <c r="AI3" s="199"/>
      <c r="AJ3" s="199"/>
      <c r="AK3" s="199"/>
      <c r="AL3" s="199"/>
      <c r="AM3" s="199"/>
      <c r="AN3" s="199"/>
      <c r="AO3" s="199"/>
      <c r="AP3" s="199"/>
      <c r="AQ3" s="199"/>
      <c r="AR3" s="199"/>
      <c r="AS3" s="200"/>
      <c r="AT3" s="201"/>
    </row>
    <row r="4" spans="1:50" ht="15" customHeight="1">
      <c r="A4" s="8"/>
      <c r="AT4" s="9"/>
    </row>
    <row r="5" spans="1:50" ht="15" customHeight="1">
      <c r="A5" s="3"/>
      <c r="B5" s="2" t="s">
        <v>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16"/>
    </row>
    <row r="6" spans="1:50" ht="15" customHeight="1">
      <c r="A6" s="8"/>
      <c r="AT6" s="9"/>
    </row>
    <row r="7" spans="1:50" ht="15" customHeight="1">
      <c r="A7" s="8"/>
      <c r="B7" s="25" t="s">
        <v>43</v>
      </c>
      <c r="C7" s="26" t="s">
        <v>44</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9"/>
    </row>
    <row r="8" spans="1:50" ht="15" customHeight="1" thickBot="1">
      <c r="A8" s="8"/>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9"/>
    </row>
    <row r="9" spans="1:50" ht="15" customHeight="1">
      <c r="A9" s="8"/>
      <c r="B9" s="27"/>
      <c r="C9" s="210" t="s">
        <v>45</v>
      </c>
      <c r="D9" s="211"/>
      <c r="E9" s="211"/>
      <c r="F9" s="211"/>
      <c r="G9" s="211"/>
      <c r="H9" s="211"/>
      <c r="I9" s="211"/>
      <c r="J9" s="211"/>
      <c r="K9" s="211"/>
      <c r="L9" s="211"/>
      <c r="M9" s="211"/>
      <c r="N9" s="211"/>
      <c r="O9" s="211"/>
      <c r="P9" s="212"/>
      <c r="Q9" s="213"/>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5"/>
      <c r="AS9" s="27"/>
      <c r="AT9" s="9"/>
    </row>
    <row r="10" spans="1:50" ht="15" customHeight="1">
      <c r="A10" s="8"/>
      <c r="B10" s="27"/>
      <c r="C10" s="172" t="s">
        <v>46</v>
      </c>
      <c r="D10" s="173"/>
      <c r="E10" s="173"/>
      <c r="F10" s="173"/>
      <c r="G10" s="173"/>
      <c r="H10" s="173"/>
      <c r="I10" s="173"/>
      <c r="J10" s="173"/>
      <c r="K10" s="173"/>
      <c r="L10" s="173"/>
      <c r="M10" s="173"/>
      <c r="N10" s="173"/>
      <c r="O10" s="173"/>
      <c r="P10" s="174"/>
      <c r="Q10" s="169"/>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1"/>
      <c r="AS10" s="27"/>
      <c r="AT10" s="9"/>
    </row>
    <row r="11" spans="1:50" ht="15" customHeight="1">
      <c r="A11" s="8"/>
      <c r="B11" s="27"/>
      <c r="C11" s="172" t="s">
        <v>47</v>
      </c>
      <c r="D11" s="173"/>
      <c r="E11" s="173"/>
      <c r="F11" s="173"/>
      <c r="G11" s="173"/>
      <c r="H11" s="173"/>
      <c r="I11" s="173"/>
      <c r="J11" s="173"/>
      <c r="K11" s="173"/>
      <c r="L11" s="173"/>
      <c r="M11" s="173"/>
      <c r="N11" s="173"/>
      <c r="O11" s="173"/>
      <c r="P11" s="174"/>
      <c r="Q11" s="169"/>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1"/>
      <c r="AS11" s="27"/>
      <c r="AT11" s="9"/>
    </row>
    <row r="12" spans="1:50" ht="15" customHeight="1">
      <c r="A12" s="8"/>
      <c r="B12" s="28"/>
      <c r="C12" s="172" t="s">
        <v>48</v>
      </c>
      <c r="D12" s="173"/>
      <c r="E12" s="173"/>
      <c r="F12" s="173"/>
      <c r="G12" s="173"/>
      <c r="H12" s="173"/>
      <c r="I12" s="173"/>
      <c r="J12" s="173"/>
      <c r="K12" s="173"/>
      <c r="L12" s="173"/>
      <c r="M12" s="173"/>
      <c r="N12" s="173"/>
      <c r="O12" s="173"/>
      <c r="P12" s="174"/>
      <c r="Q12" s="169"/>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1"/>
      <c r="AS12" s="28"/>
      <c r="AT12" s="9"/>
    </row>
    <row r="13" spans="1:50" ht="15" customHeight="1">
      <c r="A13" s="8"/>
      <c r="B13" s="31"/>
      <c r="C13" s="172" t="s">
        <v>49</v>
      </c>
      <c r="D13" s="173"/>
      <c r="E13" s="173"/>
      <c r="F13" s="173"/>
      <c r="G13" s="173"/>
      <c r="H13" s="173"/>
      <c r="I13" s="173"/>
      <c r="J13" s="173"/>
      <c r="K13" s="173"/>
      <c r="L13" s="173"/>
      <c r="M13" s="173"/>
      <c r="N13" s="173"/>
      <c r="O13" s="173"/>
      <c r="P13" s="174"/>
      <c r="Q13" s="169"/>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1"/>
      <c r="AS13" s="28"/>
      <c r="AT13" s="9"/>
    </row>
    <row r="14" spans="1:50" ht="15" customHeight="1" thickBot="1">
      <c r="A14" s="8"/>
      <c r="B14" s="31"/>
      <c r="C14" s="137" t="s">
        <v>50</v>
      </c>
      <c r="D14" s="138"/>
      <c r="E14" s="138"/>
      <c r="F14" s="138"/>
      <c r="G14" s="138"/>
      <c r="H14" s="138"/>
      <c r="I14" s="138"/>
      <c r="J14" s="138"/>
      <c r="K14" s="138"/>
      <c r="L14" s="138"/>
      <c r="M14" s="138"/>
      <c r="N14" s="138"/>
      <c r="O14" s="138"/>
      <c r="P14" s="139"/>
      <c r="Q14" s="140"/>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2"/>
      <c r="AS14" s="28"/>
      <c r="AT14" s="9"/>
    </row>
    <row r="15" spans="1:50" ht="15" customHeight="1">
      <c r="A15" s="8"/>
      <c r="R15" s="29"/>
      <c r="S15" s="29"/>
      <c r="T15" s="29"/>
      <c r="U15" s="29"/>
      <c r="V15" s="29"/>
      <c r="W15" s="29"/>
      <c r="X15" s="28"/>
      <c r="Y15" s="28"/>
      <c r="Z15" s="28"/>
      <c r="AA15" s="28"/>
      <c r="AB15" s="28"/>
      <c r="AC15" s="28"/>
      <c r="AD15" s="28"/>
      <c r="AE15" s="28"/>
      <c r="AF15" s="28"/>
      <c r="AG15" s="28"/>
      <c r="AH15" s="28"/>
      <c r="AI15" s="28"/>
      <c r="AJ15" s="28"/>
      <c r="AK15" s="28"/>
      <c r="AL15" s="28"/>
      <c r="AM15" s="28"/>
      <c r="AN15" s="28"/>
      <c r="AO15" s="28"/>
      <c r="AP15" s="28"/>
      <c r="AQ15" s="28"/>
      <c r="AR15" s="28"/>
      <c r="AS15" s="28"/>
      <c r="AT15" s="9"/>
    </row>
    <row r="16" spans="1:50" ht="15" customHeight="1">
      <c r="A16" s="8"/>
      <c r="AT16" s="9"/>
    </row>
    <row r="17" spans="1:46" ht="15" customHeight="1">
      <c r="A17" s="8"/>
      <c r="B17" s="25" t="s">
        <v>51</v>
      </c>
      <c r="C17" s="26" t="s">
        <v>52</v>
      </c>
      <c r="D17" s="27"/>
      <c r="E17" s="27"/>
      <c r="F17" s="27"/>
      <c r="AT17" s="9"/>
    </row>
    <row r="18" spans="1:46" ht="15" customHeight="1">
      <c r="A18" s="8"/>
      <c r="B18" s="25"/>
      <c r="C18" s="30" t="s">
        <v>53</v>
      </c>
      <c r="D18" s="27"/>
      <c r="E18" s="27"/>
      <c r="F18" s="27"/>
      <c r="AT18" s="9"/>
    </row>
    <row r="19" spans="1:46" ht="15" customHeight="1">
      <c r="A19" s="8"/>
      <c r="B19" s="25"/>
      <c r="C19" s="30" t="s">
        <v>54</v>
      </c>
      <c r="D19" s="27"/>
      <c r="E19" s="27"/>
      <c r="F19" s="27"/>
      <c r="AT19" s="9"/>
    </row>
    <row r="20" spans="1:46" ht="15" customHeight="1">
      <c r="A20" s="8"/>
      <c r="B20" s="25"/>
      <c r="C20" s="30"/>
      <c r="D20" s="27"/>
      <c r="E20" s="27"/>
      <c r="F20" s="27"/>
      <c r="AT20" s="9"/>
    </row>
    <row r="21" spans="1:46" ht="15" customHeight="1">
      <c r="A21" s="8"/>
      <c r="B21" s="27"/>
      <c r="C21" s="143"/>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5"/>
      <c r="AS21" s="31"/>
      <c r="AT21" s="9"/>
    </row>
    <row r="22" spans="1:46" ht="15" customHeight="1">
      <c r="A22" s="8"/>
      <c r="B22" s="27"/>
      <c r="C22" s="146"/>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8"/>
      <c r="AS22" s="31"/>
      <c r="AT22" s="9"/>
    </row>
    <row r="23" spans="1:46" ht="15" customHeight="1">
      <c r="A23" s="8"/>
      <c r="B23" s="27"/>
      <c r="C23" s="146"/>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8"/>
      <c r="AS23" s="31"/>
      <c r="AT23" s="9"/>
    </row>
    <row r="24" spans="1:46" ht="15" customHeight="1">
      <c r="A24" s="8"/>
      <c r="B24" s="27"/>
      <c r="C24" s="146"/>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8"/>
      <c r="AS24" s="31"/>
      <c r="AT24" s="9"/>
    </row>
    <row r="25" spans="1:46" ht="15" customHeight="1">
      <c r="A25" s="8"/>
      <c r="B25" s="27"/>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8"/>
      <c r="AS25" s="31"/>
      <c r="AT25" s="9"/>
    </row>
    <row r="26" spans="1:46" ht="15" customHeight="1">
      <c r="A26" s="8"/>
      <c r="B26" s="27"/>
      <c r="C26" s="146"/>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8"/>
      <c r="AS26" s="31"/>
      <c r="AT26" s="9"/>
    </row>
    <row r="27" spans="1:46" ht="15" customHeight="1">
      <c r="A27" s="8"/>
      <c r="B27" s="27"/>
      <c r="C27" s="146"/>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8"/>
      <c r="AS27" s="31"/>
      <c r="AT27" s="9"/>
    </row>
    <row r="28" spans="1:46" ht="15" customHeight="1">
      <c r="A28" s="8"/>
      <c r="B28" s="27"/>
      <c r="C28" s="146"/>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8"/>
      <c r="AS28" s="31"/>
      <c r="AT28" s="9"/>
    </row>
    <row r="29" spans="1:46" ht="15" customHeight="1">
      <c r="A29" s="8"/>
      <c r="B29" s="27"/>
      <c r="C29" s="146"/>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31"/>
      <c r="AT29" s="9"/>
    </row>
    <row r="30" spans="1:46" ht="15" customHeight="1">
      <c r="A30" s="8"/>
      <c r="B30" s="27"/>
      <c r="C30" s="146"/>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8"/>
      <c r="AS30" s="31"/>
      <c r="AT30" s="9"/>
    </row>
    <row r="31" spans="1:46" ht="15" customHeight="1">
      <c r="A31" s="8"/>
      <c r="B31" s="27"/>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8"/>
      <c r="AS31" s="31"/>
      <c r="AT31" s="9"/>
    </row>
    <row r="32" spans="1:46" ht="15" customHeight="1">
      <c r="A32" s="8"/>
      <c r="B32" s="27"/>
      <c r="C32" s="146"/>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8"/>
      <c r="AS32" s="31"/>
      <c r="AT32" s="9"/>
    </row>
    <row r="33" spans="1:46" ht="15" customHeight="1">
      <c r="A33" s="8"/>
      <c r="B33" s="27"/>
      <c r="C33" s="146"/>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8"/>
      <c r="AS33" s="31"/>
      <c r="AT33" s="9"/>
    </row>
    <row r="34" spans="1:46" ht="15" customHeight="1">
      <c r="A34" s="8"/>
      <c r="B34" s="27"/>
      <c r="C34" s="146"/>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8"/>
      <c r="AS34" s="31"/>
      <c r="AT34" s="9"/>
    </row>
    <row r="35" spans="1:46" ht="15" customHeight="1">
      <c r="A35" s="8"/>
      <c r="B35" s="27"/>
      <c r="C35" s="146"/>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31"/>
      <c r="AT35" s="9"/>
    </row>
    <row r="36" spans="1:46" ht="15" customHeight="1">
      <c r="A36" s="8"/>
      <c r="B36" s="27"/>
      <c r="C36" s="146"/>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8"/>
      <c r="AS36" s="31"/>
      <c r="AT36" s="9"/>
    </row>
    <row r="37" spans="1:46" ht="15" customHeight="1">
      <c r="A37" s="8"/>
      <c r="C37" s="149"/>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F37" s="150"/>
      <c r="AG37" s="150"/>
      <c r="AH37" s="150"/>
      <c r="AI37" s="150"/>
      <c r="AJ37" s="150"/>
      <c r="AK37" s="150"/>
      <c r="AL37" s="150"/>
      <c r="AM37" s="150"/>
      <c r="AN37" s="150"/>
      <c r="AO37" s="150"/>
      <c r="AP37" s="150"/>
      <c r="AQ37" s="150"/>
      <c r="AR37" s="151"/>
      <c r="AS37" s="31"/>
      <c r="AT37" s="9"/>
    </row>
    <row r="38" spans="1:46" ht="15" customHeight="1">
      <c r="A38" s="8"/>
      <c r="B38" s="27"/>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9"/>
    </row>
    <row r="39" spans="1:46" ht="15" customHeight="1">
      <c r="A39" s="8"/>
      <c r="B39" s="25" t="s">
        <v>55</v>
      </c>
      <c r="C39" s="26" t="s">
        <v>56</v>
      </c>
      <c r="D39" s="27"/>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9"/>
    </row>
    <row r="40" spans="1:46" ht="15" customHeight="1" thickBot="1">
      <c r="A40" s="8"/>
      <c r="B40" s="25"/>
      <c r="C40" s="26"/>
      <c r="D40" s="27"/>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9"/>
    </row>
    <row r="41" spans="1:46" ht="17.45" customHeight="1">
      <c r="A41" s="8"/>
      <c r="B41" s="25"/>
      <c r="C41" s="96" t="s">
        <v>57</v>
      </c>
      <c r="D41" s="97"/>
      <c r="E41" s="97"/>
      <c r="F41" s="97"/>
      <c r="G41" s="97"/>
      <c r="H41" s="97"/>
      <c r="I41" s="97"/>
      <c r="J41" s="97"/>
      <c r="K41" s="152"/>
      <c r="L41" s="154" t="s">
        <v>58</v>
      </c>
      <c r="M41" s="155"/>
      <c r="N41" s="155"/>
      <c r="O41" s="155"/>
      <c r="P41" s="156"/>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9"/>
    </row>
    <row r="42" spans="1:46" ht="17.45" customHeight="1" thickBot="1">
      <c r="A42" s="8"/>
      <c r="B42" s="25"/>
      <c r="C42" s="98"/>
      <c r="D42" s="99"/>
      <c r="E42" s="99"/>
      <c r="F42" s="99"/>
      <c r="G42" s="99"/>
      <c r="H42" s="99"/>
      <c r="I42" s="99"/>
      <c r="J42" s="99"/>
      <c r="K42" s="153"/>
      <c r="L42" s="157"/>
      <c r="M42" s="158"/>
      <c r="N42" s="158"/>
      <c r="O42" s="158"/>
      <c r="P42" s="159"/>
      <c r="Q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9"/>
    </row>
    <row r="43" spans="1:46" ht="17.45" customHeight="1" thickBot="1">
      <c r="A43" s="8"/>
      <c r="B43" s="31"/>
      <c r="C43" s="31"/>
      <c r="D43" s="31"/>
      <c r="E43" s="31"/>
      <c r="F43" s="31"/>
      <c r="G43" s="31"/>
      <c r="H43" s="31"/>
      <c r="I43" s="31"/>
      <c r="J43" s="31"/>
      <c r="K43" s="31"/>
      <c r="L43" s="31"/>
      <c r="M43" s="31"/>
      <c r="N43" s="31"/>
      <c r="O43" s="31"/>
      <c r="P43" s="31"/>
      <c r="Q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9"/>
    </row>
    <row r="44" spans="1:46" ht="17.45" customHeight="1">
      <c r="A44" s="32"/>
      <c r="B44" s="31"/>
      <c r="C44" s="31"/>
      <c r="D44" s="31"/>
      <c r="E44" s="31"/>
      <c r="F44" s="31"/>
      <c r="G44" s="31"/>
      <c r="H44" s="31"/>
      <c r="I44" s="31"/>
      <c r="J44" s="31"/>
      <c r="K44" s="31"/>
      <c r="L44" s="96" t="s">
        <v>59</v>
      </c>
      <c r="M44" s="97"/>
      <c r="N44" s="97"/>
      <c r="O44" s="97"/>
      <c r="P44" s="97"/>
      <c r="Q44" s="97"/>
      <c r="R44" s="97"/>
      <c r="S44" s="97"/>
      <c r="T44" s="97"/>
      <c r="U44" s="160"/>
      <c r="V44" s="31"/>
      <c r="W44" s="31"/>
      <c r="X44" s="31"/>
      <c r="Y44" s="31"/>
      <c r="Z44" s="31"/>
      <c r="AA44" s="96" t="s">
        <v>60</v>
      </c>
      <c r="AB44" s="97"/>
      <c r="AC44" s="97"/>
      <c r="AD44" s="97"/>
      <c r="AE44" s="97"/>
      <c r="AF44" s="97"/>
      <c r="AG44" s="97"/>
      <c r="AH44" s="97"/>
      <c r="AI44" s="97"/>
      <c r="AJ44" s="160"/>
      <c r="AK44" s="31"/>
      <c r="AL44" s="31"/>
      <c r="AM44" s="31"/>
      <c r="AN44" s="31"/>
      <c r="AO44" s="31"/>
      <c r="AT44" s="9"/>
    </row>
    <row r="45" spans="1:46" ht="17.45" customHeight="1">
      <c r="A45" s="32"/>
      <c r="B45" s="31"/>
      <c r="C45" s="31"/>
      <c r="D45" s="31"/>
      <c r="E45" s="31"/>
      <c r="F45" s="31"/>
      <c r="G45" s="31"/>
      <c r="H45" s="31"/>
      <c r="I45" s="31"/>
      <c r="J45" s="31"/>
      <c r="K45" s="31"/>
      <c r="L45" s="161"/>
      <c r="M45" s="162"/>
      <c r="N45" s="162"/>
      <c r="O45" s="162"/>
      <c r="P45" s="162"/>
      <c r="Q45" s="162"/>
      <c r="R45" s="162"/>
      <c r="S45" s="162"/>
      <c r="T45" s="162"/>
      <c r="U45" s="163"/>
      <c r="V45" s="31"/>
      <c r="W45" s="31"/>
      <c r="X45" s="31"/>
      <c r="Y45" s="31"/>
      <c r="Z45" s="31"/>
      <c r="AA45" s="161"/>
      <c r="AB45" s="162"/>
      <c r="AC45" s="162"/>
      <c r="AD45" s="162"/>
      <c r="AE45" s="162"/>
      <c r="AF45" s="162"/>
      <c r="AG45" s="162"/>
      <c r="AH45" s="162"/>
      <c r="AI45" s="162"/>
      <c r="AJ45" s="163"/>
      <c r="AK45" s="31"/>
      <c r="AL45" s="31"/>
      <c r="AM45" s="31"/>
      <c r="AN45" s="31"/>
      <c r="AO45" s="31"/>
      <c r="AT45" s="9"/>
    </row>
    <row r="46" spans="1:46" ht="17.45" customHeight="1" thickBot="1">
      <c r="A46" s="32"/>
      <c r="B46" s="31"/>
      <c r="C46" s="31"/>
      <c r="D46" s="31"/>
      <c r="E46" s="31"/>
      <c r="F46" s="31"/>
      <c r="G46" s="31"/>
      <c r="H46" s="31"/>
      <c r="I46" s="31"/>
      <c r="J46" s="31"/>
      <c r="K46" s="31"/>
      <c r="L46" s="98"/>
      <c r="M46" s="99"/>
      <c r="N46" s="99"/>
      <c r="O46" s="99"/>
      <c r="P46" s="99"/>
      <c r="Q46" s="99"/>
      <c r="R46" s="99"/>
      <c r="S46" s="99"/>
      <c r="T46" s="99"/>
      <c r="U46" s="164"/>
      <c r="V46" s="31"/>
      <c r="W46" s="31"/>
      <c r="X46" s="31"/>
      <c r="Y46" s="31"/>
      <c r="Z46" s="31"/>
      <c r="AA46" s="98"/>
      <c r="AB46" s="99"/>
      <c r="AC46" s="99"/>
      <c r="AD46" s="99"/>
      <c r="AE46" s="99"/>
      <c r="AF46" s="99"/>
      <c r="AG46" s="99"/>
      <c r="AH46" s="99"/>
      <c r="AI46" s="99"/>
      <c r="AJ46" s="164"/>
      <c r="AK46" s="31"/>
      <c r="AL46" s="31"/>
      <c r="AM46" s="31"/>
      <c r="AN46" s="31"/>
      <c r="AO46" s="31"/>
      <c r="AT46" s="9"/>
    </row>
    <row r="47" spans="1:46" ht="15" customHeight="1">
      <c r="A47" s="8"/>
      <c r="B47" s="25"/>
      <c r="C47" s="165" t="s">
        <v>62</v>
      </c>
      <c r="D47" s="114" t="s">
        <v>63</v>
      </c>
      <c r="E47" s="114"/>
      <c r="F47" s="114"/>
      <c r="G47" s="114"/>
      <c r="H47" s="114"/>
      <c r="I47" s="114"/>
      <c r="J47" s="114"/>
      <c r="K47" s="114"/>
      <c r="L47" s="114" t="s">
        <v>64</v>
      </c>
      <c r="M47" s="129"/>
      <c r="N47" s="129"/>
      <c r="O47" s="129"/>
      <c r="P47" s="129"/>
      <c r="Q47" s="114" t="s">
        <v>65</v>
      </c>
      <c r="R47" s="129"/>
      <c r="S47" s="129"/>
      <c r="T47" s="129"/>
      <c r="U47" s="129"/>
      <c r="V47" s="114" t="s">
        <v>66</v>
      </c>
      <c r="W47" s="129"/>
      <c r="X47" s="129"/>
      <c r="Y47" s="129"/>
      <c r="Z47" s="129"/>
      <c r="AA47" s="114" t="s">
        <v>64</v>
      </c>
      <c r="AB47" s="129"/>
      <c r="AC47" s="129"/>
      <c r="AD47" s="129"/>
      <c r="AE47" s="129"/>
      <c r="AF47" s="114" t="s">
        <v>65</v>
      </c>
      <c r="AG47" s="129"/>
      <c r="AH47" s="129"/>
      <c r="AI47" s="129"/>
      <c r="AJ47" s="129"/>
      <c r="AK47" s="114" t="s">
        <v>67</v>
      </c>
      <c r="AL47" s="129"/>
      <c r="AM47" s="129"/>
      <c r="AN47" s="129"/>
      <c r="AO47" s="132"/>
      <c r="AT47" s="9"/>
    </row>
    <row r="48" spans="1:46" ht="15" customHeight="1">
      <c r="A48" s="8"/>
      <c r="B48" s="25"/>
      <c r="C48" s="166"/>
      <c r="D48" s="168"/>
      <c r="E48" s="168"/>
      <c r="F48" s="168"/>
      <c r="G48" s="168"/>
      <c r="H48" s="168"/>
      <c r="I48" s="168"/>
      <c r="J48" s="168"/>
      <c r="K48" s="168"/>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3"/>
      <c r="AT48" s="9"/>
    </row>
    <row r="49" spans="1:51" ht="15" customHeight="1">
      <c r="A49" s="8"/>
      <c r="B49" s="25"/>
      <c r="C49" s="166"/>
      <c r="D49" s="168"/>
      <c r="E49" s="168"/>
      <c r="F49" s="168"/>
      <c r="G49" s="168"/>
      <c r="H49" s="168"/>
      <c r="I49" s="168"/>
      <c r="J49" s="168"/>
      <c r="K49" s="168"/>
      <c r="L49" s="130"/>
      <c r="M49" s="130"/>
      <c r="N49" s="130"/>
      <c r="O49" s="130"/>
      <c r="P49" s="130"/>
      <c r="Q49" s="13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3"/>
      <c r="AT49" s="9"/>
    </row>
    <row r="50" spans="1:51" ht="15" customHeight="1">
      <c r="A50" s="8"/>
      <c r="B50" s="25"/>
      <c r="C50" s="166"/>
      <c r="D50" s="168"/>
      <c r="E50" s="168"/>
      <c r="F50" s="168"/>
      <c r="G50" s="168"/>
      <c r="H50" s="168"/>
      <c r="I50" s="168"/>
      <c r="J50" s="168"/>
      <c r="K50" s="168"/>
      <c r="L50" s="130"/>
      <c r="M50" s="130"/>
      <c r="N50" s="130"/>
      <c r="O50" s="130"/>
      <c r="P50" s="130"/>
      <c r="Q50" s="13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3"/>
      <c r="AT50" s="9"/>
    </row>
    <row r="51" spans="1:51" ht="15" customHeight="1" thickBot="1">
      <c r="A51" s="8"/>
      <c r="B51" s="25"/>
      <c r="C51" s="167"/>
      <c r="D51" s="115"/>
      <c r="E51" s="115"/>
      <c r="F51" s="115"/>
      <c r="G51" s="115"/>
      <c r="H51" s="115"/>
      <c r="I51" s="115"/>
      <c r="J51" s="115"/>
      <c r="K51" s="115"/>
      <c r="L51" s="131"/>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4"/>
      <c r="AT51" s="9"/>
    </row>
    <row r="52" spans="1:51" ht="15" customHeight="1">
      <c r="A52" s="8"/>
      <c r="B52" s="25"/>
      <c r="C52" s="135">
        <v>1</v>
      </c>
      <c r="D52" s="136" t="s">
        <v>71</v>
      </c>
      <c r="E52" s="136"/>
      <c r="F52" s="136"/>
      <c r="G52" s="136"/>
      <c r="H52" s="136"/>
      <c r="I52" s="136"/>
      <c r="J52" s="136"/>
      <c r="K52" s="136"/>
      <c r="L52" s="126"/>
      <c r="M52" s="126"/>
      <c r="N52" s="126"/>
      <c r="O52" s="126"/>
      <c r="P52" s="126"/>
      <c r="Q52" s="126"/>
      <c r="R52" s="126"/>
      <c r="S52" s="126"/>
      <c r="T52" s="126"/>
      <c r="U52" s="126"/>
      <c r="V52" s="127">
        <f>IFERROR(L52/Q52,0)</f>
        <v>0</v>
      </c>
      <c r="W52" s="127"/>
      <c r="X52" s="127"/>
      <c r="Y52" s="127"/>
      <c r="Z52" s="127"/>
      <c r="AA52" s="126"/>
      <c r="AB52" s="126"/>
      <c r="AC52" s="126"/>
      <c r="AD52" s="126"/>
      <c r="AE52" s="126"/>
      <c r="AF52" s="126"/>
      <c r="AG52" s="126"/>
      <c r="AH52" s="126"/>
      <c r="AI52" s="126"/>
      <c r="AJ52" s="126"/>
      <c r="AK52" s="127">
        <f>IFERROR(AA52/AF52,0)</f>
        <v>0</v>
      </c>
      <c r="AL52" s="127"/>
      <c r="AM52" s="127"/>
      <c r="AN52" s="127"/>
      <c r="AO52" s="128"/>
      <c r="AT52" s="9"/>
    </row>
    <row r="53" spans="1:51" ht="15" customHeight="1">
      <c r="A53" s="8"/>
      <c r="B53" s="25"/>
      <c r="C53" s="122"/>
      <c r="D53" s="124"/>
      <c r="E53" s="124"/>
      <c r="F53" s="124"/>
      <c r="G53" s="124"/>
      <c r="H53" s="124"/>
      <c r="I53" s="124"/>
      <c r="J53" s="124"/>
      <c r="K53" s="124"/>
      <c r="L53" s="116"/>
      <c r="M53" s="116"/>
      <c r="N53" s="116"/>
      <c r="O53" s="116"/>
      <c r="P53" s="116"/>
      <c r="Q53" s="116"/>
      <c r="R53" s="116"/>
      <c r="S53" s="116"/>
      <c r="T53" s="116"/>
      <c r="U53" s="116"/>
      <c r="V53" s="118"/>
      <c r="W53" s="118"/>
      <c r="X53" s="118"/>
      <c r="Y53" s="118"/>
      <c r="Z53" s="118"/>
      <c r="AA53" s="116"/>
      <c r="AB53" s="116"/>
      <c r="AC53" s="116"/>
      <c r="AD53" s="116"/>
      <c r="AE53" s="116"/>
      <c r="AF53" s="116"/>
      <c r="AG53" s="116"/>
      <c r="AH53" s="116"/>
      <c r="AI53" s="116"/>
      <c r="AJ53" s="116"/>
      <c r="AK53" s="118"/>
      <c r="AL53" s="118"/>
      <c r="AM53" s="118"/>
      <c r="AN53" s="118"/>
      <c r="AO53" s="120"/>
      <c r="AT53" s="9"/>
    </row>
    <row r="54" spans="1:51" ht="15" customHeight="1">
      <c r="A54" s="8"/>
      <c r="B54" s="25"/>
      <c r="C54" s="122">
        <f>C52+1</f>
        <v>2</v>
      </c>
      <c r="D54" s="124" t="s">
        <v>72</v>
      </c>
      <c r="E54" s="124"/>
      <c r="F54" s="124"/>
      <c r="G54" s="124"/>
      <c r="H54" s="124"/>
      <c r="I54" s="124"/>
      <c r="J54" s="124"/>
      <c r="K54" s="124"/>
      <c r="L54" s="116"/>
      <c r="M54" s="116"/>
      <c r="N54" s="116"/>
      <c r="O54" s="116"/>
      <c r="P54" s="116"/>
      <c r="Q54" s="116"/>
      <c r="R54" s="116"/>
      <c r="S54" s="116"/>
      <c r="T54" s="116"/>
      <c r="U54" s="116"/>
      <c r="V54" s="118">
        <f t="shared" ref="V54" si="0">IFERROR(L54/Q54,0)</f>
        <v>0</v>
      </c>
      <c r="W54" s="118"/>
      <c r="X54" s="118"/>
      <c r="Y54" s="118"/>
      <c r="Z54" s="118"/>
      <c r="AA54" s="116"/>
      <c r="AB54" s="116"/>
      <c r="AC54" s="116"/>
      <c r="AD54" s="116"/>
      <c r="AE54" s="116"/>
      <c r="AF54" s="116"/>
      <c r="AG54" s="116"/>
      <c r="AH54" s="116"/>
      <c r="AI54" s="116"/>
      <c r="AJ54" s="116"/>
      <c r="AK54" s="118">
        <f t="shared" ref="AK54" si="1">IFERROR(AA54/AF54,0)</f>
        <v>0</v>
      </c>
      <c r="AL54" s="118"/>
      <c r="AM54" s="118"/>
      <c r="AN54" s="118"/>
      <c r="AO54" s="120"/>
      <c r="AT54" s="9"/>
    </row>
    <row r="55" spans="1:51" ht="15" customHeight="1">
      <c r="A55" s="8"/>
      <c r="B55" s="25"/>
      <c r="C55" s="122"/>
      <c r="D55" s="124"/>
      <c r="E55" s="124"/>
      <c r="F55" s="124"/>
      <c r="G55" s="124"/>
      <c r="H55" s="124"/>
      <c r="I55" s="124"/>
      <c r="J55" s="124"/>
      <c r="K55" s="124"/>
      <c r="L55" s="116"/>
      <c r="M55" s="116"/>
      <c r="N55" s="116"/>
      <c r="O55" s="116"/>
      <c r="P55" s="116"/>
      <c r="Q55" s="116"/>
      <c r="R55" s="116"/>
      <c r="S55" s="116"/>
      <c r="T55" s="116"/>
      <c r="U55" s="116"/>
      <c r="V55" s="118"/>
      <c r="W55" s="118"/>
      <c r="X55" s="118"/>
      <c r="Y55" s="118"/>
      <c r="Z55" s="118"/>
      <c r="AA55" s="116"/>
      <c r="AB55" s="116"/>
      <c r="AC55" s="116"/>
      <c r="AD55" s="116"/>
      <c r="AE55" s="116"/>
      <c r="AF55" s="116"/>
      <c r="AG55" s="116"/>
      <c r="AH55" s="116"/>
      <c r="AI55" s="116"/>
      <c r="AJ55" s="116"/>
      <c r="AK55" s="118"/>
      <c r="AL55" s="118"/>
      <c r="AM55" s="118"/>
      <c r="AN55" s="118"/>
      <c r="AO55" s="120"/>
      <c r="AT55" s="9"/>
    </row>
    <row r="56" spans="1:51" ht="15" customHeight="1">
      <c r="A56" s="8"/>
      <c r="B56" s="25"/>
      <c r="C56" s="122">
        <f>C54+1</f>
        <v>3</v>
      </c>
      <c r="D56" s="124" t="s">
        <v>73</v>
      </c>
      <c r="E56" s="124"/>
      <c r="F56" s="124"/>
      <c r="G56" s="124"/>
      <c r="H56" s="124"/>
      <c r="I56" s="124"/>
      <c r="J56" s="124"/>
      <c r="K56" s="124"/>
      <c r="L56" s="116"/>
      <c r="M56" s="116"/>
      <c r="N56" s="116"/>
      <c r="O56" s="116"/>
      <c r="P56" s="116"/>
      <c r="Q56" s="116"/>
      <c r="R56" s="116"/>
      <c r="S56" s="116"/>
      <c r="T56" s="116"/>
      <c r="U56" s="116"/>
      <c r="V56" s="118">
        <f t="shared" ref="V56" si="2">IFERROR(L56/Q56,0)</f>
        <v>0</v>
      </c>
      <c r="W56" s="118"/>
      <c r="X56" s="118"/>
      <c r="Y56" s="118"/>
      <c r="Z56" s="118"/>
      <c r="AA56" s="116"/>
      <c r="AB56" s="116"/>
      <c r="AC56" s="116"/>
      <c r="AD56" s="116"/>
      <c r="AE56" s="116"/>
      <c r="AF56" s="116"/>
      <c r="AG56" s="116"/>
      <c r="AH56" s="116"/>
      <c r="AI56" s="116"/>
      <c r="AJ56" s="116"/>
      <c r="AK56" s="118">
        <f t="shared" ref="AK56" si="3">IFERROR(AA56/AF56,0)</f>
        <v>0</v>
      </c>
      <c r="AL56" s="118"/>
      <c r="AM56" s="118"/>
      <c r="AN56" s="118"/>
      <c r="AO56" s="120"/>
      <c r="AT56" s="9"/>
    </row>
    <row r="57" spans="1:51" ht="15" customHeight="1" thickBot="1">
      <c r="A57" s="8"/>
      <c r="B57" s="25"/>
      <c r="C57" s="123"/>
      <c r="D57" s="125"/>
      <c r="E57" s="125"/>
      <c r="F57" s="125"/>
      <c r="G57" s="125"/>
      <c r="H57" s="125"/>
      <c r="I57" s="125"/>
      <c r="J57" s="125"/>
      <c r="K57" s="125"/>
      <c r="L57" s="117"/>
      <c r="M57" s="117"/>
      <c r="N57" s="117"/>
      <c r="O57" s="117"/>
      <c r="P57" s="117"/>
      <c r="Q57" s="117"/>
      <c r="R57" s="117"/>
      <c r="S57" s="117"/>
      <c r="T57" s="117"/>
      <c r="U57" s="117"/>
      <c r="V57" s="119"/>
      <c r="W57" s="119"/>
      <c r="X57" s="119"/>
      <c r="Y57" s="119"/>
      <c r="Z57" s="119"/>
      <c r="AA57" s="117"/>
      <c r="AB57" s="117"/>
      <c r="AC57" s="117"/>
      <c r="AD57" s="117"/>
      <c r="AE57" s="117"/>
      <c r="AF57" s="117"/>
      <c r="AG57" s="117"/>
      <c r="AH57" s="117"/>
      <c r="AI57" s="117"/>
      <c r="AJ57" s="117"/>
      <c r="AK57" s="119"/>
      <c r="AL57" s="119"/>
      <c r="AM57" s="119"/>
      <c r="AN57" s="119"/>
      <c r="AO57" s="121"/>
      <c r="AT57" s="9"/>
    </row>
    <row r="58" spans="1:51" ht="15" customHeight="1">
      <c r="A58" s="8"/>
      <c r="B58" s="25"/>
      <c r="C58" s="112"/>
      <c r="D58" s="114" t="s">
        <v>74</v>
      </c>
      <c r="E58" s="114"/>
      <c r="F58" s="114"/>
      <c r="G58" s="114"/>
      <c r="H58" s="114"/>
      <c r="I58" s="114"/>
      <c r="J58" s="114"/>
      <c r="K58" s="114"/>
      <c r="L58" s="106">
        <f>SUM(L52:P57)</f>
        <v>0</v>
      </c>
      <c r="M58" s="106"/>
      <c r="N58" s="106"/>
      <c r="O58" s="106"/>
      <c r="P58" s="106"/>
      <c r="Q58" s="106">
        <f>SUM(Q52:U57)</f>
        <v>0</v>
      </c>
      <c r="R58" s="106"/>
      <c r="S58" s="106"/>
      <c r="T58" s="106"/>
      <c r="U58" s="106"/>
      <c r="V58" s="108">
        <f t="shared" ref="V58" si="4">IFERROR(L58/Q58,0)</f>
        <v>0</v>
      </c>
      <c r="W58" s="108"/>
      <c r="X58" s="108"/>
      <c r="Y58" s="108"/>
      <c r="Z58" s="108"/>
      <c r="AA58" s="106">
        <f>SUM(AA52:AE57)</f>
        <v>0</v>
      </c>
      <c r="AB58" s="106"/>
      <c r="AC58" s="106"/>
      <c r="AD58" s="106"/>
      <c r="AE58" s="106"/>
      <c r="AF58" s="106">
        <f>SUM(AF52:AJ57)</f>
        <v>0</v>
      </c>
      <c r="AG58" s="106"/>
      <c r="AH58" s="106"/>
      <c r="AI58" s="106"/>
      <c r="AJ58" s="106"/>
      <c r="AK58" s="108">
        <f t="shared" ref="AK58" si="5">IFERROR(AA58/AF58,0)</f>
        <v>0</v>
      </c>
      <c r="AL58" s="108"/>
      <c r="AM58" s="108"/>
      <c r="AN58" s="108"/>
      <c r="AO58" s="110"/>
      <c r="AT58" s="9"/>
    </row>
    <row r="59" spans="1:51" ht="15" customHeight="1" thickBot="1">
      <c r="A59" s="8"/>
      <c r="B59" s="25"/>
      <c r="C59" s="113"/>
      <c r="D59" s="115"/>
      <c r="E59" s="115"/>
      <c r="F59" s="115"/>
      <c r="G59" s="115"/>
      <c r="H59" s="115"/>
      <c r="I59" s="115"/>
      <c r="J59" s="115"/>
      <c r="K59" s="115"/>
      <c r="L59" s="107"/>
      <c r="M59" s="107"/>
      <c r="N59" s="107"/>
      <c r="O59" s="107"/>
      <c r="P59" s="107"/>
      <c r="Q59" s="107"/>
      <c r="R59" s="107"/>
      <c r="S59" s="107"/>
      <c r="T59" s="107"/>
      <c r="U59" s="107"/>
      <c r="V59" s="109"/>
      <c r="W59" s="109"/>
      <c r="X59" s="109"/>
      <c r="Y59" s="109"/>
      <c r="Z59" s="109"/>
      <c r="AA59" s="107"/>
      <c r="AB59" s="107"/>
      <c r="AC59" s="107"/>
      <c r="AD59" s="107"/>
      <c r="AE59" s="107"/>
      <c r="AF59" s="107"/>
      <c r="AG59" s="107"/>
      <c r="AH59" s="107"/>
      <c r="AI59" s="107"/>
      <c r="AJ59" s="107"/>
      <c r="AK59" s="109"/>
      <c r="AL59" s="109"/>
      <c r="AM59" s="109"/>
      <c r="AN59" s="109"/>
      <c r="AO59" s="111"/>
      <c r="AT59" s="9"/>
    </row>
    <row r="60" spans="1:51" ht="15" customHeight="1">
      <c r="A60" s="8"/>
      <c r="B60" s="25"/>
      <c r="C60" s="26"/>
      <c r="D60" s="27"/>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9"/>
    </row>
    <row r="61" spans="1:51" ht="15" customHeight="1">
      <c r="A61" s="8"/>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31"/>
      <c r="AR61" s="31"/>
      <c r="AS61" s="31"/>
      <c r="AT61" s="9"/>
      <c r="AX61" s="23" t="s">
        <v>75</v>
      </c>
    </row>
    <row r="62" spans="1:51" s="23" customFormat="1" ht="15" customHeight="1" thickBot="1">
      <c r="A62" s="35"/>
      <c r="B62" s="27"/>
      <c r="C62" s="26" t="s">
        <v>76</v>
      </c>
      <c r="D62" s="27"/>
      <c r="E62" s="31"/>
      <c r="F62" s="31"/>
      <c r="G62" s="31"/>
      <c r="H62" s="31"/>
      <c r="I62" s="31"/>
      <c r="J62" s="31"/>
      <c r="K62" s="31"/>
      <c r="L62" s="31"/>
      <c r="M62" s="31"/>
      <c r="N62" s="31"/>
      <c r="O62" s="31"/>
      <c r="P62" s="31"/>
      <c r="Q62" s="31"/>
      <c r="R62" s="31"/>
      <c r="S62" s="31"/>
      <c r="T62" s="31"/>
      <c r="U62" s="31"/>
      <c r="V62" s="31"/>
      <c r="W62" s="31"/>
      <c r="AT62" s="36"/>
      <c r="AX62" s="23">
        <v>1</v>
      </c>
      <c r="AY62" s="23" t="s">
        <v>77</v>
      </c>
    </row>
    <row r="63" spans="1:51" s="23" customFormat="1" ht="17.45" customHeight="1">
      <c r="A63" s="35"/>
      <c r="B63" s="25"/>
      <c r="C63" s="96" t="s">
        <v>78</v>
      </c>
      <c r="D63" s="97"/>
      <c r="E63" s="97"/>
      <c r="F63" s="97"/>
      <c r="G63" s="97"/>
      <c r="H63" s="97"/>
      <c r="I63" s="97"/>
      <c r="J63" s="97"/>
      <c r="K63" s="97"/>
      <c r="L63" s="100" t="s">
        <v>79</v>
      </c>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2"/>
      <c r="AT63" s="36"/>
      <c r="AX63" s="23">
        <v>2</v>
      </c>
      <c r="AY63" s="23" t="s">
        <v>80</v>
      </c>
    </row>
    <row r="64" spans="1:51" s="23" customFormat="1" ht="17.45" customHeight="1" thickBot="1">
      <c r="A64" s="35"/>
      <c r="B64" s="25"/>
      <c r="C64" s="98"/>
      <c r="D64" s="99"/>
      <c r="E64" s="99"/>
      <c r="F64" s="99"/>
      <c r="G64" s="99"/>
      <c r="H64" s="99"/>
      <c r="I64" s="99"/>
      <c r="J64" s="99"/>
      <c r="K64" s="99"/>
      <c r="L64" s="103"/>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5"/>
      <c r="AT64" s="36"/>
      <c r="AW64" s="30"/>
      <c r="AX64" s="23">
        <v>3</v>
      </c>
      <c r="AY64" s="23" t="s">
        <v>81</v>
      </c>
    </row>
    <row r="65" spans="1:46" s="23" customFormat="1" ht="15" customHeight="1">
      <c r="A65" s="35"/>
      <c r="B65" s="27"/>
      <c r="C65" s="92" t="s">
        <v>82</v>
      </c>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36"/>
    </row>
    <row r="66" spans="1:46" s="23" customFormat="1" ht="15" customHeight="1">
      <c r="A66" s="35"/>
      <c r="B66" s="27"/>
      <c r="C66" s="94"/>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36"/>
    </row>
    <row r="67" spans="1:46" s="23" customFormat="1" ht="15" customHeight="1">
      <c r="A67" s="35"/>
      <c r="B67" s="27"/>
      <c r="C67" s="94"/>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36"/>
    </row>
    <row r="68" spans="1:46" s="23" customFormat="1" ht="15" customHeight="1">
      <c r="A68" s="35"/>
      <c r="B68" s="27"/>
      <c r="C68" s="94"/>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36"/>
    </row>
    <row r="69" spans="1:46" s="23" customFormat="1" ht="15" customHeight="1">
      <c r="A69" s="35"/>
      <c r="B69" s="27"/>
      <c r="C69" s="94"/>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36"/>
    </row>
    <row r="70" spans="1:46" s="23" customFormat="1" ht="15" customHeight="1">
      <c r="A70" s="35"/>
      <c r="B70" s="27"/>
      <c r="C70" s="94"/>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36"/>
    </row>
    <row r="71" spans="1:46" s="23" customFormat="1" ht="15" customHeight="1">
      <c r="A71" s="35"/>
      <c r="B71" s="27"/>
      <c r="C71" s="94"/>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36"/>
    </row>
    <row r="72" spans="1:46" s="23" customFormat="1" ht="15" customHeight="1">
      <c r="A72" s="35"/>
      <c r="B72" s="27"/>
      <c r="C72" s="94"/>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36"/>
    </row>
    <row r="73" spans="1:46" s="23" customFormat="1" ht="15" customHeight="1">
      <c r="A73" s="35"/>
      <c r="B73" s="27"/>
      <c r="C73" s="94"/>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36"/>
    </row>
    <row r="74" spans="1:46" s="23" customFormat="1" ht="15" customHeight="1">
      <c r="A74" s="35"/>
      <c r="B74" s="27"/>
      <c r="C74" s="94"/>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36"/>
    </row>
    <row r="75" spans="1:46" s="23" customFormat="1" ht="15" customHeight="1">
      <c r="A75" s="35"/>
      <c r="B75" s="27"/>
      <c r="C75" s="94"/>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36"/>
    </row>
    <row r="76" spans="1:46" s="23" customFormat="1" ht="15" customHeight="1">
      <c r="A76" s="35"/>
      <c r="B76" s="27"/>
      <c r="C76" s="94"/>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36"/>
    </row>
    <row r="77" spans="1:46" s="23" customFormat="1" ht="15" customHeight="1">
      <c r="A77" s="35"/>
      <c r="B77" s="27"/>
      <c r="C77" s="94"/>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36"/>
    </row>
    <row r="78" spans="1:46" s="23" customFormat="1" ht="15" customHeight="1">
      <c r="A78" s="35"/>
      <c r="B78" s="27"/>
      <c r="C78" s="94"/>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36"/>
    </row>
    <row r="79" spans="1:46" s="23" customFormat="1" ht="15" customHeight="1">
      <c r="A79" s="35"/>
      <c r="C79" s="94"/>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36"/>
    </row>
    <row r="80" spans="1:46" s="23" customFormat="1" ht="15" customHeight="1">
      <c r="A80" s="35"/>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6"/>
    </row>
    <row r="81" spans="1:46" s="23" customFormat="1" ht="15" customHeight="1" thickBot="1">
      <c r="A81" s="35"/>
      <c r="B81" s="27"/>
      <c r="C81" s="26" t="s">
        <v>76</v>
      </c>
      <c r="D81" s="27"/>
      <c r="E81" s="31"/>
      <c r="F81" s="31"/>
      <c r="G81" s="31"/>
      <c r="H81" s="31"/>
      <c r="I81" s="31"/>
      <c r="J81" s="31"/>
      <c r="K81" s="31"/>
      <c r="L81" s="31"/>
      <c r="M81" s="31"/>
      <c r="N81" s="31"/>
      <c r="O81" s="31"/>
      <c r="P81" s="31"/>
      <c r="Q81" s="31"/>
      <c r="R81" s="31"/>
      <c r="S81" s="31"/>
      <c r="T81" s="31"/>
      <c r="U81" s="31"/>
      <c r="V81" s="31"/>
      <c r="W81" s="31"/>
      <c r="AT81" s="36"/>
    </row>
    <row r="82" spans="1:46" s="23" customFormat="1" ht="17.45" customHeight="1">
      <c r="A82" s="35"/>
      <c r="B82" s="25"/>
      <c r="C82" s="96" t="s">
        <v>78</v>
      </c>
      <c r="D82" s="97"/>
      <c r="E82" s="97"/>
      <c r="F82" s="97"/>
      <c r="G82" s="97"/>
      <c r="H82" s="97"/>
      <c r="I82" s="97"/>
      <c r="J82" s="97"/>
      <c r="K82" s="97"/>
      <c r="L82" s="100" t="s">
        <v>83</v>
      </c>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2"/>
      <c r="AT82" s="36"/>
    </row>
    <row r="83" spans="1:46" s="23" customFormat="1" ht="17.45" customHeight="1" thickBot="1">
      <c r="A83" s="35"/>
      <c r="B83" s="25"/>
      <c r="C83" s="98"/>
      <c r="D83" s="99"/>
      <c r="E83" s="99"/>
      <c r="F83" s="99"/>
      <c r="G83" s="99"/>
      <c r="H83" s="99"/>
      <c r="I83" s="99"/>
      <c r="J83" s="99"/>
      <c r="K83" s="99"/>
      <c r="L83" s="103"/>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5"/>
      <c r="AT83" s="36"/>
    </row>
    <row r="84" spans="1:46" s="23" customFormat="1" ht="15" customHeight="1">
      <c r="A84" s="35"/>
      <c r="B84" s="27"/>
      <c r="C84" s="92" t="s">
        <v>82</v>
      </c>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36"/>
    </row>
    <row r="85" spans="1:46" s="23" customFormat="1" ht="15" customHeight="1">
      <c r="A85" s="35"/>
      <c r="B85" s="27"/>
      <c r="C85" s="94"/>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36"/>
    </row>
    <row r="86" spans="1:46" s="23" customFormat="1" ht="15" customHeight="1">
      <c r="A86" s="35"/>
      <c r="B86" s="27"/>
      <c r="C86" s="94"/>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36"/>
    </row>
    <row r="87" spans="1:46" s="23" customFormat="1" ht="15" customHeight="1">
      <c r="A87" s="35"/>
      <c r="B87" s="27"/>
      <c r="C87" s="94"/>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36"/>
    </row>
    <row r="88" spans="1:46" s="23" customFormat="1" ht="15" customHeight="1">
      <c r="A88" s="35"/>
      <c r="B88" s="27"/>
      <c r="C88" s="94"/>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36"/>
    </row>
    <row r="89" spans="1:46" s="23" customFormat="1" ht="15" customHeight="1">
      <c r="A89" s="35"/>
      <c r="B89" s="27"/>
      <c r="C89" s="94"/>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36"/>
    </row>
    <row r="90" spans="1:46" s="23" customFormat="1" ht="15" customHeight="1">
      <c r="A90" s="35"/>
      <c r="B90" s="27"/>
      <c r="C90" s="94"/>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36"/>
    </row>
    <row r="91" spans="1:46" s="23" customFormat="1" ht="15" customHeight="1">
      <c r="A91" s="35"/>
      <c r="B91" s="27"/>
      <c r="C91" s="94"/>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36"/>
    </row>
    <row r="92" spans="1:46" s="23" customFormat="1" ht="15" customHeight="1">
      <c r="A92" s="35"/>
      <c r="B92" s="27"/>
      <c r="C92" s="94"/>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36"/>
    </row>
    <row r="93" spans="1:46" s="23" customFormat="1" ht="15" customHeight="1">
      <c r="A93" s="35"/>
      <c r="B93" s="27"/>
      <c r="C93" s="94"/>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36"/>
    </row>
    <row r="94" spans="1:46" s="23" customFormat="1" ht="15" customHeight="1">
      <c r="A94" s="35"/>
      <c r="B94" s="27"/>
      <c r="C94" s="94"/>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36"/>
    </row>
    <row r="95" spans="1:46" s="23" customFormat="1" ht="15" customHeight="1">
      <c r="A95" s="35"/>
      <c r="B95" s="27"/>
      <c r="C95" s="94"/>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36"/>
    </row>
    <row r="96" spans="1:46" s="23" customFormat="1" ht="15" customHeight="1">
      <c r="A96" s="35"/>
      <c r="B96" s="27"/>
      <c r="C96" s="94"/>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36"/>
    </row>
    <row r="97" spans="1:46" s="23" customFormat="1" ht="15" customHeight="1">
      <c r="A97" s="35"/>
      <c r="B97" s="27"/>
      <c r="C97" s="94"/>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36"/>
    </row>
    <row r="98" spans="1:46" s="23" customFormat="1" ht="15" customHeight="1">
      <c r="A98" s="35"/>
      <c r="C98" s="94"/>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36"/>
    </row>
    <row r="99" spans="1:46" s="23" customFormat="1" ht="15" customHeight="1">
      <c r="A99" s="35"/>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6"/>
    </row>
    <row r="100" spans="1:46" ht="15" customHeight="1" thickBot="1">
      <c r="A100" s="8"/>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9"/>
    </row>
    <row r="101" spans="1:46" ht="15" customHeight="1" thickBot="1">
      <c r="A101" s="8"/>
      <c r="C101" s="13" t="s">
        <v>84</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5"/>
      <c r="AT101" s="9"/>
    </row>
    <row r="102" spans="1:46" ht="15" customHeight="1">
      <c r="A102" s="8"/>
      <c r="C102" s="5"/>
      <c r="D102" s="6"/>
      <c r="E102" s="6"/>
      <c r="F102" s="6"/>
      <c r="G102" s="6"/>
      <c r="H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7"/>
      <c r="AT102" s="9"/>
    </row>
    <row r="103" spans="1:46" ht="15" customHeight="1">
      <c r="A103" s="8"/>
      <c r="B103" s="27"/>
      <c r="C103" s="8"/>
      <c r="AS103" s="9"/>
      <c r="AT103" s="9"/>
    </row>
    <row r="104" spans="1:46" ht="15" customHeight="1">
      <c r="A104" s="8"/>
      <c r="C104" s="8"/>
      <c r="AS104" s="9"/>
      <c r="AT104" s="9"/>
    </row>
    <row r="105" spans="1:46" ht="15" customHeight="1">
      <c r="A105" s="8"/>
      <c r="C105" s="8"/>
      <c r="AS105" s="9"/>
      <c r="AT105" s="9"/>
    </row>
    <row r="106" spans="1:46" ht="15" customHeight="1">
      <c r="A106" s="8"/>
      <c r="C106" s="8"/>
      <c r="AS106" s="9"/>
      <c r="AT106" s="9"/>
    </row>
    <row r="107" spans="1:46" ht="15" customHeight="1">
      <c r="A107" s="8"/>
      <c r="C107" s="8"/>
      <c r="AS107" s="9"/>
      <c r="AT107" s="9"/>
    </row>
    <row r="108" spans="1:46" ht="15" customHeight="1">
      <c r="A108" s="8"/>
      <c r="C108" s="8"/>
      <c r="AS108" s="9"/>
      <c r="AT108" s="9"/>
    </row>
    <row r="109" spans="1:46" ht="15" customHeight="1" thickBot="1">
      <c r="A109" s="8"/>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2"/>
      <c r="AT109" s="9"/>
    </row>
    <row r="110" spans="1:46" ht="15" customHeight="1">
      <c r="A110" s="8"/>
      <c r="AT110" s="9"/>
    </row>
    <row r="111" spans="1:46" ht="15" customHeight="1" thickBot="1">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2"/>
    </row>
  </sheetData>
  <mergeCells count="74">
    <mergeCell ref="C9:P9"/>
    <mergeCell ref="Q9:AR9"/>
    <mergeCell ref="C10:P10"/>
    <mergeCell ref="A1:AC1"/>
    <mergeCell ref="AD1:AT1"/>
    <mergeCell ref="A2:F2"/>
    <mergeCell ref="G2:M2"/>
    <mergeCell ref="N2:R3"/>
    <mergeCell ref="T2:AC2"/>
    <mergeCell ref="AD2:AG3"/>
    <mergeCell ref="AH2:AT3"/>
    <mergeCell ref="A3:F3"/>
    <mergeCell ref="G3:M3"/>
    <mergeCell ref="T3:AC3"/>
    <mergeCell ref="Q10:AR10"/>
    <mergeCell ref="C12:P12"/>
    <mergeCell ref="Q12:AR12"/>
    <mergeCell ref="C13:P13"/>
    <mergeCell ref="Q13:AR13"/>
    <mergeCell ref="C11:P11"/>
    <mergeCell ref="Q11:AR11"/>
    <mergeCell ref="C14:P14"/>
    <mergeCell ref="Q14:AR14"/>
    <mergeCell ref="C21:AR37"/>
    <mergeCell ref="C41:K42"/>
    <mergeCell ref="L41:P42"/>
    <mergeCell ref="L44:U46"/>
    <mergeCell ref="AA44:AJ46"/>
    <mergeCell ref="C47:C51"/>
    <mergeCell ref="D47:K51"/>
    <mergeCell ref="L47:P51"/>
    <mergeCell ref="Q47:U51"/>
    <mergeCell ref="V47:Z51"/>
    <mergeCell ref="C52:C53"/>
    <mergeCell ref="D52:K53"/>
    <mergeCell ref="L52:P53"/>
    <mergeCell ref="Q52:U53"/>
    <mergeCell ref="V52:Z53"/>
    <mergeCell ref="AA52:AE53"/>
    <mergeCell ref="AF52:AJ53"/>
    <mergeCell ref="AK52:AO53"/>
    <mergeCell ref="AF47:AJ51"/>
    <mergeCell ref="AK47:AO51"/>
    <mergeCell ref="AA47:AE51"/>
    <mergeCell ref="C54:C55"/>
    <mergeCell ref="D54:K55"/>
    <mergeCell ref="L54:P55"/>
    <mergeCell ref="Q54:U55"/>
    <mergeCell ref="V54:Z55"/>
    <mergeCell ref="C56:C57"/>
    <mergeCell ref="D56:K57"/>
    <mergeCell ref="L56:P57"/>
    <mergeCell ref="Q56:U57"/>
    <mergeCell ref="V56:Z57"/>
    <mergeCell ref="AA56:AE57"/>
    <mergeCell ref="AF56:AJ57"/>
    <mergeCell ref="AK56:AO57"/>
    <mergeCell ref="AF54:AJ55"/>
    <mergeCell ref="AK54:AO55"/>
    <mergeCell ref="AA54:AE55"/>
    <mergeCell ref="C65:AS79"/>
    <mergeCell ref="C82:K83"/>
    <mergeCell ref="L82:AS83"/>
    <mergeCell ref="C84:AS98"/>
    <mergeCell ref="AF58:AJ59"/>
    <mergeCell ref="AK58:AO59"/>
    <mergeCell ref="C63:K64"/>
    <mergeCell ref="L63:AS64"/>
    <mergeCell ref="C58:C59"/>
    <mergeCell ref="D58:K59"/>
    <mergeCell ref="L58:P59"/>
    <mergeCell ref="Q58:U59"/>
    <mergeCell ref="V58:Z59"/>
    <mergeCell ref="AA58:AE59"/>
  </mergeCells>
  <phoneticPr fontId="14"/>
  <pageMargins left="0.70866141732283472" right="0.70866141732283472" top="0.74803149606299213" bottom="0.74803149606299213" header="0.31496062992125984" footer="0.31496062992125984"/>
  <pageSetup paperSize="9" scale="60" fitToHeight="0" orientation="portrait" r:id="rId1"/>
  <headerFooter>
    <oddHeader>&amp;L&amp;14別紙_13 進捗状況報告</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8D9D1-0A80-428D-8B05-D9363BB2F104}">
  <sheetPr>
    <pageSetUpPr fitToPage="1"/>
  </sheetPr>
  <dimension ref="A1:CU118"/>
  <sheetViews>
    <sheetView zoomScaleNormal="100" zoomScaleSheetLayoutView="100" workbookViewId="0">
      <selection activeCell="A4" sqref="A4"/>
    </sheetView>
  </sheetViews>
  <sheetFormatPr defaultColWidth="2.625" defaultRowHeight="15" customHeight="1"/>
  <cols>
    <col min="1" max="46" width="3" style="23" customWidth="1"/>
    <col min="47" max="47" width="2.625" style="23"/>
    <col min="48" max="49" width="3.25" style="23" customWidth="1"/>
    <col min="50" max="16384" width="2.625" style="23"/>
  </cols>
  <sheetData>
    <row r="1" spans="1:53" ht="15" customHeight="1">
      <c r="A1" s="456" t="s">
        <v>33</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175" t="s">
        <v>34</v>
      </c>
      <c r="AE1" s="176"/>
      <c r="AF1" s="176"/>
      <c r="AG1" s="176"/>
      <c r="AH1" s="176"/>
      <c r="AI1" s="176"/>
      <c r="AJ1" s="176"/>
      <c r="AK1" s="176"/>
      <c r="AL1" s="176"/>
      <c r="AM1" s="176"/>
      <c r="AN1" s="176"/>
      <c r="AO1" s="176"/>
      <c r="AP1" s="176"/>
      <c r="AQ1" s="176"/>
      <c r="AR1" s="176"/>
      <c r="AS1" s="176"/>
      <c r="AT1" s="177"/>
      <c r="AU1" s="34"/>
      <c r="AV1" s="34"/>
      <c r="AW1" s="34"/>
      <c r="AX1" s="34"/>
      <c r="AY1" s="34"/>
      <c r="AZ1" s="34"/>
      <c r="BA1" s="34"/>
    </row>
    <row r="2" spans="1:53" ht="15" customHeight="1">
      <c r="A2" s="178" t="s">
        <v>35</v>
      </c>
      <c r="B2" s="179"/>
      <c r="C2" s="179"/>
      <c r="D2" s="179"/>
      <c r="E2" s="179"/>
      <c r="F2" s="180"/>
      <c r="G2" s="181"/>
      <c r="H2" s="182"/>
      <c r="I2" s="182"/>
      <c r="J2" s="182"/>
      <c r="K2" s="182"/>
      <c r="L2" s="182"/>
      <c r="M2" s="183"/>
      <c r="N2" s="184" t="s">
        <v>36</v>
      </c>
      <c r="O2" s="185"/>
      <c r="P2" s="185"/>
      <c r="Q2" s="185"/>
      <c r="R2" s="186"/>
      <c r="S2" s="1" t="s">
        <v>37</v>
      </c>
      <c r="T2" s="190">
        <v>44958</v>
      </c>
      <c r="U2" s="190"/>
      <c r="V2" s="190"/>
      <c r="W2" s="190"/>
      <c r="X2" s="190"/>
      <c r="Y2" s="190"/>
      <c r="Z2" s="190"/>
      <c r="AA2" s="190"/>
      <c r="AB2" s="190"/>
      <c r="AC2" s="191"/>
      <c r="AD2" s="192" t="s">
        <v>38</v>
      </c>
      <c r="AE2" s="193"/>
      <c r="AF2" s="193"/>
      <c r="AG2" s="193"/>
      <c r="AH2" s="196"/>
      <c r="AI2" s="196"/>
      <c r="AJ2" s="196"/>
      <c r="AK2" s="196"/>
      <c r="AL2" s="196"/>
      <c r="AM2" s="196"/>
      <c r="AN2" s="196"/>
      <c r="AO2" s="196"/>
      <c r="AP2" s="196"/>
      <c r="AQ2" s="196"/>
      <c r="AR2" s="196"/>
      <c r="AS2" s="196"/>
      <c r="AT2" s="198"/>
    </row>
    <row r="3" spans="1:53" ht="15" customHeight="1" thickBot="1">
      <c r="A3" s="202" t="s">
        <v>39</v>
      </c>
      <c r="B3" s="203"/>
      <c r="C3" s="203"/>
      <c r="D3" s="203"/>
      <c r="E3" s="203"/>
      <c r="F3" s="204"/>
      <c r="G3" s="205"/>
      <c r="H3" s="206"/>
      <c r="I3" s="206"/>
      <c r="J3" s="206"/>
      <c r="K3" s="206"/>
      <c r="L3" s="206"/>
      <c r="M3" s="207"/>
      <c r="N3" s="187"/>
      <c r="O3" s="188"/>
      <c r="P3" s="188"/>
      <c r="Q3" s="188"/>
      <c r="R3" s="189"/>
      <c r="S3" s="60" t="s">
        <v>40</v>
      </c>
      <c r="T3" s="208"/>
      <c r="U3" s="208"/>
      <c r="V3" s="208"/>
      <c r="W3" s="208"/>
      <c r="X3" s="208"/>
      <c r="Y3" s="208"/>
      <c r="Z3" s="208"/>
      <c r="AA3" s="208"/>
      <c r="AB3" s="208"/>
      <c r="AC3" s="209"/>
      <c r="AD3" s="194"/>
      <c r="AE3" s="195"/>
      <c r="AF3" s="195"/>
      <c r="AG3" s="195"/>
      <c r="AH3" s="199"/>
      <c r="AI3" s="199"/>
      <c r="AJ3" s="199"/>
      <c r="AK3" s="199"/>
      <c r="AL3" s="199"/>
      <c r="AM3" s="199"/>
      <c r="AN3" s="199"/>
      <c r="AO3" s="199"/>
      <c r="AP3" s="199"/>
      <c r="AQ3" s="199"/>
      <c r="AR3" s="199"/>
      <c r="AS3" s="199"/>
      <c r="AT3" s="201"/>
    </row>
    <row r="4" spans="1:53" ht="15" customHeight="1">
      <c r="A4" s="35"/>
      <c r="AT4" s="36"/>
    </row>
    <row r="5" spans="1:53" ht="15" customHeight="1">
      <c r="A5" s="3"/>
      <c r="B5" s="2" t="s">
        <v>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16"/>
    </row>
    <row r="6" spans="1:53" ht="15" customHeight="1">
      <c r="A6" s="35"/>
      <c r="AT6" s="36"/>
    </row>
    <row r="7" spans="1:53" ht="15" customHeight="1">
      <c r="A7" s="35"/>
      <c r="B7" s="25" t="s">
        <v>43</v>
      </c>
      <c r="C7" s="26" t="s">
        <v>44</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36"/>
    </row>
    <row r="8" spans="1:53" ht="15" customHeight="1" thickBot="1">
      <c r="A8" s="35"/>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36"/>
    </row>
    <row r="9" spans="1:53" ht="15" customHeight="1">
      <c r="A9" s="35"/>
      <c r="B9" s="27"/>
      <c r="C9" s="210" t="s">
        <v>45</v>
      </c>
      <c r="D9" s="211"/>
      <c r="E9" s="211"/>
      <c r="F9" s="211"/>
      <c r="G9" s="211"/>
      <c r="H9" s="211"/>
      <c r="I9" s="211"/>
      <c r="J9" s="211"/>
      <c r="K9" s="211"/>
      <c r="L9" s="211"/>
      <c r="M9" s="211"/>
      <c r="N9" s="211"/>
      <c r="O9" s="211"/>
      <c r="P9" s="212"/>
      <c r="Q9" s="213"/>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5"/>
      <c r="AS9" s="27"/>
      <c r="AT9" s="36"/>
    </row>
    <row r="10" spans="1:53" ht="15" customHeight="1">
      <c r="A10" s="35"/>
      <c r="B10" s="27"/>
      <c r="C10" s="172" t="s">
        <v>46</v>
      </c>
      <c r="D10" s="173"/>
      <c r="E10" s="173"/>
      <c r="F10" s="173"/>
      <c r="G10" s="173"/>
      <c r="H10" s="173"/>
      <c r="I10" s="173"/>
      <c r="J10" s="173"/>
      <c r="K10" s="173"/>
      <c r="L10" s="173"/>
      <c r="M10" s="173"/>
      <c r="N10" s="173"/>
      <c r="O10" s="173"/>
      <c r="P10" s="174"/>
      <c r="Q10" s="169"/>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1"/>
      <c r="AS10" s="27"/>
      <c r="AT10" s="36"/>
    </row>
    <row r="11" spans="1:53" ht="15" customHeight="1">
      <c r="A11" s="35"/>
      <c r="B11" s="27"/>
      <c r="C11" s="172" t="s">
        <v>47</v>
      </c>
      <c r="D11" s="173"/>
      <c r="E11" s="173"/>
      <c r="F11" s="173"/>
      <c r="G11" s="173"/>
      <c r="H11" s="173"/>
      <c r="I11" s="173"/>
      <c r="J11" s="173"/>
      <c r="K11" s="173"/>
      <c r="L11" s="173"/>
      <c r="M11" s="173"/>
      <c r="N11" s="173"/>
      <c r="O11" s="173"/>
      <c r="P11" s="174"/>
      <c r="Q11" s="169"/>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1"/>
      <c r="AS11" s="27"/>
      <c r="AT11" s="36"/>
    </row>
    <row r="12" spans="1:53" ht="15" customHeight="1">
      <c r="A12" s="35"/>
      <c r="B12" s="28"/>
      <c r="C12" s="172" t="s">
        <v>48</v>
      </c>
      <c r="D12" s="173"/>
      <c r="E12" s="173"/>
      <c r="F12" s="173"/>
      <c r="G12" s="173"/>
      <c r="H12" s="173"/>
      <c r="I12" s="173"/>
      <c r="J12" s="173"/>
      <c r="K12" s="173"/>
      <c r="L12" s="173"/>
      <c r="M12" s="173"/>
      <c r="N12" s="173"/>
      <c r="O12" s="173"/>
      <c r="P12" s="174"/>
      <c r="Q12" s="169"/>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1"/>
      <c r="AS12" s="28"/>
      <c r="AT12" s="36"/>
    </row>
    <row r="13" spans="1:53" ht="15" customHeight="1">
      <c r="A13" s="35"/>
      <c r="B13" s="31"/>
      <c r="C13" s="285" t="s">
        <v>49</v>
      </c>
      <c r="D13" s="286"/>
      <c r="E13" s="286"/>
      <c r="F13" s="286"/>
      <c r="G13" s="286"/>
      <c r="H13" s="286"/>
      <c r="I13" s="286"/>
      <c r="J13" s="286"/>
      <c r="K13" s="286"/>
      <c r="L13" s="286"/>
      <c r="M13" s="286"/>
      <c r="N13" s="286"/>
      <c r="O13" s="286"/>
      <c r="P13" s="287"/>
      <c r="Q13" s="169"/>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1"/>
      <c r="AS13" s="28"/>
      <c r="AT13" s="36"/>
    </row>
    <row r="14" spans="1:53" ht="15" customHeight="1" thickBot="1">
      <c r="A14" s="35"/>
      <c r="B14" s="31"/>
      <c r="C14" s="280" t="s">
        <v>50</v>
      </c>
      <c r="D14" s="281"/>
      <c r="E14" s="281"/>
      <c r="F14" s="281"/>
      <c r="G14" s="281"/>
      <c r="H14" s="281"/>
      <c r="I14" s="281"/>
      <c r="J14" s="281"/>
      <c r="K14" s="281"/>
      <c r="L14" s="281"/>
      <c r="M14" s="281"/>
      <c r="N14" s="281"/>
      <c r="O14" s="281"/>
      <c r="P14" s="282"/>
      <c r="Q14" s="140"/>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2"/>
      <c r="AS14" s="28"/>
      <c r="AT14" s="36"/>
    </row>
    <row r="15" spans="1:53" ht="15" customHeight="1">
      <c r="A15" s="35"/>
      <c r="R15" s="29"/>
      <c r="S15" s="29"/>
      <c r="T15" s="29"/>
      <c r="U15" s="29"/>
      <c r="V15" s="29"/>
      <c r="W15" s="29"/>
      <c r="X15" s="28"/>
      <c r="Y15" s="28"/>
      <c r="Z15" s="28"/>
      <c r="AA15" s="28"/>
      <c r="AB15" s="28"/>
      <c r="AC15" s="28"/>
      <c r="AD15" s="28"/>
      <c r="AE15" s="28"/>
      <c r="AF15" s="28"/>
      <c r="AG15" s="28"/>
      <c r="AH15" s="28"/>
      <c r="AI15" s="28"/>
      <c r="AJ15" s="28"/>
      <c r="AK15" s="28"/>
      <c r="AL15" s="28"/>
      <c r="AM15" s="28"/>
      <c r="AN15" s="28"/>
      <c r="AO15" s="28"/>
      <c r="AP15" s="28"/>
      <c r="AQ15" s="28"/>
      <c r="AR15" s="28"/>
      <c r="AS15" s="28"/>
      <c r="AT15" s="36"/>
    </row>
    <row r="16" spans="1:53" ht="15" customHeight="1">
      <c r="A16" s="35"/>
      <c r="AT16" s="36"/>
    </row>
    <row r="17" spans="1:46" ht="15" customHeight="1">
      <c r="A17" s="35"/>
      <c r="B17" s="25" t="s">
        <v>51</v>
      </c>
      <c r="C17" s="26" t="s">
        <v>91</v>
      </c>
      <c r="D17" s="27"/>
      <c r="E17" s="27"/>
      <c r="F17" s="27"/>
      <c r="AT17" s="36"/>
    </row>
    <row r="18" spans="1:46" ht="15" customHeight="1">
      <c r="A18" s="35"/>
      <c r="B18" s="25"/>
      <c r="C18" s="30" t="s">
        <v>53</v>
      </c>
      <c r="D18" s="27"/>
      <c r="E18" s="27"/>
      <c r="F18" s="27"/>
      <c r="AT18" s="36"/>
    </row>
    <row r="19" spans="1:46" ht="15" customHeight="1">
      <c r="A19" s="35"/>
      <c r="B19" s="25"/>
      <c r="C19" s="30" t="s">
        <v>54</v>
      </c>
      <c r="D19" s="27"/>
      <c r="E19" s="27"/>
      <c r="F19" s="27"/>
      <c r="AT19" s="36"/>
    </row>
    <row r="20" spans="1:46" ht="15" customHeight="1">
      <c r="A20" s="35"/>
      <c r="B20" s="27"/>
      <c r="C20" s="143"/>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5"/>
      <c r="AT20" s="36"/>
    </row>
    <row r="21" spans="1:46" ht="15" customHeight="1">
      <c r="A21" s="35"/>
      <c r="B21" s="27"/>
      <c r="C21" s="146"/>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8"/>
      <c r="AT21" s="36"/>
    </row>
    <row r="22" spans="1:46" ht="15" customHeight="1">
      <c r="A22" s="35"/>
      <c r="B22" s="27"/>
      <c r="C22" s="146"/>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8"/>
      <c r="AT22" s="36"/>
    </row>
    <row r="23" spans="1:46" ht="15" customHeight="1">
      <c r="A23" s="35"/>
      <c r="B23" s="27"/>
      <c r="C23" s="146"/>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8"/>
      <c r="AT23" s="36"/>
    </row>
    <row r="24" spans="1:46" ht="15" customHeight="1">
      <c r="A24" s="35"/>
      <c r="B24" s="27"/>
      <c r="C24" s="146"/>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8"/>
      <c r="AT24" s="36"/>
    </row>
    <row r="25" spans="1:46" ht="15" customHeight="1">
      <c r="A25" s="35"/>
      <c r="B25" s="27"/>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8"/>
      <c r="AT25" s="36"/>
    </row>
    <row r="26" spans="1:46" ht="15" customHeight="1">
      <c r="A26" s="35"/>
      <c r="B26" s="27"/>
      <c r="C26" s="146"/>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8"/>
      <c r="AT26" s="36"/>
    </row>
    <row r="27" spans="1:46" ht="15" customHeight="1">
      <c r="A27" s="35"/>
      <c r="B27" s="27"/>
      <c r="C27" s="146"/>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8"/>
      <c r="AT27" s="36"/>
    </row>
    <row r="28" spans="1:46" ht="15" customHeight="1">
      <c r="A28" s="35"/>
      <c r="B28" s="27"/>
      <c r="C28" s="146"/>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8"/>
      <c r="AT28" s="36"/>
    </row>
    <row r="29" spans="1:46" ht="15" customHeight="1">
      <c r="A29" s="35"/>
      <c r="B29" s="27"/>
      <c r="C29" s="146"/>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8"/>
      <c r="AT29" s="36"/>
    </row>
    <row r="30" spans="1:46" ht="15" customHeight="1">
      <c r="A30" s="35"/>
      <c r="B30" s="27"/>
      <c r="C30" s="146"/>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8"/>
      <c r="AT30" s="36"/>
    </row>
    <row r="31" spans="1:46" ht="15" customHeight="1">
      <c r="A31" s="35"/>
      <c r="B31" s="27"/>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8"/>
      <c r="AT31" s="36"/>
    </row>
    <row r="32" spans="1:46" ht="15" customHeight="1">
      <c r="A32" s="35"/>
      <c r="B32" s="27"/>
      <c r="C32" s="146"/>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8"/>
      <c r="AT32" s="36"/>
    </row>
    <row r="33" spans="1:46" ht="15" customHeight="1">
      <c r="A33" s="35"/>
      <c r="B33" s="27"/>
      <c r="C33" s="146"/>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8"/>
      <c r="AT33" s="36"/>
    </row>
    <row r="34" spans="1:46" ht="15" customHeight="1">
      <c r="A34" s="35"/>
      <c r="B34" s="27"/>
      <c r="C34" s="146"/>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8"/>
      <c r="AT34" s="36"/>
    </row>
    <row r="35" spans="1:46" ht="15" customHeight="1">
      <c r="A35" s="35"/>
      <c r="B35" s="27"/>
      <c r="C35" s="146"/>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8"/>
      <c r="AT35" s="36"/>
    </row>
    <row r="36" spans="1:46" ht="15" customHeight="1">
      <c r="A36" s="35"/>
      <c r="C36" s="149"/>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1"/>
      <c r="AT36" s="36"/>
    </row>
    <row r="37" spans="1:46" ht="15" customHeight="1">
      <c r="A37" s="3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6"/>
    </row>
    <row r="38" spans="1:46" ht="15" customHeight="1">
      <c r="A38" s="3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6"/>
    </row>
    <row r="39" spans="1:46" ht="15" customHeight="1">
      <c r="A39" s="35"/>
      <c r="B39" s="27"/>
      <c r="C39" s="31"/>
      <c r="D39" s="31"/>
      <c r="E39" s="31"/>
      <c r="F39" s="31"/>
      <c r="G39" s="31"/>
      <c r="H39" s="31"/>
      <c r="I39" s="31"/>
      <c r="J39" s="31"/>
      <c r="K39" s="31"/>
      <c r="L39" s="31"/>
      <c r="M39" s="31"/>
      <c r="N39" s="31"/>
      <c r="O39" s="31"/>
      <c r="P39" s="31"/>
      <c r="Q39" s="31"/>
      <c r="R39" s="31"/>
      <c r="S39" s="31"/>
      <c r="T39" s="31"/>
      <c r="U39" s="31"/>
      <c r="V39" s="31"/>
      <c r="W39" s="31"/>
      <c r="AT39" s="36"/>
    </row>
    <row r="40" spans="1:46" ht="15" customHeight="1" thickBot="1">
      <c r="A40" s="35"/>
      <c r="B40" s="25" t="s">
        <v>55</v>
      </c>
      <c r="C40" s="26" t="s">
        <v>92</v>
      </c>
      <c r="D40" s="27"/>
      <c r="E40" s="31"/>
      <c r="F40" s="31"/>
      <c r="G40" s="31"/>
      <c r="H40" s="31"/>
      <c r="I40" s="31"/>
      <c r="J40" s="31"/>
      <c r="K40" s="31"/>
      <c r="L40" s="31"/>
      <c r="M40" s="31"/>
      <c r="N40" s="31"/>
      <c r="O40" s="31"/>
      <c r="P40" s="31"/>
      <c r="Q40" s="31"/>
      <c r="R40" s="31"/>
      <c r="S40" s="31"/>
      <c r="T40" s="31"/>
      <c r="U40" s="31"/>
      <c r="V40" s="31"/>
      <c r="W40" s="31"/>
      <c r="AT40" s="36"/>
    </row>
    <row r="41" spans="1:46" ht="17.45" customHeight="1">
      <c r="A41" s="35"/>
      <c r="B41" s="25"/>
      <c r="C41" s="96" t="s">
        <v>57</v>
      </c>
      <c r="D41" s="97"/>
      <c r="E41" s="97"/>
      <c r="F41" s="97"/>
      <c r="G41" s="97"/>
      <c r="H41" s="97"/>
      <c r="I41" s="97"/>
      <c r="J41" s="97"/>
      <c r="K41" s="152"/>
      <c r="L41" s="154" t="s">
        <v>58</v>
      </c>
      <c r="M41" s="155"/>
      <c r="N41" s="155"/>
      <c r="O41" s="155"/>
      <c r="P41" s="156"/>
      <c r="Q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6"/>
    </row>
    <row r="42" spans="1:46" ht="17.45" customHeight="1" thickBot="1">
      <c r="A42" s="35"/>
      <c r="B42" s="25"/>
      <c r="C42" s="98"/>
      <c r="D42" s="99"/>
      <c r="E42" s="99"/>
      <c r="F42" s="99"/>
      <c r="G42" s="99"/>
      <c r="H42" s="99"/>
      <c r="I42" s="99"/>
      <c r="J42" s="99"/>
      <c r="K42" s="153"/>
      <c r="L42" s="157"/>
      <c r="M42" s="158"/>
      <c r="N42" s="158"/>
      <c r="O42" s="158"/>
      <c r="P42" s="159"/>
      <c r="Q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6"/>
    </row>
    <row r="43" spans="1:46" ht="15" customHeight="1">
      <c r="A43" s="35"/>
      <c r="B43" s="27"/>
      <c r="C43" s="33" t="s">
        <v>93</v>
      </c>
      <c r="D43" s="27"/>
      <c r="E43" s="31"/>
      <c r="F43" s="31"/>
      <c r="G43" s="31"/>
      <c r="H43" s="31"/>
      <c r="I43" s="31"/>
      <c r="J43" s="31"/>
      <c r="K43" s="31"/>
      <c r="L43" s="31"/>
      <c r="M43" s="31"/>
      <c r="N43" s="31"/>
      <c r="O43" s="31"/>
      <c r="P43" s="31"/>
      <c r="Q43" s="31"/>
      <c r="S43" s="31"/>
      <c r="T43" s="31"/>
      <c r="U43" s="31"/>
      <c r="V43" s="31"/>
      <c r="W43" s="31"/>
      <c r="AT43" s="36"/>
    </row>
    <row r="44" spans="1:46" ht="15" customHeight="1">
      <c r="A44" s="35"/>
      <c r="B44" s="27"/>
      <c r="C44" s="33" t="s">
        <v>94</v>
      </c>
      <c r="D44" s="27"/>
      <c r="E44" s="31"/>
      <c r="F44" s="31"/>
      <c r="G44" s="31"/>
      <c r="H44" s="31"/>
      <c r="I44" s="31"/>
      <c r="J44" s="31"/>
      <c r="K44" s="31"/>
      <c r="L44" s="31"/>
      <c r="M44" s="31"/>
      <c r="N44" s="31"/>
      <c r="O44" s="31"/>
      <c r="P44" s="31"/>
      <c r="Q44" s="31"/>
      <c r="R44" s="33"/>
      <c r="S44" s="31"/>
      <c r="T44" s="31"/>
      <c r="U44" s="31"/>
      <c r="V44" s="31"/>
      <c r="W44" s="31"/>
      <c r="AT44" s="36"/>
    </row>
    <row r="45" spans="1:46" ht="15" customHeight="1">
      <c r="A45" s="35"/>
      <c r="B45" s="27"/>
      <c r="C45" s="33"/>
      <c r="D45" s="33" t="s">
        <v>95</v>
      </c>
      <c r="E45" s="31"/>
      <c r="F45" s="31"/>
      <c r="G45" s="31"/>
      <c r="H45" s="31"/>
      <c r="I45" s="31"/>
      <c r="J45" s="31"/>
      <c r="K45" s="31"/>
      <c r="L45" s="31"/>
      <c r="M45" s="31"/>
      <c r="N45" s="31"/>
      <c r="O45" s="31"/>
      <c r="P45" s="31"/>
      <c r="Q45" s="31"/>
      <c r="R45" s="33"/>
      <c r="S45" s="31"/>
      <c r="T45" s="31"/>
      <c r="U45" s="31"/>
      <c r="V45" s="31"/>
      <c r="W45" s="31"/>
      <c r="AT45" s="36"/>
    </row>
    <row r="46" spans="1:46" ht="15" customHeight="1">
      <c r="A46" s="35"/>
      <c r="B46" s="27"/>
      <c r="C46" s="33"/>
      <c r="D46" s="33"/>
      <c r="E46" s="31"/>
      <c r="F46" s="31"/>
      <c r="G46" s="31"/>
      <c r="H46" s="31"/>
      <c r="I46" s="31"/>
      <c r="J46" s="31"/>
      <c r="K46" s="31"/>
      <c r="L46" s="31"/>
      <c r="M46" s="31"/>
      <c r="N46" s="31"/>
      <c r="O46" s="31"/>
      <c r="P46" s="31"/>
      <c r="Q46" s="31"/>
      <c r="R46" s="33"/>
      <c r="S46" s="31"/>
      <c r="T46" s="31"/>
      <c r="U46" s="31"/>
      <c r="V46" s="31"/>
      <c r="W46" s="31"/>
      <c r="AT46" s="36"/>
    </row>
    <row r="47" spans="1:46" ht="15" customHeight="1" thickBot="1">
      <c r="A47" s="35"/>
      <c r="B47" s="27"/>
      <c r="C47" s="26" t="s">
        <v>96</v>
      </c>
      <c r="D47" s="27"/>
      <c r="E47" s="31"/>
      <c r="F47" s="31"/>
      <c r="G47" s="31"/>
      <c r="H47" s="31"/>
      <c r="I47" s="31"/>
      <c r="J47" s="31"/>
      <c r="K47" s="31"/>
      <c r="L47" s="31"/>
      <c r="M47" s="31"/>
      <c r="N47" s="31"/>
      <c r="O47" s="31"/>
      <c r="P47" s="31"/>
      <c r="Q47" s="31"/>
      <c r="R47" s="31"/>
      <c r="S47" s="31"/>
      <c r="T47" s="31"/>
      <c r="U47" s="31"/>
      <c r="V47" s="31"/>
      <c r="W47" s="31"/>
      <c r="AT47" s="36"/>
    </row>
    <row r="48" spans="1:46" ht="17.45" customHeight="1">
      <c r="A48" s="35"/>
      <c r="B48" s="25"/>
      <c r="C48" s="96" t="s">
        <v>78</v>
      </c>
      <c r="D48" s="97"/>
      <c r="E48" s="97"/>
      <c r="F48" s="97"/>
      <c r="G48" s="97"/>
      <c r="H48" s="97"/>
      <c r="I48" s="97"/>
      <c r="J48" s="97"/>
      <c r="K48" s="152"/>
      <c r="L48" s="283" t="s">
        <v>97</v>
      </c>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2"/>
      <c r="AT48" s="36"/>
    </row>
    <row r="49" spans="1:49" ht="17.45" customHeight="1" thickBot="1">
      <c r="A49" s="35"/>
      <c r="B49" s="25"/>
      <c r="C49" s="98"/>
      <c r="D49" s="99"/>
      <c r="E49" s="99"/>
      <c r="F49" s="99"/>
      <c r="G49" s="99"/>
      <c r="H49" s="99"/>
      <c r="I49" s="99"/>
      <c r="J49" s="99"/>
      <c r="K49" s="153"/>
      <c r="L49" s="28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5"/>
      <c r="AT49" s="36"/>
      <c r="AW49" s="30" t="s">
        <v>98</v>
      </c>
    </row>
    <row r="50" spans="1:49" ht="15" customHeight="1">
      <c r="A50" s="35"/>
      <c r="B50" s="27"/>
      <c r="C50" s="94" t="s">
        <v>99</v>
      </c>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8"/>
      <c r="AT50" s="36"/>
    </row>
    <row r="51" spans="1:49" ht="15" customHeight="1">
      <c r="A51" s="35"/>
      <c r="B51" s="27"/>
      <c r="C51" s="146"/>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8"/>
      <c r="AT51" s="36"/>
    </row>
    <row r="52" spans="1:49" ht="15" customHeight="1">
      <c r="A52" s="35"/>
      <c r="B52" s="27"/>
      <c r="C52" s="146"/>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8"/>
      <c r="AT52" s="36"/>
    </row>
    <row r="53" spans="1:49" ht="15" customHeight="1">
      <c r="A53" s="35"/>
      <c r="B53" s="27"/>
      <c r="C53" s="146"/>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8"/>
      <c r="AT53" s="36"/>
    </row>
    <row r="54" spans="1:49" ht="15" customHeight="1">
      <c r="A54" s="35"/>
      <c r="B54" s="27"/>
      <c r="C54" s="146"/>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8"/>
      <c r="AT54" s="36"/>
    </row>
    <row r="55" spans="1:49" ht="15" customHeight="1">
      <c r="A55" s="35"/>
      <c r="B55" s="27"/>
      <c r="C55" s="146"/>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8"/>
      <c r="AT55" s="36"/>
    </row>
    <row r="56" spans="1:49" ht="15" customHeight="1">
      <c r="A56" s="35"/>
      <c r="B56" s="27"/>
      <c r="C56" s="146"/>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8"/>
      <c r="AT56" s="36"/>
    </row>
    <row r="57" spans="1:49" ht="15" customHeight="1">
      <c r="A57" s="35"/>
      <c r="B57" s="27"/>
      <c r="C57" s="146"/>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8"/>
      <c r="AT57" s="36"/>
    </row>
    <row r="58" spans="1:49" ht="15" customHeight="1">
      <c r="A58" s="35"/>
      <c r="B58" s="27"/>
      <c r="C58" s="146"/>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8"/>
      <c r="AT58" s="36"/>
    </row>
    <row r="59" spans="1:49" ht="15" customHeight="1">
      <c r="A59" s="35"/>
      <c r="B59" s="27"/>
      <c r="C59" s="146"/>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8"/>
      <c r="AT59" s="36"/>
    </row>
    <row r="60" spans="1:49" ht="15" customHeight="1">
      <c r="A60" s="35"/>
      <c r="B60" s="27"/>
      <c r="C60" s="146"/>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8"/>
      <c r="AT60" s="36"/>
    </row>
    <row r="61" spans="1:49" ht="15" customHeight="1">
      <c r="A61" s="35"/>
      <c r="B61" s="27"/>
      <c r="C61" s="146"/>
      <c r="D61" s="147"/>
      <c r="E61" s="147"/>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8"/>
      <c r="AT61" s="36"/>
    </row>
    <row r="62" spans="1:49" ht="15" customHeight="1">
      <c r="A62" s="35"/>
      <c r="B62" s="27"/>
      <c r="C62" s="146"/>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8"/>
      <c r="AT62" s="36"/>
    </row>
    <row r="63" spans="1:49" ht="15" customHeight="1">
      <c r="A63" s="35"/>
      <c r="B63" s="27"/>
      <c r="C63" s="146"/>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8"/>
      <c r="AT63" s="36"/>
    </row>
    <row r="64" spans="1:49" ht="15" customHeight="1">
      <c r="A64" s="35"/>
      <c r="B64" s="27"/>
      <c r="C64" s="146"/>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8"/>
      <c r="AT64" s="36"/>
    </row>
    <row r="65" spans="1:46" ht="15" customHeight="1">
      <c r="A65" s="35"/>
      <c r="B65" s="27"/>
      <c r="C65" s="146"/>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8"/>
      <c r="AT65" s="36"/>
    </row>
    <row r="66" spans="1:46" ht="15" customHeight="1">
      <c r="A66" s="35"/>
      <c r="B66" s="27"/>
      <c r="C66" s="146"/>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8"/>
      <c r="AT66" s="36"/>
    </row>
    <row r="67" spans="1:46" ht="15" customHeight="1">
      <c r="A67" s="35"/>
      <c r="B67" s="27"/>
      <c r="C67" s="146"/>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8"/>
      <c r="AT67" s="36"/>
    </row>
    <row r="68" spans="1:46" ht="15" customHeight="1">
      <c r="A68" s="35"/>
      <c r="B68" s="27"/>
      <c r="C68" s="146"/>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8"/>
      <c r="AT68" s="36"/>
    </row>
    <row r="69" spans="1:46" ht="15" customHeight="1">
      <c r="A69" s="35"/>
      <c r="C69" s="149"/>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c r="AK69" s="150"/>
      <c r="AL69" s="150"/>
      <c r="AM69" s="150"/>
      <c r="AN69" s="150"/>
      <c r="AO69" s="150"/>
      <c r="AP69" s="150"/>
      <c r="AQ69" s="150"/>
      <c r="AR69" s="150"/>
      <c r="AS69" s="151"/>
      <c r="AT69" s="36"/>
    </row>
    <row r="70" spans="1:46" ht="15" customHeight="1">
      <c r="A70" s="35"/>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6"/>
    </row>
    <row r="71" spans="1:46" ht="15" customHeight="1" thickBot="1">
      <c r="A71" s="35"/>
      <c r="B71" s="27"/>
      <c r="C71" s="26" t="s">
        <v>96</v>
      </c>
      <c r="D71" s="27"/>
      <c r="E71" s="31"/>
      <c r="F71" s="31"/>
      <c r="G71" s="31"/>
      <c r="H71" s="31"/>
      <c r="I71" s="31"/>
      <c r="J71" s="31"/>
      <c r="K71" s="31"/>
      <c r="L71" s="31"/>
      <c r="M71" s="31"/>
      <c r="N71" s="31"/>
      <c r="O71" s="31"/>
      <c r="P71" s="31"/>
      <c r="Q71" s="31"/>
      <c r="R71" s="31"/>
      <c r="S71" s="31"/>
      <c r="T71" s="31"/>
      <c r="U71" s="31"/>
      <c r="V71" s="31"/>
      <c r="W71" s="31"/>
      <c r="AT71" s="36"/>
    </row>
    <row r="72" spans="1:46" ht="17.45" customHeight="1">
      <c r="A72" s="35"/>
      <c r="B72" s="25"/>
      <c r="C72" s="96" t="s">
        <v>78</v>
      </c>
      <c r="D72" s="97"/>
      <c r="E72" s="97"/>
      <c r="F72" s="97"/>
      <c r="G72" s="97"/>
      <c r="H72" s="97"/>
      <c r="I72" s="97"/>
      <c r="J72" s="97"/>
      <c r="K72" s="152"/>
      <c r="L72" s="283" t="s">
        <v>100</v>
      </c>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2"/>
      <c r="AT72" s="36"/>
    </row>
    <row r="73" spans="1:46" ht="17.45" customHeight="1" thickBot="1">
      <c r="A73" s="35"/>
      <c r="B73" s="25"/>
      <c r="C73" s="98"/>
      <c r="D73" s="99"/>
      <c r="E73" s="99"/>
      <c r="F73" s="99"/>
      <c r="G73" s="99"/>
      <c r="H73" s="99"/>
      <c r="I73" s="99"/>
      <c r="J73" s="99"/>
      <c r="K73" s="153"/>
      <c r="L73" s="28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5"/>
      <c r="AT73" s="36"/>
    </row>
    <row r="74" spans="1:46" ht="15" customHeight="1">
      <c r="A74" s="35"/>
      <c r="B74" s="27"/>
      <c r="C74" s="94" t="s">
        <v>99</v>
      </c>
      <c r="D74" s="147"/>
      <c r="E74" s="147"/>
      <c r="F74" s="147"/>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8"/>
      <c r="AT74" s="36"/>
    </row>
    <row r="75" spans="1:46" ht="15" customHeight="1">
      <c r="A75" s="35"/>
      <c r="B75" s="27"/>
      <c r="C75" s="146"/>
      <c r="D75" s="147"/>
      <c r="E75" s="147"/>
      <c r="F75" s="147"/>
      <c r="G75" s="147"/>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8"/>
      <c r="AT75" s="36"/>
    </row>
    <row r="76" spans="1:46" ht="15" customHeight="1">
      <c r="A76" s="35"/>
      <c r="B76" s="27"/>
      <c r="C76" s="146"/>
      <c r="D76" s="147"/>
      <c r="E76" s="147"/>
      <c r="F76" s="147"/>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8"/>
      <c r="AT76" s="36"/>
    </row>
    <row r="77" spans="1:46" ht="15" customHeight="1">
      <c r="A77" s="35"/>
      <c r="B77" s="27"/>
      <c r="C77" s="146"/>
      <c r="D77" s="147"/>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8"/>
      <c r="AT77" s="36"/>
    </row>
    <row r="78" spans="1:46" ht="15" customHeight="1">
      <c r="A78" s="35"/>
      <c r="B78" s="27"/>
      <c r="C78" s="146"/>
      <c r="D78" s="147"/>
      <c r="E78" s="147"/>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c r="AM78" s="147"/>
      <c r="AN78" s="147"/>
      <c r="AO78" s="147"/>
      <c r="AP78" s="147"/>
      <c r="AQ78" s="147"/>
      <c r="AR78" s="147"/>
      <c r="AS78" s="148"/>
      <c r="AT78" s="36"/>
    </row>
    <row r="79" spans="1:46" ht="15" customHeight="1">
      <c r="A79" s="35"/>
      <c r="B79" s="27"/>
      <c r="C79" s="146"/>
      <c r="D79" s="147"/>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8"/>
      <c r="AT79" s="36"/>
    </row>
    <row r="80" spans="1:46" ht="15" customHeight="1">
      <c r="A80" s="35"/>
      <c r="B80" s="27"/>
      <c r="C80" s="146"/>
      <c r="D80" s="147"/>
      <c r="E80" s="147"/>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8"/>
      <c r="AT80" s="36"/>
    </row>
    <row r="81" spans="1:46" ht="15" customHeight="1">
      <c r="A81" s="35"/>
      <c r="B81" s="27"/>
      <c r="C81" s="146"/>
      <c r="D81" s="147"/>
      <c r="E81" s="147"/>
      <c r="F81" s="147"/>
      <c r="G81" s="147"/>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8"/>
      <c r="AT81" s="36"/>
    </row>
    <row r="82" spans="1:46" ht="15" customHeight="1">
      <c r="A82" s="35"/>
      <c r="B82" s="27"/>
      <c r="C82" s="146"/>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8"/>
      <c r="AT82" s="36"/>
    </row>
    <row r="83" spans="1:46" ht="15" customHeight="1">
      <c r="A83" s="35"/>
      <c r="B83" s="27"/>
      <c r="C83" s="146"/>
      <c r="D83" s="147"/>
      <c r="E83" s="147"/>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8"/>
      <c r="AT83" s="36"/>
    </row>
    <row r="84" spans="1:46" ht="15" customHeight="1">
      <c r="A84" s="35"/>
      <c r="B84" s="27"/>
      <c r="C84" s="146"/>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8"/>
      <c r="AT84" s="36"/>
    </row>
    <row r="85" spans="1:46" ht="15" customHeight="1">
      <c r="A85" s="35"/>
      <c r="B85" s="27"/>
      <c r="C85" s="146"/>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8"/>
      <c r="AT85" s="36"/>
    </row>
    <row r="86" spans="1:46" ht="15" customHeight="1">
      <c r="A86" s="35"/>
      <c r="B86" s="27"/>
      <c r="C86" s="146"/>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8"/>
      <c r="AT86" s="36"/>
    </row>
    <row r="87" spans="1:46" ht="15" customHeight="1">
      <c r="A87" s="35"/>
      <c r="B87" s="27"/>
      <c r="C87" s="146"/>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8"/>
      <c r="AT87" s="36"/>
    </row>
    <row r="88" spans="1:46" ht="15" customHeight="1">
      <c r="A88" s="35"/>
      <c r="B88" s="27"/>
      <c r="C88" s="146"/>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8"/>
      <c r="AT88" s="36"/>
    </row>
    <row r="89" spans="1:46" ht="15" customHeight="1">
      <c r="A89" s="35"/>
      <c r="B89" s="27"/>
      <c r="C89" s="146"/>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8"/>
      <c r="AT89" s="36"/>
    </row>
    <row r="90" spans="1:46" ht="15" customHeight="1">
      <c r="A90" s="35"/>
      <c r="B90" s="27"/>
      <c r="C90" s="146"/>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8"/>
      <c r="AT90" s="36"/>
    </row>
    <row r="91" spans="1:46" ht="15" customHeight="1">
      <c r="A91" s="35"/>
      <c r="B91" s="27"/>
      <c r="C91" s="146"/>
      <c r="D91" s="147"/>
      <c r="E91" s="147"/>
      <c r="F91" s="147"/>
      <c r="G91" s="147"/>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8"/>
      <c r="AT91" s="36"/>
    </row>
    <row r="92" spans="1:46" ht="15" customHeight="1">
      <c r="A92" s="35"/>
      <c r="B92" s="27"/>
      <c r="C92" s="146"/>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8"/>
      <c r="AT92" s="36"/>
    </row>
    <row r="93" spans="1:46" ht="15" customHeight="1">
      <c r="A93" s="35"/>
      <c r="C93" s="149"/>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0"/>
      <c r="AO93" s="150"/>
      <c r="AP93" s="150"/>
      <c r="AQ93" s="150"/>
      <c r="AR93" s="150"/>
      <c r="AS93" s="151"/>
      <c r="AT93" s="36"/>
    </row>
    <row r="94" spans="1:46" ht="15" customHeight="1">
      <c r="A94" s="35"/>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6"/>
    </row>
    <row r="95" spans="1:46" ht="15" customHeight="1" thickBot="1">
      <c r="A95" s="35"/>
      <c r="B95" s="27"/>
      <c r="C95" s="30"/>
      <c r="D95" s="27"/>
      <c r="E95" s="31"/>
      <c r="F95" s="31"/>
      <c r="G95" s="31"/>
      <c r="H95" s="31"/>
      <c r="I95" s="31"/>
      <c r="J95" s="31"/>
      <c r="K95" s="31"/>
      <c r="L95" s="31"/>
      <c r="M95" s="31"/>
      <c r="N95" s="31"/>
      <c r="O95" s="31"/>
      <c r="P95" s="31"/>
      <c r="Q95" s="31"/>
      <c r="R95" s="31"/>
      <c r="S95" s="31"/>
      <c r="T95" s="31"/>
      <c r="U95" s="31"/>
      <c r="V95" s="31"/>
      <c r="W95" s="31"/>
      <c r="AT95" s="36"/>
    </row>
    <row r="96" spans="1:46" ht="25.5" customHeight="1">
      <c r="A96" s="35"/>
      <c r="B96" s="27"/>
      <c r="C96" s="288"/>
      <c r="D96" s="289" t="s">
        <v>101</v>
      </c>
      <c r="E96" s="290"/>
      <c r="F96" s="290"/>
      <c r="G96" s="290"/>
      <c r="H96" s="290"/>
      <c r="I96" s="290"/>
      <c r="J96" s="290"/>
      <c r="K96" s="290"/>
      <c r="L96" s="291"/>
      <c r="M96" s="295" t="s">
        <v>102</v>
      </c>
      <c r="N96" s="296"/>
      <c r="O96" s="296"/>
      <c r="P96" s="296"/>
      <c r="Q96" s="296"/>
      <c r="R96" s="296"/>
      <c r="S96" s="296"/>
      <c r="T96" s="296"/>
      <c r="U96" s="296"/>
      <c r="V96" s="296"/>
      <c r="W96" s="296"/>
      <c r="X96" s="297"/>
      <c r="Y96" s="268" t="s">
        <v>103</v>
      </c>
      <c r="Z96" s="269"/>
      <c r="AA96" s="269"/>
      <c r="AB96" s="269"/>
      <c r="AC96" s="269"/>
      <c r="AD96" s="269"/>
      <c r="AE96" s="269"/>
      <c r="AF96" s="269"/>
      <c r="AG96" s="269"/>
      <c r="AH96" s="269"/>
      <c r="AI96" s="269"/>
      <c r="AJ96" s="269"/>
      <c r="AK96" s="269"/>
      <c r="AL96" s="269"/>
      <c r="AM96" s="269"/>
      <c r="AN96" s="270"/>
      <c r="AT96" s="36"/>
    </row>
    <row r="97" spans="1:46" ht="57.95" customHeight="1">
      <c r="A97" s="35"/>
      <c r="B97" s="27"/>
      <c r="C97" s="273"/>
      <c r="D97" s="292"/>
      <c r="E97" s="293"/>
      <c r="F97" s="293"/>
      <c r="G97" s="293"/>
      <c r="H97" s="293"/>
      <c r="I97" s="293"/>
      <c r="J97" s="293"/>
      <c r="K97" s="293"/>
      <c r="L97" s="294"/>
      <c r="M97" s="267" t="s">
        <v>104</v>
      </c>
      <c r="N97" s="265"/>
      <c r="O97" s="265"/>
      <c r="P97" s="266"/>
      <c r="Q97" s="267" t="s">
        <v>105</v>
      </c>
      <c r="R97" s="265"/>
      <c r="S97" s="265"/>
      <c r="T97" s="266"/>
      <c r="U97" s="267" t="s">
        <v>106</v>
      </c>
      <c r="V97" s="265"/>
      <c r="W97" s="265"/>
      <c r="X97" s="271"/>
      <c r="Y97" s="264" t="s">
        <v>107</v>
      </c>
      <c r="Z97" s="265"/>
      <c r="AA97" s="265"/>
      <c r="AB97" s="266"/>
      <c r="AC97" s="267" t="s">
        <v>108</v>
      </c>
      <c r="AD97" s="265"/>
      <c r="AE97" s="265"/>
      <c r="AF97" s="266"/>
      <c r="AG97" s="267" t="s">
        <v>109</v>
      </c>
      <c r="AH97" s="265"/>
      <c r="AI97" s="265"/>
      <c r="AJ97" s="266"/>
      <c r="AK97" s="267" t="s">
        <v>110</v>
      </c>
      <c r="AL97" s="265"/>
      <c r="AM97" s="265"/>
      <c r="AN97" s="271"/>
      <c r="AT97" s="36"/>
    </row>
    <row r="98" spans="1:46" ht="15" customHeight="1">
      <c r="A98" s="35"/>
      <c r="B98" s="27"/>
      <c r="C98" s="272">
        <v>1</v>
      </c>
      <c r="D98" s="224"/>
      <c r="E98" s="225"/>
      <c r="F98" s="225"/>
      <c r="G98" s="225"/>
      <c r="H98" s="225"/>
      <c r="I98" s="225"/>
      <c r="J98" s="225"/>
      <c r="K98" s="225"/>
      <c r="L98" s="240"/>
      <c r="M98" s="224"/>
      <c r="N98" s="225"/>
      <c r="O98" s="225"/>
      <c r="P98" s="240"/>
      <c r="Q98" s="224"/>
      <c r="R98" s="225"/>
      <c r="S98" s="225"/>
      <c r="T98" s="240"/>
      <c r="U98" s="274" t="str">
        <f>IFERROR(M98/Q98,"0%")</f>
        <v>0%</v>
      </c>
      <c r="V98" s="275"/>
      <c r="W98" s="275"/>
      <c r="X98" s="276"/>
      <c r="Y98" s="239"/>
      <c r="Z98" s="225"/>
      <c r="AA98" s="225"/>
      <c r="AB98" s="240"/>
      <c r="AC98" s="224"/>
      <c r="AD98" s="225"/>
      <c r="AE98" s="225"/>
      <c r="AF98" s="240"/>
      <c r="AG98" s="243">
        <f>Y98-AC98</f>
        <v>0</v>
      </c>
      <c r="AH98" s="244"/>
      <c r="AI98" s="244"/>
      <c r="AJ98" s="245"/>
      <c r="AK98" s="224"/>
      <c r="AL98" s="225"/>
      <c r="AM98" s="225"/>
      <c r="AN98" s="226"/>
      <c r="AT98" s="36"/>
    </row>
    <row r="99" spans="1:46" ht="15" customHeight="1">
      <c r="A99" s="35"/>
      <c r="B99" s="27"/>
      <c r="C99" s="273"/>
      <c r="D99" s="227"/>
      <c r="E99" s="228"/>
      <c r="F99" s="228"/>
      <c r="G99" s="228"/>
      <c r="H99" s="228"/>
      <c r="I99" s="228"/>
      <c r="J99" s="228"/>
      <c r="K99" s="228"/>
      <c r="L99" s="242"/>
      <c r="M99" s="227"/>
      <c r="N99" s="228"/>
      <c r="O99" s="228"/>
      <c r="P99" s="242"/>
      <c r="Q99" s="227"/>
      <c r="R99" s="228"/>
      <c r="S99" s="228"/>
      <c r="T99" s="242"/>
      <c r="U99" s="277"/>
      <c r="V99" s="278"/>
      <c r="W99" s="278"/>
      <c r="X99" s="279"/>
      <c r="Y99" s="241"/>
      <c r="Z99" s="228"/>
      <c r="AA99" s="228"/>
      <c r="AB99" s="242"/>
      <c r="AC99" s="227"/>
      <c r="AD99" s="228"/>
      <c r="AE99" s="228"/>
      <c r="AF99" s="242"/>
      <c r="AG99" s="246"/>
      <c r="AH99" s="247"/>
      <c r="AI99" s="247"/>
      <c r="AJ99" s="248"/>
      <c r="AK99" s="227"/>
      <c r="AL99" s="228"/>
      <c r="AM99" s="228"/>
      <c r="AN99" s="229"/>
      <c r="AP99" s="40"/>
      <c r="AT99" s="36"/>
    </row>
    <row r="100" spans="1:46" ht="15" customHeight="1">
      <c r="A100" s="35"/>
      <c r="B100" s="27"/>
      <c r="C100" s="272">
        <f>C98+1</f>
        <v>2</v>
      </c>
      <c r="D100" s="224"/>
      <c r="E100" s="225"/>
      <c r="F100" s="225"/>
      <c r="G100" s="225"/>
      <c r="H100" s="225"/>
      <c r="I100" s="225"/>
      <c r="J100" s="225"/>
      <c r="K100" s="225"/>
      <c r="L100" s="240"/>
      <c r="M100" s="224"/>
      <c r="N100" s="225"/>
      <c r="O100" s="225"/>
      <c r="P100" s="240"/>
      <c r="Q100" s="224"/>
      <c r="R100" s="225"/>
      <c r="S100" s="225"/>
      <c r="T100" s="240"/>
      <c r="U100" s="274" t="str">
        <f>IFERROR(M100/Q100,"0%")</f>
        <v>0%</v>
      </c>
      <c r="V100" s="275"/>
      <c r="W100" s="275"/>
      <c r="X100" s="276"/>
      <c r="Y100" s="239"/>
      <c r="Z100" s="225"/>
      <c r="AA100" s="225"/>
      <c r="AB100" s="240"/>
      <c r="AC100" s="224"/>
      <c r="AD100" s="225"/>
      <c r="AE100" s="225"/>
      <c r="AF100" s="240"/>
      <c r="AG100" s="243">
        <f t="shared" ref="AG100" si="0">Y100-AC100</f>
        <v>0</v>
      </c>
      <c r="AH100" s="244"/>
      <c r="AI100" s="244"/>
      <c r="AJ100" s="245"/>
      <c r="AK100" s="224"/>
      <c r="AL100" s="225"/>
      <c r="AM100" s="225"/>
      <c r="AN100" s="226"/>
      <c r="AT100" s="36"/>
    </row>
    <row r="101" spans="1:46" ht="15" customHeight="1">
      <c r="A101" s="35"/>
      <c r="B101" s="27"/>
      <c r="C101" s="273"/>
      <c r="D101" s="227"/>
      <c r="E101" s="228"/>
      <c r="F101" s="228"/>
      <c r="G101" s="228"/>
      <c r="H101" s="228"/>
      <c r="I101" s="228"/>
      <c r="J101" s="228"/>
      <c r="K101" s="228"/>
      <c r="L101" s="242"/>
      <c r="M101" s="227"/>
      <c r="N101" s="228"/>
      <c r="O101" s="228"/>
      <c r="P101" s="242"/>
      <c r="Q101" s="227"/>
      <c r="R101" s="228"/>
      <c r="S101" s="228"/>
      <c r="T101" s="242"/>
      <c r="U101" s="277"/>
      <c r="V101" s="278"/>
      <c r="W101" s="278"/>
      <c r="X101" s="279"/>
      <c r="Y101" s="241"/>
      <c r="Z101" s="228"/>
      <c r="AA101" s="228"/>
      <c r="AB101" s="242"/>
      <c r="AC101" s="227"/>
      <c r="AD101" s="228"/>
      <c r="AE101" s="228"/>
      <c r="AF101" s="242"/>
      <c r="AG101" s="246"/>
      <c r="AH101" s="247"/>
      <c r="AI101" s="247"/>
      <c r="AJ101" s="248"/>
      <c r="AK101" s="227"/>
      <c r="AL101" s="228"/>
      <c r="AM101" s="228"/>
      <c r="AN101" s="229"/>
      <c r="AT101" s="36"/>
    </row>
    <row r="102" spans="1:46" ht="15" customHeight="1">
      <c r="A102" s="35"/>
      <c r="B102" s="27"/>
      <c r="C102" s="272">
        <f>C100+1</f>
        <v>3</v>
      </c>
      <c r="D102" s="224"/>
      <c r="E102" s="225"/>
      <c r="F102" s="225"/>
      <c r="G102" s="225"/>
      <c r="H102" s="225"/>
      <c r="I102" s="225"/>
      <c r="J102" s="225"/>
      <c r="K102" s="225"/>
      <c r="L102" s="240"/>
      <c r="M102" s="224"/>
      <c r="N102" s="225"/>
      <c r="O102" s="225"/>
      <c r="P102" s="240"/>
      <c r="Q102" s="224"/>
      <c r="R102" s="225"/>
      <c r="S102" s="225"/>
      <c r="T102" s="240"/>
      <c r="U102" s="274" t="str">
        <f>IFERROR(M102/Q102,"0%")</f>
        <v>0%</v>
      </c>
      <c r="V102" s="275"/>
      <c r="W102" s="275"/>
      <c r="X102" s="276"/>
      <c r="Y102" s="239"/>
      <c r="Z102" s="225"/>
      <c r="AA102" s="225"/>
      <c r="AB102" s="240"/>
      <c r="AC102" s="224"/>
      <c r="AD102" s="225"/>
      <c r="AE102" s="225"/>
      <c r="AF102" s="240"/>
      <c r="AG102" s="243">
        <f t="shared" ref="AG102" si="1">Y102-AC102</f>
        <v>0</v>
      </c>
      <c r="AH102" s="244"/>
      <c r="AI102" s="244"/>
      <c r="AJ102" s="245"/>
      <c r="AK102" s="224"/>
      <c r="AL102" s="225"/>
      <c r="AM102" s="225"/>
      <c r="AN102" s="226"/>
      <c r="AT102" s="36"/>
    </row>
    <row r="103" spans="1:46" ht="15" customHeight="1" thickBot="1">
      <c r="A103" s="35"/>
      <c r="B103" s="27"/>
      <c r="C103" s="298"/>
      <c r="D103" s="230"/>
      <c r="E103" s="231"/>
      <c r="F103" s="231"/>
      <c r="G103" s="231"/>
      <c r="H103" s="231"/>
      <c r="I103" s="231"/>
      <c r="J103" s="231"/>
      <c r="K103" s="231"/>
      <c r="L103" s="250"/>
      <c r="M103" s="230"/>
      <c r="N103" s="231"/>
      <c r="O103" s="231"/>
      <c r="P103" s="250"/>
      <c r="Q103" s="230"/>
      <c r="R103" s="231"/>
      <c r="S103" s="231"/>
      <c r="T103" s="250"/>
      <c r="U103" s="299"/>
      <c r="V103" s="300"/>
      <c r="W103" s="300"/>
      <c r="X103" s="301"/>
      <c r="Y103" s="249"/>
      <c r="Z103" s="231"/>
      <c r="AA103" s="231"/>
      <c r="AB103" s="250"/>
      <c r="AC103" s="230"/>
      <c r="AD103" s="231"/>
      <c r="AE103" s="231"/>
      <c r="AF103" s="250"/>
      <c r="AG103" s="251"/>
      <c r="AH103" s="252"/>
      <c r="AI103" s="252"/>
      <c r="AJ103" s="253"/>
      <c r="AK103" s="230"/>
      <c r="AL103" s="231"/>
      <c r="AM103" s="231"/>
      <c r="AN103" s="232"/>
      <c r="AT103" s="36"/>
    </row>
    <row r="104" spans="1:46" ht="15" customHeight="1">
      <c r="A104" s="35"/>
      <c r="B104" s="27"/>
      <c r="C104" s="288"/>
      <c r="D104" s="303" t="s">
        <v>74</v>
      </c>
      <c r="E104" s="304"/>
      <c r="F104" s="304"/>
      <c r="G104" s="304"/>
      <c r="H104" s="304"/>
      <c r="I104" s="304"/>
      <c r="J104" s="304"/>
      <c r="K104" s="304"/>
      <c r="L104" s="305"/>
      <c r="M104" s="233">
        <f>SUM(M98:P103)</f>
        <v>0</v>
      </c>
      <c r="N104" s="234"/>
      <c r="O104" s="234"/>
      <c r="P104" s="255"/>
      <c r="Q104" s="233">
        <f>SUM(Q98:T103)</f>
        <v>0</v>
      </c>
      <c r="R104" s="234"/>
      <c r="S104" s="234"/>
      <c r="T104" s="255"/>
      <c r="U104" s="309" t="str">
        <f>IFERROR(M104/Q104,"0%")</f>
        <v>0%</v>
      </c>
      <c r="V104" s="310"/>
      <c r="W104" s="310"/>
      <c r="X104" s="311"/>
      <c r="Y104" s="254">
        <f>SUM(Y98:AB103)</f>
        <v>0</v>
      </c>
      <c r="Z104" s="234"/>
      <c r="AA104" s="234"/>
      <c r="AB104" s="255"/>
      <c r="AC104" s="233">
        <f>SUM(AC98:AF103)</f>
        <v>0</v>
      </c>
      <c r="AD104" s="234"/>
      <c r="AE104" s="234"/>
      <c r="AF104" s="255"/>
      <c r="AG104" s="258">
        <f>Y104-AC104</f>
        <v>0</v>
      </c>
      <c r="AH104" s="259"/>
      <c r="AI104" s="259"/>
      <c r="AJ104" s="260"/>
      <c r="AK104" s="233">
        <f>SUM(AK98:AN103)</f>
        <v>0</v>
      </c>
      <c r="AL104" s="234"/>
      <c r="AM104" s="234"/>
      <c r="AN104" s="235"/>
      <c r="AT104" s="36"/>
    </row>
    <row r="105" spans="1:46" ht="15" customHeight="1" thickBot="1">
      <c r="A105" s="35"/>
      <c r="B105" s="27"/>
      <c r="C105" s="302"/>
      <c r="D105" s="306"/>
      <c r="E105" s="307"/>
      <c r="F105" s="307"/>
      <c r="G105" s="307"/>
      <c r="H105" s="307"/>
      <c r="I105" s="307"/>
      <c r="J105" s="307"/>
      <c r="K105" s="307"/>
      <c r="L105" s="308"/>
      <c r="M105" s="236"/>
      <c r="N105" s="237"/>
      <c r="O105" s="237"/>
      <c r="P105" s="257"/>
      <c r="Q105" s="236"/>
      <c r="R105" s="237"/>
      <c r="S105" s="237"/>
      <c r="T105" s="257"/>
      <c r="U105" s="312"/>
      <c r="V105" s="313"/>
      <c r="W105" s="313"/>
      <c r="X105" s="314"/>
      <c r="Y105" s="256"/>
      <c r="Z105" s="237"/>
      <c r="AA105" s="237"/>
      <c r="AB105" s="257"/>
      <c r="AC105" s="236"/>
      <c r="AD105" s="237"/>
      <c r="AE105" s="237"/>
      <c r="AF105" s="257"/>
      <c r="AG105" s="261"/>
      <c r="AH105" s="262"/>
      <c r="AI105" s="262"/>
      <c r="AJ105" s="263"/>
      <c r="AK105" s="236"/>
      <c r="AL105" s="237"/>
      <c r="AM105" s="237"/>
      <c r="AN105" s="238"/>
      <c r="AT105" s="36"/>
    </row>
    <row r="106" spans="1:46" ht="15" customHeight="1" thickBot="1">
      <c r="A106" s="35"/>
      <c r="B106" s="27"/>
      <c r="C106" s="30"/>
      <c r="D106" s="27"/>
      <c r="E106" s="31"/>
      <c r="F106" s="31"/>
      <c r="G106" s="31"/>
      <c r="H106" s="31"/>
      <c r="I106" s="31"/>
      <c r="J106" s="31"/>
      <c r="K106" s="31"/>
      <c r="L106" s="31"/>
      <c r="M106" s="31"/>
      <c r="N106" s="31"/>
      <c r="O106" s="31"/>
      <c r="P106" s="31"/>
      <c r="Q106" s="31"/>
      <c r="R106" s="31"/>
      <c r="S106" s="31"/>
      <c r="T106" s="31"/>
      <c r="U106" s="31"/>
      <c r="V106" s="31"/>
      <c r="W106" s="31"/>
      <c r="AT106" s="36"/>
    </row>
    <row r="107" spans="1:46" ht="15" customHeight="1" thickBot="1">
      <c r="A107" s="35"/>
      <c r="C107" s="41" t="s">
        <v>84</v>
      </c>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3"/>
      <c r="AT107" s="36"/>
    </row>
    <row r="108" spans="1:46" ht="15" customHeight="1">
      <c r="A108" s="35"/>
      <c r="C108" s="44"/>
      <c r="D108" s="34"/>
      <c r="E108" s="34"/>
      <c r="F108" s="34"/>
      <c r="G108" s="34"/>
      <c r="H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45"/>
      <c r="AT108" s="36"/>
    </row>
    <row r="109" spans="1:46" ht="15" customHeight="1">
      <c r="A109" s="35"/>
      <c r="B109" s="27"/>
      <c r="C109" s="35"/>
      <c r="AN109" s="36"/>
      <c r="AT109" s="36"/>
    </row>
    <row r="110" spans="1:46" ht="15" customHeight="1">
      <c r="A110" s="35"/>
      <c r="C110" s="35"/>
      <c r="AN110" s="36"/>
      <c r="AT110" s="36"/>
    </row>
    <row r="111" spans="1:46" ht="15" customHeight="1">
      <c r="A111" s="35"/>
      <c r="C111" s="35"/>
      <c r="AN111" s="36"/>
      <c r="AT111" s="36"/>
    </row>
    <row r="112" spans="1:46" ht="15" customHeight="1">
      <c r="A112" s="35"/>
      <c r="C112" s="35"/>
      <c r="AN112" s="36"/>
      <c r="AT112" s="36"/>
    </row>
    <row r="113" spans="1:99" ht="15" customHeight="1">
      <c r="A113" s="35"/>
      <c r="C113" s="35"/>
      <c r="AN113" s="36"/>
      <c r="AT113" s="36"/>
    </row>
    <row r="114" spans="1:99" ht="15" customHeight="1">
      <c r="A114" s="35"/>
      <c r="C114" s="35"/>
      <c r="AN114" s="36"/>
      <c r="AT114" s="36"/>
    </row>
    <row r="115" spans="1:99" ht="15" customHeight="1" thickBot="1">
      <c r="A115" s="35"/>
      <c r="C115" s="46"/>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8"/>
      <c r="AT115" s="36"/>
    </row>
    <row r="116" spans="1:99" ht="15" customHeight="1">
      <c r="A116" s="35"/>
      <c r="AT116" s="36"/>
    </row>
    <row r="117" spans="1:99" ht="15" customHeight="1" thickBot="1">
      <c r="A117" s="46"/>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8"/>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row>
    <row r="118" spans="1:99" ht="15" customHeight="1">
      <c r="A118" s="35"/>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row>
  </sheetData>
  <mergeCells count="79">
    <mergeCell ref="M104:P105"/>
    <mergeCell ref="Q104:T105"/>
    <mergeCell ref="C100:C101"/>
    <mergeCell ref="D100:L101"/>
    <mergeCell ref="U100:X101"/>
    <mergeCell ref="M100:P101"/>
    <mergeCell ref="Q100:T101"/>
    <mergeCell ref="C102:C103"/>
    <mergeCell ref="D102:L103"/>
    <mergeCell ref="U102:X103"/>
    <mergeCell ref="M102:P103"/>
    <mergeCell ref="Q102:T103"/>
    <mergeCell ref="C104:C105"/>
    <mergeCell ref="D104:L105"/>
    <mergeCell ref="U104:X105"/>
    <mergeCell ref="C9:P9"/>
    <mergeCell ref="Q9:AR9"/>
    <mergeCell ref="C96:C97"/>
    <mergeCell ref="D96:L97"/>
    <mergeCell ref="M96:X96"/>
    <mergeCell ref="M97:P97"/>
    <mergeCell ref="Q97:T97"/>
    <mergeCell ref="U97:X97"/>
    <mergeCell ref="C41:K42"/>
    <mergeCell ref="L41:P42"/>
    <mergeCell ref="C50:AS69"/>
    <mergeCell ref="C48:K49"/>
    <mergeCell ref="L48:AS49"/>
    <mergeCell ref="C10:P10"/>
    <mergeCell ref="Q10:AR10"/>
    <mergeCell ref="C11:P11"/>
    <mergeCell ref="Q11:AR11"/>
    <mergeCell ref="C20:AS36"/>
    <mergeCell ref="C12:P12"/>
    <mergeCell ref="A1:AC1"/>
    <mergeCell ref="AD1:AT1"/>
    <mergeCell ref="A2:F2"/>
    <mergeCell ref="G2:M2"/>
    <mergeCell ref="N2:R3"/>
    <mergeCell ref="T2:AC2"/>
    <mergeCell ref="AD2:AG3"/>
    <mergeCell ref="AH2:AT3"/>
    <mergeCell ref="A3:F3"/>
    <mergeCell ref="G3:M3"/>
    <mergeCell ref="T3:AC3"/>
    <mergeCell ref="Q12:AR12"/>
    <mergeCell ref="C13:P13"/>
    <mergeCell ref="Q13:AR13"/>
    <mergeCell ref="C14:P14"/>
    <mergeCell ref="Q14:AR14"/>
    <mergeCell ref="C72:K73"/>
    <mergeCell ref="L72:AS73"/>
    <mergeCell ref="C74:AS93"/>
    <mergeCell ref="Y97:AB97"/>
    <mergeCell ref="AC97:AF97"/>
    <mergeCell ref="AG97:AJ97"/>
    <mergeCell ref="Y98:AB99"/>
    <mergeCell ref="AC98:AF99"/>
    <mergeCell ref="AG98:AJ99"/>
    <mergeCell ref="Y96:AN96"/>
    <mergeCell ref="AK97:AN97"/>
    <mergeCell ref="AK98:AN99"/>
    <mergeCell ref="C98:C99"/>
    <mergeCell ref="D98:L99"/>
    <mergeCell ref="M98:P99"/>
    <mergeCell ref="Q98:T99"/>
    <mergeCell ref="U98:X99"/>
    <mergeCell ref="AK100:AN101"/>
    <mergeCell ref="AK102:AN103"/>
    <mergeCell ref="AK104:AN105"/>
    <mergeCell ref="Y100:AB101"/>
    <mergeCell ref="AC100:AF101"/>
    <mergeCell ref="AG100:AJ101"/>
    <mergeCell ref="Y102:AB103"/>
    <mergeCell ref="AC102:AF103"/>
    <mergeCell ref="AG102:AJ103"/>
    <mergeCell ref="Y104:AB105"/>
    <mergeCell ref="AC104:AF105"/>
    <mergeCell ref="AG104:AJ105"/>
  </mergeCells>
  <phoneticPr fontId="14"/>
  <pageMargins left="0.70866141732283472" right="0.70866141732283472" top="0.74803149606299213" bottom="0.74803149606299213" header="0.31496062992125984" footer="0.31496062992125984"/>
  <pageSetup paperSize="9" scale="58" fitToHeight="0" orientation="portrait" r:id="rId1"/>
  <headerFooter>
    <oddHeader>&amp;L&amp;14別紙_13 進捗状況報告</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23C1-54F5-4EDC-A1CF-9AA64AB9EC92}">
  <sheetPr>
    <pageSetUpPr fitToPage="1"/>
  </sheetPr>
  <dimension ref="A1:CU118"/>
  <sheetViews>
    <sheetView zoomScaleNormal="100" zoomScaleSheetLayoutView="100" workbookViewId="0">
      <selection activeCell="A4" sqref="A4"/>
    </sheetView>
  </sheetViews>
  <sheetFormatPr defaultColWidth="2.625" defaultRowHeight="15" customHeight="1"/>
  <cols>
    <col min="1" max="46" width="3" style="23" customWidth="1"/>
    <col min="47" max="47" width="2.625" style="23"/>
    <col min="48" max="49" width="3.25" style="23" customWidth="1"/>
    <col min="50" max="16384" width="2.625" style="23"/>
  </cols>
  <sheetData>
    <row r="1" spans="1:53" ht="15" customHeight="1">
      <c r="A1" s="456" t="s">
        <v>33</v>
      </c>
      <c r="B1" s="457"/>
      <c r="C1" s="457"/>
      <c r="D1" s="457"/>
      <c r="E1" s="457"/>
      <c r="F1" s="457"/>
      <c r="G1" s="457"/>
      <c r="H1" s="457"/>
      <c r="I1" s="457"/>
      <c r="J1" s="457"/>
      <c r="K1" s="457"/>
      <c r="L1" s="457"/>
      <c r="M1" s="457"/>
      <c r="N1" s="457"/>
      <c r="O1" s="457"/>
      <c r="P1" s="457"/>
      <c r="Q1" s="457"/>
      <c r="R1" s="457"/>
      <c r="S1" s="457"/>
      <c r="T1" s="457"/>
      <c r="U1" s="457"/>
      <c r="V1" s="457"/>
      <c r="W1" s="457"/>
      <c r="X1" s="457"/>
      <c r="Y1" s="457"/>
      <c r="Z1" s="457"/>
      <c r="AA1" s="457"/>
      <c r="AB1" s="457"/>
      <c r="AC1" s="457"/>
      <c r="AD1" s="175" t="s">
        <v>34</v>
      </c>
      <c r="AE1" s="176"/>
      <c r="AF1" s="176"/>
      <c r="AG1" s="176"/>
      <c r="AH1" s="176"/>
      <c r="AI1" s="176"/>
      <c r="AJ1" s="176"/>
      <c r="AK1" s="176"/>
      <c r="AL1" s="176"/>
      <c r="AM1" s="176"/>
      <c r="AN1" s="176"/>
      <c r="AO1" s="176"/>
      <c r="AP1" s="176"/>
      <c r="AQ1" s="176"/>
      <c r="AR1" s="176"/>
      <c r="AS1" s="176"/>
      <c r="AT1" s="177"/>
      <c r="AU1" s="34"/>
      <c r="AV1" s="34"/>
      <c r="AW1" s="34"/>
      <c r="AX1" s="34"/>
      <c r="AY1" s="34"/>
      <c r="AZ1" s="34"/>
      <c r="BA1" s="34"/>
    </row>
    <row r="2" spans="1:53" ht="15" customHeight="1">
      <c r="A2" s="178" t="s">
        <v>35</v>
      </c>
      <c r="B2" s="179"/>
      <c r="C2" s="179"/>
      <c r="D2" s="179"/>
      <c r="E2" s="179"/>
      <c r="F2" s="180"/>
      <c r="G2" s="181"/>
      <c r="H2" s="182"/>
      <c r="I2" s="182"/>
      <c r="J2" s="182"/>
      <c r="K2" s="182"/>
      <c r="L2" s="182"/>
      <c r="M2" s="183"/>
      <c r="N2" s="184" t="s">
        <v>36</v>
      </c>
      <c r="O2" s="185"/>
      <c r="P2" s="185"/>
      <c r="Q2" s="185"/>
      <c r="R2" s="186"/>
      <c r="S2" s="1" t="s">
        <v>37</v>
      </c>
      <c r="T2" s="190">
        <v>44958</v>
      </c>
      <c r="U2" s="190"/>
      <c r="V2" s="190"/>
      <c r="W2" s="190"/>
      <c r="X2" s="190"/>
      <c r="Y2" s="190"/>
      <c r="Z2" s="190"/>
      <c r="AA2" s="190"/>
      <c r="AB2" s="190"/>
      <c r="AC2" s="191"/>
      <c r="AD2" s="192" t="s">
        <v>38</v>
      </c>
      <c r="AE2" s="193"/>
      <c r="AF2" s="193"/>
      <c r="AG2" s="193"/>
      <c r="AH2" s="196"/>
      <c r="AI2" s="196"/>
      <c r="AJ2" s="196"/>
      <c r="AK2" s="196"/>
      <c r="AL2" s="196"/>
      <c r="AM2" s="196"/>
      <c r="AN2" s="196"/>
      <c r="AO2" s="196"/>
      <c r="AP2" s="196"/>
      <c r="AQ2" s="196"/>
      <c r="AR2" s="196"/>
      <c r="AS2" s="196"/>
      <c r="AT2" s="198"/>
    </row>
    <row r="3" spans="1:53" ht="15" customHeight="1" thickBot="1">
      <c r="A3" s="202" t="s">
        <v>39</v>
      </c>
      <c r="B3" s="203"/>
      <c r="C3" s="203"/>
      <c r="D3" s="203"/>
      <c r="E3" s="203"/>
      <c r="F3" s="204"/>
      <c r="G3" s="205"/>
      <c r="H3" s="206"/>
      <c r="I3" s="206"/>
      <c r="J3" s="206"/>
      <c r="K3" s="206"/>
      <c r="L3" s="206"/>
      <c r="M3" s="207"/>
      <c r="N3" s="187"/>
      <c r="O3" s="188"/>
      <c r="P3" s="188"/>
      <c r="Q3" s="188"/>
      <c r="R3" s="189"/>
      <c r="S3" s="60" t="s">
        <v>40</v>
      </c>
      <c r="T3" s="208"/>
      <c r="U3" s="208"/>
      <c r="V3" s="208"/>
      <c r="W3" s="208"/>
      <c r="X3" s="208"/>
      <c r="Y3" s="208"/>
      <c r="Z3" s="208"/>
      <c r="AA3" s="208"/>
      <c r="AB3" s="208"/>
      <c r="AC3" s="209"/>
      <c r="AD3" s="194"/>
      <c r="AE3" s="195"/>
      <c r="AF3" s="195"/>
      <c r="AG3" s="195"/>
      <c r="AH3" s="199"/>
      <c r="AI3" s="199"/>
      <c r="AJ3" s="199"/>
      <c r="AK3" s="199"/>
      <c r="AL3" s="199"/>
      <c r="AM3" s="199"/>
      <c r="AN3" s="199"/>
      <c r="AO3" s="199"/>
      <c r="AP3" s="199"/>
      <c r="AQ3" s="199"/>
      <c r="AR3" s="199"/>
      <c r="AS3" s="199"/>
      <c r="AT3" s="201"/>
    </row>
    <row r="4" spans="1:53" ht="15" customHeight="1">
      <c r="A4" s="35"/>
      <c r="AT4" s="36"/>
    </row>
    <row r="5" spans="1:53" ht="15" customHeight="1">
      <c r="A5" s="3"/>
      <c r="B5" s="2" t="s">
        <v>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16"/>
    </row>
    <row r="6" spans="1:53" ht="15" customHeight="1">
      <c r="A6" s="37"/>
      <c r="B6" s="38"/>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9"/>
    </row>
    <row r="7" spans="1:53" ht="15" customHeight="1">
      <c r="A7" s="35"/>
      <c r="B7" s="25" t="s">
        <v>43</v>
      </c>
      <c r="C7" s="26" t="s">
        <v>44</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36"/>
    </row>
    <row r="8" spans="1:53" ht="15" customHeight="1" thickBot="1">
      <c r="A8" s="35"/>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36"/>
    </row>
    <row r="9" spans="1:53" ht="15" customHeight="1">
      <c r="A9" s="35"/>
      <c r="B9" s="27"/>
      <c r="C9" s="210" t="s">
        <v>45</v>
      </c>
      <c r="D9" s="211"/>
      <c r="E9" s="211"/>
      <c r="F9" s="211"/>
      <c r="G9" s="211"/>
      <c r="H9" s="211"/>
      <c r="I9" s="211"/>
      <c r="J9" s="211"/>
      <c r="K9" s="211"/>
      <c r="L9" s="211"/>
      <c r="M9" s="211"/>
      <c r="N9" s="211"/>
      <c r="O9" s="211"/>
      <c r="P9" s="212"/>
      <c r="Q9" s="213"/>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5"/>
      <c r="AS9" s="27"/>
      <c r="AT9" s="36"/>
    </row>
    <row r="10" spans="1:53" ht="15" customHeight="1">
      <c r="A10" s="35"/>
      <c r="B10" s="27"/>
      <c r="C10" s="172" t="s">
        <v>46</v>
      </c>
      <c r="D10" s="173"/>
      <c r="E10" s="173"/>
      <c r="F10" s="173"/>
      <c r="G10" s="173"/>
      <c r="H10" s="173"/>
      <c r="I10" s="173"/>
      <c r="J10" s="173"/>
      <c r="K10" s="173"/>
      <c r="L10" s="173"/>
      <c r="M10" s="173"/>
      <c r="N10" s="173"/>
      <c r="O10" s="173"/>
      <c r="P10" s="174"/>
      <c r="Q10" s="169"/>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1"/>
      <c r="AS10" s="27"/>
      <c r="AT10" s="36"/>
    </row>
    <row r="11" spans="1:53" ht="15" customHeight="1">
      <c r="A11" s="35"/>
      <c r="B11" s="27"/>
      <c r="C11" s="172" t="s">
        <v>47</v>
      </c>
      <c r="D11" s="173"/>
      <c r="E11" s="173"/>
      <c r="F11" s="173"/>
      <c r="G11" s="173"/>
      <c r="H11" s="173"/>
      <c r="I11" s="173"/>
      <c r="J11" s="173"/>
      <c r="K11" s="173"/>
      <c r="L11" s="173"/>
      <c r="M11" s="173"/>
      <c r="N11" s="173"/>
      <c r="O11" s="173"/>
      <c r="P11" s="174"/>
      <c r="Q11" s="169"/>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1"/>
      <c r="AS11" s="27"/>
      <c r="AT11" s="36"/>
    </row>
    <row r="12" spans="1:53" ht="15" customHeight="1">
      <c r="A12" s="35"/>
      <c r="B12" s="28"/>
      <c r="C12" s="172" t="s">
        <v>48</v>
      </c>
      <c r="D12" s="173"/>
      <c r="E12" s="173"/>
      <c r="F12" s="173"/>
      <c r="G12" s="173"/>
      <c r="H12" s="173"/>
      <c r="I12" s="173"/>
      <c r="J12" s="173"/>
      <c r="K12" s="173"/>
      <c r="L12" s="173"/>
      <c r="M12" s="173"/>
      <c r="N12" s="173"/>
      <c r="O12" s="173"/>
      <c r="P12" s="174"/>
      <c r="Q12" s="169"/>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1"/>
      <c r="AS12" s="28"/>
      <c r="AT12" s="36"/>
    </row>
    <row r="13" spans="1:53" ht="15" customHeight="1">
      <c r="A13" s="35"/>
      <c r="B13" s="31"/>
      <c r="C13" s="285" t="s">
        <v>49</v>
      </c>
      <c r="D13" s="286"/>
      <c r="E13" s="286"/>
      <c r="F13" s="286"/>
      <c r="G13" s="286"/>
      <c r="H13" s="286"/>
      <c r="I13" s="286"/>
      <c r="J13" s="286"/>
      <c r="K13" s="286"/>
      <c r="L13" s="286"/>
      <c r="M13" s="286"/>
      <c r="N13" s="286"/>
      <c r="O13" s="286"/>
      <c r="P13" s="287"/>
      <c r="Q13" s="169"/>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1"/>
      <c r="AS13" s="28"/>
      <c r="AT13" s="36"/>
    </row>
    <row r="14" spans="1:53" ht="15" customHeight="1" thickBot="1">
      <c r="A14" s="35"/>
      <c r="B14" s="31"/>
      <c r="C14" s="280" t="s">
        <v>50</v>
      </c>
      <c r="D14" s="281"/>
      <c r="E14" s="281"/>
      <c r="F14" s="281"/>
      <c r="G14" s="281"/>
      <c r="H14" s="281"/>
      <c r="I14" s="281"/>
      <c r="J14" s="281"/>
      <c r="K14" s="281"/>
      <c r="L14" s="281"/>
      <c r="M14" s="281"/>
      <c r="N14" s="281"/>
      <c r="O14" s="281"/>
      <c r="P14" s="282"/>
      <c r="Q14" s="140"/>
      <c r="R14" s="141"/>
      <c r="S14" s="141"/>
      <c r="T14" s="141"/>
      <c r="U14" s="141"/>
      <c r="V14" s="141"/>
      <c r="W14" s="141"/>
      <c r="X14" s="141"/>
      <c r="Y14" s="141"/>
      <c r="Z14" s="141"/>
      <c r="AA14" s="141"/>
      <c r="AB14" s="141"/>
      <c r="AC14" s="141"/>
      <c r="AD14" s="141"/>
      <c r="AE14" s="141"/>
      <c r="AF14" s="141"/>
      <c r="AG14" s="141"/>
      <c r="AH14" s="141"/>
      <c r="AI14" s="141"/>
      <c r="AJ14" s="141"/>
      <c r="AK14" s="141"/>
      <c r="AL14" s="141"/>
      <c r="AM14" s="141"/>
      <c r="AN14" s="141"/>
      <c r="AO14" s="141"/>
      <c r="AP14" s="141"/>
      <c r="AQ14" s="141"/>
      <c r="AR14" s="142"/>
      <c r="AS14" s="28"/>
      <c r="AT14" s="36"/>
    </row>
    <row r="15" spans="1:53" ht="15" customHeight="1">
      <c r="A15" s="35"/>
      <c r="R15" s="29"/>
      <c r="S15" s="29"/>
      <c r="T15" s="29"/>
      <c r="U15" s="29"/>
      <c r="V15" s="29"/>
      <c r="W15" s="29"/>
      <c r="X15" s="28"/>
      <c r="Y15" s="28"/>
      <c r="Z15" s="28"/>
      <c r="AA15" s="28"/>
      <c r="AB15" s="28"/>
      <c r="AC15" s="28"/>
      <c r="AD15" s="28"/>
      <c r="AE15" s="28"/>
      <c r="AF15" s="28"/>
      <c r="AG15" s="28"/>
      <c r="AH15" s="28"/>
      <c r="AI15" s="28"/>
      <c r="AJ15" s="28"/>
      <c r="AK15" s="28"/>
      <c r="AL15" s="28"/>
      <c r="AM15" s="28"/>
      <c r="AN15" s="28"/>
      <c r="AO15" s="28"/>
      <c r="AP15" s="28"/>
      <c r="AQ15" s="28"/>
      <c r="AR15" s="28"/>
      <c r="AS15" s="28"/>
      <c r="AT15" s="36"/>
    </row>
    <row r="16" spans="1:53" ht="15" customHeight="1">
      <c r="A16" s="35"/>
      <c r="AT16" s="36"/>
    </row>
    <row r="17" spans="1:46" ht="15" customHeight="1">
      <c r="A17" s="35"/>
      <c r="B17" s="25" t="s">
        <v>51</v>
      </c>
      <c r="C17" s="26" t="s">
        <v>91</v>
      </c>
      <c r="D17" s="27"/>
      <c r="E17" s="27"/>
      <c r="F17" s="27"/>
      <c r="AT17" s="36"/>
    </row>
    <row r="18" spans="1:46" ht="15" customHeight="1">
      <c r="A18" s="35"/>
      <c r="B18" s="25"/>
      <c r="C18" s="30" t="s">
        <v>53</v>
      </c>
      <c r="D18" s="27"/>
      <c r="E18" s="27"/>
      <c r="F18" s="27"/>
      <c r="AT18" s="36"/>
    </row>
    <row r="19" spans="1:46" ht="15" customHeight="1">
      <c r="A19" s="35"/>
      <c r="B19" s="25"/>
      <c r="C19" s="30" t="s">
        <v>54</v>
      </c>
      <c r="D19" s="27"/>
      <c r="E19" s="27"/>
      <c r="F19" s="27"/>
      <c r="AT19" s="36"/>
    </row>
    <row r="20" spans="1:46" ht="15" customHeight="1">
      <c r="A20" s="35"/>
      <c r="B20" s="27"/>
      <c r="C20" s="143"/>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5"/>
      <c r="AT20" s="36"/>
    </row>
    <row r="21" spans="1:46" ht="15" customHeight="1">
      <c r="A21" s="35"/>
      <c r="B21" s="27"/>
      <c r="C21" s="146"/>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8"/>
      <c r="AT21" s="36"/>
    </row>
    <row r="22" spans="1:46" ht="15" customHeight="1">
      <c r="A22" s="35"/>
      <c r="B22" s="27"/>
      <c r="C22" s="146"/>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8"/>
      <c r="AT22" s="36"/>
    </row>
    <row r="23" spans="1:46" ht="15" customHeight="1">
      <c r="A23" s="35"/>
      <c r="B23" s="27"/>
      <c r="C23" s="146"/>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8"/>
      <c r="AT23" s="36"/>
    </row>
    <row r="24" spans="1:46" ht="15" customHeight="1">
      <c r="A24" s="35"/>
      <c r="B24" s="27"/>
      <c r="C24" s="146"/>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8"/>
      <c r="AT24" s="36"/>
    </row>
    <row r="25" spans="1:46" ht="15" customHeight="1">
      <c r="A25" s="35"/>
      <c r="B25" s="27"/>
      <c r="C25" s="146"/>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8"/>
      <c r="AT25" s="36"/>
    </row>
    <row r="26" spans="1:46" ht="15" customHeight="1">
      <c r="A26" s="35"/>
      <c r="B26" s="27"/>
      <c r="C26" s="146"/>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8"/>
      <c r="AT26" s="36"/>
    </row>
    <row r="27" spans="1:46" ht="15" customHeight="1">
      <c r="A27" s="35"/>
      <c r="B27" s="27"/>
      <c r="C27" s="146"/>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8"/>
      <c r="AT27" s="36"/>
    </row>
    <row r="28" spans="1:46" ht="15" customHeight="1">
      <c r="A28" s="35"/>
      <c r="B28" s="27"/>
      <c r="C28" s="146"/>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8"/>
      <c r="AT28" s="36"/>
    </row>
    <row r="29" spans="1:46" ht="15" customHeight="1">
      <c r="A29" s="35"/>
      <c r="B29" s="27"/>
      <c r="C29" s="146"/>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8"/>
      <c r="AT29" s="36"/>
    </row>
    <row r="30" spans="1:46" ht="15" customHeight="1">
      <c r="A30" s="35"/>
      <c r="B30" s="27"/>
      <c r="C30" s="146"/>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8"/>
      <c r="AT30" s="36"/>
    </row>
    <row r="31" spans="1:46" ht="15" customHeight="1">
      <c r="A31" s="35"/>
      <c r="B31" s="27"/>
      <c r="C31" s="146"/>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8"/>
      <c r="AT31" s="36"/>
    </row>
    <row r="32" spans="1:46" ht="15" customHeight="1">
      <c r="A32" s="35"/>
      <c r="B32" s="27"/>
      <c r="C32" s="146"/>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8"/>
      <c r="AT32" s="36"/>
    </row>
    <row r="33" spans="1:46" ht="15" customHeight="1">
      <c r="A33" s="35"/>
      <c r="B33" s="27"/>
      <c r="C33" s="146"/>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8"/>
      <c r="AT33" s="36"/>
    </row>
    <row r="34" spans="1:46" ht="15" customHeight="1">
      <c r="A34" s="35"/>
      <c r="B34" s="27"/>
      <c r="C34" s="146"/>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8"/>
      <c r="AT34" s="36"/>
    </row>
    <row r="35" spans="1:46" ht="15" customHeight="1">
      <c r="A35" s="35"/>
      <c r="B35" s="27"/>
      <c r="C35" s="146"/>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8"/>
      <c r="AT35" s="36"/>
    </row>
    <row r="36" spans="1:46" ht="15" customHeight="1">
      <c r="A36" s="35"/>
      <c r="C36" s="149"/>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1"/>
      <c r="AT36" s="36"/>
    </row>
    <row r="37" spans="1:46" ht="15" customHeight="1">
      <c r="A37" s="35"/>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6"/>
    </row>
    <row r="38" spans="1:46" ht="15" customHeight="1">
      <c r="A38" s="35"/>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6"/>
    </row>
    <row r="39" spans="1:46" ht="15" customHeight="1">
      <c r="A39" s="35"/>
      <c r="B39" s="27"/>
      <c r="C39" s="31"/>
      <c r="D39" s="31"/>
      <c r="E39" s="31"/>
      <c r="F39" s="31"/>
      <c r="G39" s="31"/>
      <c r="H39" s="31"/>
      <c r="I39" s="31"/>
      <c r="J39" s="31"/>
      <c r="K39" s="31"/>
      <c r="L39" s="31"/>
      <c r="M39" s="31"/>
      <c r="N39" s="31"/>
      <c r="O39" s="31"/>
      <c r="P39" s="31"/>
      <c r="Q39" s="31"/>
      <c r="R39" s="31"/>
      <c r="S39" s="31"/>
      <c r="T39" s="31"/>
      <c r="U39" s="31"/>
      <c r="V39" s="31"/>
      <c r="W39" s="31"/>
      <c r="AT39" s="36"/>
    </row>
    <row r="40" spans="1:46" ht="15" customHeight="1" thickBot="1">
      <c r="A40" s="35"/>
      <c r="B40" s="25" t="s">
        <v>55</v>
      </c>
      <c r="C40" s="26" t="s">
        <v>92</v>
      </c>
      <c r="D40" s="27"/>
      <c r="E40" s="31"/>
      <c r="F40" s="31"/>
      <c r="G40" s="31"/>
      <c r="H40" s="31"/>
      <c r="I40" s="31"/>
      <c r="J40" s="31"/>
      <c r="K40" s="31"/>
      <c r="L40" s="31"/>
      <c r="M40" s="31"/>
      <c r="N40" s="31"/>
      <c r="O40" s="31"/>
      <c r="P40" s="31"/>
      <c r="Q40" s="31"/>
      <c r="R40" s="31"/>
      <c r="S40" s="31"/>
      <c r="T40" s="31"/>
      <c r="U40" s="31"/>
      <c r="V40" s="31"/>
      <c r="W40" s="31"/>
      <c r="AT40" s="36"/>
    </row>
    <row r="41" spans="1:46" ht="17.45" customHeight="1">
      <c r="A41" s="35"/>
      <c r="B41" s="25"/>
      <c r="C41" s="96" t="s">
        <v>57</v>
      </c>
      <c r="D41" s="97"/>
      <c r="E41" s="97"/>
      <c r="F41" s="97"/>
      <c r="G41" s="97"/>
      <c r="H41" s="97"/>
      <c r="I41" s="97"/>
      <c r="J41" s="97"/>
      <c r="K41" s="152"/>
      <c r="L41" s="154" t="s">
        <v>58</v>
      </c>
      <c r="M41" s="155"/>
      <c r="N41" s="155"/>
      <c r="O41" s="155"/>
      <c r="P41" s="156"/>
      <c r="Q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6"/>
    </row>
    <row r="42" spans="1:46" ht="17.45" customHeight="1" thickBot="1">
      <c r="A42" s="35"/>
      <c r="B42" s="25"/>
      <c r="C42" s="98"/>
      <c r="D42" s="99"/>
      <c r="E42" s="99"/>
      <c r="F42" s="99"/>
      <c r="G42" s="99"/>
      <c r="H42" s="99"/>
      <c r="I42" s="99"/>
      <c r="J42" s="99"/>
      <c r="K42" s="153"/>
      <c r="L42" s="157"/>
      <c r="M42" s="158"/>
      <c r="N42" s="158"/>
      <c r="O42" s="158"/>
      <c r="P42" s="159"/>
      <c r="Q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6"/>
    </row>
    <row r="43" spans="1:46" ht="15" customHeight="1">
      <c r="A43" s="35"/>
      <c r="B43" s="27"/>
      <c r="C43" s="33" t="s">
        <v>93</v>
      </c>
      <c r="D43" s="27"/>
      <c r="E43" s="31"/>
      <c r="F43" s="31"/>
      <c r="G43" s="31"/>
      <c r="H43" s="31"/>
      <c r="I43" s="31"/>
      <c r="J43" s="31"/>
      <c r="K43" s="31"/>
      <c r="L43" s="31"/>
      <c r="M43" s="31"/>
      <c r="N43" s="31"/>
      <c r="O43" s="31"/>
      <c r="P43" s="31"/>
      <c r="Q43" s="31"/>
      <c r="S43" s="31"/>
      <c r="T43" s="31"/>
      <c r="U43" s="31"/>
      <c r="V43" s="31"/>
      <c r="W43" s="31"/>
      <c r="AT43" s="36"/>
    </row>
    <row r="44" spans="1:46" ht="15" customHeight="1">
      <c r="A44" s="35"/>
      <c r="B44" s="27"/>
      <c r="C44" s="33" t="s">
        <v>94</v>
      </c>
      <c r="D44" s="27"/>
      <c r="E44" s="31"/>
      <c r="F44" s="31"/>
      <c r="G44" s="31"/>
      <c r="H44" s="31"/>
      <c r="I44" s="31"/>
      <c r="J44" s="31"/>
      <c r="K44" s="31"/>
      <c r="L44" s="31"/>
      <c r="M44" s="31"/>
      <c r="N44" s="31"/>
      <c r="O44" s="31"/>
      <c r="P44" s="31"/>
      <c r="Q44" s="31"/>
      <c r="R44" s="33"/>
      <c r="S44" s="31"/>
      <c r="T44" s="31"/>
      <c r="U44" s="31"/>
      <c r="V44" s="31"/>
      <c r="W44" s="31"/>
      <c r="AT44" s="36"/>
    </row>
    <row r="45" spans="1:46" ht="15" customHeight="1">
      <c r="A45" s="35"/>
      <c r="B45" s="27"/>
      <c r="C45" s="33"/>
      <c r="D45" s="33" t="s">
        <v>95</v>
      </c>
      <c r="E45" s="31"/>
      <c r="F45" s="31"/>
      <c r="G45" s="31"/>
      <c r="H45" s="31"/>
      <c r="I45" s="31"/>
      <c r="J45" s="31"/>
      <c r="K45" s="31"/>
      <c r="L45" s="31"/>
      <c r="M45" s="31"/>
      <c r="N45" s="31"/>
      <c r="O45" s="31"/>
      <c r="P45" s="31"/>
      <c r="Q45" s="31"/>
      <c r="R45" s="33"/>
      <c r="S45" s="31"/>
      <c r="T45" s="31"/>
      <c r="U45" s="31"/>
      <c r="V45" s="31"/>
      <c r="W45" s="31"/>
      <c r="AT45" s="36"/>
    </row>
    <row r="46" spans="1:46" ht="15" customHeight="1">
      <c r="A46" s="35"/>
      <c r="B46" s="27"/>
      <c r="C46" s="33"/>
      <c r="D46" s="33"/>
      <c r="E46" s="31"/>
      <c r="F46" s="31"/>
      <c r="G46" s="31"/>
      <c r="H46" s="31"/>
      <c r="I46" s="31"/>
      <c r="J46" s="31"/>
      <c r="K46" s="31"/>
      <c r="L46" s="31"/>
      <c r="M46" s="31"/>
      <c r="N46" s="31"/>
      <c r="O46" s="31"/>
      <c r="P46" s="31"/>
      <c r="Q46" s="31"/>
      <c r="R46" s="33"/>
      <c r="S46" s="31"/>
      <c r="T46" s="31"/>
      <c r="U46" s="31"/>
      <c r="V46" s="31"/>
      <c r="W46" s="31"/>
      <c r="AT46" s="36"/>
    </row>
    <row r="47" spans="1:46" ht="15" customHeight="1" thickBot="1">
      <c r="A47" s="35"/>
      <c r="B47" s="27"/>
      <c r="C47" s="26" t="s">
        <v>96</v>
      </c>
      <c r="D47" s="27"/>
      <c r="E47" s="31"/>
      <c r="F47" s="31"/>
      <c r="G47" s="31"/>
      <c r="H47" s="31"/>
      <c r="I47" s="31"/>
      <c r="J47" s="31"/>
      <c r="K47" s="31"/>
      <c r="L47" s="31"/>
      <c r="M47" s="31"/>
      <c r="N47" s="31"/>
      <c r="O47" s="31"/>
      <c r="P47" s="31"/>
      <c r="Q47" s="31"/>
      <c r="R47" s="31"/>
      <c r="S47" s="31"/>
      <c r="T47" s="31"/>
      <c r="U47" s="31"/>
      <c r="V47" s="31"/>
      <c r="W47" s="31"/>
      <c r="AT47" s="36"/>
    </row>
    <row r="48" spans="1:46" ht="17.45" customHeight="1">
      <c r="A48" s="35"/>
      <c r="B48" s="25"/>
      <c r="C48" s="96" t="s">
        <v>78</v>
      </c>
      <c r="D48" s="97"/>
      <c r="E48" s="97"/>
      <c r="F48" s="97"/>
      <c r="G48" s="97"/>
      <c r="H48" s="97"/>
      <c r="I48" s="97"/>
      <c r="J48" s="97"/>
      <c r="K48" s="152"/>
      <c r="L48" s="283" t="s">
        <v>97</v>
      </c>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2"/>
      <c r="AT48" s="36"/>
    </row>
    <row r="49" spans="1:49" ht="17.45" customHeight="1" thickBot="1">
      <c r="A49" s="35"/>
      <c r="B49" s="25"/>
      <c r="C49" s="98"/>
      <c r="D49" s="99"/>
      <c r="E49" s="99"/>
      <c r="F49" s="99"/>
      <c r="G49" s="99"/>
      <c r="H49" s="99"/>
      <c r="I49" s="99"/>
      <c r="J49" s="99"/>
      <c r="K49" s="153"/>
      <c r="L49" s="28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5"/>
      <c r="AT49" s="36"/>
      <c r="AW49" s="30" t="s">
        <v>98</v>
      </c>
    </row>
    <row r="50" spans="1:49" ht="15" customHeight="1">
      <c r="A50" s="35"/>
      <c r="B50" s="27"/>
      <c r="C50" s="94" t="s">
        <v>99</v>
      </c>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8"/>
      <c r="AT50" s="36"/>
    </row>
    <row r="51" spans="1:49" ht="15" customHeight="1">
      <c r="A51" s="35"/>
      <c r="B51" s="27"/>
      <c r="C51" s="146"/>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8"/>
      <c r="AT51" s="36"/>
    </row>
    <row r="52" spans="1:49" ht="15" customHeight="1">
      <c r="A52" s="35"/>
      <c r="B52" s="27"/>
      <c r="C52" s="146"/>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8"/>
      <c r="AT52" s="36"/>
    </row>
    <row r="53" spans="1:49" ht="15" customHeight="1">
      <c r="A53" s="35"/>
      <c r="B53" s="27"/>
      <c r="C53" s="146"/>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8"/>
      <c r="AT53" s="36"/>
    </row>
    <row r="54" spans="1:49" ht="15" customHeight="1">
      <c r="A54" s="35"/>
      <c r="B54" s="27"/>
      <c r="C54" s="146"/>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8"/>
      <c r="AT54" s="36"/>
    </row>
    <row r="55" spans="1:49" ht="15" customHeight="1">
      <c r="A55" s="35"/>
      <c r="B55" s="27"/>
      <c r="C55" s="146"/>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8"/>
      <c r="AT55" s="36"/>
    </row>
    <row r="56" spans="1:49" ht="15" customHeight="1">
      <c r="A56" s="35"/>
      <c r="B56" s="27"/>
      <c r="C56" s="146"/>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8"/>
      <c r="AT56" s="36"/>
    </row>
    <row r="57" spans="1:49" ht="15" customHeight="1">
      <c r="A57" s="35"/>
      <c r="B57" s="27"/>
      <c r="C57" s="146"/>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8"/>
      <c r="AT57" s="36"/>
    </row>
    <row r="58" spans="1:49" ht="15" customHeight="1">
      <c r="A58" s="35"/>
      <c r="B58" s="27"/>
      <c r="C58" s="146"/>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8"/>
      <c r="AT58" s="36"/>
    </row>
    <row r="59" spans="1:49" ht="15" customHeight="1">
      <c r="A59" s="35"/>
      <c r="B59" s="27"/>
      <c r="C59" s="146"/>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8"/>
      <c r="AT59" s="36"/>
    </row>
    <row r="60" spans="1:49" ht="15" customHeight="1">
      <c r="A60" s="35"/>
      <c r="B60" s="27"/>
      <c r="C60" s="146"/>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8"/>
      <c r="AT60" s="36"/>
    </row>
    <row r="61" spans="1:49" ht="15" customHeight="1">
      <c r="A61" s="35"/>
      <c r="B61" s="27"/>
      <c r="C61" s="146"/>
      <c r="D61" s="147"/>
      <c r="E61" s="147"/>
      <c r="F61" s="147"/>
      <c r="G61" s="147"/>
      <c r="H61" s="147"/>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8"/>
      <c r="AT61" s="36"/>
    </row>
    <row r="62" spans="1:49" ht="15" customHeight="1">
      <c r="A62" s="35"/>
      <c r="B62" s="27"/>
      <c r="C62" s="146"/>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8"/>
      <c r="AT62" s="36"/>
    </row>
    <row r="63" spans="1:49" ht="15" customHeight="1">
      <c r="A63" s="35"/>
      <c r="B63" s="27"/>
      <c r="C63" s="146"/>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8"/>
      <c r="AT63" s="36"/>
    </row>
    <row r="64" spans="1:49" ht="15" customHeight="1">
      <c r="A64" s="35"/>
      <c r="B64" s="27"/>
      <c r="C64" s="146"/>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8"/>
      <c r="AT64" s="36"/>
    </row>
    <row r="65" spans="1:46" ht="15" customHeight="1">
      <c r="A65" s="35"/>
      <c r="B65" s="27"/>
      <c r="C65" s="146"/>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8"/>
      <c r="AT65" s="36"/>
    </row>
    <row r="66" spans="1:46" ht="15" customHeight="1">
      <c r="A66" s="35"/>
      <c r="B66" s="27"/>
      <c r="C66" s="146"/>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8"/>
      <c r="AT66" s="36"/>
    </row>
    <row r="67" spans="1:46" ht="15" customHeight="1">
      <c r="A67" s="35"/>
      <c r="B67" s="27"/>
      <c r="C67" s="146"/>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8"/>
      <c r="AT67" s="36"/>
    </row>
    <row r="68" spans="1:46" ht="15" customHeight="1">
      <c r="A68" s="35"/>
      <c r="B68" s="27"/>
      <c r="C68" s="146"/>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8"/>
      <c r="AT68" s="36"/>
    </row>
    <row r="69" spans="1:46" ht="15" customHeight="1">
      <c r="A69" s="35"/>
      <c r="C69" s="149"/>
      <c r="D69" s="150"/>
      <c r="E69" s="150"/>
      <c r="F69" s="150"/>
      <c r="G69" s="150"/>
      <c r="H69" s="150"/>
      <c r="I69" s="150"/>
      <c r="J69" s="150"/>
      <c r="K69" s="150"/>
      <c r="L69" s="150"/>
      <c r="M69" s="150"/>
      <c r="N69" s="150"/>
      <c r="O69" s="150"/>
      <c r="P69" s="150"/>
      <c r="Q69" s="150"/>
      <c r="R69" s="150"/>
      <c r="S69" s="150"/>
      <c r="T69" s="150"/>
      <c r="U69" s="150"/>
      <c r="V69" s="150"/>
      <c r="W69" s="150"/>
      <c r="X69" s="150"/>
      <c r="Y69" s="150"/>
      <c r="Z69" s="150"/>
      <c r="AA69" s="150"/>
      <c r="AB69" s="150"/>
      <c r="AC69" s="150"/>
      <c r="AD69" s="150"/>
      <c r="AE69" s="150"/>
      <c r="AF69" s="150"/>
      <c r="AG69" s="150"/>
      <c r="AH69" s="150"/>
      <c r="AI69" s="150"/>
      <c r="AJ69" s="150"/>
      <c r="AK69" s="150"/>
      <c r="AL69" s="150"/>
      <c r="AM69" s="150"/>
      <c r="AN69" s="150"/>
      <c r="AO69" s="150"/>
      <c r="AP69" s="150"/>
      <c r="AQ69" s="150"/>
      <c r="AR69" s="150"/>
      <c r="AS69" s="151"/>
      <c r="AT69" s="36"/>
    </row>
    <row r="70" spans="1:46" ht="15" customHeight="1">
      <c r="A70" s="35"/>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6"/>
    </row>
    <row r="71" spans="1:46" ht="15" customHeight="1" thickBot="1">
      <c r="A71" s="35"/>
      <c r="B71" s="27"/>
      <c r="C71" s="26" t="s">
        <v>96</v>
      </c>
      <c r="D71" s="27"/>
      <c r="E71" s="31"/>
      <c r="F71" s="31"/>
      <c r="G71" s="31"/>
      <c r="H71" s="31"/>
      <c r="I71" s="31"/>
      <c r="J71" s="31"/>
      <c r="K71" s="31"/>
      <c r="L71" s="31"/>
      <c r="M71" s="31"/>
      <c r="N71" s="31"/>
      <c r="O71" s="31"/>
      <c r="P71" s="31"/>
      <c r="Q71" s="31"/>
      <c r="R71" s="31"/>
      <c r="S71" s="31"/>
      <c r="T71" s="31"/>
      <c r="U71" s="31"/>
      <c r="V71" s="31"/>
      <c r="W71" s="31"/>
      <c r="AT71" s="36"/>
    </row>
    <row r="72" spans="1:46" ht="17.45" customHeight="1">
      <c r="A72" s="35"/>
      <c r="B72" s="25"/>
      <c r="C72" s="96" t="s">
        <v>78</v>
      </c>
      <c r="D72" s="97"/>
      <c r="E72" s="97"/>
      <c r="F72" s="97"/>
      <c r="G72" s="97"/>
      <c r="H72" s="97"/>
      <c r="I72" s="97"/>
      <c r="J72" s="97"/>
      <c r="K72" s="152"/>
      <c r="L72" s="283" t="s">
        <v>100</v>
      </c>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2"/>
      <c r="AT72" s="36"/>
    </row>
    <row r="73" spans="1:46" ht="17.45" customHeight="1" thickBot="1">
      <c r="A73" s="35"/>
      <c r="B73" s="25"/>
      <c r="C73" s="98"/>
      <c r="D73" s="99"/>
      <c r="E73" s="99"/>
      <c r="F73" s="99"/>
      <c r="G73" s="99"/>
      <c r="H73" s="99"/>
      <c r="I73" s="99"/>
      <c r="J73" s="99"/>
      <c r="K73" s="153"/>
      <c r="L73" s="28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5"/>
      <c r="AT73" s="36"/>
    </row>
    <row r="74" spans="1:46" ht="15" customHeight="1">
      <c r="A74" s="35"/>
      <c r="B74" s="27"/>
      <c r="C74" s="94" t="s">
        <v>99</v>
      </c>
      <c r="D74" s="147"/>
      <c r="E74" s="147"/>
      <c r="F74" s="147"/>
      <c r="G74" s="147"/>
      <c r="H74" s="147"/>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8"/>
      <c r="AT74" s="36"/>
    </row>
    <row r="75" spans="1:46" ht="15" customHeight="1">
      <c r="A75" s="35"/>
      <c r="B75" s="27"/>
      <c r="C75" s="146"/>
      <c r="D75" s="147"/>
      <c r="E75" s="147"/>
      <c r="F75" s="147"/>
      <c r="G75" s="147"/>
      <c r="H75" s="147"/>
      <c r="I75" s="147"/>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8"/>
      <c r="AT75" s="36"/>
    </row>
    <row r="76" spans="1:46" ht="15" customHeight="1">
      <c r="A76" s="35"/>
      <c r="B76" s="27"/>
      <c r="C76" s="146"/>
      <c r="D76" s="147"/>
      <c r="E76" s="147"/>
      <c r="F76" s="147"/>
      <c r="G76" s="147"/>
      <c r="H76" s="147"/>
      <c r="I76" s="147"/>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8"/>
      <c r="AT76" s="36"/>
    </row>
    <row r="77" spans="1:46" ht="15" customHeight="1">
      <c r="A77" s="35"/>
      <c r="B77" s="27"/>
      <c r="C77" s="146"/>
      <c r="D77" s="147"/>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8"/>
      <c r="AT77" s="36"/>
    </row>
    <row r="78" spans="1:46" ht="15" customHeight="1">
      <c r="A78" s="35"/>
      <c r="B78" s="27"/>
      <c r="C78" s="146"/>
      <c r="D78" s="147"/>
      <c r="E78" s="147"/>
      <c r="F78" s="147"/>
      <c r="G78" s="147"/>
      <c r="H78" s="147"/>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c r="AM78" s="147"/>
      <c r="AN78" s="147"/>
      <c r="AO78" s="147"/>
      <c r="AP78" s="147"/>
      <c r="AQ78" s="147"/>
      <c r="AR78" s="147"/>
      <c r="AS78" s="148"/>
      <c r="AT78" s="36"/>
    </row>
    <row r="79" spans="1:46" ht="15" customHeight="1">
      <c r="A79" s="35"/>
      <c r="B79" s="27"/>
      <c r="C79" s="146"/>
      <c r="D79" s="147"/>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8"/>
      <c r="AT79" s="36"/>
    </row>
    <row r="80" spans="1:46" ht="15" customHeight="1">
      <c r="A80" s="35"/>
      <c r="B80" s="27"/>
      <c r="C80" s="146"/>
      <c r="D80" s="147"/>
      <c r="E80" s="147"/>
      <c r="F80" s="147"/>
      <c r="G80" s="147"/>
      <c r="H80" s="147"/>
      <c r="I80" s="147"/>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8"/>
      <c r="AT80" s="36"/>
    </row>
    <row r="81" spans="1:46" ht="15" customHeight="1">
      <c r="A81" s="35"/>
      <c r="B81" s="27"/>
      <c r="C81" s="146"/>
      <c r="D81" s="147"/>
      <c r="E81" s="147"/>
      <c r="F81" s="147"/>
      <c r="G81" s="147"/>
      <c r="H81" s="147"/>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8"/>
      <c r="AT81" s="36"/>
    </row>
    <row r="82" spans="1:46" ht="15" customHeight="1">
      <c r="A82" s="35"/>
      <c r="B82" s="27"/>
      <c r="C82" s="146"/>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8"/>
      <c r="AT82" s="36"/>
    </row>
    <row r="83" spans="1:46" ht="15" customHeight="1">
      <c r="A83" s="35"/>
      <c r="B83" s="27"/>
      <c r="C83" s="146"/>
      <c r="D83" s="147"/>
      <c r="E83" s="147"/>
      <c r="F83" s="147"/>
      <c r="G83" s="147"/>
      <c r="H83" s="147"/>
      <c r="I83" s="147"/>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8"/>
      <c r="AT83" s="36"/>
    </row>
    <row r="84" spans="1:46" ht="15" customHeight="1">
      <c r="A84" s="35"/>
      <c r="B84" s="27"/>
      <c r="C84" s="146"/>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8"/>
      <c r="AT84" s="36"/>
    </row>
    <row r="85" spans="1:46" ht="15" customHeight="1">
      <c r="A85" s="35"/>
      <c r="B85" s="27"/>
      <c r="C85" s="146"/>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8"/>
      <c r="AT85" s="36"/>
    </row>
    <row r="86" spans="1:46" ht="15" customHeight="1">
      <c r="A86" s="35"/>
      <c r="B86" s="27"/>
      <c r="C86" s="146"/>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8"/>
      <c r="AT86" s="36"/>
    </row>
    <row r="87" spans="1:46" ht="15" customHeight="1">
      <c r="A87" s="35"/>
      <c r="B87" s="27"/>
      <c r="C87" s="146"/>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8"/>
      <c r="AT87" s="36"/>
    </row>
    <row r="88" spans="1:46" ht="15" customHeight="1">
      <c r="A88" s="35"/>
      <c r="B88" s="27"/>
      <c r="C88" s="146"/>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8"/>
      <c r="AT88" s="36"/>
    </row>
    <row r="89" spans="1:46" ht="15" customHeight="1">
      <c r="A89" s="35"/>
      <c r="B89" s="27"/>
      <c r="C89" s="146"/>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8"/>
      <c r="AT89" s="36"/>
    </row>
    <row r="90" spans="1:46" ht="15" customHeight="1">
      <c r="A90" s="35"/>
      <c r="B90" s="27"/>
      <c r="C90" s="146"/>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8"/>
      <c r="AT90" s="36"/>
    </row>
    <row r="91" spans="1:46" ht="15" customHeight="1">
      <c r="A91" s="35"/>
      <c r="B91" s="27"/>
      <c r="C91" s="146"/>
      <c r="D91" s="147"/>
      <c r="E91" s="147"/>
      <c r="F91" s="147"/>
      <c r="G91" s="147"/>
      <c r="H91" s="147"/>
      <c r="I91" s="147"/>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8"/>
      <c r="AT91" s="36"/>
    </row>
    <row r="92" spans="1:46" ht="15" customHeight="1">
      <c r="A92" s="35"/>
      <c r="B92" s="27"/>
      <c r="C92" s="146"/>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8"/>
      <c r="AT92" s="36"/>
    </row>
    <row r="93" spans="1:46" ht="15" customHeight="1">
      <c r="A93" s="35"/>
      <c r="C93" s="149"/>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c r="AB93" s="150"/>
      <c r="AC93" s="150"/>
      <c r="AD93" s="150"/>
      <c r="AE93" s="150"/>
      <c r="AF93" s="150"/>
      <c r="AG93" s="150"/>
      <c r="AH93" s="150"/>
      <c r="AI93" s="150"/>
      <c r="AJ93" s="150"/>
      <c r="AK93" s="150"/>
      <c r="AL93" s="150"/>
      <c r="AM93" s="150"/>
      <c r="AN93" s="150"/>
      <c r="AO93" s="150"/>
      <c r="AP93" s="150"/>
      <c r="AQ93" s="150"/>
      <c r="AR93" s="150"/>
      <c r="AS93" s="151"/>
      <c r="AT93" s="36"/>
    </row>
    <row r="94" spans="1:46" ht="15" customHeight="1">
      <c r="A94" s="35"/>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6"/>
    </row>
    <row r="95" spans="1:46" ht="15" customHeight="1" thickBot="1">
      <c r="A95" s="35"/>
      <c r="B95" s="27"/>
      <c r="C95" s="30"/>
      <c r="D95" s="27"/>
      <c r="E95" s="31"/>
      <c r="F95" s="31"/>
      <c r="G95" s="31"/>
      <c r="H95" s="31"/>
      <c r="I95" s="31"/>
      <c r="J95" s="31"/>
      <c r="K95" s="31"/>
      <c r="L95" s="31"/>
      <c r="M95" s="31"/>
      <c r="N95" s="31"/>
      <c r="O95" s="31"/>
      <c r="P95" s="31"/>
      <c r="Q95" s="31"/>
      <c r="R95" s="31"/>
      <c r="S95" s="31"/>
      <c r="T95" s="31"/>
      <c r="U95" s="31"/>
      <c r="V95" s="31"/>
      <c r="W95" s="31"/>
      <c r="AT95" s="36"/>
    </row>
    <row r="96" spans="1:46" ht="25.5" customHeight="1">
      <c r="A96" s="35"/>
      <c r="B96" s="27"/>
      <c r="C96" s="288"/>
      <c r="D96" s="289" t="s">
        <v>101</v>
      </c>
      <c r="E96" s="290"/>
      <c r="F96" s="290"/>
      <c r="G96" s="290"/>
      <c r="H96" s="290"/>
      <c r="I96" s="290"/>
      <c r="J96" s="290"/>
      <c r="K96" s="290"/>
      <c r="L96" s="291"/>
      <c r="M96" s="295" t="s">
        <v>102</v>
      </c>
      <c r="N96" s="296"/>
      <c r="O96" s="296"/>
      <c r="P96" s="296"/>
      <c r="Q96" s="296"/>
      <c r="R96" s="296"/>
      <c r="S96" s="296"/>
      <c r="T96" s="296"/>
      <c r="U96" s="296"/>
      <c r="V96" s="296"/>
      <c r="W96" s="296"/>
      <c r="X96" s="297"/>
      <c r="Y96" s="268" t="s">
        <v>103</v>
      </c>
      <c r="Z96" s="269"/>
      <c r="AA96" s="269"/>
      <c r="AB96" s="269"/>
      <c r="AC96" s="269"/>
      <c r="AD96" s="269"/>
      <c r="AE96" s="269"/>
      <c r="AF96" s="269"/>
      <c r="AG96" s="269"/>
      <c r="AH96" s="269"/>
      <c r="AI96" s="269"/>
      <c r="AJ96" s="269"/>
      <c r="AK96" s="269"/>
      <c r="AL96" s="269"/>
      <c r="AM96" s="269"/>
      <c r="AN96" s="270"/>
      <c r="AT96" s="36"/>
    </row>
    <row r="97" spans="1:46" ht="57.95" customHeight="1">
      <c r="A97" s="35"/>
      <c r="B97" s="27"/>
      <c r="C97" s="273"/>
      <c r="D97" s="292"/>
      <c r="E97" s="293"/>
      <c r="F97" s="293"/>
      <c r="G97" s="293"/>
      <c r="H97" s="293"/>
      <c r="I97" s="293"/>
      <c r="J97" s="293"/>
      <c r="K97" s="293"/>
      <c r="L97" s="294"/>
      <c r="M97" s="267" t="s">
        <v>104</v>
      </c>
      <c r="N97" s="265"/>
      <c r="O97" s="265"/>
      <c r="P97" s="266"/>
      <c r="Q97" s="267" t="s">
        <v>105</v>
      </c>
      <c r="R97" s="265"/>
      <c r="S97" s="265"/>
      <c r="T97" s="266"/>
      <c r="U97" s="267" t="s">
        <v>106</v>
      </c>
      <c r="V97" s="265"/>
      <c r="W97" s="265"/>
      <c r="X97" s="271"/>
      <c r="Y97" s="264" t="s">
        <v>107</v>
      </c>
      <c r="Z97" s="265"/>
      <c r="AA97" s="265"/>
      <c r="AB97" s="266"/>
      <c r="AC97" s="267" t="s">
        <v>108</v>
      </c>
      <c r="AD97" s="265"/>
      <c r="AE97" s="265"/>
      <c r="AF97" s="266"/>
      <c r="AG97" s="267" t="s">
        <v>109</v>
      </c>
      <c r="AH97" s="265"/>
      <c r="AI97" s="265"/>
      <c r="AJ97" s="266"/>
      <c r="AK97" s="267" t="s">
        <v>110</v>
      </c>
      <c r="AL97" s="265"/>
      <c r="AM97" s="265"/>
      <c r="AN97" s="271"/>
      <c r="AT97" s="36"/>
    </row>
    <row r="98" spans="1:46" ht="15" customHeight="1">
      <c r="A98" s="35"/>
      <c r="B98" s="27"/>
      <c r="C98" s="272">
        <v>1</v>
      </c>
      <c r="D98" s="224"/>
      <c r="E98" s="225"/>
      <c r="F98" s="225"/>
      <c r="G98" s="225"/>
      <c r="H98" s="225"/>
      <c r="I98" s="225"/>
      <c r="J98" s="225"/>
      <c r="K98" s="225"/>
      <c r="L98" s="240"/>
      <c r="M98" s="224"/>
      <c r="N98" s="225"/>
      <c r="O98" s="225"/>
      <c r="P98" s="240"/>
      <c r="Q98" s="224"/>
      <c r="R98" s="225"/>
      <c r="S98" s="225"/>
      <c r="T98" s="240"/>
      <c r="U98" s="274" t="str">
        <f>IFERROR(M98/Q98,"0%")</f>
        <v>0%</v>
      </c>
      <c r="V98" s="275"/>
      <c r="W98" s="275"/>
      <c r="X98" s="276"/>
      <c r="Y98" s="239"/>
      <c r="Z98" s="225"/>
      <c r="AA98" s="225"/>
      <c r="AB98" s="240"/>
      <c r="AC98" s="224"/>
      <c r="AD98" s="225"/>
      <c r="AE98" s="225"/>
      <c r="AF98" s="240"/>
      <c r="AG98" s="243">
        <f>Y98-AC98</f>
        <v>0</v>
      </c>
      <c r="AH98" s="244"/>
      <c r="AI98" s="244"/>
      <c r="AJ98" s="245"/>
      <c r="AK98" s="224"/>
      <c r="AL98" s="225"/>
      <c r="AM98" s="225"/>
      <c r="AN98" s="226"/>
      <c r="AT98" s="36"/>
    </row>
    <row r="99" spans="1:46" ht="15" customHeight="1">
      <c r="A99" s="35"/>
      <c r="B99" s="27"/>
      <c r="C99" s="273"/>
      <c r="D99" s="227"/>
      <c r="E99" s="228"/>
      <c r="F99" s="228"/>
      <c r="G99" s="228"/>
      <c r="H99" s="228"/>
      <c r="I99" s="228"/>
      <c r="J99" s="228"/>
      <c r="K99" s="228"/>
      <c r="L99" s="242"/>
      <c r="M99" s="227"/>
      <c r="N99" s="228"/>
      <c r="O99" s="228"/>
      <c r="P99" s="242"/>
      <c r="Q99" s="227"/>
      <c r="R99" s="228"/>
      <c r="S99" s="228"/>
      <c r="T99" s="242"/>
      <c r="U99" s="277"/>
      <c r="V99" s="278"/>
      <c r="W99" s="278"/>
      <c r="X99" s="279"/>
      <c r="Y99" s="241"/>
      <c r="Z99" s="228"/>
      <c r="AA99" s="228"/>
      <c r="AB99" s="242"/>
      <c r="AC99" s="227"/>
      <c r="AD99" s="228"/>
      <c r="AE99" s="228"/>
      <c r="AF99" s="242"/>
      <c r="AG99" s="246"/>
      <c r="AH99" s="247"/>
      <c r="AI99" s="247"/>
      <c r="AJ99" s="248"/>
      <c r="AK99" s="227"/>
      <c r="AL99" s="228"/>
      <c r="AM99" s="228"/>
      <c r="AN99" s="229"/>
      <c r="AP99" s="40"/>
      <c r="AT99" s="36"/>
    </row>
    <row r="100" spans="1:46" ht="15" customHeight="1">
      <c r="A100" s="35"/>
      <c r="B100" s="27"/>
      <c r="C100" s="272">
        <f>C98+1</f>
        <v>2</v>
      </c>
      <c r="D100" s="224"/>
      <c r="E100" s="225"/>
      <c r="F100" s="225"/>
      <c r="G100" s="225"/>
      <c r="H100" s="225"/>
      <c r="I100" s="225"/>
      <c r="J100" s="225"/>
      <c r="K100" s="225"/>
      <c r="L100" s="240"/>
      <c r="M100" s="224"/>
      <c r="N100" s="225"/>
      <c r="O100" s="225"/>
      <c r="P100" s="240"/>
      <c r="Q100" s="224"/>
      <c r="R100" s="225"/>
      <c r="S100" s="225"/>
      <c r="T100" s="240"/>
      <c r="U100" s="274" t="str">
        <f>IFERROR(M100/Q100,"0%")</f>
        <v>0%</v>
      </c>
      <c r="V100" s="275"/>
      <c r="W100" s="275"/>
      <c r="X100" s="276"/>
      <c r="Y100" s="239"/>
      <c r="Z100" s="225"/>
      <c r="AA100" s="225"/>
      <c r="AB100" s="240"/>
      <c r="AC100" s="224"/>
      <c r="AD100" s="225"/>
      <c r="AE100" s="225"/>
      <c r="AF100" s="240"/>
      <c r="AG100" s="243">
        <f t="shared" ref="AG100" si="0">Y100-AC100</f>
        <v>0</v>
      </c>
      <c r="AH100" s="244"/>
      <c r="AI100" s="244"/>
      <c r="AJ100" s="245"/>
      <c r="AK100" s="224"/>
      <c r="AL100" s="225"/>
      <c r="AM100" s="225"/>
      <c r="AN100" s="226"/>
      <c r="AT100" s="36"/>
    </row>
    <row r="101" spans="1:46" ht="15" customHeight="1">
      <c r="A101" s="35"/>
      <c r="B101" s="27"/>
      <c r="C101" s="273"/>
      <c r="D101" s="227"/>
      <c r="E101" s="228"/>
      <c r="F101" s="228"/>
      <c r="G101" s="228"/>
      <c r="H101" s="228"/>
      <c r="I101" s="228"/>
      <c r="J101" s="228"/>
      <c r="K101" s="228"/>
      <c r="L101" s="242"/>
      <c r="M101" s="227"/>
      <c r="N101" s="228"/>
      <c r="O101" s="228"/>
      <c r="P101" s="242"/>
      <c r="Q101" s="227"/>
      <c r="R101" s="228"/>
      <c r="S101" s="228"/>
      <c r="T101" s="242"/>
      <c r="U101" s="277"/>
      <c r="V101" s="278"/>
      <c r="W101" s="278"/>
      <c r="X101" s="279"/>
      <c r="Y101" s="241"/>
      <c r="Z101" s="228"/>
      <c r="AA101" s="228"/>
      <c r="AB101" s="242"/>
      <c r="AC101" s="227"/>
      <c r="AD101" s="228"/>
      <c r="AE101" s="228"/>
      <c r="AF101" s="242"/>
      <c r="AG101" s="246"/>
      <c r="AH101" s="247"/>
      <c r="AI101" s="247"/>
      <c r="AJ101" s="248"/>
      <c r="AK101" s="227"/>
      <c r="AL101" s="228"/>
      <c r="AM101" s="228"/>
      <c r="AN101" s="229"/>
      <c r="AT101" s="36"/>
    </row>
    <row r="102" spans="1:46" ht="15" customHeight="1">
      <c r="A102" s="35"/>
      <c r="B102" s="27"/>
      <c r="C102" s="272">
        <f>C100+1</f>
        <v>3</v>
      </c>
      <c r="D102" s="224"/>
      <c r="E102" s="225"/>
      <c r="F102" s="225"/>
      <c r="G102" s="225"/>
      <c r="H102" s="225"/>
      <c r="I102" s="225"/>
      <c r="J102" s="225"/>
      <c r="K102" s="225"/>
      <c r="L102" s="240"/>
      <c r="M102" s="224"/>
      <c r="N102" s="225"/>
      <c r="O102" s="225"/>
      <c r="P102" s="240"/>
      <c r="Q102" s="224"/>
      <c r="R102" s="225"/>
      <c r="S102" s="225"/>
      <c r="T102" s="240"/>
      <c r="U102" s="274" t="str">
        <f>IFERROR(M102/Q102,"0%")</f>
        <v>0%</v>
      </c>
      <c r="V102" s="275"/>
      <c r="W102" s="275"/>
      <c r="X102" s="276"/>
      <c r="Y102" s="239"/>
      <c r="Z102" s="225"/>
      <c r="AA102" s="225"/>
      <c r="AB102" s="240"/>
      <c r="AC102" s="224"/>
      <c r="AD102" s="225"/>
      <c r="AE102" s="225"/>
      <c r="AF102" s="240"/>
      <c r="AG102" s="243">
        <f t="shared" ref="AG102" si="1">Y102-AC102</f>
        <v>0</v>
      </c>
      <c r="AH102" s="244"/>
      <c r="AI102" s="244"/>
      <c r="AJ102" s="245"/>
      <c r="AK102" s="224"/>
      <c r="AL102" s="225"/>
      <c r="AM102" s="225"/>
      <c r="AN102" s="226"/>
      <c r="AT102" s="36"/>
    </row>
    <row r="103" spans="1:46" ht="15" customHeight="1" thickBot="1">
      <c r="A103" s="35"/>
      <c r="B103" s="27"/>
      <c r="C103" s="298"/>
      <c r="D103" s="230"/>
      <c r="E103" s="231"/>
      <c r="F103" s="231"/>
      <c r="G103" s="231"/>
      <c r="H103" s="231"/>
      <c r="I103" s="231"/>
      <c r="J103" s="231"/>
      <c r="K103" s="231"/>
      <c r="L103" s="250"/>
      <c r="M103" s="230"/>
      <c r="N103" s="231"/>
      <c r="O103" s="231"/>
      <c r="P103" s="250"/>
      <c r="Q103" s="230"/>
      <c r="R103" s="231"/>
      <c r="S103" s="231"/>
      <c r="T103" s="250"/>
      <c r="U103" s="299"/>
      <c r="V103" s="300"/>
      <c r="W103" s="300"/>
      <c r="X103" s="301"/>
      <c r="Y103" s="249"/>
      <c r="Z103" s="231"/>
      <c r="AA103" s="231"/>
      <c r="AB103" s="250"/>
      <c r="AC103" s="230"/>
      <c r="AD103" s="231"/>
      <c r="AE103" s="231"/>
      <c r="AF103" s="250"/>
      <c r="AG103" s="251"/>
      <c r="AH103" s="252"/>
      <c r="AI103" s="252"/>
      <c r="AJ103" s="253"/>
      <c r="AK103" s="230"/>
      <c r="AL103" s="231"/>
      <c r="AM103" s="231"/>
      <c r="AN103" s="232"/>
      <c r="AT103" s="36"/>
    </row>
    <row r="104" spans="1:46" ht="15" customHeight="1">
      <c r="A104" s="35"/>
      <c r="B104" s="27"/>
      <c r="C104" s="288"/>
      <c r="D104" s="303" t="s">
        <v>74</v>
      </c>
      <c r="E104" s="304"/>
      <c r="F104" s="304"/>
      <c r="G104" s="304"/>
      <c r="H104" s="304"/>
      <c r="I104" s="304"/>
      <c r="J104" s="304"/>
      <c r="K104" s="304"/>
      <c r="L104" s="305"/>
      <c r="M104" s="233">
        <f>SUM(M98:P103)</f>
        <v>0</v>
      </c>
      <c r="N104" s="234"/>
      <c r="O104" s="234"/>
      <c r="P104" s="255"/>
      <c r="Q104" s="233">
        <f>SUM(Q98:T103)</f>
        <v>0</v>
      </c>
      <c r="R104" s="234"/>
      <c r="S104" s="234"/>
      <c r="T104" s="255"/>
      <c r="U104" s="309" t="str">
        <f>IFERROR(M104/Q104,"0%")</f>
        <v>0%</v>
      </c>
      <c r="V104" s="310"/>
      <c r="W104" s="310"/>
      <c r="X104" s="311"/>
      <c r="Y104" s="254">
        <f>SUM(Y98:AB103)</f>
        <v>0</v>
      </c>
      <c r="Z104" s="234"/>
      <c r="AA104" s="234"/>
      <c r="AB104" s="255"/>
      <c r="AC104" s="233">
        <f>SUM(AC98:AF103)</f>
        <v>0</v>
      </c>
      <c r="AD104" s="234"/>
      <c r="AE104" s="234"/>
      <c r="AF104" s="255"/>
      <c r="AG104" s="258">
        <f>Y104-AC104</f>
        <v>0</v>
      </c>
      <c r="AH104" s="259"/>
      <c r="AI104" s="259"/>
      <c r="AJ104" s="260"/>
      <c r="AK104" s="233">
        <f>SUM(AK98:AN103)</f>
        <v>0</v>
      </c>
      <c r="AL104" s="234"/>
      <c r="AM104" s="234"/>
      <c r="AN104" s="235"/>
      <c r="AT104" s="36"/>
    </row>
    <row r="105" spans="1:46" ht="15" customHeight="1" thickBot="1">
      <c r="A105" s="35"/>
      <c r="B105" s="27"/>
      <c r="C105" s="302"/>
      <c r="D105" s="306"/>
      <c r="E105" s="307"/>
      <c r="F105" s="307"/>
      <c r="G105" s="307"/>
      <c r="H105" s="307"/>
      <c r="I105" s="307"/>
      <c r="J105" s="307"/>
      <c r="K105" s="307"/>
      <c r="L105" s="308"/>
      <c r="M105" s="236"/>
      <c r="N105" s="237"/>
      <c r="O105" s="237"/>
      <c r="P105" s="257"/>
      <c r="Q105" s="236"/>
      <c r="R105" s="237"/>
      <c r="S105" s="237"/>
      <c r="T105" s="257"/>
      <c r="U105" s="312"/>
      <c r="V105" s="313"/>
      <c r="W105" s="313"/>
      <c r="X105" s="314"/>
      <c r="Y105" s="256"/>
      <c r="Z105" s="237"/>
      <c r="AA105" s="237"/>
      <c r="AB105" s="257"/>
      <c r="AC105" s="236"/>
      <c r="AD105" s="237"/>
      <c r="AE105" s="237"/>
      <c r="AF105" s="257"/>
      <c r="AG105" s="261"/>
      <c r="AH105" s="262"/>
      <c r="AI105" s="262"/>
      <c r="AJ105" s="263"/>
      <c r="AK105" s="236"/>
      <c r="AL105" s="237"/>
      <c r="AM105" s="237"/>
      <c r="AN105" s="238"/>
      <c r="AT105" s="36"/>
    </row>
    <row r="106" spans="1:46" ht="15" customHeight="1" thickBot="1">
      <c r="A106" s="35"/>
      <c r="B106" s="27"/>
      <c r="C106" s="30"/>
      <c r="D106" s="27"/>
      <c r="E106" s="31"/>
      <c r="F106" s="31"/>
      <c r="G106" s="31"/>
      <c r="H106" s="31"/>
      <c r="I106" s="31"/>
      <c r="J106" s="31"/>
      <c r="K106" s="31"/>
      <c r="L106" s="31"/>
      <c r="M106" s="31"/>
      <c r="N106" s="31"/>
      <c r="O106" s="31"/>
      <c r="P106" s="31"/>
      <c r="Q106" s="31"/>
      <c r="R106" s="31"/>
      <c r="S106" s="31"/>
      <c r="T106" s="31"/>
      <c r="U106" s="31"/>
      <c r="V106" s="31"/>
      <c r="W106" s="31"/>
      <c r="AT106" s="36"/>
    </row>
    <row r="107" spans="1:46" ht="15" customHeight="1" thickBot="1">
      <c r="A107" s="35"/>
      <c r="C107" s="41" t="s">
        <v>84</v>
      </c>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3"/>
      <c r="AT107" s="36"/>
    </row>
    <row r="108" spans="1:46" ht="15" customHeight="1">
      <c r="A108" s="35"/>
      <c r="C108" s="44"/>
      <c r="D108" s="34"/>
      <c r="E108" s="34"/>
      <c r="F108" s="34"/>
      <c r="G108" s="34"/>
      <c r="H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45"/>
      <c r="AT108" s="36"/>
    </row>
    <row r="109" spans="1:46" ht="15" customHeight="1">
      <c r="A109" s="35"/>
      <c r="B109" s="27"/>
      <c r="C109" s="35"/>
      <c r="AN109" s="36"/>
      <c r="AT109" s="36"/>
    </row>
    <row r="110" spans="1:46" ht="15" customHeight="1">
      <c r="A110" s="35"/>
      <c r="C110" s="35"/>
      <c r="AN110" s="36"/>
      <c r="AT110" s="36"/>
    </row>
    <row r="111" spans="1:46" ht="15" customHeight="1">
      <c r="A111" s="35"/>
      <c r="C111" s="35"/>
      <c r="AN111" s="36"/>
      <c r="AT111" s="36"/>
    </row>
    <row r="112" spans="1:46" ht="15" customHeight="1">
      <c r="A112" s="35"/>
      <c r="C112" s="35"/>
      <c r="AN112" s="36"/>
      <c r="AT112" s="36"/>
    </row>
    <row r="113" spans="1:99" ht="15" customHeight="1">
      <c r="A113" s="35"/>
      <c r="C113" s="35"/>
      <c r="AN113" s="36"/>
      <c r="AT113" s="36"/>
    </row>
    <row r="114" spans="1:99" ht="15" customHeight="1">
      <c r="A114" s="35"/>
      <c r="C114" s="35"/>
      <c r="AN114" s="36"/>
      <c r="AT114" s="36"/>
    </row>
    <row r="115" spans="1:99" ht="15" customHeight="1" thickBot="1">
      <c r="A115" s="35"/>
      <c r="C115" s="46"/>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8"/>
      <c r="AT115" s="36"/>
    </row>
    <row r="116" spans="1:99" ht="15" customHeight="1">
      <c r="A116" s="35"/>
      <c r="AT116" s="36"/>
    </row>
    <row r="117" spans="1:99" ht="15" customHeight="1" thickBot="1">
      <c r="A117" s="46"/>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8"/>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row>
    <row r="118" spans="1:99" ht="15" customHeight="1">
      <c r="A118" s="35"/>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row>
  </sheetData>
  <mergeCells count="79">
    <mergeCell ref="C9:P9"/>
    <mergeCell ref="Q9:AR9"/>
    <mergeCell ref="C10:P10"/>
    <mergeCell ref="A1:AC1"/>
    <mergeCell ref="AD1:AT1"/>
    <mergeCell ref="A2:F2"/>
    <mergeCell ref="G2:M2"/>
    <mergeCell ref="N2:R3"/>
    <mergeCell ref="T2:AC2"/>
    <mergeCell ref="AD2:AG3"/>
    <mergeCell ref="AH2:AT3"/>
    <mergeCell ref="A3:F3"/>
    <mergeCell ref="G3:M3"/>
    <mergeCell ref="T3:AC3"/>
    <mergeCell ref="Q10:AR10"/>
    <mergeCell ref="C50:AS69"/>
    <mergeCell ref="C12:P12"/>
    <mergeCell ref="Q12:AR12"/>
    <mergeCell ref="C13:P13"/>
    <mergeCell ref="Q13:AR13"/>
    <mergeCell ref="C14:P14"/>
    <mergeCell ref="Q14:AR14"/>
    <mergeCell ref="C20:AS36"/>
    <mergeCell ref="C41:K42"/>
    <mergeCell ref="L41:P42"/>
    <mergeCell ref="C48:K49"/>
    <mergeCell ref="L48:AS49"/>
    <mergeCell ref="C11:P11"/>
    <mergeCell ref="Q11:AR11"/>
    <mergeCell ref="C72:K73"/>
    <mergeCell ref="L72:AS73"/>
    <mergeCell ref="C74:AS93"/>
    <mergeCell ref="C96:C97"/>
    <mergeCell ref="D96:L97"/>
    <mergeCell ref="M96:X96"/>
    <mergeCell ref="Y96:AN96"/>
    <mergeCell ref="M97:P97"/>
    <mergeCell ref="Q97:T97"/>
    <mergeCell ref="U97:X97"/>
    <mergeCell ref="Y97:AB97"/>
    <mergeCell ref="AC97:AF97"/>
    <mergeCell ref="AG97:AJ97"/>
    <mergeCell ref="AK97:AN97"/>
    <mergeCell ref="AK98:AN99"/>
    <mergeCell ref="C100:C101"/>
    <mergeCell ref="D100:L101"/>
    <mergeCell ref="M100:P101"/>
    <mergeCell ref="Q100:T101"/>
    <mergeCell ref="U100:X101"/>
    <mergeCell ref="Y100:AB101"/>
    <mergeCell ref="AC100:AF101"/>
    <mergeCell ref="AG100:AJ101"/>
    <mergeCell ref="AK100:AN101"/>
    <mergeCell ref="C98:C99"/>
    <mergeCell ref="D98:L99"/>
    <mergeCell ref="M98:P99"/>
    <mergeCell ref="Q98:T99"/>
    <mergeCell ref="U98:X99"/>
    <mergeCell ref="Q102:T103"/>
    <mergeCell ref="U102:X103"/>
    <mergeCell ref="Y98:AB99"/>
    <mergeCell ref="AC98:AF99"/>
    <mergeCell ref="AG98:AJ99"/>
    <mergeCell ref="Y102:AB103"/>
    <mergeCell ref="AC102:AF103"/>
    <mergeCell ref="AG102:AJ103"/>
    <mergeCell ref="AK102:AN103"/>
    <mergeCell ref="C104:C105"/>
    <mergeCell ref="D104:L105"/>
    <mergeCell ref="M104:P105"/>
    <mergeCell ref="Q104:T105"/>
    <mergeCell ref="U104:X105"/>
    <mergeCell ref="Y104:AB105"/>
    <mergeCell ref="AC104:AF105"/>
    <mergeCell ref="AG104:AJ105"/>
    <mergeCell ref="AK104:AN105"/>
    <mergeCell ref="C102:C103"/>
    <mergeCell ref="D102:L103"/>
    <mergeCell ref="M102:P103"/>
  </mergeCells>
  <phoneticPr fontId="14"/>
  <pageMargins left="0.70866141732283472" right="0.70866141732283472" top="0.74803149606299213" bottom="0.74803149606299213" header="0.31496062992125984" footer="0.31496062992125984"/>
  <pageSetup paperSize="9" scale="58" fitToHeight="0" orientation="portrait" r:id="rId1"/>
  <headerFooter>
    <oddHeader>&amp;L&amp;14別紙_13 進捗状況報告</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E48C-AEF2-4551-AD30-F2E1590A4759}">
  <sheetPr>
    <pageSetUpPr fitToPage="1"/>
  </sheetPr>
  <dimension ref="A1:CV93"/>
  <sheetViews>
    <sheetView showGridLines="0" zoomScaleNormal="100" zoomScaleSheetLayoutView="100" workbookViewId="0"/>
  </sheetViews>
  <sheetFormatPr defaultColWidth="2.625" defaultRowHeight="15" customHeight="1"/>
  <cols>
    <col min="3" max="44" width="2.75" customWidth="1"/>
    <col min="49" max="50" width="10.375" customWidth="1"/>
    <col min="51" max="52" width="3.125" customWidth="1"/>
  </cols>
  <sheetData>
    <row r="1" spans="1:55" ht="15" customHeight="1">
      <c r="A1" s="8"/>
      <c r="AT1" s="9"/>
    </row>
    <row r="2" spans="1:55" ht="15" customHeight="1">
      <c r="A2" s="3"/>
      <c r="B2" s="2" t="s">
        <v>111</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16"/>
      <c r="AU2" s="24"/>
    </row>
    <row r="3" spans="1:55" ht="15" customHeight="1" thickBot="1">
      <c r="A3" s="8"/>
      <c r="AT3" s="9"/>
    </row>
    <row r="4" spans="1:55" s="23" customFormat="1" ht="17.45" customHeight="1">
      <c r="A4" s="35"/>
      <c r="B4" s="25"/>
      <c r="C4" s="96" t="s">
        <v>57</v>
      </c>
      <c r="D4" s="97"/>
      <c r="E4" s="97"/>
      <c r="F4" s="97"/>
      <c r="G4" s="97"/>
      <c r="H4" s="97"/>
      <c r="I4" s="97"/>
      <c r="J4" s="97"/>
      <c r="K4" s="152"/>
      <c r="L4" s="154" t="s">
        <v>58</v>
      </c>
      <c r="M4" s="155"/>
      <c r="N4" s="155"/>
      <c r="O4" s="155"/>
      <c r="P4" s="156"/>
      <c r="Q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6"/>
    </row>
    <row r="5" spans="1:55" s="23" customFormat="1" ht="17.45" customHeight="1" thickBot="1">
      <c r="A5" s="35"/>
      <c r="B5" s="25"/>
      <c r="C5" s="98"/>
      <c r="D5" s="99"/>
      <c r="E5" s="99"/>
      <c r="F5" s="99"/>
      <c r="G5" s="99"/>
      <c r="H5" s="99"/>
      <c r="I5" s="99"/>
      <c r="J5" s="99"/>
      <c r="K5" s="153"/>
      <c r="L5" s="157"/>
      <c r="M5" s="158"/>
      <c r="N5" s="158"/>
      <c r="O5" s="158"/>
      <c r="P5" s="159"/>
      <c r="Q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6"/>
    </row>
    <row r="6" spans="1:55" s="23" customFormat="1" ht="17.45" customHeight="1">
      <c r="A6" s="35"/>
      <c r="B6" s="25"/>
      <c r="C6" s="26"/>
      <c r="D6" s="27"/>
      <c r="E6"/>
      <c r="F6"/>
      <c r="G6"/>
      <c r="H6"/>
      <c r="I6"/>
      <c r="J6"/>
      <c r="K6"/>
      <c r="L6"/>
      <c r="M6" s="31"/>
      <c r="N6" s="31"/>
      <c r="O6" s="31"/>
      <c r="P6" s="31"/>
      <c r="Q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6"/>
    </row>
    <row r="7" spans="1:55" ht="15" customHeight="1">
      <c r="A7" s="8"/>
      <c r="B7" s="25" t="s">
        <v>112</v>
      </c>
      <c r="C7" s="26" t="s">
        <v>113</v>
      </c>
      <c r="D7" s="27"/>
      <c r="U7" s="31"/>
      <c r="V7" s="31"/>
      <c r="W7" s="31"/>
      <c r="AT7" s="9"/>
    </row>
    <row r="8" spans="1:55" ht="15" customHeight="1" thickBot="1">
      <c r="A8" s="8"/>
      <c r="B8" s="25"/>
      <c r="C8" s="26"/>
      <c r="D8" s="27"/>
      <c r="U8" s="31"/>
      <c r="V8" s="31"/>
      <c r="W8" s="31"/>
      <c r="AT8" s="9"/>
    </row>
    <row r="9" spans="1:55" ht="15" customHeight="1" thickBot="1">
      <c r="A9" s="8"/>
      <c r="B9" s="25"/>
      <c r="C9" s="322" t="s">
        <v>114</v>
      </c>
      <c r="D9" s="322"/>
      <c r="E9" s="322"/>
      <c r="F9" s="322"/>
      <c r="G9" s="322"/>
      <c r="H9" s="321" t="s">
        <v>115</v>
      </c>
      <c r="I9" s="322"/>
      <c r="J9" s="322"/>
      <c r="K9" s="322"/>
      <c r="L9" s="322"/>
      <c r="M9" s="321" t="s">
        <v>116</v>
      </c>
      <c r="N9" s="322"/>
      <c r="O9" s="322"/>
      <c r="P9" s="322"/>
      <c r="Q9" s="322"/>
      <c r="T9" s="322"/>
      <c r="U9" s="322"/>
      <c r="V9" s="322"/>
      <c r="W9" s="322"/>
      <c r="X9" s="322"/>
      <c r="Y9" s="315" t="s">
        <v>117</v>
      </c>
      <c r="Z9" s="316"/>
      <c r="AA9" s="316"/>
      <c r="AB9" s="316"/>
      <c r="AC9" s="316"/>
      <c r="AD9" s="316"/>
      <c r="AE9" s="317"/>
      <c r="AT9" s="9"/>
      <c r="BA9" s="31"/>
      <c r="BB9" s="31"/>
      <c r="BC9" s="31"/>
    </row>
    <row r="10" spans="1:55" ht="15" customHeight="1" thickBot="1">
      <c r="A10" s="8"/>
      <c r="B10" s="25"/>
      <c r="C10" s="322"/>
      <c r="D10" s="322"/>
      <c r="E10" s="322"/>
      <c r="F10" s="322"/>
      <c r="G10" s="322"/>
      <c r="H10" s="322"/>
      <c r="I10" s="322"/>
      <c r="J10" s="322"/>
      <c r="K10" s="322"/>
      <c r="L10" s="322"/>
      <c r="M10" s="322"/>
      <c r="N10" s="322"/>
      <c r="O10" s="322"/>
      <c r="P10" s="322"/>
      <c r="Q10" s="322"/>
      <c r="T10" s="322"/>
      <c r="U10" s="322"/>
      <c r="V10" s="322"/>
      <c r="W10" s="322"/>
      <c r="X10" s="322"/>
      <c r="Y10" s="318"/>
      <c r="Z10" s="319"/>
      <c r="AA10" s="319"/>
      <c r="AB10" s="319"/>
      <c r="AC10" s="319"/>
      <c r="AD10" s="319"/>
      <c r="AE10" s="320"/>
      <c r="AT10" s="9"/>
      <c r="BB10" s="31"/>
      <c r="BC10" s="31"/>
    </row>
    <row r="11" spans="1:55" ht="15" customHeight="1" thickBot="1">
      <c r="A11" s="8"/>
      <c r="B11" s="25"/>
      <c r="C11" s="321" t="s">
        <v>118</v>
      </c>
      <c r="D11" s="322"/>
      <c r="E11" s="322"/>
      <c r="F11" s="322"/>
      <c r="G11" s="322"/>
      <c r="H11" s="323"/>
      <c r="I11" s="323"/>
      <c r="J11" s="323"/>
      <c r="K11" s="323"/>
      <c r="L11" s="323"/>
      <c r="M11" s="323"/>
      <c r="N11" s="323"/>
      <c r="O11" s="323"/>
      <c r="P11" s="323"/>
      <c r="Q11" s="323"/>
      <c r="T11" s="322" t="s">
        <v>119</v>
      </c>
      <c r="U11" s="322"/>
      <c r="V11" s="322"/>
      <c r="W11" s="322"/>
      <c r="X11" s="322"/>
      <c r="Y11" s="324">
        <f>M11-H11</f>
        <v>0</v>
      </c>
      <c r="Z11" s="325"/>
      <c r="AA11" s="325"/>
      <c r="AB11" s="325"/>
      <c r="AC11" s="325"/>
      <c r="AD11" s="325"/>
      <c r="AE11" s="326"/>
      <c r="AT11" s="9"/>
    </row>
    <row r="12" spans="1:55" ht="15" customHeight="1" thickBot="1">
      <c r="A12" s="8"/>
      <c r="B12" s="25"/>
      <c r="C12" s="322"/>
      <c r="D12" s="322"/>
      <c r="E12" s="322"/>
      <c r="F12" s="322"/>
      <c r="G12" s="322"/>
      <c r="H12" s="323"/>
      <c r="I12" s="323"/>
      <c r="J12" s="323"/>
      <c r="K12" s="323"/>
      <c r="L12" s="323"/>
      <c r="M12" s="323"/>
      <c r="N12" s="323"/>
      <c r="O12" s="323"/>
      <c r="P12" s="323"/>
      <c r="Q12" s="323"/>
      <c r="T12" s="322"/>
      <c r="U12" s="322"/>
      <c r="V12" s="322"/>
      <c r="W12" s="322"/>
      <c r="X12" s="322"/>
      <c r="Y12" s="327"/>
      <c r="Z12" s="328"/>
      <c r="AA12" s="328"/>
      <c r="AB12" s="328"/>
      <c r="AC12" s="328"/>
      <c r="AD12" s="328"/>
      <c r="AE12" s="329"/>
      <c r="AT12" s="9"/>
    </row>
    <row r="13" spans="1:55" ht="15" customHeight="1" thickBot="1">
      <c r="A13" s="8"/>
      <c r="B13" s="25"/>
      <c r="C13" s="321" t="s">
        <v>120</v>
      </c>
      <c r="D13" s="322"/>
      <c r="E13" s="322"/>
      <c r="F13" s="322"/>
      <c r="G13" s="322"/>
      <c r="H13" s="323"/>
      <c r="I13" s="323"/>
      <c r="J13" s="323"/>
      <c r="K13" s="323"/>
      <c r="L13" s="323"/>
      <c r="M13" s="323"/>
      <c r="N13" s="323"/>
      <c r="O13" s="323"/>
      <c r="P13" s="323"/>
      <c r="Q13" s="323"/>
      <c r="T13" s="322" t="s">
        <v>121</v>
      </c>
      <c r="U13" s="322"/>
      <c r="V13" s="322"/>
      <c r="W13" s="322"/>
      <c r="X13" s="322"/>
      <c r="Y13" s="330">
        <f>M13-H13</f>
        <v>0</v>
      </c>
      <c r="Z13" s="331"/>
      <c r="AA13" s="331"/>
      <c r="AB13" s="331"/>
      <c r="AC13" s="331"/>
      <c r="AD13" s="331"/>
      <c r="AE13" s="332"/>
      <c r="AT13" s="9"/>
      <c r="BA13" s="31"/>
      <c r="BB13" s="31"/>
      <c r="BC13" s="31"/>
    </row>
    <row r="14" spans="1:55" ht="15" customHeight="1" thickBot="1">
      <c r="A14" s="8"/>
      <c r="B14" s="25"/>
      <c r="C14" s="322"/>
      <c r="D14" s="322"/>
      <c r="E14" s="322"/>
      <c r="F14" s="322"/>
      <c r="G14" s="322"/>
      <c r="H14" s="323"/>
      <c r="I14" s="323"/>
      <c r="J14" s="323"/>
      <c r="K14" s="323"/>
      <c r="L14" s="323"/>
      <c r="M14" s="323"/>
      <c r="N14" s="323"/>
      <c r="O14" s="323"/>
      <c r="P14" s="323"/>
      <c r="Q14" s="323"/>
      <c r="T14" s="322"/>
      <c r="U14" s="322"/>
      <c r="V14" s="322"/>
      <c r="W14" s="322"/>
      <c r="X14" s="322"/>
      <c r="Y14" s="327"/>
      <c r="Z14" s="328"/>
      <c r="AA14" s="328"/>
      <c r="AB14" s="328"/>
      <c r="AC14" s="328"/>
      <c r="AD14" s="328"/>
      <c r="AE14" s="329"/>
      <c r="AT14" s="9"/>
    </row>
    <row r="15" spans="1:55" ht="15" customHeight="1" thickBot="1">
      <c r="A15" s="8"/>
      <c r="AT15" s="9"/>
    </row>
    <row r="16" spans="1:55" ht="15" customHeight="1" thickBot="1">
      <c r="A16" s="8"/>
      <c r="C16" s="13" t="s">
        <v>84</v>
      </c>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5"/>
      <c r="AT16" s="9"/>
    </row>
    <row r="17" spans="1:60" ht="15" customHeight="1">
      <c r="A17" s="8"/>
      <c r="C17" s="5"/>
      <c r="D17" s="6"/>
      <c r="E17" s="6"/>
      <c r="F17" s="6"/>
      <c r="G17" s="6"/>
      <c r="H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7"/>
      <c r="AT17" s="9"/>
    </row>
    <row r="18" spans="1:60" ht="15" customHeight="1">
      <c r="A18" s="8"/>
      <c r="B18" s="27"/>
      <c r="C18" s="8"/>
      <c r="AN18" s="9"/>
      <c r="AT18" s="9"/>
    </row>
    <row r="19" spans="1:60" ht="15" customHeight="1">
      <c r="A19" s="8"/>
      <c r="C19" s="8"/>
      <c r="AN19" s="9"/>
      <c r="AT19" s="9"/>
    </row>
    <row r="20" spans="1:60" ht="15" customHeight="1">
      <c r="A20" s="8"/>
      <c r="C20" s="8"/>
      <c r="AN20" s="9"/>
      <c r="AT20" s="9"/>
    </row>
    <row r="21" spans="1:60" ht="15" customHeight="1">
      <c r="A21" s="8"/>
      <c r="C21" s="8"/>
      <c r="AN21" s="9"/>
      <c r="AT21" s="9"/>
    </row>
    <row r="22" spans="1:60" ht="15" customHeight="1">
      <c r="A22" s="8"/>
      <c r="C22" s="8"/>
      <c r="AN22" s="9"/>
      <c r="AT22" s="9"/>
    </row>
    <row r="23" spans="1:60" ht="15" customHeight="1">
      <c r="A23" s="8"/>
      <c r="C23" s="8"/>
      <c r="AN23" s="9"/>
      <c r="AT23" s="9"/>
    </row>
    <row r="24" spans="1:60" ht="15" customHeight="1" thickBot="1">
      <c r="A24" s="8"/>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2"/>
      <c r="AT24" s="9"/>
    </row>
    <row r="25" spans="1:60" ht="15" customHeight="1">
      <c r="A25" s="8"/>
      <c r="AT25" s="9"/>
    </row>
    <row r="26" spans="1:60" ht="15" customHeight="1">
      <c r="A26" s="8"/>
      <c r="B26" s="25" t="s">
        <v>122</v>
      </c>
      <c r="C26" s="26" t="s">
        <v>123</v>
      </c>
      <c r="D26" s="27"/>
      <c r="AT26" s="9"/>
    </row>
    <row r="27" spans="1:60" ht="15" customHeight="1" thickBot="1">
      <c r="A27" s="8"/>
      <c r="B27" s="25"/>
      <c r="C27" s="26"/>
      <c r="D27" s="27"/>
      <c r="U27" s="31"/>
      <c r="V27" s="31"/>
      <c r="W27" s="31"/>
      <c r="AT27" s="9"/>
    </row>
    <row r="28" spans="1:60" ht="15" customHeight="1" thickBot="1">
      <c r="A28" s="8"/>
      <c r="B28" s="25"/>
      <c r="C28" s="322" t="s">
        <v>124</v>
      </c>
      <c r="D28" s="322"/>
      <c r="E28" s="322"/>
      <c r="F28" s="322"/>
      <c r="G28" s="322"/>
      <c r="H28" s="321" t="s">
        <v>115</v>
      </c>
      <c r="I28" s="322"/>
      <c r="J28" s="322"/>
      <c r="K28" s="322"/>
      <c r="L28" s="322"/>
      <c r="M28" s="321" t="s">
        <v>116</v>
      </c>
      <c r="N28" s="322"/>
      <c r="O28" s="322"/>
      <c r="P28" s="322"/>
      <c r="Q28" s="322"/>
      <c r="T28" s="322"/>
      <c r="U28" s="322"/>
      <c r="V28" s="322"/>
      <c r="W28" s="322"/>
      <c r="X28" s="322"/>
      <c r="Y28" s="315" t="s">
        <v>117</v>
      </c>
      <c r="Z28" s="316"/>
      <c r="AA28" s="316"/>
      <c r="AB28" s="316"/>
      <c r="AC28" s="316"/>
      <c r="AD28" s="316"/>
      <c r="AE28" s="317"/>
      <c r="AT28" s="9"/>
      <c r="BF28" s="31"/>
      <c r="BG28" s="31"/>
      <c r="BH28" s="31"/>
    </row>
    <row r="29" spans="1:60" ht="15" customHeight="1" thickBot="1">
      <c r="A29" s="8"/>
      <c r="B29" s="25"/>
      <c r="C29" s="322"/>
      <c r="D29" s="322"/>
      <c r="E29" s="322"/>
      <c r="F29" s="322"/>
      <c r="G29" s="322"/>
      <c r="H29" s="322"/>
      <c r="I29" s="322"/>
      <c r="J29" s="322"/>
      <c r="K29" s="322"/>
      <c r="L29" s="322"/>
      <c r="M29" s="322"/>
      <c r="N29" s="322"/>
      <c r="O29" s="322"/>
      <c r="P29" s="322"/>
      <c r="Q29" s="322"/>
      <c r="T29" s="322"/>
      <c r="U29" s="322"/>
      <c r="V29" s="322"/>
      <c r="W29" s="322"/>
      <c r="X29" s="322"/>
      <c r="Y29" s="318"/>
      <c r="Z29" s="319"/>
      <c r="AA29" s="319"/>
      <c r="AB29" s="319"/>
      <c r="AC29" s="319"/>
      <c r="AD29" s="319"/>
      <c r="AE29" s="320"/>
      <c r="AT29" s="9"/>
      <c r="BG29" s="31"/>
      <c r="BH29" s="31"/>
    </row>
    <row r="30" spans="1:60" ht="15" customHeight="1" thickBot="1">
      <c r="A30" s="8"/>
      <c r="B30" s="25"/>
      <c r="C30" s="321" t="s">
        <v>118</v>
      </c>
      <c r="D30" s="322"/>
      <c r="E30" s="322"/>
      <c r="F30" s="322"/>
      <c r="G30" s="322"/>
      <c r="H30" s="323"/>
      <c r="I30" s="323"/>
      <c r="J30" s="323"/>
      <c r="K30" s="323"/>
      <c r="L30" s="323"/>
      <c r="M30" s="323"/>
      <c r="N30" s="323"/>
      <c r="O30" s="323"/>
      <c r="P30" s="323"/>
      <c r="Q30" s="323"/>
      <c r="T30" s="322" t="s">
        <v>119</v>
      </c>
      <c r="U30" s="322"/>
      <c r="V30" s="322"/>
      <c r="W30" s="322"/>
      <c r="X30" s="322"/>
      <c r="Y30" s="324">
        <f>M30-H30</f>
        <v>0</v>
      </c>
      <c r="Z30" s="325"/>
      <c r="AA30" s="325"/>
      <c r="AB30" s="325"/>
      <c r="AC30" s="325"/>
      <c r="AD30" s="325"/>
      <c r="AE30" s="326"/>
      <c r="AT30" s="9"/>
    </row>
    <row r="31" spans="1:60" ht="15" customHeight="1" thickBot="1">
      <c r="A31" s="8"/>
      <c r="B31" s="25"/>
      <c r="C31" s="322"/>
      <c r="D31" s="322"/>
      <c r="E31" s="322"/>
      <c r="F31" s="322"/>
      <c r="G31" s="322"/>
      <c r="H31" s="323"/>
      <c r="I31" s="323"/>
      <c r="J31" s="323"/>
      <c r="K31" s="323"/>
      <c r="L31" s="323"/>
      <c r="M31" s="323"/>
      <c r="N31" s="323"/>
      <c r="O31" s="323"/>
      <c r="P31" s="323"/>
      <c r="Q31" s="323"/>
      <c r="T31" s="322"/>
      <c r="U31" s="322"/>
      <c r="V31" s="322"/>
      <c r="W31" s="322"/>
      <c r="X31" s="322"/>
      <c r="Y31" s="327"/>
      <c r="Z31" s="328"/>
      <c r="AA31" s="328"/>
      <c r="AB31" s="328"/>
      <c r="AC31" s="328"/>
      <c r="AD31" s="328"/>
      <c r="AE31" s="329"/>
      <c r="AT31" s="9"/>
    </row>
    <row r="32" spans="1:60" ht="15" customHeight="1" thickBot="1">
      <c r="A32" s="8"/>
      <c r="B32" s="25"/>
      <c r="C32" s="321" t="s">
        <v>120</v>
      </c>
      <c r="D32" s="322"/>
      <c r="E32" s="322"/>
      <c r="F32" s="322"/>
      <c r="G32" s="322"/>
      <c r="H32" s="323"/>
      <c r="I32" s="323"/>
      <c r="J32" s="323"/>
      <c r="K32" s="323"/>
      <c r="L32" s="323"/>
      <c r="M32" s="323"/>
      <c r="N32" s="323"/>
      <c r="O32" s="323"/>
      <c r="P32" s="323"/>
      <c r="Q32" s="323"/>
      <c r="T32" s="322" t="s">
        <v>121</v>
      </c>
      <c r="U32" s="322"/>
      <c r="V32" s="322"/>
      <c r="W32" s="322"/>
      <c r="X32" s="322"/>
      <c r="Y32" s="330">
        <f>M32-H32</f>
        <v>0</v>
      </c>
      <c r="Z32" s="331"/>
      <c r="AA32" s="331"/>
      <c r="AB32" s="331"/>
      <c r="AC32" s="331"/>
      <c r="AD32" s="331"/>
      <c r="AE32" s="332"/>
      <c r="AT32" s="9"/>
      <c r="BA32" s="31"/>
      <c r="BB32" s="31"/>
      <c r="BC32" s="31"/>
    </row>
    <row r="33" spans="1:46" ht="15" customHeight="1" thickBot="1">
      <c r="A33" s="8"/>
      <c r="B33" s="25"/>
      <c r="C33" s="322"/>
      <c r="D33" s="322"/>
      <c r="E33" s="322"/>
      <c r="F33" s="322"/>
      <c r="G33" s="322"/>
      <c r="H33" s="323"/>
      <c r="I33" s="323"/>
      <c r="J33" s="323"/>
      <c r="K33" s="323"/>
      <c r="L33" s="323"/>
      <c r="M33" s="323"/>
      <c r="N33" s="323"/>
      <c r="O33" s="323"/>
      <c r="P33" s="323"/>
      <c r="Q33" s="323"/>
      <c r="T33" s="322"/>
      <c r="U33" s="322"/>
      <c r="V33" s="322"/>
      <c r="W33" s="322"/>
      <c r="X33" s="322"/>
      <c r="Y33" s="327"/>
      <c r="Z33" s="328"/>
      <c r="AA33" s="328"/>
      <c r="AB33" s="328"/>
      <c r="AC33" s="328"/>
      <c r="AD33" s="328"/>
      <c r="AE33" s="329"/>
      <c r="AT33" s="9"/>
    </row>
    <row r="34" spans="1:46" ht="15" customHeight="1">
      <c r="A34" s="8"/>
      <c r="AT34" s="9"/>
    </row>
    <row r="35" spans="1:46" ht="15" customHeight="1" thickBot="1">
      <c r="A35" s="8"/>
      <c r="AT35" s="9"/>
    </row>
    <row r="36" spans="1:46" ht="15" customHeight="1" thickBot="1">
      <c r="A36" s="8"/>
      <c r="C36" s="13" t="s">
        <v>84</v>
      </c>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5"/>
      <c r="AT36" s="9"/>
    </row>
    <row r="37" spans="1:46" ht="15" customHeight="1">
      <c r="A37" s="8"/>
      <c r="C37" s="5"/>
      <c r="D37" s="6"/>
      <c r="E37" s="6"/>
      <c r="F37" s="6"/>
      <c r="G37" s="6"/>
      <c r="H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7"/>
      <c r="AT37" s="9"/>
    </row>
    <row r="38" spans="1:46" ht="15" customHeight="1">
      <c r="A38" s="8"/>
      <c r="C38" s="8"/>
      <c r="AN38" s="9"/>
      <c r="AT38" s="9"/>
    </row>
    <row r="39" spans="1:46" ht="15" customHeight="1">
      <c r="A39" s="8"/>
      <c r="C39" s="8"/>
      <c r="AN39" s="9"/>
      <c r="AT39" s="9"/>
    </row>
    <row r="40" spans="1:46" ht="15" customHeight="1">
      <c r="A40" s="8"/>
      <c r="C40" s="8"/>
      <c r="AN40" s="9"/>
      <c r="AT40" s="9"/>
    </row>
    <row r="41" spans="1:46" ht="15" customHeight="1">
      <c r="A41" s="8"/>
      <c r="C41" s="8"/>
      <c r="AN41" s="9"/>
      <c r="AT41" s="9"/>
    </row>
    <row r="42" spans="1:46" ht="15" customHeight="1">
      <c r="A42" s="8"/>
      <c r="C42" s="8"/>
      <c r="AN42" s="9"/>
      <c r="AT42" s="9"/>
    </row>
    <row r="43" spans="1:46" ht="15" customHeight="1">
      <c r="A43" s="8"/>
      <c r="C43" s="8"/>
      <c r="AN43" s="9"/>
      <c r="AT43" s="9"/>
    </row>
    <row r="44" spans="1:46" ht="15" customHeight="1" thickBot="1">
      <c r="A44" s="8"/>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2"/>
      <c r="AT44" s="9"/>
    </row>
    <row r="45" spans="1:46" ht="15" customHeight="1">
      <c r="A45" s="8"/>
      <c r="AT45" s="9"/>
    </row>
    <row r="46" spans="1:46" ht="15" customHeight="1">
      <c r="A46" s="8"/>
      <c r="B46" s="25"/>
      <c r="C46" s="26"/>
      <c r="AT46" s="9"/>
    </row>
    <row r="47" spans="1:46" ht="15" customHeight="1">
      <c r="A47" s="8"/>
      <c r="B47" s="25" t="s">
        <v>125</v>
      </c>
      <c r="C47" s="26" t="s">
        <v>126</v>
      </c>
      <c r="D47" s="27"/>
      <c r="AT47" s="9"/>
    </row>
    <row r="48" spans="1:46" ht="15" customHeight="1" thickBot="1">
      <c r="A48" s="8"/>
      <c r="AT48" s="9"/>
    </row>
    <row r="49" spans="1:50" ht="15" customHeight="1" thickBot="1">
      <c r="A49" s="8"/>
      <c r="C49" s="13" t="s">
        <v>84</v>
      </c>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5"/>
      <c r="AT49" s="9"/>
    </row>
    <row r="50" spans="1:50" ht="15" customHeight="1">
      <c r="A50" s="8"/>
      <c r="C50" s="5"/>
      <c r="D50" s="6"/>
      <c r="E50" s="6"/>
      <c r="F50" s="6"/>
      <c r="G50" s="6"/>
      <c r="H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7"/>
      <c r="AT50" s="9"/>
    </row>
    <row r="51" spans="1:50" ht="15" customHeight="1">
      <c r="A51" s="8"/>
      <c r="C51" s="8"/>
      <c r="AN51" s="9"/>
      <c r="AT51" s="9"/>
    </row>
    <row r="52" spans="1:50" ht="15" customHeight="1">
      <c r="A52" s="8"/>
      <c r="C52" s="8"/>
      <c r="AN52" s="9"/>
      <c r="AT52" s="9"/>
    </row>
    <row r="53" spans="1:50" ht="15" customHeight="1">
      <c r="A53" s="8"/>
      <c r="C53" s="8"/>
      <c r="AN53" s="9"/>
      <c r="AT53" s="9"/>
    </row>
    <row r="54" spans="1:50" ht="15" customHeight="1">
      <c r="A54" s="8"/>
      <c r="C54" s="8"/>
      <c r="AN54" s="9"/>
      <c r="AT54" s="9"/>
    </row>
    <row r="55" spans="1:50" ht="15" customHeight="1">
      <c r="A55" s="8"/>
      <c r="C55" s="8"/>
      <c r="AN55" s="9"/>
      <c r="AT55" s="9"/>
    </row>
    <row r="56" spans="1:50" ht="15" customHeight="1">
      <c r="A56" s="8"/>
      <c r="C56" s="8"/>
      <c r="AN56" s="9"/>
      <c r="AT56" s="9"/>
    </row>
    <row r="57" spans="1:50" ht="15" customHeight="1" thickBot="1">
      <c r="A57" s="8"/>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2"/>
      <c r="AT57" s="9"/>
    </row>
    <row r="58" spans="1:50" ht="15" customHeight="1">
      <c r="A58" s="8"/>
      <c r="AT58" s="9"/>
    </row>
    <row r="59" spans="1:50" ht="15" customHeight="1">
      <c r="A59" s="8"/>
      <c r="B59" s="25" t="s">
        <v>127</v>
      </c>
      <c r="C59" s="26" t="s">
        <v>128</v>
      </c>
      <c r="AT59" s="9"/>
    </row>
    <row r="60" spans="1:50" ht="15" customHeight="1" thickBot="1">
      <c r="A60" s="8"/>
      <c r="AT60" s="9"/>
    </row>
    <row r="61" spans="1:50" ht="21" customHeight="1">
      <c r="A61" s="8"/>
      <c r="C61" s="333" t="s">
        <v>129</v>
      </c>
      <c r="D61" s="334"/>
      <c r="E61" s="334"/>
      <c r="F61" s="334"/>
      <c r="G61" s="334"/>
      <c r="H61" s="334"/>
      <c r="I61" s="334"/>
      <c r="J61" s="334"/>
      <c r="K61" s="334"/>
      <c r="L61" s="334"/>
      <c r="M61" s="335"/>
      <c r="N61" s="342" t="s">
        <v>130</v>
      </c>
      <c r="O61" s="343"/>
      <c r="P61" s="343"/>
      <c r="Q61" s="344"/>
      <c r="R61" s="351" t="s">
        <v>131</v>
      </c>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352"/>
      <c r="AP61" s="353" t="s">
        <v>132</v>
      </c>
      <c r="AQ61" s="354"/>
      <c r="AR61" s="354"/>
      <c r="AS61" s="355"/>
      <c r="AT61" s="9"/>
    </row>
    <row r="62" spans="1:50" ht="15" customHeight="1">
      <c r="A62" s="8"/>
      <c r="C62" s="336"/>
      <c r="D62" s="337"/>
      <c r="E62" s="337"/>
      <c r="F62" s="337"/>
      <c r="G62" s="337"/>
      <c r="H62" s="337"/>
      <c r="I62" s="337"/>
      <c r="J62" s="337"/>
      <c r="K62" s="337"/>
      <c r="L62" s="337"/>
      <c r="M62" s="338"/>
      <c r="N62" s="345"/>
      <c r="O62" s="346"/>
      <c r="P62" s="346"/>
      <c r="Q62" s="347"/>
      <c r="R62" s="362">
        <v>44958</v>
      </c>
      <c r="S62" s="363"/>
      <c r="T62" s="363"/>
      <c r="U62" s="364"/>
      <c r="V62" s="362">
        <f>R62+1</f>
        <v>44959</v>
      </c>
      <c r="W62" s="363"/>
      <c r="X62" s="363"/>
      <c r="Y62" s="364"/>
      <c r="Z62" s="362">
        <f>V62+1</f>
        <v>44960</v>
      </c>
      <c r="AA62" s="363"/>
      <c r="AB62" s="363"/>
      <c r="AC62" s="364"/>
      <c r="AD62" s="362">
        <f>Z62+1</f>
        <v>44961</v>
      </c>
      <c r="AE62" s="363"/>
      <c r="AF62" s="363"/>
      <c r="AG62" s="364"/>
      <c r="AH62" s="362">
        <f>AD62+1</f>
        <v>44962</v>
      </c>
      <c r="AI62" s="363"/>
      <c r="AJ62" s="363"/>
      <c r="AK62" s="364"/>
      <c r="AL62" s="368" t="s">
        <v>133</v>
      </c>
      <c r="AM62" s="369"/>
      <c r="AN62" s="369"/>
      <c r="AO62" s="370"/>
      <c r="AP62" s="356"/>
      <c r="AQ62" s="357"/>
      <c r="AR62" s="357"/>
      <c r="AS62" s="358"/>
      <c r="AT62" s="9"/>
    </row>
    <row r="63" spans="1:50" ht="27" customHeight="1">
      <c r="A63" s="8"/>
      <c r="C63" s="339"/>
      <c r="D63" s="340"/>
      <c r="E63" s="340"/>
      <c r="F63" s="340"/>
      <c r="G63" s="340"/>
      <c r="H63" s="340"/>
      <c r="I63" s="340"/>
      <c r="J63" s="340"/>
      <c r="K63" s="340"/>
      <c r="L63" s="340"/>
      <c r="M63" s="341"/>
      <c r="N63" s="348"/>
      <c r="O63" s="349"/>
      <c r="P63" s="349"/>
      <c r="Q63" s="350"/>
      <c r="R63" s="365"/>
      <c r="S63" s="366"/>
      <c r="T63" s="366"/>
      <c r="U63" s="367"/>
      <c r="V63" s="365"/>
      <c r="W63" s="366"/>
      <c r="X63" s="366"/>
      <c r="Y63" s="367"/>
      <c r="Z63" s="365"/>
      <c r="AA63" s="366"/>
      <c r="AB63" s="366"/>
      <c r="AC63" s="367"/>
      <c r="AD63" s="365"/>
      <c r="AE63" s="366"/>
      <c r="AF63" s="366"/>
      <c r="AG63" s="367"/>
      <c r="AH63" s="365"/>
      <c r="AI63" s="366"/>
      <c r="AJ63" s="366"/>
      <c r="AK63" s="367"/>
      <c r="AL63" s="348"/>
      <c r="AM63" s="349"/>
      <c r="AN63" s="349"/>
      <c r="AO63" s="350"/>
      <c r="AP63" s="359"/>
      <c r="AQ63" s="360"/>
      <c r="AR63" s="360"/>
      <c r="AS63" s="361"/>
      <c r="AT63" s="9"/>
      <c r="AW63" s="58" t="s">
        <v>134</v>
      </c>
      <c r="AX63" s="58" t="s">
        <v>135</v>
      </c>
    </row>
    <row r="64" spans="1:50" ht="15" customHeight="1">
      <c r="A64" s="8"/>
      <c r="C64" s="381" t="s">
        <v>136</v>
      </c>
      <c r="D64" s="382"/>
      <c r="E64" s="382"/>
      <c r="F64" s="382"/>
      <c r="G64" s="382"/>
      <c r="H64" s="382"/>
      <c r="I64" s="383"/>
      <c r="J64" s="378" t="s">
        <v>137</v>
      </c>
      <c r="K64" s="379"/>
      <c r="L64" s="379"/>
      <c r="M64" s="380"/>
      <c r="N64" s="371"/>
      <c r="O64" s="372"/>
      <c r="P64" s="372"/>
      <c r="Q64" s="373"/>
      <c r="R64" s="371"/>
      <c r="S64" s="372"/>
      <c r="T64" s="372"/>
      <c r="U64" s="373"/>
      <c r="V64" s="371"/>
      <c r="W64" s="372"/>
      <c r="X64" s="372"/>
      <c r="Y64" s="373"/>
      <c r="Z64" s="371"/>
      <c r="AA64" s="372"/>
      <c r="AB64" s="372"/>
      <c r="AC64" s="373"/>
      <c r="AD64" s="371"/>
      <c r="AE64" s="372"/>
      <c r="AF64" s="372"/>
      <c r="AG64" s="373"/>
      <c r="AH64" s="371"/>
      <c r="AI64" s="372"/>
      <c r="AJ64" s="372"/>
      <c r="AK64" s="373"/>
      <c r="AL64" s="87">
        <f t="shared" ref="AL64:AL73" si="0">SUM(R64:AK64)</f>
        <v>0</v>
      </c>
      <c r="AM64" s="88"/>
      <c r="AN64" s="88"/>
      <c r="AO64" s="89"/>
      <c r="AP64" s="87">
        <f t="shared" ref="AP64:AP73" si="1">N64+AL64</f>
        <v>0</v>
      </c>
      <c r="AQ64" s="88"/>
      <c r="AR64" s="88"/>
      <c r="AS64" s="374"/>
      <c r="AT64" s="9"/>
      <c r="AW64" s="57" t="s">
        <v>138</v>
      </c>
      <c r="AX64" s="59">
        <f ca="1">SUMIF(C64:AS71,AW64,AP64:AS71)</f>
        <v>0</v>
      </c>
    </row>
    <row r="65" spans="1:50" ht="15" customHeight="1">
      <c r="A65" s="8"/>
      <c r="C65" s="375" t="s">
        <v>139</v>
      </c>
      <c r="D65" s="376"/>
      <c r="E65" s="376"/>
      <c r="F65" s="376"/>
      <c r="G65" s="376"/>
      <c r="H65" s="376"/>
      <c r="I65" s="377"/>
      <c r="J65" s="378" t="s">
        <v>140</v>
      </c>
      <c r="K65" s="379"/>
      <c r="L65" s="379"/>
      <c r="M65" s="380"/>
      <c r="N65" s="371"/>
      <c r="O65" s="372"/>
      <c r="P65" s="372"/>
      <c r="Q65" s="373"/>
      <c r="R65" s="371"/>
      <c r="S65" s="372"/>
      <c r="T65" s="372"/>
      <c r="U65" s="373"/>
      <c r="V65" s="371"/>
      <c r="W65" s="372"/>
      <c r="X65" s="372"/>
      <c r="Y65" s="373"/>
      <c r="Z65" s="371"/>
      <c r="AA65" s="372"/>
      <c r="AB65" s="372"/>
      <c r="AC65" s="373"/>
      <c r="AD65" s="371"/>
      <c r="AE65" s="372"/>
      <c r="AF65" s="372"/>
      <c r="AG65" s="373"/>
      <c r="AH65" s="371"/>
      <c r="AI65" s="372"/>
      <c r="AJ65" s="372"/>
      <c r="AK65" s="373"/>
      <c r="AL65" s="87">
        <f t="shared" si="0"/>
        <v>0</v>
      </c>
      <c r="AM65" s="88"/>
      <c r="AN65" s="88"/>
      <c r="AO65" s="89"/>
      <c r="AP65" s="87">
        <f t="shared" si="1"/>
        <v>0</v>
      </c>
      <c r="AQ65" s="88"/>
      <c r="AR65" s="88"/>
      <c r="AS65" s="374"/>
      <c r="AT65" s="9"/>
      <c r="AW65" s="57" t="s">
        <v>141</v>
      </c>
      <c r="AX65" s="59">
        <f ca="1">SUMIF(C64:AS71,AW65,AP64:AS71)</f>
        <v>0</v>
      </c>
    </row>
    <row r="66" spans="1:50" ht="15" customHeight="1">
      <c r="A66" s="8"/>
      <c r="C66" s="381" t="s">
        <v>136</v>
      </c>
      <c r="D66" s="382"/>
      <c r="E66" s="382"/>
      <c r="F66" s="382"/>
      <c r="G66" s="382"/>
      <c r="H66" s="382"/>
      <c r="I66" s="383"/>
      <c r="J66" s="378" t="s">
        <v>137</v>
      </c>
      <c r="K66" s="379"/>
      <c r="L66" s="379"/>
      <c r="M66" s="380"/>
      <c r="N66" s="371"/>
      <c r="O66" s="372"/>
      <c r="P66" s="372"/>
      <c r="Q66" s="373"/>
      <c r="R66" s="371"/>
      <c r="S66" s="372"/>
      <c r="T66" s="372"/>
      <c r="U66" s="373"/>
      <c r="V66" s="371"/>
      <c r="W66" s="372"/>
      <c r="X66" s="372"/>
      <c r="Y66" s="373"/>
      <c r="Z66" s="371"/>
      <c r="AA66" s="372"/>
      <c r="AB66" s="372"/>
      <c r="AC66" s="373"/>
      <c r="AD66" s="371"/>
      <c r="AE66" s="372"/>
      <c r="AF66" s="372"/>
      <c r="AG66" s="373"/>
      <c r="AH66" s="371"/>
      <c r="AI66" s="372"/>
      <c r="AJ66" s="372"/>
      <c r="AK66" s="373"/>
      <c r="AL66" s="87">
        <f t="shared" si="0"/>
        <v>0</v>
      </c>
      <c r="AM66" s="88"/>
      <c r="AN66" s="88"/>
      <c r="AO66" s="89"/>
      <c r="AP66" s="87">
        <f t="shared" si="1"/>
        <v>0</v>
      </c>
      <c r="AQ66" s="88"/>
      <c r="AR66" s="88"/>
      <c r="AS66" s="374"/>
      <c r="AT66" s="9"/>
      <c r="AW66" s="57" t="s">
        <v>142</v>
      </c>
      <c r="AX66" s="59">
        <f ca="1">SUMIF(C64:AS71,AW66,AP64:AS71)</f>
        <v>0</v>
      </c>
    </row>
    <row r="67" spans="1:50" ht="15" customHeight="1">
      <c r="A67" s="8"/>
      <c r="C67" s="375" t="s">
        <v>139</v>
      </c>
      <c r="D67" s="376"/>
      <c r="E67" s="376"/>
      <c r="F67" s="376"/>
      <c r="G67" s="376"/>
      <c r="H67" s="376"/>
      <c r="I67" s="377"/>
      <c r="J67" s="378" t="s">
        <v>140</v>
      </c>
      <c r="K67" s="379"/>
      <c r="L67" s="379"/>
      <c r="M67" s="380"/>
      <c r="N67" s="371"/>
      <c r="O67" s="372"/>
      <c r="P67" s="372"/>
      <c r="Q67" s="373"/>
      <c r="R67" s="371"/>
      <c r="S67" s="372"/>
      <c r="T67" s="372"/>
      <c r="U67" s="373"/>
      <c r="V67" s="371"/>
      <c r="W67" s="372"/>
      <c r="X67" s="372"/>
      <c r="Y67" s="373"/>
      <c r="Z67" s="371"/>
      <c r="AA67" s="372"/>
      <c r="AB67" s="372"/>
      <c r="AC67" s="373"/>
      <c r="AD67" s="371"/>
      <c r="AE67" s="372"/>
      <c r="AF67" s="372"/>
      <c r="AG67" s="373"/>
      <c r="AH67" s="371"/>
      <c r="AI67" s="372"/>
      <c r="AJ67" s="372"/>
      <c r="AK67" s="373"/>
      <c r="AL67" s="87">
        <f t="shared" si="0"/>
        <v>0</v>
      </c>
      <c r="AM67" s="88"/>
      <c r="AN67" s="88"/>
      <c r="AO67" s="89"/>
      <c r="AP67" s="87">
        <f t="shared" si="1"/>
        <v>0</v>
      </c>
      <c r="AQ67" s="88"/>
      <c r="AR67" s="88"/>
      <c r="AS67" s="374"/>
      <c r="AT67" s="9"/>
    </row>
    <row r="68" spans="1:50" ht="15" customHeight="1">
      <c r="A68" s="8"/>
      <c r="C68" s="381" t="s">
        <v>136</v>
      </c>
      <c r="D68" s="382"/>
      <c r="E68" s="382"/>
      <c r="F68" s="382"/>
      <c r="G68" s="382"/>
      <c r="H68" s="382"/>
      <c r="I68" s="383"/>
      <c r="J68" s="378" t="s">
        <v>137</v>
      </c>
      <c r="K68" s="379"/>
      <c r="L68" s="379"/>
      <c r="M68" s="380"/>
      <c r="N68" s="371"/>
      <c r="O68" s="372"/>
      <c r="P68" s="372"/>
      <c r="Q68" s="373"/>
      <c r="R68" s="371"/>
      <c r="S68" s="372"/>
      <c r="T68" s="372"/>
      <c r="U68" s="373"/>
      <c r="V68" s="371"/>
      <c r="W68" s="372"/>
      <c r="X68" s="372"/>
      <c r="Y68" s="373"/>
      <c r="Z68" s="371"/>
      <c r="AA68" s="372"/>
      <c r="AB68" s="372"/>
      <c r="AC68" s="373"/>
      <c r="AD68" s="371"/>
      <c r="AE68" s="372"/>
      <c r="AF68" s="372"/>
      <c r="AG68" s="373"/>
      <c r="AH68" s="371"/>
      <c r="AI68" s="372"/>
      <c r="AJ68" s="372"/>
      <c r="AK68" s="373"/>
      <c r="AL68" s="87">
        <f t="shared" si="0"/>
        <v>0</v>
      </c>
      <c r="AM68" s="88"/>
      <c r="AN68" s="88"/>
      <c r="AO68" s="89"/>
      <c r="AP68" s="87">
        <f t="shared" si="1"/>
        <v>0</v>
      </c>
      <c r="AQ68" s="88"/>
      <c r="AR68" s="88"/>
      <c r="AS68" s="374"/>
      <c r="AT68" s="9"/>
    </row>
    <row r="69" spans="1:50" ht="15" customHeight="1">
      <c r="A69" s="8"/>
      <c r="C69" s="375" t="s">
        <v>143</v>
      </c>
      <c r="D69" s="376"/>
      <c r="E69" s="376"/>
      <c r="F69" s="376"/>
      <c r="G69" s="376"/>
      <c r="H69" s="376"/>
      <c r="I69" s="377"/>
      <c r="J69" s="378" t="s">
        <v>140</v>
      </c>
      <c r="K69" s="379"/>
      <c r="L69" s="379"/>
      <c r="M69" s="380"/>
      <c r="N69" s="371"/>
      <c r="O69" s="372"/>
      <c r="P69" s="372"/>
      <c r="Q69" s="373"/>
      <c r="R69" s="371"/>
      <c r="S69" s="372"/>
      <c r="T69" s="372"/>
      <c r="U69" s="373"/>
      <c r="V69" s="371"/>
      <c r="W69" s="372"/>
      <c r="X69" s="372"/>
      <c r="Y69" s="373"/>
      <c r="Z69" s="371"/>
      <c r="AA69" s="372"/>
      <c r="AB69" s="372"/>
      <c r="AC69" s="373"/>
      <c r="AD69" s="371"/>
      <c r="AE69" s="372"/>
      <c r="AF69" s="372"/>
      <c r="AG69" s="373"/>
      <c r="AH69" s="371"/>
      <c r="AI69" s="372"/>
      <c r="AJ69" s="372"/>
      <c r="AK69" s="373"/>
      <c r="AL69" s="87">
        <f t="shared" si="0"/>
        <v>0</v>
      </c>
      <c r="AM69" s="88"/>
      <c r="AN69" s="88"/>
      <c r="AO69" s="89"/>
      <c r="AP69" s="87">
        <f t="shared" si="1"/>
        <v>0</v>
      </c>
      <c r="AQ69" s="88"/>
      <c r="AR69" s="88"/>
      <c r="AS69" s="374"/>
      <c r="AT69" s="9"/>
    </row>
    <row r="70" spans="1:50" ht="15" customHeight="1">
      <c r="A70" s="8"/>
      <c r="C70" s="381" t="s">
        <v>136</v>
      </c>
      <c r="D70" s="382"/>
      <c r="E70" s="382"/>
      <c r="F70" s="382"/>
      <c r="G70" s="382"/>
      <c r="H70" s="382"/>
      <c r="I70" s="383"/>
      <c r="J70" s="378" t="s">
        <v>137</v>
      </c>
      <c r="K70" s="379"/>
      <c r="L70" s="379"/>
      <c r="M70" s="380"/>
      <c r="N70" s="371"/>
      <c r="O70" s="372"/>
      <c r="P70" s="372"/>
      <c r="Q70" s="373"/>
      <c r="R70" s="371"/>
      <c r="S70" s="372"/>
      <c r="T70" s="372"/>
      <c r="U70" s="373"/>
      <c r="V70" s="371"/>
      <c r="W70" s="372"/>
      <c r="X70" s="372"/>
      <c r="Y70" s="373"/>
      <c r="Z70" s="371"/>
      <c r="AA70" s="372"/>
      <c r="AB70" s="372"/>
      <c r="AC70" s="373"/>
      <c r="AD70" s="371"/>
      <c r="AE70" s="372"/>
      <c r="AF70" s="372"/>
      <c r="AG70" s="373"/>
      <c r="AH70" s="371"/>
      <c r="AI70" s="372"/>
      <c r="AJ70" s="372"/>
      <c r="AK70" s="373"/>
      <c r="AL70" s="87">
        <f t="shared" si="0"/>
        <v>0</v>
      </c>
      <c r="AM70" s="88"/>
      <c r="AN70" s="88"/>
      <c r="AO70" s="89"/>
      <c r="AP70" s="87">
        <f t="shared" si="1"/>
        <v>0</v>
      </c>
      <c r="AQ70" s="88"/>
      <c r="AR70" s="88"/>
      <c r="AS70" s="374"/>
      <c r="AT70" s="9"/>
    </row>
    <row r="71" spans="1:50" ht="15" customHeight="1" thickBot="1">
      <c r="A71" s="8"/>
      <c r="C71" s="375" t="s">
        <v>144</v>
      </c>
      <c r="D71" s="376"/>
      <c r="E71" s="376"/>
      <c r="F71" s="376"/>
      <c r="G71" s="376"/>
      <c r="H71" s="376"/>
      <c r="I71" s="377"/>
      <c r="J71" s="384" t="s">
        <v>140</v>
      </c>
      <c r="K71" s="385"/>
      <c r="L71" s="385"/>
      <c r="M71" s="386"/>
      <c r="N71" s="387"/>
      <c r="O71" s="388"/>
      <c r="P71" s="388"/>
      <c r="Q71" s="389"/>
      <c r="R71" s="387"/>
      <c r="S71" s="388"/>
      <c r="T71" s="388"/>
      <c r="U71" s="389"/>
      <c r="V71" s="387"/>
      <c r="W71" s="388"/>
      <c r="X71" s="388"/>
      <c r="Y71" s="389"/>
      <c r="Z71" s="387"/>
      <c r="AA71" s="388"/>
      <c r="AB71" s="388"/>
      <c r="AC71" s="389"/>
      <c r="AD71" s="387"/>
      <c r="AE71" s="388"/>
      <c r="AF71" s="388"/>
      <c r="AG71" s="389"/>
      <c r="AH71" s="387"/>
      <c r="AI71" s="388"/>
      <c r="AJ71" s="388"/>
      <c r="AK71" s="389"/>
      <c r="AL71" s="87">
        <f t="shared" si="0"/>
        <v>0</v>
      </c>
      <c r="AM71" s="88"/>
      <c r="AN71" s="88"/>
      <c r="AO71" s="89"/>
      <c r="AP71" s="87">
        <f t="shared" si="1"/>
        <v>0</v>
      </c>
      <c r="AQ71" s="88"/>
      <c r="AR71" s="88"/>
      <c r="AS71" s="374"/>
      <c r="AT71" s="9"/>
    </row>
    <row r="72" spans="1:50" ht="15" customHeight="1">
      <c r="A72" s="8"/>
      <c r="C72" s="424" t="s">
        <v>74</v>
      </c>
      <c r="D72" s="425"/>
      <c r="E72" s="425"/>
      <c r="F72" s="425"/>
      <c r="G72" s="425"/>
      <c r="H72" s="425"/>
      <c r="I72" s="426"/>
      <c r="J72" s="351" t="s">
        <v>137</v>
      </c>
      <c r="K72" s="269"/>
      <c r="L72" s="269"/>
      <c r="M72" s="352"/>
      <c r="N72" s="414">
        <f>N64+N66+N68+N70</f>
        <v>0</v>
      </c>
      <c r="O72" s="415"/>
      <c r="P72" s="415"/>
      <c r="Q72" s="416"/>
      <c r="R72" s="414">
        <f>R64+R66+R68+R70</f>
        <v>0</v>
      </c>
      <c r="S72" s="415"/>
      <c r="T72" s="415"/>
      <c r="U72" s="416"/>
      <c r="V72" s="414">
        <f>V64+V66+V68+V70</f>
        <v>0</v>
      </c>
      <c r="W72" s="415"/>
      <c r="X72" s="415"/>
      <c r="Y72" s="416"/>
      <c r="Z72" s="414">
        <f>Z64+Z66+Z68+Z70</f>
        <v>0</v>
      </c>
      <c r="AA72" s="415"/>
      <c r="AB72" s="415"/>
      <c r="AC72" s="416"/>
      <c r="AD72" s="414">
        <f>AD64+AD66+AD68+AD70</f>
        <v>0</v>
      </c>
      <c r="AE72" s="415"/>
      <c r="AF72" s="415"/>
      <c r="AG72" s="416"/>
      <c r="AH72" s="414">
        <f>AH64+AH66+AH68+AH70</f>
        <v>0</v>
      </c>
      <c r="AI72" s="415"/>
      <c r="AJ72" s="415"/>
      <c r="AK72" s="416"/>
      <c r="AL72" s="414">
        <f t="shared" si="0"/>
        <v>0</v>
      </c>
      <c r="AM72" s="415"/>
      <c r="AN72" s="415"/>
      <c r="AO72" s="416"/>
      <c r="AP72" s="414">
        <f t="shared" si="1"/>
        <v>0</v>
      </c>
      <c r="AQ72" s="415"/>
      <c r="AR72" s="415"/>
      <c r="AS72" s="417"/>
      <c r="AT72" s="9"/>
    </row>
    <row r="73" spans="1:50" ht="15" customHeight="1" thickBot="1">
      <c r="A73" s="8"/>
      <c r="C73" s="427"/>
      <c r="D73" s="428"/>
      <c r="E73" s="428"/>
      <c r="F73" s="428"/>
      <c r="G73" s="428"/>
      <c r="H73" s="428"/>
      <c r="I73" s="429"/>
      <c r="J73" s="418" t="s">
        <v>140</v>
      </c>
      <c r="K73" s="419"/>
      <c r="L73" s="419"/>
      <c r="M73" s="420"/>
      <c r="N73" s="421">
        <f>N65+N67+N69+N71</f>
        <v>0</v>
      </c>
      <c r="O73" s="422"/>
      <c r="P73" s="422"/>
      <c r="Q73" s="423"/>
      <c r="R73" s="421">
        <f>R65+R67+R69+R71</f>
        <v>0</v>
      </c>
      <c r="S73" s="422"/>
      <c r="T73" s="422"/>
      <c r="U73" s="423"/>
      <c r="V73" s="421">
        <f>V65+V67+V69+V71</f>
        <v>0</v>
      </c>
      <c r="W73" s="422"/>
      <c r="X73" s="422"/>
      <c r="Y73" s="423"/>
      <c r="Z73" s="421">
        <f>Z65+Z67+Z69+Z71</f>
        <v>0</v>
      </c>
      <c r="AA73" s="422"/>
      <c r="AB73" s="422"/>
      <c r="AC73" s="423"/>
      <c r="AD73" s="421">
        <f>AD65+AD67+AD69+AD71</f>
        <v>0</v>
      </c>
      <c r="AE73" s="422"/>
      <c r="AF73" s="422"/>
      <c r="AG73" s="423"/>
      <c r="AH73" s="421">
        <f>AH65+AH67+AH69+AH71</f>
        <v>0</v>
      </c>
      <c r="AI73" s="422"/>
      <c r="AJ73" s="422"/>
      <c r="AK73" s="423"/>
      <c r="AL73" s="421">
        <f t="shared" si="0"/>
        <v>0</v>
      </c>
      <c r="AM73" s="422"/>
      <c r="AN73" s="422"/>
      <c r="AO73" s="423"/>
      <c r="AP73" s="421">
        <f t="shared" si="1"/>
        <v>0</v>
      </c>
      <c r="AQ73" s="422"/>
      <c r="AR73" s="422"/>
      <c r="AS73" s="430"/>
      <c r="AT73" s="9"/>
    </row>
    <row r="74" spans="1:50" ht="15" customHeight="1">
      <c r="A74" s="8"/>
      <c r="AT74" s="9"/>
    </row>
    <row r="75" spans="1:50" s="17" customFormat="1" ht="15" customHeight="1">
      <c r="A75" s="18"/>
      <c r="B75" s="25" t="s">
        <v>145</v>
      </c>
      <c r="C75" s="26" t="s">
        <v>146</v>
      </c>
      <c r="D75" s="55"/>
      <c r="E75" s="55"/>
      <c r="AT75" s="9"/>
      <c r="AU75"/>
    </row>
    <row r="76" spans="1:50" s="17" customFormat="1" ht="15" customHeight="1">
      <c r="A76" s="18"/>
      <c r="C76" s="17" t="s">
        <v>147</v>
      </c>
      <c r="AT76" s="9"/>
      <c r="AU76"/>
    </row>
    <row r="77" spans="1:50" s="17" customFormat="1" ht="15" customHeight="1">
      <c r="A77" s="18"/>
      <c r="C77" s="17" t="s">
        <v>148</v>
      </c>
      <c r="AT77" s="9"/>
      <c r="AU77"/>
    </row>
    <row r="78" spans="1:50" s="51" customFormat="1" ht="15" customHeight="1" thickBot="1">
      <c r="A78" s="49"/>
      <c r="AT78" s="50"/>
    </row>
    <row r="79" spans="1:50" s="51" customFormat="1" ht="15" customHeight="1">
      <c r="A79" s="49"/>
      <c r="C79" s="390" t="s">
        <v>149</v>
      </c>
      <c r="D79" s="391"/>
      <c r="E79" s="391"/>
      <c r="F79" s="391"/>
      <c r="G79" s="392"/>
      <c r="H79" s="396">
        <f>J82-J87</f>
        <v>0</v>
      </c>
      <c r="I79" s="397"/>
      <c r="J79" s="397"/>
      <c r="K79" s="397"/>
      <c r="L79" s="397"/>
      <c r="M79" s="397"/>
      <c r="N79" s="397"/>
      <c r="O79" s="397"/>
      <c r="P79" s="397"/>
      <c r="Q79" s="398"/>
      <c r="R79" s="402" t="s">
        <v>150</v>
      </c>
      <c r="S79" s="403"/>
      <c r="T79" s="403"/>
      <c r="U79" s="403"/>
      <c r="V79" s="404"/>
      <c r="W79" s="408">
        <f>J87</f>
        <v>7750000</v>
      </c>
      <c r="X79" s="409"/>
      <c r="Y79" s="409"/>
      <c r="Z79" s="409"/>
      <c r="AA79" s="409"/>
      <c r="AB79" s="409"/>
      <c r="AC79" s="409"/>
      <c r="AD79" s="409"/>
      <c r="AE79" s="409"/>
      <c r="AF79" s="410"/>
      <c r="AT79" s="50"/>
    </row>
    <row r="80" spans="1:50" s="51" customFormat="1" ht="15" customHeight="1" thickBot="1">
      <c r="A80" s="49"/>
      <c r="C80" s="393"/>
      <c r="D80" s="394"/>
      <c r="E80" s="394"/>
      <c r="F80" s="394"/>
      <c r="G80" s="395"/>
      <c r="H80" s="399"/>
      <c r="I80" s="400"/>
      <c r="J80" s="400"/>
      <c r="K80" s="400"/>
      <c r="L80" s="400"/>
      <c r="M80" s="400"/>
      <c r="N80" s="400"/>
      <c r="O80" s="400"/>
      <c r="P80" s="400"/>
      <c r="Q80" s="401"/>
      <c r="R80" s="405"/>
      <c r="S80" s="406"/>
      <c r="T80" s="406"/>
      <c r="U80" s="406"/>
      <c r="V80" s="407"/>
      <c r="W80" s="411"/>
      <c r="X80" s="412"/>
      <c r="Y80" s="412"/>
      <c r="Z80" s="412"/>
      <c r="AA80" s="412"/>
      <c r="AB80" s="412"/>
      <c r="AC80" s="412"/>
      <c r="AD80" s="412"/>
      <c r="AE80" s="412"/>
      <c r="AF80" s="413"/>
      <c r="AT80" s="50"/>
    </row>
    <row r="81" spans="1:100" s="51" customFormat="1" ht="15" customHeight="1" thickBot="1">
      <c r="A81" s="49"/>
      <c r="AT81" s="50"/>
    </row>
    <row r="82" spans="1:100" s="51" customFormat="1" ht="23.1" customHeight="1">
      <c r="A82" s="49"/>
      <c r="C82" s="431" t="s">
        <v>151</v>
      </c>
      <c r="D82" s="432"/>
      <c r="E82" s="432"/>
      <c r="F82" s="432"/>
      <c r="G82" s="432"/>
      <c r="H82" s="432"/>
      <c r="I82" s="433"/>
      <c r="J82" s="434">
        <f>SUM(J83:P86)</f>
        <v>7750000</v>
      </c>
      <c r="K82" s="435"/>
      <c r="L82" s="435"/>
      <c r="M82" s="435"/>
      <c r="N82" s="435"/>
      <c r="O82" s="435"/>
      <c r="P82" s="435"/>
      <c r="Q82" s="52" t="s">
        <v>152</v>
      </c>
      <c r="AT82" s="50"/>
    </row>
    <row r="83" spans="1:100" s="51" customFormat="1" ht="23.1" customHeight="1">
      <c r="A83" s="49"/>
      <c r="C83" s="436" t="s">
        <v>153</v>
      </c>
      <c r="D83" s="437"/>
      <c r="E83" s="438"/>
      <c r="F83" s="444" t="s">
        <v>154</v>
      </c>
      <c r="G83" s="445"/>
      <c r="H83" s="445"/>
      <c r="I83" s="446"/>
      <c r="J83" s="447">
        <v>5000000</v>
      </c>
      <c r="K83" s="448"/>
      <c r="L83" s="448"/>
      <c r="M83" s="448"/>
      <c r="N83" s="448"/>
      <c r="O83" s="448"/>
      <c r="P83" s="448"/>
      <c r="Q83" s="53"/>
      <c r="AT83" s="50"/>
    </row>
    <row r="84" spans="1:100" s="51" customFormat="1" ht="23.1" customHeight="1">
      <c r="A84" s="49"/>
      <c r="C84" s="439"/>
      <c r="D84" s="357"/>
      <c r="E84" s="440"/>
      <c r="F84" s="444" t="s">
        <v>155</v>
      </c>
      <c r="G84" s="445"/>
      <c r="H84" s="445"/>
      <c r="I84" s="446"/>
      <c r="J84" s="447">
        <v>1500000</v>
      </c>
      <c r="K84" s="448"/>
      <c r="L84" s="448"/>
      <c r="M84" s="448"/>
      <c r="N84" s="448"/>
      <c r="O84" s="448"/>
      <c r="P84" s="448"/>
      <c r="Q84" s="53"/>
      <c r="AT84" s="50"/>
    </row>
    <row r="85" spans="1:100" s="51" customFormat="1" ht="23.1" customHeight="1">
      <c r="A85" s="49"/>
      <c r="C85" s="439"/>
      <c r="D85" s="357"/>
      <c r="E85" s="440"/>
      <c r="F85" s="444" t="s">
        <v>156</v>
      </c>
      <c r="G85" s="445"/>
      <c r="H85" s="445"/>
      <c r="I85" s="446"/>
      <c r="J85" s="447">
        <v>1250000</v>
      </c>
      <c r="K85" s="448"/>
      <c r="L85" s="448"/>
      <c r="M85" s="448"/>
      <c r="N85" s="448"/>
      <c r="O85" s="448"/>
      <c r="P85" s="448"/>
      <c r="Q85" s="53"/>
      <c r="AT85" s="50"/>
    </row>
    <row r="86" spans="1:100" s="51" customFormat="1" ht="23.1" customHeight="1" thickBot="1">
      <c r="A86" s="49"/>
      <c r="C86" s="441"/>
      <c r="D86" s="442"/>
      <c r="E86" s="443"/>
      <c r="F86" s="449" t="s">
        <v>157</v>
      </c>
      <c r="G86" s="450"/>
      <c r="H86" s="450"/>
      <c r="I86" s="451"/>
      <c r="J86" s="452">
        <v>0</v>
      </c>
      <c r="K86" s="453"/>
      <c r="L86" s="453"/>
      <c r="M86" s="453"/>
      <c r="N86" s="453"/>
      <c r="O86" s="453"/>
      <c r="P86" s="453"/>
      <c r="Q86" s="54"/>
      <c r="R86" s="51" t="s">
        <v>158</v>
      </c>
      <c r="AT86" s="50"/>
    </row>
    <row r="87" spans="1:100" s="51" customFormat="1" ht="23.1" customHeight="1">
      <c r="A87" s="49"/>
      <c r="C87" s="431" t="s">
        <v>159</v>
      </c>
      <c r="D87" s="432"/>
      <c r="E87" s="432"/>
      <c r="F87" s="432"/>
      <c r="G87" s="432"/>
      <c r="H87" s="432"/>
      <c r="I87" s="433"/>
      <c r="J87" s="434">
        <f>SUM(J88:P91)</f>
        <v>7750000</v>
      </c>
      <c r="K87" s="435"/>
      <c r="L87" s="435"/>
      <c r="M87" s="435"/>
      <c r="N87" s="435"/>
      <c r="O87" s="435"/>
      <c r="P87" s="435"/>
      <c r="Q87" s="52" t="s">
        <v>160</v>
      </c>
      <c r="AT87" s="50"/>
    </row>
    <row r="88" spans="1:100" s="51" customFormat="1" ht="23.1" customHeight="1">
      <c r="A88" s="49"/>
      <c r="C88" s="436" t="s">
        <v>153</v>
      </c>
      <c r="D88" s="437"/>
      <c r="E88" s="438"/>
      <c r="F88" s="444" t="s">
        <v>154</v>
      </c>
      <c r="G88" s="445"/>
      <c r="H88" s="445"/>
      <c r="I88" s="446"/>
      <c r="J88" s="447">
        <v>5000000</v>
      </c>
      <c r="K88" s="448"/>
      <c r="L88" s="448"/>
      <c r="M88" s="448"/>
      <c r="N88" s="448"/>
      <c r="O88" s="448"/>
      <c r="P88" s="448"/>
      <c r="Q88" s="53"/>
      <c r="AT88" s="50"/>
    </row>
    <row r="89" spans="1:100" s="51" customFormat="1" ht="23.1" customHeight="1">
      <c r="A89" s="49"/>
      <c r="C89" s="439"/>
      <c r="D89" s="357"/>
      <c r="E89" s="440"/>
      <c r="F89" s="444" t="s">
        <v>155</v>
      </c>
      <c r="G89" s="445"/>
      <c r="H89" s="445"/>
      <c r="I89" s="446"/>
      <c r="J89" s="447">
        <v>1500000</v>
      </c>
      <c r="K89" s="448"/>
      <c r="L89" s="448"/>
      <c r="M89" s="448"/>
      <c r="N89" s="448"/>
      <c r="O89" s="448"/>
      <c r="P89" s="448"/>
      <c r="Q89" s="53"/>
      <c r="AT89" s="50"/>
    </row>
    <row r="90" spans="1:100" s="51" customFormat="1" ht="23.1" customHeight="1">
      <c r="A90" s="49"/>
      <c r="C90" s="439"/>
      <c r="D90" s="357"/>
      <c r="E90" s="440"/>
      <c r="F90" s="444" t="s">
        <v>156</v>
      </c>
      <c r="G90" s="445"/>
      <c r="H90" s="445"/>
      <c r="I90" s="446"/>
      <c r="J90" s="454">
        <f>J85</f>
        <v>1250000</v>
      </c>
      <c r="K90" s="455"/>
      <c r="L90" s="455"/>
      <c r="M90" s="455"/>
      <c r="N90" s="455"/>
      <c r="O90" s="455"/>
      <c r="P90" s="455"/>
      <c r="Q90" s="53"/>
      <c r="R90" s="51" t="s">
        <v>161</v>
      </c>
      <c r="AT90" s="50"/>
    </row>
    <row r="91" spans="1:100" s="23" customFormat="1" ht="23.1" customHeight="1" thickBot="1">
      <c r="A91" s="35"/>
      <c r="C91" s="441"/>
      <c r="D91" s="442"/>
      <c r="E91" s="443"/>
      <c r="F91" s="449" t="s">
        <v>157</v>
      </c>
      <c r="G91" s="450"/>
      <c r="H91" s="450"/>
      <c r="I91" s="451"/>
      <c r="J91" s="452">
        <v>0</v>
      </c>
      <c r="K91" s="453"/>
      <c r="L91" s="453"/>
      <c r="M91" s="453"/>
      <c r="N91" s="453"/>
      <c r="O91" s="453"/>
      <c r="P91" s="453"/>
      <c r="Q91" s="54"/>
      <c r="R91" s="51" t="s">
        <v>158</v>
      </c>
      <c r="AT91" s="36"/>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row>
    <row r="92" spans="1:100" s="19" customFormat="1" ht="15" customHeight="1" thickBot="1">
      <c r="A92" s="20"/>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2"/>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row>
    <row r="93" spans="1:100" ht="15" customHeight="1">
      <c r="A93" s="6"/>
    </row>
  </sheetData>
  <mergeCells count="167">
    <mergeCell ref="F91:I91"/>
    <mergeCell ref="J91:P91"/>
    <mergeCell ref="J86:P86"/>
    <mergeCell ref="C87:I87"/>
    <mergeCell ref="J87:P87"/>
    <mergeCell ref="C88:E91"/>
    <mergeCell ref="F88:I88"/>
    <mergeCell ref="J88:P88"/>
    <mergeCell ref="F89:I89"/>
    <mergeCell ref="J89:P89"/>
    <mergeCell ref="F90:I90"/>
    <mergeCell ref="J90:P90"/>
    <mergeCell ref="C82:I82"/>
    <mergeCell ref="J82:P82"/>
    <mergeCell ref="C83:E86"/>
    <mergeCell ref="F83:I83"/>
    <mergeCell ref="J83:P83"/>
    <mergeCell ref="F84:I84"/>
    <mergeCell ref="J84:P84"/>
    <mergeCell ref="F85:I85"/>
    <mergeCell ref="J85:P85"/>
    <mergeCell ref="F86:I86"/>
    <mergeCell ref="C79:G80"/>
    <mergeCell ref="H79:Q80"/>
    <mergeCell ref="R79:V80"/>
    <mergeCell ref="W79:AF80"/>
    <mergeCell ref="AD72:AG72"/>
    <mergeCell ref="AH72:AK72"/>
    <mergeCell ref="AL72:AO72"/>
    <mergeCell ref="AP72:AS72"/>
    <mergeCell ref="J73:M73"/>
    <mergeCell ref="N73:Q73"/>
    <mergeCell ref="R73:U73"/>
    <mergeCell ref="V73:Y73"/>
    <mergeCell ref="Z73:AC73"/>
    <mergeCell ref="AD73:AG73"/>
    <mergeCell ref="C72:I73"/>
    <mergeCell ref="J72:M72"/>
    <mergeCell ref="N72:Q72"/>
    <mergeCell ref="R72:U72"/>
    <mergeCell ref="V72:Y72"/>
    <mergeCell ref="Z72:AC72"/>
    <mergeCell ref="AH73:AK73"/>
    <mergeCell ref="AL73:AO73"/>
    <mergeCell ref="AP73:AS73"/>
    <mergeCell ref="AP70:AS70"/>
    <mergeCell ref="C71:I71"/>
    <mergeCell ref="J71:M71"/>
    <mergeCell ref="N71:Q71"/>
    <mergeCell ref="R71:U71"/>
    <mergeCell ref="V71:Y71"/>
    <mergeCell ref="Z71:AC71"/>
    <mergeCell ref="AD71:AG71"/>
    <mergeCell ref="AH71:AK71"/>
    <mergeCell ref="AL71:AO71"/>
    <mergeCell ref="AP71:AS71"/>
    <mergeCell ref="C70:I70"/>
    <mergeCell ref="J70:M70"/>
    <mergeCell ref="N70:Q70"/>
    <mergeCell ref="R70:U70"/>
    <mergeCell ref="V70:Y70"/>
    <mergeCell ref="Z70:AC70"/>
    <mergeCell ref="AD70:AG70"/>
    <mergeCell ref="AH70:AK70"/>
    <mergeCell ref="AL70:AO70"/>
    <mergeCell ref="AP68:AS68"/>
    <mergeCell ref="C69:I69"/>
    <mergeCell ref="J69:M69"/>
    <mergeCell ref="N69:Q69"/>
    <mergeCell ref="R69:U69"/>
    <mergeCell ref="V69:Y69"/>
    <mergeCell ref="Z69:AC69"/>
    <mergeCell ref="AD69:AG69"/>
    <mergeCell ref="AH69:AK69"/>
    <mergeCell ref="AL69:AO69"/>
    <mergeCell ref="AP69:AS69"/>
    <mergeCell ref="C68:I68"/>
    <mergeCell ref="J68:M68"/>
    <mergeCell ref="N68:Q68"/>
    <mergeCell ref="R68:U68"/>
    <mergeCell ref="V68:Y68"/>
    <mergeCell ref="Z68:AC68"/>
    <mergeCell ref="AD68:AG68"/>
    <mergeCell ref="AH68:AK68"/>
    <mergeCell ref="AL68:AO68"/>
    <mergeCell ref="AP66:AS66"/>
    <mergeCell ref="C67:I67"/>
    <mergeCell ref="J67:M67"/>
    <mergeCell ref="N67:Q67"/>
    <mergeCell ref="R67:U67"/>
    <mergeCell ref="V67:Y67"/>
    <mergeCell ref="Z67:AC67"/>
    <mergeCell ref="AD67:AG67"/>
    <mergeCell ref="AH67:AK67"/>
    <mergeCell ref="AL67:AO67"/>
    <mergeCell ref="AP67:AS67"/>
    <mergeCell ref="C66:I66"/>
    <mergeCell ref="J66:M66"/>
    <mergeCell ref="N66:Q66"/>
    <mergeCell ref="R66:U66"/>
    <mergeCell ref="V66:Y66"/>
    <mergeCell ref="Z66:AC66"/>
    <mergeCell ref="AD66:AG66"/>
    <mergeCell ref="AH66:AK66"/>
    <mergeCell ref="AL66:AO66"/>
    <mergeCell ref="AD64:AG64"/>
    <mergeCell ref="AH64:AK64"/>
    <mergeCell ref="AL64:AO64"/>
    <mergeCell ref="AP64:AS64"/>
    <mergeCell ref="C65:I65"/>
    <mergeCell ref="J65:M65"/>
    <mergeCell ref="N65:Q65"/>
    <mergeCell ref="R65:U65"/>
    <mergeCell ref="V65:Y65"/>
    <mergeCell ref="Z65:AC65"/>
    <mergeCell ref="C64:I64"/>
    <mergeCell ref="J64:M64"/>
    <mergeCell ref="N64:Q64"/>
    <mergeCell ref="R64:U64"/>
    <mergeCell ref="V64:Y64"/>
    <mergeCell ref="Z64:AC64"/>
    <mergeCell ref="AD65:AG65"/>
    <mergeCell ref="AH65:AK65"/>
    <mergeCell ref="AL65:AO65"/>
    <mergeCell ref="AP65:AS65"/>
    <mergeCell ref="C61:M63"/>
    <mergeCell ref="N61:Q63"/>
    <mergeCell ref="R61:AO61"/>
    <mergeCell ref="AP61:AS63"/>
    <mergeCell ref="R62:U63"/>
    <mergeCell ref="V62:Y63"/>
    <mergeCell ref="Z62:AC63"/>
    <mergeCell ref="AD62:AG63"/>
    <mergeCell ref="AH62:AK63"/>
    <mergeCell ref="AL62:AO63"/>
    <mergeCell ref="C30:G31"/>
    <mergeCell ref="H30:L31"/>
    <mergeCell ref="M30:Q31"/>
    <mergeCell ref="T30:X31"/>
    <mergeCell ref="Y30:AE31"/>
    <mergeCell ref="C32:G33"/>
    <mergeCell ref="H32:L33"/>
    <mergeCell ref="M32:Q33"/>
    <mergeCell ref="T32:X33"/>
    <mergeCell ref="Y32:AE33"/>
    <mergeCell ref="C13:G14"/>
    <mergeCell ref="H13:L14"/>
    <mergeCell ref="M13:Q14"/>
    <mergeCell ref="T13:X14"/>
    <mergeCell ref="Y13:AE14"/>
    <mergeCell ref="C28:G29"/>
    <mergeCell ref="H28:L29"/>
    <mergeCell ref="M28:Q29"/>
    <mergeCell ref="T28:X29"/>
    <mergeCell ref="Y28:AE29"/>
    <mergeCell ref="Y9:AE10"/>
    <mergeCell ref="C11:G12"/>
    <mergeCell ref="H11:L12"/>
    <mergeCell ref="M11:Q12"/>
    <mergeCell ref="T11:X12"/>
    <mergeCell ref="Y11:AE12"/>
    <mergeCell ref="C4:K5"/>
    <mergeCell ref="L4:P5"/>
    <mergeCell ref="C9:G10"/>
    <mergeCell ref="H9:L10"/>
    <mergeCell ref="M9:Q10"/>
    <mergeCell ref="T9:X10"/>
  </mergeCells>
  <phoneticPr fontId="14"/>
  <dataValidations count="1">
    <dataValidation type="list" allowBlank="1" showInputMessage="1" showErrorMessage="1" sqref="C65:I65 C67:I67 C69:I69 C71:I71" xr:uid="{4648D690-94FD-462C-A600-084DE079F6CA}">
      <formula1>$AW$64:$AW$67</formula1>
    </dataValidation>
  </dataValidations>
  <pageMargins left="0.70866141732283472" right="0.70866141732283472" top="0.74803149606299213" bottom="0.74803149606299213" header="0.31496062992125984" footer="0.31496062992125984"/>
  <pageSetup paperSize="9" scale="60" fitToHeight="0" orientation="portrait" r:id="rId1"/>
  <headerFooter>
    <oddHeader>&amp;L&amp;14別紙_13 進捗状況報告</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ccessDetails xmlns="3b0a02bf-1fa3-4f7c-86e6-cc709d9615df" xsi:nil="true"/>
    <lcf76f155ced4ddcb4097134ff3c332f xmlns="3b0a02bf-1fa3-4f7c-86e6-cc709d9615df">
      <Terms xmlns="http://schemas.microsoft.com/office/infopath/2007/PartnerControls"/>
    </lcf76f155ced4ddcb4097134ff3c332f>
    <TaxCatchAll xmlns="3e47745e-6841-4518-8a34-bbee99c0e025" xsi:nil="true"/>
    <Folder_x0020_Info xmlns="3b0a02bf-1fa3-4f7c-86e6-cc709d9615df" xsi:nil="true"/>
    <_Flow_SignoffStatus xmlns="3b0a02bf-1fa3-4f7c-86e6-cc709d9615d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C8D66161FFE24583725803D66B5AA1" ma:contentTypeVersion="19" ma:contentTypeDescription="Create a new document." ma:contentTypeScope="" ma:versionID="d875398892a4df8d17d8afadcfe1989c">
  <xsd:schema xmlns:xsd="http://www.w3.org/2001/XMLSchema" xmlns:xs="http://www.w3.org/2001/XMLSchema" xmlns:p="http://schemas.microsoft.com/office/2006/metadata/properties" xmlns:ns2="3e47745e-6841-4518-8a34-bbee99c0e025" xmlns:ns3="3b0a02bf-1fa3-4f7c-86e6-cc709d9615df" targetNamespace="http://schemas.microsoft.com/office/2006/metadata/properties" ma:root="true" ma:fieldsID="05408ee5453b1e61f8a8b6ebb56cf810" ns2:_="" ns3:_="">
    <xsd:import namespace="3e47745e-6841-4518-8a34-bbee99c0e025"/>
    <xsd:import namespace="3b0a02bf-1fa3-4f7c-86e6-cc709d9615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Folder_x0020_Info" minOccurs="0"/>
                <xsd:element ref="ns3:MediaServiceDateTaken" minOccurs="0"/>
                <xsd:element ref="ns3:AccessDetails" minOccurs="0"/>
                <xsd:element ref="ns3:MediaLengthInSeconds" minOccurs="0"/>
                <xsd:element ref="ns3:MediaServiceLocation" minOccurs="0"/>
                <xsd:element ref="ns3:lcf76f155ced4ddcb4097134ff3c332f" minOccurs="0"/>
                <xsd:element ref="ns2:TaxCatchAll"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7745e-6841-4518-8a34-bbee99c0e02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f389b37-145d-4f33-a38c-82d4311b3be8}" ma:internalName="TaxCatchAll" ma:showField="CatchAllData" ma:web="3e47745e-6841-4518-8a34-bbee99c0e0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0a02bf-1fa3-4f7c-86e6-cc709d9615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Folder_x0020_Info" ma:index="18" nillable="true" ma:displayName="Folder Info" ma:format="Dropdown" ma:internalName="Folder_x0020_Info">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ccessDetails" ma:index="20" nillable="true" ma:displayName="Access Details" ma:format="Dropdown" ma:internalName="AccessDetails">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_Flow_SignoffStatus" ma:index="26"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64E2E4-82E9-4BD0-9666-18C46D9B2890}"/>
</file>

<file path=customXml/itemProps2.xml><?xml version="1.0" encoding="utf-8"?>
<ds:datastoreItem xmlns:ds="http://schemas.openxmlformats.org/officeDocument/2006/customXml" ds:itemID="{11ED5676-1B80-408B-9829-013D86526762}"/>
</file>

<file path=customXml/itemProps3.xml><?xml version="1.0" encoding="utf-8"?>
<ds:datastoreItem xmlns:ds="http://schemas.openxmlformats.org/officeDocument/2006/customXml" ds:itemID="{DDEDB669-566A-4ABF-986A-D08DD8F7D9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fsi5015</dc:creator>
  <cp:keywords/>
  <dc:description/>
  <cp:lastModifiedBy>Lorenzo, Loyce</cp:lastModifiedBy>
  <cp:revision/>
  <dcterms:created xsi:type="dcterms:W3CDTF">2019-04-08T07:08:35Z</dcterms:created>
  <dcterms:modified xsi:type="dcterms:W3CDTF">2023-06-21T00:54:43Z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2022-03-04T07:01:28Z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554b90d0-552a-4c80-aec1-f1b17b19e338</vt:lpwstr>
  </property>
  <property fmtid="{D5CDD505-2E9C-101B-9397-08002B2CF9AE}" pid="8" name="MSIP_Label_a7295cc1-d279-42ac-ab4d-3b0f4fece050_ContentBits">
    <vt:lpwstr>0</vt:lpwstr>
  </property>
  <property fmtid="{D5CDD505-2E9C-101B-9397-08002B2CF9AE}" pid="9" name="ContentTypeId">
    <vt:lpwstr>0x01010028C8D66161FFE24583725803D66B5AA1</vt:lpwstr>
  </property>
  <property fmtid="{D5CDD505-2E9C-101B-9397-08002B2CF9AE}" pid="10" name="MediaServiceImageTags">
    <vt:lpwstr/>
  </property>
</Properties>
</file>