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Personal\Expense\"/>
    </mc:Choice>
  </mc:AlternateContent>
  <xr:revisionPtr revIDLastSave="0" documentId="8_{B84F37FA-0D12-410C-9470-87FCCA35319F}" xr6:coauthVersionLast="47" xr6:coauthVersionMax="47" xr10:uidLastSave="{00000000-0000-0000-0000-000000000000}"/>
  <bookViews>
    <workbookView xWindow="-108" yWindow="-108" windowWidth="23256" windowHeight="12576" xr2:uid="{263C2508-F080-4DC8-903E-44CA0E749880}"/>
  </bookViews>
  <sheets>
    <sheet name="Items" sheetId="1" r:id="rId1"/>
  </sheets>
  <definedNames>
    <definedName name="_xlnm._FilterDatabase" localSheetId="0" hidden="1">Items!$A$1:$E$368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68" i="1" l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0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J260" i="1"/>
  <c r="A260" i="1"/>
  <c r="A259" i="1"/>
  <c r="J259" i="1" s="1"/>
  <c r="J258" i="1"/>
  <c r="A258" i="1"/>
  <c r="A257" i="1"/>
  <c r="A256" i="1"/>
  <c r="A255" i="1"/>
  <c r="A254" i="1"/>
  <c r="A253" i="1"/>
  <c r="A252" i="1"/>
  <c r="A251" i="1"/>
  <c r="A250" i="1"/>
  <c r="J249" i="1"/>
  <c r="A249" i="1"/>
  <c r="A248" i="1"/>
  <c r="A247" i="1"/>
  <c r="J247" i="1" s="1"/>
  <c r="A246" i="1"/>
  <c r="J246" i="1" s="1"/>
  <c r="A245" i="1"/>
  <c r="J245" i="1" s="1"/>
  <c r="A244" i="1"/>
  <c r="J244" i="1" s="1"/>
  <c r="A243" i="1"/>
  <c r="J243" i="1" s="1"/>
  <c r="A242" i="1"/>
  <c r="A241" i="1"/>
  <c r="A240" i="1"/>
  <c r="J240" i="1" s="1"/>
  <c r="A239" i="1"/>
  <c r="J239" i="1" s="1"/>
  <c r="A238" i="1"/>
  <c r="J238" i="1" s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J159" i="1"/>
  <c r="A159" i="1"/>
  <c r="J158" i="1"/>
  <c r="A158" i="1"/>
  <c r="A157" i="1"/>
  <c r="A156" i="1"/>
  <c r="A155" i="1"/>
  <c r="A154" i="1"/>
  <c r="A153" i="1"/>
  <c r="A152" i="1"/>
  <c r="A151" i="1"/>
  <c r="A150" i="1"/>
  <c r="A149" i="1"/>
  <c r="A148" i="1"/>
  <c r="J148" i="1" s="1"/>
  <c r="A147" i="1"/>
  <c r="J147" i="1" s="1"/>
  <c r="A146" i="1"/>
  <c r="J146" i="1" s="1"/>
  <c r="A145" i="1"/>
  <c r="J145" i="1" s="1"/>
  <c r="A144" i="1"/>
  <c r="J144" i="1" s="1"/>
  <c r="A143" i="1"/>
  <c r="J143" i="1" s="1"/>
  <c r="A142" i="1"/>
  <c r="J142" i="1" s="1"/>
  <c r="A141" i="1"/>
  <c r="J141" i="1" s="1"/>
  <c r="A140" i="1"/>
  <c r="J140" i="1" s="1"/>
  <c r="A139" i="1"/>
  <c r="J139" i="1" s="1"/>
  <c r="A138" i="1"/>
  <c r="J138" i="1" s="1"/>
  <c r="A137" i="1"/>
  <c r="J137" i="1" s="1"/>
  <c r="A136" i="1"/>
  <c r="J135" i="1"/>
  <c r="A135" i="1"/>
  <c r="A134" i="1"/>
  <c r="A133" i="1"/>
  <c r="A132" i="1"/>
  <c r="A131" i="1"/>
  <c r="J131" i="1" s="1"/>
  <c r="A130" i="1"/>
  <c r="J130" i="1" s="1"/>
  <c r="A129" i="1"/>
  <c r="J129" i="1" s="1"/>
  <c r="A128" i="1"/>
  <c r="J128" i="1" s="1"/>
  <c r="A127" i="1"/>
  <c r="J127" i="1" s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1" i="1"/>
  <c r="A50" i="1"/>
  <c r="A48" i="1"/>
  <c r="A47" i="1"/>
  <c r="A46" i="1"/>
  <c r="A43" i="1"/>
  <c r="A42" i="1"/>
  <c r="A41" i="1"/>
  <c r="A40" i="1"/>
  <c r="A39" i="1"/>
  <c r="A36" i="1"/>
  <c r="A35" i="1"/>
  <c r="A32" i="1"/>
  <c r="A31" i="1"/>
  <c r="A30" i="1"/>
  <c r="A28" i="1"/>
  <c r="A26" i="1"/>
  <c r="A25" i="1"/>
  <c r="A24" i="1"/>
  <c r="A21" i="1"/>
  <c r="A20" i="1"/>
  <c r="A19" i="1"/>
  <c r="A15" i="1"/>
  <c r="A14" i="1"/>
  <c r="A13" i="1"/>
  <c r="A12" i="1"/>
  <c r="A11" i="1"/>
  <c r="A10" i="1"/>
  <c r="A9" i="1"/>
  <c r="A8" i="1"/>
  <c r="A5" i="1"/>
  <c r="A4" i="1"/>
  <c r="A3" i="1"/>
</calcChain>
</file>

<file path=xl/sharedStrings.xml><?xml version="1.0" encoding="utf-8"?>
<sst xmlns="http://schemas.openxmlformats.org/spreadsheetml/2006/main" count="1167" uniqueCount="569">
  <si>
    <t>ID</t>
  </si>
  <si>
    <t>Brand</t>
  </si>
  <si>
    <t>Type</t>
  </si>
  <si>
    <t>Details</t>
  </si>
  <si>
    <t>Category</t>
  </si>
  <si>
    <t>One Time</t>
  </si>
  <si>
    <t xml:space="preserve"> </t>
  </si>
  <si>
    <t>0. One Time only</t>
  </si>
  <si>
    <t>Fluimucil</t>
  </si>
  <si>
    <t xml:space="preserve">Acetylcysteine </t>
  </si>
  <si>
    <t>100mg</t>
  </si>
  <si>
    <t>1. Medicine</t>
  </si>
  <si>
    <t>600mg</t>
  </si>
  <si>
    <t>2. Food and Drinks</t>
  </si>
  <si>
    <t>Spironolactone</t>
  </si>
  <si>
    <t>Aldactone</t>
  </si>
  <si>
    <t>25mg</t>
  </si>
  <si>
    <t>3. Educational Supplies</t>
  </si>
  <si>
    <t>Aldactone(Spironolactone) 50mg</t>
  </si>
  <si>
    <t>50mg</t>
  </si>
  <si>
    <t>4. Snacks</t>
  </si>
  <si>
    <t>Amlodipine(Rite-Med) 5mg</t>
  </si>
  <si>
    <t>Rite-Med</t>
  </si>
  <si>
    <t>Amlodipine</t>
  </si>
  <si>
    <t>5mg</t>
  </si>
  <si>
    <t>5. Automotive</t>
  </si>
  <si>
    <t>Maalox</t>
  </si>
  <si>
    <t>Antasid</t>
  </si>
  <si>
    <t>6. Service</t>
  </si>
  <si>
    <t xml:space="preserve">Rhea </t>
  </si>
  <si>
    <t>Ascorbic Acid</t>
  </si>
  <si>
    <t>500mg</t>
  </si>
  <si>
    <t>7. Household</t>
  </si>
  <si>
    <t>Aspilets</t>
  </si>
  <si>
    <t>Aspirin</t>
  </si>
  <si>
    <t>80mg</t>
  </si>
  <si>
    <t>8. Religious</t>
  </si>
  <si>
    <t>Unilab</t>
  </si>
  <si>
    <t>Aspirin EC</t>
  </si>
  <si>
    <t>9. Discount and Tips</t>
  </si>
  <si>
    <t>Zithromax</t>
  </si>
  <si>
    <t>AZITHROMYCIN Dihydrate</t>
  </si>
  <si>
    <t>15ml</t>
  </si>
  <si>
    <t>10. Appliance</t>
  </si>
  <si>
    <t>22.5ml</t>
  </si>
  <si>
    <t>11. Hardware Supplies</t>
  </si>
  <si>
    <t>Bilastine</t>
  </si>
  <si>
    <t>Bilaxten</t>
  </si>
  <si>
    <t>20mg</t>
  </si>
  <si>
    <t>12. Clothing</t>
  </si>
  <si>
    <t>Sinecod</t>
  </si>
  <si>
    <t>Butamirate Forte</t>
  </si>
  <si>
    <t>13. Finance</t>
  </si>
  <si>
    <t>Carvedilol(BetaCard) 25mg</t>
  </si>
  <si>
    <t>BetaCard</t>
  </si>
  <si>
    <t>Carvedilol</t>
  </si>
  <si>
    <t>14. Toiletries</t>
  </si>
  <si>
    <t>Carvedilol(Cardipres) 25mg</t>
  </si>
  <si>
    <t>Cardipres</t>
  </si>
  <si>
    <t>Carvid(Carvedilol) 25mg</t>
  </si>
  <si>
    <t>Carvid</t>
  </si>
  <si>
    <t>Rose Pharmacy</t>
  </si>
  <si>
    <t>Cetirizine HCL</t>
  </si>
  <si>
    <t>10mg</t>
  </si>
  <si>
    <t>Caltrate</t>
  </si>
  <si>
    <t>Cholecalciferol + Minerals</t>
  </si>
  <si>
    <t>30 Tablets [Advance]</t>
  </si>
  <si>
    <t>Clonipress</t>
  </si>
  <si>
    <t>Clonidine HC1</t>
  </si>
  <si>
    <t>75mcg</t>
  </si>
  <si>
    <t>Clopidogrel(PLAZ) 175mg</t>
  </si>
  <si>
    <t>PLAZ</t>
  </si>
  <si>
    <t>Clopidogrel</t>
  </si>
  <si>
    <t>175mg</t>
  </si>
  <si>
    <t>Clopidogrel(Rhea) 175mg</t>
  </si>
  <si>
    <t>Rhea</t>
  </si>
  <si>
    <t>Augmeniin</t>
  </si>
  <si>
    <t>Co-amoxiclav 642.pmg/5ml</t>
  </si>
  <si>
    <t>100ml</t>
  </si>
  <si>
    <t>Forti-D</t>
  </si>
  <si>
    <t>Colecalciferol (Vitamin D)</t>
  </si>
  <si>
    <t>500UI Soft Gel</t>
  </si>
  <si>
    <t>800UI Soft Gel</t>
  </si>
  <si>
    <t>dapagliflozin(ForXiga) 10mg</t>
  </si>
  <si>
    <t>ForXiga</t>
  </si>
  <si>
    <t>dapagliflozin</t>
  </si>
  <si>
    <t>xigduo</t>
  </si>
  <si>
    <t>dapagliflozin/Metformin HCl</t>
  </si>
  <si>
    <t>10mg/1000mg Tablet</t>
  </si>
  <si>
    <t>Diamicron(Gliclazide ) 60mg</t>
  </si>
  <si>
    <t xml:space="preserve">Gliclazide </t>
  </si>
  <si>
    <t>Diamicron</t>
  </si>
  <si>
    <t>60mg</t>
  </si>
  <si>
    <t>Ansimar</t>
  </si>
  <si>
    <t>Doxofylline</t>
  </si>
  <si>
    <t>100mg/5ml</t>
  </si>
  <si>
    <t>Jardiance Duo</t>
  </si>
  <si>
    <t>Empagliflozin Metformin HCl</t>
  </si>
  <si>
    <t>12.5mg/500mg</t>
  </si>
  <si>
    <t>Chocolate</t>
  </si>
  <si>
    <t>Energen</t>
  </si>
  <si>
    <t>8x30x40g</t>
  </si>
  <si>
    <t>Entresto(Sacubitril, Valsartan) 100mg</t>
  </si>
  <si>
    <t>Sacubitril, Valsartan</t>
  </si>
  <si>
    <t>Entresto</t>
  </si>
  <si>
    <t>Entresto(Sacubitril, Valsartan) 200mg</t>
  </si>
  <si>
    <t>200mg</t>
  </si>
  <si>
    <t>Generic</t>
  </si>
  <si>
    <t>Face Mask</t>
  </si>
  <si>
    <t>KN95</t>
  </si>
  <si>
    <t>Surgical</t>
  </si>
  <si>
    <t>Glyxambi(Empagliflozin Linagliptin) 25mg/5mg</t>
  </si>
  <si>
    <t>Empagliflozin Linagliptin</t>
  </si>
  <si>
    <t>Glyxambi</t>
  </si>
  <si>
    <t>25mg/5mg</t>
  </si>
  <si>
    <t>Glyxambi(Empagliflozin Linagliptin) T10/5mg</t>
  </si>
  <si>
    <t>T10/5mg</t>
  </si>
  <si>
    <t>Vicks</t>
  </si>
  <si>
    <t>Inhaler</t>
  </si>
  <si>
    <t>Keychain</t>
  </si>
  <si>
    <t>Pulmodual</t>
  </si>
  <si>
    <t>IPRATROPIUM Bromide SABUTAMOL</t>
  </si>
  <si>
    <t>500mcg / 2.5mg per 2.5mL</t>
  </si>
  <si>
    <t>Wellnessland Wellness Center</t>
  </si>
  <si>
    <t>Kefir</t>
  </si>
  <si>
    <t>Nizoral Cream</t>
  </si>
  <si>
    <t>Ketoconazole</t>
  </si>
  <si>
    <t>10g</t>
  </si>
  <si>
    <t>Valda</t>
  </si>
  <si>
    <t>Lemon Menthol Pastilles</t>
  </si>
  <si>
    <t>20g</t>
  </si>
  <si>
    <t>Loperamide(Diatabs) 2mg</t>
  </si>
  <si>
    <t>Diatabs</t>
  </si>
  <si>
    <t>Loperamide</t>
  </si>
  <si>
    <t>2mg</t>
  </si>
  <si>
    <t>Losartan(Neosartan) 100mg</t>
  </si>
  <si>
    <t>Neosartan</t>
  </si>
  <si>
    <t>Losartan</t>
  </si>
  <si>
    <t>Mefenamic</t>
  </si>
  <si>
    <t>Mefenamic(Rite-Med) 500mg</t>
  </si>
  <si>
    <t>Melandy MR</t>
  </si>
  <si>
    <t>Neoform</t>
  </si>
  <si>
    <t>Metformin</t>
  </si>
  <si>
    <t>Methformin(Glumet) 1g</t>
  </si>
  <si>
    <t>Glumet</t>
  </si>
  <si>
    <t>Methformin</t>
  </si>
  <si>
    <t>1g</t>
  </si>
  <si>
    <t>Methformin(Glumet) 500mg</t>
  </si>
  <si>
    <t>Methformin(NeoForm) 100g</t>
  </si>
  <si>
    <t>NeoForm</t>
  </si>
  <si>
    <t>100g</t>
  </si>
  <si>
    <t>Methformin(Rhea) 500mg</t>
  </si>
  <si>
    <t>Right Med</t>
  </si>
  <si>
    <t>Fornidd XR</t>
  </si>
  <si>
    <t>Methformin Hydrochloride</t>
  </si>
  <si>
    <t>Glumet-XR</t>
  </si>
  <si>
    <t>Efficascent</t>
  </si>
  <si>
    <t>Methol Camphor Eucalyptus Oil</t>
  </si>
  <si>
    <t>6ml [Roll-On]</t>
  </si>
  <si>
    <t>12ml [Roll-On]</t>
  </si>
  <si>
    <t>Efficascent Relaxscent Oil</t>
  </si>
  <si>
    <t>Co-Altria Ped</t>
  </si>
  <si>
    <t>MONTELUKAST Sodium/LEVOCETIRIZINE Dihydrochloride</t>
  </si>
  <si>
    <t>5mg/5mg Chewable</t>
  </si>
  <si>
    <t>Cecon</t>
  </si>
  <si>
    <t>Multivitamin</t>
  </si>
  <si>
    <t>Plus Zinc</t>
  </si>
  <si>
    <t>Enervon</t>
  </si>
  <si>
    <t>Multivitamins</t>
  </si>
  <si>
    <t>Streetabs</t>
  </si>
  <si>
    <t>Multivitamins + Iron</t>
  </si>
  <si>
    <t>30 Tablets</t>
  </si>
  <si>
    <t>Pharmaton Essential</t>
  </si>
  <si>
    <t>Multivitamins with B Complex</t>
  </si>
  <si>
    <t>9 + 1</t>
  </si>
  <si>
    <t xml:space="preserve">Sanjo </t>
  </si>
  <si>
    <t xml:space="preserve">Nebulizer Kit Mask </t>
  </si>
  <si>
    <t>Pedia</t>
  </si>
  <si>
    <t>Omacor(Elcosapentaenoic Acid, Docosahexaenoic Acid) 460mg/380mg</t>
  </si>
  <si>
    <t>Elcosapentaenoic Acid, Docosahexaenoic Acid</t>
  </si>
  <si>
    <t>Omacor</t>
  </si>
  <si>
    <t>460mg/380mg</t>
  </si>
  <si>
    <t>Lesofat</t>
  </si>
  <si>
    <t>Orlistat</t>
  </si>
  <si>
    <t>120mg</t>
  </si>
  <si>
    <t>Panto Plus</t>
  </si>
  <si>
    <t>Pantoprazole + Domperidone</t>
  </si>
  <si>
    <t>40mg/30mg</t>
  </si>
  <si>
    <t>(Efficascent Oil) 6ml</t>
  </si>
  <si>
    <t>Biogesic</t>
  </si>
  <si>
    <t>Paracetamol</t>
  </si>
  <si>
    <t>Decolgen</t>
  </si>
  <si>
    <t>Forte</t>
  </si>
  <si>
    <t>None Drowsy</t>
  </si>
  <si>
    <t>Scotts</t>
  </si>
  <si>
    <t>Pastilles</t>
  </si>
  <si>
    <t>30Mg30</t>
  </si>
  <si>
    <t>Menthol</t>
  </si>
  <si>
    <t>Petroleum Jelly</t>
  </si>
  <si>
    <t>Apollo</t>
  </si>
  <si>
    <t>200g</t>
  </si>
  <si>
    <t>Pill Cutter</t>
  </si>
  <si>
    <t>GDN</t>
  </si>
  <si>
    <t>Plaster</t>
  </si>
  <si>
    <t>Plastic</t>
  </si>
  <si>
    <t>Pred 20</t>
  </si>
  <si>
    <t>Prednisolone</t>
  </si>
  <si>
    <t>20mg/5mL Syrup</t>
  </si>
  <si>
    <t>C-Lium</t>
  </si>
  <si>
    <t>Psyllium Fiber Husk</t>
  </si>
  <si>
    <t>Fibre</t>
  </si>
  <si>
    <t>Hidrasec</t>
  </si>
  <si>
    <t>Racecadotril</t>
  </si>
  <si>
    <t>Vaporin</t>
  </si>
  <si>
    <t>Refreshing Oil</t>
  </si>
  <si>
    <t>10ml</t>
  </si>
  <si>
    <t>Rovista</t>
  </si>
  <si>
    <t>Rosuvastatin</t>
  </si>
  <si>
    <t>Unilab Inc. - Roswin</t>
  </si>
  <si>
    <t>Rosucol</t>
  </si>
  <si>
    <t>Ventolin</t>
  </si>
  <si>
    <t>Sabutamol</t>
  </si>
  <si>
    <t>Nebules 2.5ml</t>
  </si>
  <si>
    <t xml:space="preserve">Seretide </t>
  </si>
  <si>
    <t>Salmeterol + Fluticasone propionate</t>
  </si>
  <si>
    <t>25/125 mg</t>
  </si>
  <si>
    <t>25/50 mg</t>
  </si>
  <si>
    <t xml:space="preserve">Xelevia </t>
  </si>
  <si>
    <t>Sitagliptin</t>
  </si>
  <si>
    <t>Velmetia</t>
  </si>
  <si>
    <t>Sitagliptin Metformin</t>
  </si>
  <si>
    <t>50mg/1g Film Coated</t>
  </si>
  <si>
    <t>ImmunPro</t>
  </si>
  <si>
    <t>Sodium Ascorbate Zinc</t>
  </si>
  <si>
    <t>Spire</t>
  </si>
  <si>
    <t>Blue Eco Farm</t>
  </si>
  <si>
    <t>Spirulina</t>
  </si>
  <si>
    <t>Powder 90grams</t>
  </si>
  <si>
    <t>Erceflora</t>
  </si>
  <si>
    <t>Spore Probiotic</t>
  </si>
  <si>
    <t>5ml</t>
  </si>
  <si>
    <t>Tempra</t>
  </si>
  <si>
    <t>Syrup</t>
  </si>
  <si>
    <t>120mg/5ml 60ml</t>
  </si>
  <si>
    <t>Twynsta</t>
  </si>
  <si>
    <t>Telmisartan Amlodipine besilate</t>
  </si>
  <si>
    <t>40mg/5mg Tablet</t>
  </si>
  <si>
    <t>Vastarel OD</t>
  </si>
  <si>
    <t>Trimetazidine Dihydrochloride</t>
  </si>
  <si>
    <t>Vymada</t>
  </si>
  <si>
    <t>Zeltine-MR</t>
  </si>
  <si>
    <t>Omega</t>
  </si>
  <si>
    <t>120ml</t>
  </si>
  <si>
    <t>60ml</t>
  </si>
  <si>
    <t>s</t>
  </si>
  <si>
    <t>Union</t>
  </si>
  <si>
    <t>Electric Fan</t>
  </si>
  <si>
    <t>Industrial 18"</t>
  </si>
  <si>
    <t>Drill Bit</t>
  </si>
  <si>
    <t>Masonry</t>
  </si>
  <si>
    <t>Tox</t>
  </si>
  <si>
    <t>with Metal Screw</t>
  </si>
  <si>
    <t>Underwear</t>
  </si>
  <si>
    <t>Men</t>
  </si>
  <si>
    <t>Beep Card</t>
  </si>
  <si>
    <t>Debit Card</t>
  </si>
  <si>
    <t xml:space="preserve">Purse Value </t>
  </si>
  <si>
    <t>Gcash</t>
  </si>
  <si>
    <t>Transportation</t>
  </si>
  <si>
    <t>14. Commute</t>
  </si>
  <si>
    <t>ToothBrush</t>
  </si>
  <si>
    <t>Colgate</t>
  </si>
  <si>
    <t>Toothpaste</t>
  </si>
  <si>
    <t>Active Salt 2x180g</t>
  </si>
  <si>
    <t>Yakult</t>
  </si>
  <si>
    <t>80ml</t>
  </si>
  <si>
    <t>Family Choice</t>
  </si>
  <si>
    <t>3in1 Mixes</t>
  </si>
  <si>
    <t>250g</t>
  </si>
  <si>
    <t>Julies</t>
  </si>
  <si>
    <t xml:space="preserve">Bread </t>
  </si>
  <si>
    <t xml:space="preserve">Sliced Bread Regular </t>
  </si>
  <si>
    <t>French Bread</t>
  </si>
  <si>
    <t>Assorted</t>
  </si>
  <si>
    <t>KFC</t>
  </si>
  <si>
    <t>Bucket Meal</t>
  </si>
  <si>
    <t>Fried Chicken</t>
  </si>
  <si>
    <t>Family's Brand</t>
  </si>
  <si>
    <t>Canned Sardines</t>
  </si>
  <si>
    <t>Spanish Style 155g</t>
  </si>
  <si>
    <t>Century Tuna</t>
  </si>
  <si>
    <t>Canned Tuna</t>
  </si>
  <si>
    <t>Chunks in Water 184g</t>
  </si>
  <si>
    <t>Century Egg</t>
  </si>
  <si>
    <t>6 pcs pack</t>
  </si>
  <si>
    <t>Goya</t>
  </si>
  <si>
    <t>Choco Double Hazelnut Spread</t>
  </si>
  <si>
    <t>750g</t>
  </si>
  <si>
    <t>Chop Suey</t>
  </si>
  <si>
    <t>Energen Champion</t>
  </si>
  <si>
    <t>Cocoa Powder</t>
  </si>
  <si>
    <t>35g</t>
  </si>
  <si>
    <t>Milo</t>
  </si>
  <si>
    <t>24g</t>
  </si>
  <si>
    <t>Active Go 300g</t>
  </si>
  <si>
    <t>Twin Pack 48g</t>
  </si>
  <si>
    <t>1Kg</t>
  </si>
  <si>
    <t>Kopiko</t>
  </si>
  <si>
    <t>Coffee [3in1]</t>
  </si>
  <si>
    <t>Black 30g</t>
  </si>
  <si>
    <t>Cappuccino 25g</t>
  </si>
  <si>
    <t>Nescafe</t>
  </si>
  <si>
    <t>Original 26g</t>
  </si>
  <si>
    <t>Great Taste</t>
  </si>
  <si>
    <t>Coffee Beans</t>
  </si>
  <si>
    <t>Cookies</t>
  </si>
  <si>
    <t>Cucumber Lemonade Juice</t>
  </si>
  <si>
    <t>22Oz</t>
  </si>
  <si>
    <t>Chowking</t>
  </si>
  <si>
    <t>Dish</t>
  </si>
  <si>
    <t>2 pcs. Chicken</t>
  </si>
  <si>
    <t xml:space="preserve">Pork ChowFan </t>
  </si>
  <si>
    <t>Pork ChowFan with Ice Tea</t>
  </si>
  <si>
    <t>Wanton Noodles</t>
  </si>
  <si>
    <t>Wanton Noodles Large</t>
  </si>
  <si>
    <t>Wanton Soup</t>
  </si>
  <si>
    <t>Takoyaki</t>
  </si>
  <si>
    <t>Yasai</t>
  </si>
  <si>
    <t>Adobo Chicken</t>
  </si>
  <si>
    <t xml:space="preserve">2 pcs. Chicken(Chowking) </t>
  </si>
  <si>
    <t>Bam-i</t>
  </si>
  <si>
    <t xml:space="preserve">Pork ChowFan (Chowking) </t>
  </si>
  <si>
    <t>Batong [String Beans]</t>
  </si>
  <si>
    <t>Pork ChowFan (Chowking) with Ice Tea</t>
  </si>
  <si>
    <t>with Ice Tea</t>
  </si>
  <si>
    <t>Bihon</t>
  </si>
  <si>
    <t xml:space="preserve">Wanton Noodles(Chowking) </t>
  </si>
  <si>
    <t>Buffalo Chicken</t>
  </si>
  <si>
    <t>Burger Steak</t>
  </si>
  <si>
    <t xml:space="preserve">Wanton Soup(Chowking) </t>
  </si>
  <si>
    <t>Dinuguan</t>
  </si>
  <si>
    <t>Fried Chicken Internals</t>
  </si>
  <si>
    <t>Mongoes Soup</t>
  </si>
  <si>
    <t>Paklai</t>
  </si>
  <si>
    <t>Pansit</t>
  </si>
  <si>
    <t>Pork Chop</t>
  </si>
  <si>
    <t>Pork Soup</t>
  </si>
  <si>
    <t>Hangging Rice 5s</t>
  </si>
  <si>
    <t>Rice</t>
  </si>
  <si>
    <t>Boiled Egg</t>
  </si>
  <si>
    <t>fish soup</t>
  </si>
  <si>
    <t>Beefsteak</t>
  </si>
  <si>
    <t>SariSari Vegetable</t>
  </si>
  <si>
    <t>Teriyaki Chicken</t>
  </si>
  <si>
    <t>Pork Barbecue</t>
  </si>
  <si>
    <t>Liver</t>
  </si>
  <si>
    <t>Beef</t>
  </si>
  <si>
    <t>Pinakbit</t>
  </si>
  <si>
    <t>Meat Ball</t>
  </si>
  <si>
    <t>Absolute</t>
  </si>
  <si>
    <t>Drinks</t>
  </si>
  <si>
    <t>6 Liter</t>
  </si>
  <si>
    <t>Nature Spring</t>
  </si>
  <si>
    <t>Spring Water 1 Liter</t>
  </si>
  <si>
    <t>Calamansi Juice</t>
  </si>
  <si>
    <t>Bottled Water</t>
  </si>
  <si>
    <t>Eggs</t>
  </si>
  <si>
    <t>Flour</t>
  </si>
  <si>
    <t>Banana</t>
  </si>
  <si>
    <t>Taro</t>
  </si>
  <si>
    <t xml:space="preserve">Alaska </t>
  </si>
  <si>
    <t>Fresh Milk</t>
  </si>
  <si>
    <t>1L</t>
  </si>
  <si>
    <t>1Lx2</t>
  </si>
  <si>
    <t>Nestle</t>
  </si>
  <si>
    <t>Magnolia</t>
  </si>
  <si>
    <t>Fresh Milk - Full Cream</t>
  </si>
  <si>
    <t>Boy Bawang</t>
  </si>
  <si>
    <t>Garlic</t>
  </si>
  <si>
    <t>500g</t>
  </si>
  <si>
    <t>Swiss Miss</t>
  </si>
  <si>
    <t>Hot Cocoa Mix (Dark Chocolate)</t>
  </si>
  <si>
    <t>31g</t>
  </si>
  <si>
    <t>Hot Cocoa Mix (Marshmallow)</t>
  </si>
  <si>
    <t>Instant Soup</t>
  </si>
  <si>
    <t>ION Supply Drink(Pocari Sweat) 500ml</t>
  </si>
  <si>
    <t>Pocari Sweat</t>
  </si>
  <si>
    <t>ION Supply Drink</t>
  </si>
  <si>
    <t>500ml</t>
  </si>
  <si>
    <t>Lechon</t>
  </si>
  <si>
    <t>Per Kilo</t>
  </si>
  <si>
    <t>Gallo</t>
  </si>
  <si>
    <t>Misua</t>
  </si>
  <si>
    <t>1kg</t>
  </si>
  <si>
    <t>Original</t>
  </si>
  <si>
    <t>Nescafe Blen and Brew  3in1</t>
  </si>
  <si>
    <t>Dozen</t>
  </si>
  <si>
    <t>Diabetasol</t>
  </si>
  <si>
    <t>Nutritional Powder for Diabetic</t>
  </si>
  <si>
    <t>600g</t>
  </si>
  <si>
    <t>Quaker</t>
  </si>
  <si>
    <t>Oatmeal</t>
  </si>
  <si>
    <t>Instant 800g</t>
  </si>
  <si>
    <t>Old Fashion Lemonade Juice</t>
  </si>
  <si>
    <t>Citrus</t>
  </si>
  <si>
    <t>Orange Juice Drinks</t>
  </si>
  <si>
    <t>Minute Maid</t>
  </si>
  <si>
    <t>Packed Meal</t>
  </si>
  <si>
    <t>Swiss Cottage</t>
  </si>
  <si>
    <t>Pastries</t>
  </si>
  <si>
    <t>Chifon Cake (Chocolate)</t>
  </si>
  <si>
    <t>Peanut Cream Roll</t>
  </si>
  <si>
    <t>Tuna De Leche</t>
  </si>
  <si>
    <t>Cake</t>
  </si>
  <si>
    <t xml:space="preserve">Pork Chop </t>
  </si>
  <si>
    <t>in Sauce</t>
  </si>
  <si>
    <t>Powder Juice Drinks</t>
  </si>
  <si>
    <t>Orange 20G</t>
  </si>
  <si>
    <t>Tang</t>
  </si>
  <si>
    <t>Alaska</t>
  </si>
  <si>
    <t>Powder Milk</t>
  </si>
  <si>
    <t>1700g</t>
  </si>
  <si>
    <t>Ganador</t>
  </si>
  <si>
    <t>10kg</t>
  </si>
  <si>
    <t>Shakes</t>
  </si>
  <si>
    <t>Fruit</t>
  </si>
  <si>
    <t>Sibot with Tongkoy</t>
  </si>
  <si>
    <t>Siopao</t>
  </si>
  <si>
    <t>Bola Bola</t>
  </si>
  <si>
    <t>Sweetened Cocoa</t>
  </si>
  <si>
    <t>Veega</t>
  </si>
  <si>
    <t>Vegan</t>
  </si>
  <si>
    <t>Tapa</t>
  </si>
  <si>
    <t>Tocino</t>
  </si>
  <si>
    <t>Water</t>
  </si>
  <si>
    <t>Purified - Refill</t>
  </si>
  <si>
    <t xml:space="preserve">Wheat Bread </t>
  </si>
  <si>
    <t>400g</t>
  </si>
  <si>
    <t>Metro Select</t>
  </si>
  <si>
    <t>White Pepper Powder</t>
  </si>
  <si>
    <t>30g</t>
  </si>
  <si>
    <t>Bond Paper</t>
  </si>
  <si>
    <t>Photo Paper</t>
  </si>
  <si>
    <t xml:space="preserve">Magnum </t>
  </si>
  <si>
    <t>Almond Single</t>
  </si>
  <si>
    <t>Each</t>
  </si>
  <si>
    <t>Biscuits</t>
  </si>
  <si>
    <t>Malkist</t>
  </si>
  <si>
    <t>Olezz Cheese Choco 100g</t>
  </si>
  <si>
    <t>Marky's</t>
  </si>
  <si>
    <t>Pacencia Biscuit 210g</t>
  </si>
  <si>
    <t>Nissin</t>
  </si>
  <si>
    <t>Eggnog 130g</t>
  </si>
  <si>
    <t>Skyflakes</t>
  </si>
  <si>
    <t>200g HPack</t>
  </si>
  <si>
    <t>25g</t>
  </si>
  <si>
    <t>Bread Sticks</t>
  </si>
  <si>
    <t>130g</t>
  </si>
  <si>
    <t>Presto Cream</t>
  </si>
  <si>
    <t>Chocholate Biscuits</t>
  </si>
  <si>
    <t>Chocholate Peanut Biscuits</t>
  </si>
  <si>
    <t>Cream-o</t>
  </si>
  <si>
    <t>Choco Fudge Cream-Filled Chocolate Sandwich Biscuits</t>
  </si>
  <si>
    <t>Dark Almond 33g</t>
  </si>
  <si>
    <t>Classic</t>
  </si>
  <si>
    <t>Rebisco</t>
  </si>
  <si>
    <t>Crackers</t>
  </si>
  <si>
    <t>32g</t>
  </si>
  <si>
    <t>Wheat 32g</t>
  </si>
  <si>
    <t>Wheat 32gx10</t>
  </si>
  <si>
    <t>33gx10s</t>
  </si>
  <si>
    <t>33gx20s</t>
  </si>
  <si>
    <t>Happy-Haus</t>
  </si>
  <si>
    <t>Donut</t>
  </si>
  <si>
    <t>Jack 'n Jill Drewberry</t>
  </si>
  <si>
    <t>Drewberries'n Cream Biscuits</t>
  </si>
  <si>
    <t>33g</t>
  </si>
  <si>
    <t>FitBar</t>
  </si>
  <si>
    <t>Energy Bar</t>
  </si>
  <si>
    <t>Buy 2 Get 1 24x3x25G</t>
  </si>
  <si>
    <t>Gingerbon</t>
  </si>
  <si>
    <t>Ginger Chewy Candy (Extra Strong)</t>
  </si>
  <si>
    <t>125g</t>
  </si>
  <si>
    <t>Ginger Chewy Candy (Regular)</t>
  </si>
  <si>
    <t>Ice Cream</t>
  </si>
  <si>
    <t>Macademia</t>
  </si>
  <si>
    <t>24/80ml</t>
  </si>
  <si>
    <t>Kettle Korn</t>
  </si>
  <si>
    <t>Popcorn</t>
  </si>
  <si>
    <t>120g</t>
  </si>
  <si>
    <t>Osihi</t>
  </si>
  <si>
    <t>60g</t>
  </si>
  <si>
    <t>Powdered Juice</t>
  </si>
  <si>
    <t>19g</t>
  </si>
  <si>
    <t>Best Food</t>
  </si>
  <si>
    <t>Sandwich Spread</t>
  </si>
  <si>
    <t>220ml</t>
  </si>
  <si>
    <t>Snack Food</t>
  </si>
  <si>
    <t>Clara Ole</t>
  </si>
  <si>
    <t>Spread - Jam</t>
  </si>
  <si>
    <t>320g</t>
  </si>
  <si>
    <t>Strawberry's Cream Biscuits</t>
  </si>
  <si>
    <t>Takuyaki Balls</t>
  </si>
  <si>
    <t>White Almond</t>
  </si>
  <si>
    <t>Fuel</t>
  </si>
  <si>
    <t>Diesel</t>
  </si>
  <si>
    <t>Unleaded</t>
  </si>
  <si>
    <t xml:space="preserve">Motolite </t>
  </si>
  <si>
    <t>N70ZL</t>
  </si>
  <si>
    <t xml:space="preserve">Gold </t>
  </si>
  <si>
    <t>Castrol</t>
  </si>
  <si>
    <t>Oil</t>
  </si>
  <si>
    <t>CRB Turbo</t>
  </si>
  <si>
    <t>Vehicle</t>
  </si>
  <si>
    <t>Parking</t>
  </si>
  <si>
    <t>Hourly</t>
  </si>
  <si>
    <t>Per Entry</t>
  </si>
  <si>
    <t>Body Care</t>
  </si>
  <si>
    <t>Service</t>
  </si>
  <si>
    <t>Hair-cut</t>
  </si>
  <si>
    <t>Change Oil</t>
  </si>
  <si>
    <t>Freon Charging</t>
  </si>
  <si>
    <t>Turkish</t>
  </si>
  <si>
    <t>Body Scrub and Massage Package</t>
  </si>
  <si>
    <t xml:space="preserve">Turkish </t>
  </si>
  <si>
    <t>Watermelon</t>
  </si>
  <si>
    <t>Thai</t>
  </si>
  <si>
    <t>Massage</t>
  </si>
  <si>
    <t>1 hour</t>
  </si>
  <si>
    <t>Chair</t>
  </si>
  <si>
    <t xml:space="preserve">Massage </t>
  </si>
  <si>
    <t>Swedish</t>
  </si>
  <si>
    <t>1 and a half hour</t>
  </si>
  <si>
    <t>Ventosa</t>
  </si>
  <si>
    <t>Doctor</t>
  </si>
  <si>
    <t>Professional Fee</t>
  </si>
  <si>
    <t>Medical Checkup</t>
  </si>
  <si>
    <t>Household</t>
  </si>
  <si>
    <t>Laundry</t>
  </si>
  <si>
    <t>Car Wash</t>
  </si>
  <si>
    <t>Tips</t>
  </si>
  <si>
    <t>Fee</t>
  </si>
  <si>
    <t>Labor</t>
  </si>
  <si>
    <t>Service Fee</t>
  </si>
  <si>
    <t>Cellphone</t>
  </si>
  <si>
    <t>Shipment</t>
  </si>
  <si>
    <t>Adhesive</t>
  </si>
  <si>
    <t>Croco</t>
  </si>
  <si>
    <t>Double sided Tape</t>
  </si>
  <si>
    <t>Energizer</t>
  </si>
  <si>
    <t>Battery</t>
  </si>
  <si>
    <t>Button Type 3V CR2032</t>
  </si>
  <si>
    <t>Zonrox</t>
  </si>
  <si>
    <t>Chlorine</t>
  </si>
  <si>
    <t>Packs</t>
  </si>
  <si>
    <t xml:space="preserve">Joss  Sticks </t>
  </si>
  <si>
    <t>Long</t>
  </si>
  <si>
    <t>Short</t>
  </si>
  <si>
    <t>Joss Paper</t>
  </si>
  <si>
    <t>Gold</t>
  </si>
  <si>
    <t>Silver</t>
  </si>
  <si>
    <t>Offering</t>
  </si>
  <si>
    <t>Celestial Oil</t>
  </si>
  <si>
    <t>Discount</t>
  </si>
  <si>
    <t>D3 Inense</t>
  </si>
  <si>
    <t>Cholecalciferol</t>
  </si>
  <si>
    <t>2000 I.U.</t>
  </si>
  <si>
    <t>Items</t>
  </si>
  <si>
    <t>Unliquidated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</si>
</sst>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ptos Narrow"/>
      <scheme val="minor"/>
    </font>
    <font>
      <sz val="11"/>
      <name val="Calibri"/>
      <family val="2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EDEAD-764C-48D8-95CF-1D31F2DAC907}">
  <dimension ref="A1:AA503"/>
  <sheetViews>
    <sheetView tabSelected="1" workbookViewId="0">
      <pane ySplit="1" topLeftCell="A184" activePane="bottomLeft" state="frozen"/>
      <selection pane="bottomLeft" activeCell="A214" sqref="A214"/>
    </sheetView>
  </sheetViews>
  <sheetFormatPr defaultColWidth="14.44140625" defaultRowHeight="15" customHeight="1" x14ac:dyDescent="0.3"/>
  <cols>
    <col min="1" max="1" width="52.33203125" customWidth="1"/>
    <col min="2" max="2" width="39.33203125" customWidth="1"/>
    <col min="3" max="3" width="52.33203125" customWidth="1"/>
    <col min="4" max="4" width="24" customWidth="1"/>
    <col min="5" max="5" width="18.109375" customWidth="1"/>
    <col min="6" max="26" width="8.6640625" customWidth="1"/>
    <col min="27" max="27" width="14.44140625" customWidth="1"/>
  </cols>
  <sheetData>
    <row r="1" spans="1:27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</row>
    <row r="2" spans="1:27" ht="14.4" x14ac:dyDescent="0.3">
      <c r="A2" s="2" t="s">
        <v>5</v>
      </c>
      <c r="B2" s="2" t="s">
        <v>6</v>
      </c>
      <c r="C2" s="2" t="s">
        <v>5</v>
      </c>
      <c r="D2" s="2" t="s">
        <v>6</v>
      </c>
      <c r="E2" s="2" t="s">
        <v>7</v>
      </c>
      <c r="F2" s="2"/>
      <c r="G2" s="2" t="s">
        <v>7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4.4" x14ac:dyDescent="0.3">
      <c r="A3" s="2" t="str">
        <f>C3&amp;IF(B3&lt;&gt;"","("&amp;B3&amp;") "," ")&amp;D3</f>
        <v>Acetylcysteine (Fluimucil) 100mg</v>
      </c>
      <c r="B3" s="2" t="s">
        <v>8</v>
      </c>
      <c r="C3" s="2" t="s">
        <v>9</v>
      </c>
      <c r="D3" s="2" t="s">
        <v>10</v>
      </c>
      <c r="E3" s="2" t="s">
        <v>11</v>
      </c>
      <c r="F3" s="2"/>
      <c r="G3" s="2" t="s">
        <v>11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4.4" x14ac:dyDescent="0.3">
      <c r="A4" s="2" t="str">
        <f>C4&amp;IF(B4&lt;&gt;"","("&amp;B4&amp;") "," ")&amp;D4</f>
        <v>Acetylcysteine (Fluimucil) 600mg</v>
      </c>
      <c r="B4" s="2" t="s">
        <v>8</v>
      </c>
      <c r="C4" s="2" t="s">
        <v>9</v>
      </c>
      <c r="D4" s="2" t="s">
        <v>12</v>
      </c>
      <c r="E4" s="2" t="s">
        <v>11</v>
      </c>
      <c r="F4" s="2"/>
      <c r="G4" s="2" t="s">
        <v>13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4.4" x14ac:dyDescent="0.3">
      <c r="A5" s="2" t="str">
        <f>C5&amp;IF(B5&lt;&gt;"","("&amp;B5&amp;") "," ")&amp;D5</f>
        <v>Aldactone(Spironolactone) 25mg</v>
      </c>
      <c r="B5" s="2" t="s">
        <v>14</v>
      </c>
      <c r="C5" s="2" t="s">
        <v>15</v>
      </c>
      <c r="D5" s="2" t="s">
        <v>16</v>
      </c>
      <c r="E5" s="2" t="s">
        <v>11</v>
      </c>
      <c r="F5" s="2"/>
      <c r="G5" s="2" t="s">
        <v>17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4.4" x14ac:dyDescent="0.3">
      <c r="A6" s="2" t="s">
        <v>18</v>
      </c>
      <c r="B6" s="2" t="s">
        <v>14</v>
      </c>
      <c r="C6" s="2" t="s">
        <v>15</v>
      </c>
      <c r="D6" s="2" t="s">
        <v>19</v>
      </c>
      <c r="E6" s="2" t="s">
        <v>11</v>
      </c>
      <c r="F6" s="2"/>
      <c r="G6" s="2" t="s">
        <v>20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4.4" x14ac:dyDescent="0.3">
      <c r="A7" s="2" t="s">
        <v>21</v>
      </c>
      <c r="B7" s="2" t="s">
        <v>22</v>
      </c>
      <c r="C7" s="2" t="s">
        <v>23</v>
      </c>
      <c r="D7" s="2" t="s">
        <v>24</v>
      </c>
      <c r="E7" s="2" t="s">
        <v>11</v>
      </c>
      <c r="F7" s="2"/>
      <c r="G7" s="2" t="s">
        <v>25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4.4" x14ac:dyDescent="0.3">
      <c r="A8" s="2" t="str">
        <f t="shared" ref="A8:A15" si="0">C8&amp;IF(B8&lt;&gt;"","("&amp;B8&amp;") "," ")&amp;D8</f>
        <v xml:space="preserve">Antasid(Maalox) </v>
      </c>
      <c r="B8" s="2" t="s">
        <v>26</v>
      </c>
      <c r="C8" s="2" t="s">
        <v>27</v>
      </c>
      <c r="D8" s="2"/>
      <c r="E8" s="2" t="s">
        <v>11</v>
      </c>
      <c r="F8" s="2"/>
      <c r="G8" s="2" t="s">
        <v>28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4.4" x14ac:dyDescent="0.3">
      <c r="A9" s="2" t="str">
        <f t="shared" si="0"/>
        <v>Ascorbic Acid(Rhea ) 500mg</v>
      </c>
      <c r="B9" s="2" t="s">
        <v>29</v>
      </c>
      <c r="C9" s="2" t="s">
        <v>30</v>
      </c>
      <c r="D9" s="2" t="s">
        <v>31</v>
      </c>
      <c r="E9" s="2" t="s">
        <v>11</v>
      </c>
      <c r="F9" s="2"/>
      <c r="G9" s="2" t="s">
        <v>32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4.4" x14ac:dyDescent="0.3">
      <c r="A10" s="2" t="str">
        <f t="shared" si="0"/>
        <v>Aspirin(Aspilets) 80mg</v>
      </c>
      <c r="B10" s="2" t="s">
        <v>33</v>
      </c>
      <c r="C10" s="2" t="s">
        <v>34</v>
      </c>
      <c r="D10" s="2" t="s">
        <v>35</v>
      </c>
      <c r="E10" s="2" t="s">
        <v>11</v>
      </c>
      <c r="F10" s="2"/>
      <c r="G10" s="2" t="s">
        <v>36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4.4" x14ac:dyDescent="0.3">
      <c r="A11" s="2" t="str">
        <f t="shared" si="0"/>
        <v>Aspirin EC(Unilab) 80mg</v>
      </c>
      <c r="B11" s="2" t="s">
        <v>37</v>
      </c>
      <c r="C11" s="2" t="s">
        <v>38</v>
      </c>
      <c r="D11" s="2" t="s">
        <v>35</v>
      </c>
      <c r="E11" s="2" t="s">
        <v>11</v>
      </c>
      <c r="F11" s="2"/>
      <c r="G11" s="2" t="s">
        <v>39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4.4" x14ac:dyDescent="0.3">
      <c r="A12" s="2" t="str">
        <f t="shared" si="0"/>
        <v>AZITHROMYCIN Dihydrate(Zithromax) 15ml</v>
      </c>
      <c r="B12" s="2" t="s">
        <v>40</v>
      </c>
      <c r="C12" s="2" t="s">
        <v>41</v>
      </c>
      <c r="D12" s="2" t="s">
        <v>42</v>
      </c>
      <c r="E12" s="2" t="s">
        <v>11</v>
      </c>
      <c r="F12" s="2"/>
      <c r="G12" s="2" t="s">
        <v>43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3">
      <c r="A13" s="2" t="str">
        <f t="shared" si="0"/>
        <v>AZITHROMYCIN Dihydrate(Zithromax) 22.5ml</v>
      </c>
      <c r="B13" s="2" t="s">
        <v>40</v>
      </c>
      <c r="C13" s="2" t="s">
        <v>41</v>
      </c>
      <c r="D13" s="2" t="s">
        <v>44</v>
      </c>
      <c r="E13" s="2" t="s">
        <v>11</v>
      </c>
      <c r="F13" s="2"/>
      <c r="G13" s="2" t="s">
        <v>45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3">
      <c r="A14" s="2" t="str">
        <f t="shared" si="0"/>
        <v>Bilaxten(Bilastine) 20mg</v>
      </c>
      <c r="B14" s="2" t="s">
        <v>46</v>
      </c>
      <c r="C14" s="2" t="s">
        <v>47</v>
      </c>
      <c r="D14" s="2" t="s">
        <v>48</v>
      </c>
      <c r="E14" s="2" t="s">
        <v>11</v>
      </c>
      <c r="F14" s="2"/>
      <c r="G14" s="2" t="s">
        <v>49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3">
      <c r="A15" s="2" t="str">
        <f t="shared" si="0"/>
        <v>Butamirate Forte(Sinecod) 50mg</v>
      </c>
      <c r="B15" s="2" t="s">
        <v>50</v>
      </c>
      <c r="C15" s="2" t="s">
        <v>51</v>
      </c>
      <c r="D15" s="2" t="s">
        <v>19</v>
      </c>
      <c r="E15" s="2" t="s">
        <v>11</v>
      </c>
      <c r="F15" s="2"/>
      <c r="G15" s="2" t="s">
        <v>52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4.4" x14ac:dyDescent="0.3">
      <c r="A16" s="2" t="s">
        <v>53</v>
      </c>
      <c r="B16" s="2" t="s">
        <v>54</v>
      </c>
      <c r="C16" s="2" t="s">
        <v>55</v>
      </c>
      <c r="D16" s="2" t="s">
        <v>16</v>
      </c>
      <c r="E16" s="2" t="s">
        <v>11</v>
      </c>
      <c r="F16" s="2"/>
      <c r="G16" s="2" t="s">
        <v>56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4.4" x14ac:dyDescent="0.3">
      <c r="A17" s="2" t="s">
        <v>57</v>
      </c>
      <c r="B17" s="2" t="s">
        <v>58</v>
      </c>
      <c r="C17" s="2" t="s">
        <v>55</v>
      </c>
      <c r="D17" s="2" t="s">
        <v>16</v>
      </c>
      <c r="E17" s="2" t="s">
        <v>11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4.4" x14ac:dyDescent="0.3">
      <c r="A18" s="2" t="s">
        <v>59</v>
      </c>
      <c r="B18" s="2" t="s">
        <v>55</v>
      </c>
      <c r="C18" s="2" t="s">
        <v>60</v>
      </c>
      <c r="D18" s="2" t="s">
        <v>16</v>
      </c>
      <c r="E18" s="2" t="s">
        <v>11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4.4" x14ac:dyDescent="0.3">
      <c r="A19" s="2" t="str">
        <f>C19&amp;IF(B19&lt;&gt;"","("&amp;B19&amp;") "," ")&amp;D19</f>
        <v>Cetirizine HCL(Rose Pharmacy) 10mg</v>
      </c>
      <c r="B19" s="2" t="s">
        <v>61</v>
      </c>
      <c r="C19" s="2" t="s">
        <v>62</v>
      </c>
      <c r="D19" s="2" t="s">
        <v>63</v>
      </c>
      <c r="E19" s="2" t="s">
        <v>11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4.4" x14ac:dyDescent="0.3">
      <c r="A20" s="2" t="str">
        <f>C20&amp;IF(B20&lt;&gt;"","("&amp;B20&amp;") "," ")&amp;D20</f>
        <v>Cholecalciferol + Minerals(Caltrate) 30 Tablets [Advance]</v>
      </c>
      <c r="B20" s="2" t="s">
        <v>64</v>
      </c>
      <c r="C20" s="2" t="s">
        <v>65</v>
      </c>
      <c r="D20" s="2" t="s">
        <v>66</v>
      </c>
      <c r="E20" s="2" t="s">
        <v>11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4.4" x14ac:dyDescent="0.3">
      <c r="A21" s="2" t="str">
        <f>C21&amp;IF(B21&lt;&gt;"","("&amp;B21&amp;") "," ")&amp;D21</f>
        <v>Clonidine HC1(Clonipress) 75mcg</v>
      </c>
      <c r="B21" s="2" t="s">
        <v>67</v>
      </c>
      <c r="C21" s="2" t="s">
        <v>68</v>
      </c>
      <c r="D21" s="2" t="s">
        <v>69</v>
      </c>
      <c r="E21" s="2" t="s">
        <v>11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3">
      <c r="A22" s="2" t="s">
        <v>70</v>
      </c>
      <c r="B22" s="2" t="s">
        <v>71</v>
      </c>
      <c r="C22" s="2" t="s">
        <v>72</v>
      </c>
      <c r="D22" s="2" t="s">
        <v>73</v>
      </c>
      <c r="E22" s="2" t="s">
        <v>11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3">
      <c r="A23" s="2" t="s">
        <v>74</v>
      </c>
      <c r="B23" s="2" t="s">
        <v>75</v>
      </c>
      <c r="C23" s="2" t="s">
        <v>72</v>
      </c>
      <c r="D23" s="2" t="s">
        <v>73</v>
      </c>
      <c r="E23" s="2" t="s">
        <v>11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3">
      <c r="A24" s="2" t="str">
        <f>C24&amp;IF(B24&lt;&gt;"","("&amp;B24&amp;") "," ")&amp;D24</f>
        <v>Co-amoxiclav 642.pmg/5ml(Augmeniin) 100ml</v>
      </c>
      <c r="B24" s="2" t="s">
        <v>76</v>
      </c>
      <c r="C24" s="2" t="s">
        <v>77</v>
      </c>
      <c r="D24" s="2" t="s">
        <v>78</v>
      </c>
      <c r="E24" s="2" t="s">
        <v>11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3">
      <c r="A25" s="2" t="str">
        <f>C25&amp;IF(B25&lt;&gt;"","("&amp;B25&amp;") "," ")&amp;D25</f>
        <v>Colecalciferol (Vitamin D)(Forti-D) 500UI Soft Gel</v>
      </c>
      <c r="B25" s="2" t="s">
        <v>79</v>
      </c>
      <c r="C25" s="2" t="s">
        <v>80</v>
      </c>
      <c r="D25" s="2" t="s">
        <v>81</v>
      </c>
      <c r="E25" s="2" t="s">
        <v>11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3">
      <c r="A26" s="2" t="str">
        <f>C26&amp;IF(B26&lt;&gt;"","("&amp;B26&amp;") "," ")&amp;D26</f>
        <v>Colecalciferol (Vitamin D)(Forti-D) 800UI Soft Gel</v>
      </c>
      <c r="B26" s="2" t="s">
        <v>79</v>
      </c>
      <c r="C26" s="2" t="s">
        <v>80</v>
      </c>
      <c r="D26" s="2" t="s">
        <v>82</v>
      </c>
      <c r="E26" s="2" t="s">
        <v>11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3">
      <c r="A27" s="2" t="s">
        <v>83</v>
      </c>
      <c r="B27" s="2" t="s">
        <v>84</v>
      </c>
      <c r="C27" s="2" t="s">
        <v>85</v>
      </c>
      <c r="D27" s="2" t="s">
        <v>63</v>
      </c>
      <c r="E27" s="2" t="s">
        <v>11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3">
      <c r="A28" s="2" t="str">
        <f>C28&amp;IF(B28&lt;&gt;"","("&amp;B28&amp;") "," ")&amp;D28</f>
        <v>dapagliflozin/Metformin HCl(xigduo) 10mg/1000mg Tablet</v>
      </c>
      <c r="B28" s="2" t="s">
        <v>86</v>
      </c>
      <c r="C28" s="2" t="s">
        <v>87</v>
      </c>
      <c r="D28" s="2" t="s">
        <v>88</v>
      </c>
      <c r="E28" s="2" t="s">
        <v>11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3">
      <c r="A29" s="2" t="s">
        <v>89</v>
      </c>
      <c r="B29" s="2" t="s">
        <v>90</v>
      </c>
      <c r="C29" s="2" t="s">
        <v>91</v>
      </c>
      <c r="D29" s="2" t="s">
        <v>92</v>
      </c>
      <c r="E29" s="2" t="s">
        <v>11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3">
      <c r="A30" s="2" t="str">
        <f>C30&amp;IF(B30&lt;&gt;"","("&amp;B30&amp;") "," ")&amp;D30</f>
        <v>Doxofylline(Ansimar) 100mg/5ml</v>
      </c>
      <c r="B30" s="2" t="s">
        <v>93</v>
      </c>
      <c r="C30" s="2" t="s">
        <v>94</v>
      </c>
      <c r="D30" s="2" t="s">
        <v>95</v>
      </c>
      <c r="E30" s="2" t="s">
        <v>11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3">
      <c r="A31" s="2" t="str">
        <f>C31&amp;IF(B31&lt;&gt;"","("&amp;B31&amp;") "," ")&amp;D31</f>
        <v>Empagliflozin Metformin HCl(Jardiance Duo) 12.5mg/500mg</v>
      </c>
      <c r="B31" s="2" t="s">
        <v>96</v>
      </c>
      <c r="C31" s="2" t="s">
        <v>97</v>
      </c>
      <c r="D31" s="2" t="s">
        <v>98</v>
      </c>
      <c r="E31" s="2" t="s">
        <v>11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3">
      <c r="A32" s="2" t="str">
        <f>C32&amp;IF(B32&lt;&gt;"","("&amp;B32&amp;") "," ")&amp;D32</f>
        <v>Energen(Chocolate) 8x30x40g</v>
      </c>
      <c r="B32" s="2" t="s">
        <v>99</v>
      </c>
      <c r="C32" s="2" t="s">
        <v>100</v>
      </c>
      <c r="D32" s="2" t="s">
        <v>101</v>
      </c>
      <c r="E32" s="2" t="s">
        <v>11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3">
      <c r="A33" s="2" t="s">
        <v>102</v>
      </c>
      <c r="B33" s="2" t="s">
        <v>103</v>
      </c>
      <c r="C33" s="2" t="s">
        <v>104</v>
      </c>
      <c r="D33" s="2" t="s">
        <v>10</v>
      </c>
      <c r="E33" s="2" t="s">
        <v>11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3">
      <c r="A34" s="2" t="s">
        <v>105</v>
      </c>
      <c r="B34" s="2" t="s">
        <v>103</v>
      </c>
      <c r="C34" s="2" t="s">
        <v>104</v>
      </c>
      <c r="D34" s="2" t="s">
        <v>106</v>
      </c>
      <c r="E34" s="2" t="s">
        <v>11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3">
      <c r="A35" s="2" t="str">
        <f>C35&amp;IF(B35&lt;&gt;"","("&amp;B35&amp;") "," ")&amp;D35</f>
        <v>Face Mask(Generic) KN95</v>
      </c>
      <c r="B35" s="2" t="s">
        <v>107</v>
      </c>
      <c r="C35" s="2" t="s">
        <v>108</v>
      </c>
      <c r="D35" s="2" t="s">
        <v>109</v>
      </c>
      <c r="E35" s="2" t="s">
        <v>11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3">
      <c r="A36" s="2" t="str">
        <f>C36&amp;IF(B36&lt;&gt;"","("&amp;B36&amp;") "," ")&amp;D36</f>
        <v>Face Mask(Generic) Surgical</v>
      </c>
      <c r="B36" s="2" t="s">
        <v>107</v>
      </c>
      <c r="C36" s="2" t="s">
        <v>108</v>
      </c>
      <c r="D36" s="2" t="s">
        <v>110</v>
      </c>
      <c r="E36" s="2" t="s">
        <v>11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3">
      <c r="A37" s="2" t="s">
        <v>111</v>
      </c>
      <c r="B37" s="2" t="s">
        <v>112</v>
      </c>
      <c r="C37" s="2" t="s">
        <v>113</v>
      </c>
      <c r="D37" s="2" t="s">
        <v>114</v>
      </c>
      <c r="E37" s="2" t="s">
        <v>11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3">
      <c r="A38" s="2" t="s">
        <v>115</v>
      </c>
      <c r="B38" s="2" t="s">
        <v>112</v>
      </c>
      <c r="C38" s="2" t="s">
        <v>113</v>
      </c>
      <c r="D38" s="2" t="s">
        <v>116</v>
      </c>
      <c r="E38" s="2" t="s">
        <v>11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3">
      <c r="A39" s="2" t="str">
        <f>C39&amp;IF(B39&lt;&gt;"","("&amp;B39&amp;") "," ")&amp;D39</f>
        <v>Inhaler(Vicks) Keychain</v>
      </c>
      <c r="B39" s="2" t="s">
        <v>117</v>
      </c>
      <c r="C39" s="2" t="s">
        <v>118</v>
      </c>
      <c r="D39" s="2" t="s">
        <v>119</v>
      </c>
      <c r="E39" s="2" t="s">
        <v>11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 x14ac:dyDescent="0.3">
      <c r="A40" s="2" t="str">
        <f>C40&amp;IF(B40&lt;&gt;"","("&amp;B40&amp;") "," ")&amp;D40</f>
        <v>IPRATROPIUM Bromide SABUTAMOL(Pulmodual) 500mcg / 2.5mg per 2.5mL</v>
      </c>
      <c r="B40" s="2" t="s">
        <v>120</v>
      </c>
      <c r="C40" s="2" t="s">
        <v>121</v>
      </c>
      <c r="D40" s="2" t="s">
        <v>122</v>
      </c>
      <c r="E40" s="2" t="s">
        <v>11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 x14ac:dyDescent="0.3">
      <c r="A41" s="2" t="str">
        <f>C41&amp;IF(B41&lt;&gt;"","("&amp;B41&amp;") "," ")&amp;D41</f>
        <v xml:space="preserve">Kefir(Wellnessland Wellness Center) </v>
      </c>
      <c r="B41" s="2" t="s">
        <v>123</v>
      </c>
      <c r="C41" s="2" t="s">
        <v>124</v>
      </c>
      <c r="D41" s="2"/>
      <c r="E41" s="2" t="s">
        <v>11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 x14ac:dyDescent="0.3">
      <c r="A42" s="2" t="str">
        <f>C42&amp;IF(B42&lt;&gt;"","("&amp;B42&amp;") "," ")&amp;D42</f>
        <v>Ketoconazole(Nizoral Cream) 10g</v>
      </c>
      <c r="B42" s="2" t="s">
        <v>125</v>
      </c>
      <c r="C42" s="2" t="s">
        <v>126</v>
      </c>
      <c r="D42" s="2" t="s">
        <v>127</v>
      </c>
      <c r="E42" s="2" t="s">
        <v>11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 x14ac:dyDescent="0.3">
      <c r="A43" s="2" t="str">
        <f>C43&amp;IF(B43&lt;&gt;"","("&amp;B43&amp;") "," ")&amp;D43</f>
        <v>Lemon Menthol Pastilles(Valda) 20g</v>
      </c>
      <c r="B43" s="2" t="s">
        <v>128</v>
      </c>
      <c r="C43" s="2" t="s">
        <v>129</v>
      </c>
      <c r="D43" s="2" t="s">
        <v>130</v>
      </c>
      <c r="E43" s="2" t="s">
        <v>11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 x14ac:dyDescent="0.3">
      <c r="A44" s="2" t="s">
        <v>131</v>
      </c>
      <c r="B44" s="2" t="s">
        <v>132</v>
      </c>
      <c r="C44" s="2" t="s">
        <v>133</v>
      </c>
      <c r="D44" s="2" t="s">
        <v>134</v>
      </c>
      <c r="E44" s="2" t="s">
        <v>11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 x14ac:dyDescent="0.3">
      <c r="A45" s="2" t="s">
        <v>135</v>
      </c>
      <c r="B45" s="2" t="s">
        <v>136</v>
      </c>
      <c r="C45" s="2" t="s">
        <v>137</v>
      </c>
      <c r="D45" s="2" t="s">
        <v>10</v>
      </c>
      <c r="E45" s="2" t="s">
        <v>11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 x14ac:dyDescent="0.3">
      <c r="A46" s="2" t="str">
        <f>C46&amp;IF(B46&lt;&gt;"","("&amp;B46&amp;") "," ")&amp;D46</f>
        <v>Losartan(Rite-Med) 100mg</v>
      </c>
      <c r="B46" s="2" t="s">
        <v>22</v>
      </c>
      <c r="C46" s="2" t="s">
        <v>137</v>
      </c>
      <c r="D46" s="2" t="s">
        <v>10</v>
      </c>
      <c r="E46" s="2" t="s">
        <v>11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 x14ac:dyDescent="0.3">
      <c r="A47" s="2" t="str">
        <f>C47&amp;IF(B47&lt;&gt;"","("&amp;B47&amp;") "," ")&amp;D47</f>
        <v>Losartan(Rose Pharmacy) 100mg</v>
      </c>
      <c r="B47" s="2" t="s">
        <v>61</v>
      </c>
      <c r="C47" s="2" t="s">
        <v>137</v>
      </c>
      <c r="D47" s="2" t="s">
        <v>10</v>
      </c>
      <c r="E47" s="2" t="s">
        <v>11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 x14ac:dyDescent="0.3">
      <c r="A48" s="2" t="str">
        <f>C48&amp;IF(B48&lt;&gt;"","("&amp;B48&amp;") "," ")&amp;D48</f>
        <v>Mefenamic(Rhea) 500mg</v>
      </c>
      <c r="B48" s="2" t="s">
        <v>75</v>
      </c>
      <c r="C48" s="2" t="s">
        <v>138</v>
      </c>
      <c r="D48" s="2" t="s">
        <v>31</v>
      </c>
      <c r="E48" s="2" t="s">
        <v>11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 x14ac:dyDescent="0.3">
      <c r="A49" s="2" t="s">
        <v>139</v>
      </c>
      <c r="B49" s="2" t="s">
        <v>22</v>
      </c>
      <c r="C49" s="2" t="s">
        <v>138</v>
      </c>
      <c r="D49" s="2" t="s">
        <v>31</v>
      </c>
      <c r="E49" s="2" t="s">
        <v>11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 x14ac:dyDescent="0.3">
      <c r="A50" s="2" t="str">
        <f>C50&amp;IF(B50&lt;&gt;"","("&amp;B50&amp;") "," ")&amp;D50</f>
        <v>Melandy MR(Gliclazide ) 60mg</v>
      </c>
      <c r="B50" s="2" t="s">
        <v>90</v>
      </c>
      <c r="C50" s="2" t="s">
        <v>140</v>
      </c>
      <c r="D50" s="2" t="s">
        <v>92</v>
      </c>
      <c r="E50" s="2" t="s">
        <v>11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 x14ac:dyDescent="0.3">
      <c r="A51" s="2" t="str">
        <f>C51&amp;IF(B51&lt;&gt;"","("&amp;B51&amp;") "," ")&amp;D51</f>
        <v>Metformin(Neoform) 500mg</v>
      </c>
      <c r="B51" s="2" t="s">
        <v>141</v>
      </c>
      <c r="C51" s="2" t="s">
        <v>142</v>
      </c>
      <c r="D51" s="2" t="s">
        <v>31</v>
      </c>
      <c r="E51" s="2" t="s">
        <v>11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 x14ac:dyDescent="0.3">
      <c r="A52" s="2" t="s">
        <v>143</v>
      </c>
      <c r="B52" s="2" t="s">
        <v>144</v>
      </c>
      <c r="C52" s="2" t="s">
        <v>145</v>
      </c>
      <c r="D52" s="2" t="s">
        <v>146</v>
      </c>
      <c r="E52" s="2" t="s">
        <v>11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 x14ac:dyDescent="0.3">
      <c r="A53" s="2" t="s">
        <v>147</v>
      </c>
      <c r="B53" s="2" t="s">
        <v>144</v>
      </c>
      <c r="C53" s="2" t="s">
        <v>145</v>
      </c>
      <c r="D53" s="2" t="s">
        <v>31</v>
      </c>
      <c r="E53" s="2" t="s">
        <v>11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 x14ac:dyDescent="0.3">
      <c r="A54" s="2" t="s">
        <v>148</v>
      </c>
      <c r="B54" s="2" t="s">
        <v>149</v>
      </c>
      <c r="C54" s="2" t="s">
        <v>145</v>
      </c>
      <c r="D54" s="2" t="s">
        <v>150</v>
      </c>
      <c r="E54" s="2" t="s">
        <v>11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 x14ac:dyDescent="0.3">
      <c r="A55" s="2" t="s">
        <v>151</v>
      </c>
      <c r="B55" s="2" t="s">
        <v>75</v>
      </c>
      <c r="C55" s="2" t="s">
        <v>145</v>
      </c>
      <c r="D55" s="2" t="s">
        <v>31</v>
      </c>
      <c r="E55" s="2" t="s">
        <v>11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 x14ac:dyDescent="0.3">
      <c r="A56" s="2" t="str">
        <f t="shared" ref="A56:A69" si="1">C56&amp;IF(B56&lt;&gt;"","("&amp;B56&amp;") "," ")&amp;D56</f>
        <v>Methformin(Right Med) 500mg</v>
      </c>
      <c r="B56" s="2" t="s">
        <v>152</v>
      </c>
      <c r="C56" s="2" t="s">
        <v>145</v>
      </c>
      <c r="D56" s="2" t="s">
        <v>31</v>
      </c>
      <c r="E56" s="2" t="s">
        <v>11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 x14ac:dyDescent="0.3">
      <c r="A57" s="2" t="str">
        <f t="shared" si="1"/>
        <v>Methformin Hydrochloride(Fornidd XR) 1g</v>
      </c>
      <c r="B57" s="2" t="s">
        <v>153</v>
      </c>
      <c r="C57" s="2" t="s">
        <v>154</v>
      </c>
      <c r="D57" s="2" t="s">
        <v>146</v>
      </c>
      <c r="E57" s="2" t="s">
        <v>11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 x14ac:dyDescent="0.3">
      <c r="A58" s="2" t="str">
        <f t="shared" si="1"/>
        <v>Methformin Hydrochloride(Glumet-XR) 500mg</v>
      </c>
      <c r="B58" s="2" t="s">
        <v>155</v>
      </c>
      <c r="C58" s="2" t="s">
        <v>154</v>
      </c>
      <c r="D58" s="2" t="s">
        <v>31</v>
      </c>
      <c r="E58" s="2" t="s">
        <v>11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 x14ac:dyDescent="0.3">
      <c r="A59" s="2" t="str">
        <f t="shared" si="1"/>
        <v>Methol Camphor Eucalyptus Oil(Efficascent) 6ml [Roll-On]</v>
      </c>
      <c r="B59" s="2" t="s">
        <v>156</v>
      </c>
      <c r="C59" s="2" t="s">
        <v>157</v>
      </c>
      <c r="D59" s="2" t="s">
        <v>158</v>
      </c>
      <c r="E59" s="2" t="s">
        <v>11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 x14ac:dyDescent="0.3">
      <c r="A60" s="2" t="str">
        <f t="shared" si="1"/>
        <v>Methol Camphor Eucalyptus Oil(Efficascent) 12ml [Roll-On]</v>
      </c>
      <c r="B60" s="2" t="s">
        <v>156</v>
      </c>
      <c r="C60" s="2" t="s">
        <v>157</v>
      </c>
      <c r="D60" s="2" t="s">
        <v>159</v>
      </c>
      <c r="E60" s="2" t="s">
        <v>11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 x14ac:dyDescent="0.3">
      <c r="A61" s="2" t="str">
        <f t="shared" si="1"/>
        <v>Methol Camphor Eucalyptus Oil(Efficascent Relaxscent Oil) 500mg</v>
      </c>
      <c r="B61" s="2" t="s">
        <v>160</v>
      </c>
      <c r="C61" s="2" t="s">
        <v>157</v>
      </c>
      <c r="D61" s="2" t="s">
        <v>31</v>
      </c>
      <c r="E61" s="2" t="s">
        <v>11</v>
      </c>
      <c r="F61" s="2" t="s">
        <v>135</v>
      </c>
      <c r="G61" s="2" t="s">
        <v>136</v>
      </c>
      <c r="H61" s="2" t="s">
        <v>137</v>
      </c>
      <c r="I61" s="2" t="s">
        <v>10</v>
      </c>
      <c r="J61" s="2" t="s">
        <v>11</v>
      </c>
      <c r="K61" s="2" t="s">
        <v>135</v>
      </c>
      <c r="L61" s="2" t="s">
        <v>136</v>
      </c>
      <c r="M61" s="2" t="s">
        <v>137</v>
      </c>
      <c r="N61" s="2" t="s">
        <v>10</v>
      </c>
      <c r="O61" s="2" t="s">
        <v>11</v>
      </c>
      <c r="P61" s="2" t="s">
        <v>135</v>
      </c>
      <c r="Q61" s="2" t="s">
        <v>136</v>
      </c>
      <c r="R61" s="2" t="s">
        <v>137</v>
      </c>
      <c r="S61" s="2" t="s">
        <v>10</v>
      </c>
      <c r="T61" s="2" t="s">
        <v>11</v>
      </c>
      <c r="U61" s="2" t="s">
        <v>135</v>
      </c>
      <c r="V61" s="2" t="s">
        <v>136</v>
      </c>
      <c r="W61" s="2" t="s">
        <v>137</v>
      </c>
      <c r="X61" s="2" t="s">
        <v>10</v>
      </c>
      <c r="Y61" s="2" t="s">
        <v>11</v>
      </c>
      <c r="Z61" s="2"/>
      <c r="AA61" s="2"/>
    </row>
    <row r="62" spans="1:27" ht="15.75" customHeight="1" x14ac:dyDescent="0.3">
      <c r="A62" s="2" t="str">
        <f t="shared" si="1"/>
        <v xml:space="preserve">Methol Camphor Eucalyptus Oil(Efficascent Relaxscent Oil) </v>
      </c>
      <c r="B62" s="2" t="s">
        <v>160</v>
      </c>
      <c r="C62" s="2" t="s">
        <v>157</v>
      </c>
      <c r="D62" s="2"/>
      <c r="E62" s="2" t="s">
        <v>11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 x14ac:dyDescent="0.3">
      <c r="A63" s="2" t="str">
        <f t="shared" si="1"/>
        <v>MONTELUKAST Sodium/LEVOCETIRIZINE Dihydrochloride(Co-Altria Ped) 5mg/5mg Chewable</v>
      </c>
      <c r="B63" s="2" t="s">
        <v>161</v>
      </c>
      <c r="C63" s="2" t="s">
        <v>162</v>
      </c>
      <c r="D63" s="2" t="s">
        <v>163</v>
      </c>
      <c r="E63" s="2" t="s">
        <v>11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 x14ac:dyDescent="0.3">
      <c r="A64" s="2" t="str">
        <f t="shared" si="1"/>
        <v>Multivitamin(Cecon) Plus Zinc</v>
      </c>
      <c r="B64" s="2" t="s">
        <v>164</v>
      </c>
      <c r="C64" s="2" t="s">
        <v>165</v>
      </c>
      <c r="D64" s="2" t="s">
        <v>166</v>
      </c>
      <c r="E64" s="2" t="s">
        <v>11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 x14ac:dyDescent="0.3">
      <c r="A65" s="2" t="str">
        <f t="shared" si="1"/>
        <v xml:space="preserve">Multivitamins(Enervon) </v>
      </c>
      <c r="B65" s="2" t="s">
        <v>167</v>
      </c>
      <c r="C65" s="2" t="s">
        <v>168</v>
      </c>
      <c r="D65" s="2"/>
      <c r="E65" s="2" t="s">
        <v>11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 x14ac:dyDescent="0.3">
      <c r="A66" s="2" t="str">
        <f t="shared" si="1"/>
        <v>Multivitamins(Enervon) 30</v>
      </c>
      <c r="B66" s="2" t="s">
        <v>167</v>
      </c>
      <c r="C66" s="2" t="s">
        <v>168</v>
      </c>
      <c r="D66" s="2">
        <v>30</v>
      </c>
      <c r="E66" s="2" t="s">
        <v>11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 x14ac:dyDescent="0.3">
      <c r="A67" s="2" t="str">
        <f t="shared" si="1"/>
        <v>Multivitamins + Iron(Streetabs) 30 Tablets</v>
      </c>
      <c r="B67" s="2" t="s">
        <v>169</v>
      </c>
      <c r="C67" s="2" t="s">
        <v>170</v>
      </c>
      <c r="D67" s="2" t="s">
        <v>171</v>
      </c>
      <c r="E67" s="2" t="s">
        <v>11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 x14ac:dyDescent="0.3">
      <c r="A68" s="2" t="str">
        <f t="shared" si="1"/>
        <v>Multivitamins with B Complex(Pharmaton Essential) 9 + 1</v>
      </c>
      <c r="B68" s="2" t="s">
        <v>172</v>
      </c>
      <c r="C68" s="2" t="s">
        <v>173</v>
      </c>
      <c r="D68" s="2" t="s">
        <v>174</v>
      </c>
      <c r="E68" s="2" t="s">
        <v>11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 x14ac:dyDescent="0.3">
      <c r="A69" s="2" t="str">
        <f t="shared" si="1"/>
        <v>Nebulizer Kit Mask (Sanjo ) Pedia</v>
      </c>
      <c r="B69" s="2" t="s">
        <v>175</v>
      </c>
      <c r="C69" s="2" t="s">
        <v>176</v>
      </c>
      <c r="D69" s="2" t="s">
        <v>177</v>
      </c>
      <c r="E69" s="2" t="s">
        <v>11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 x14ac:dyDescent="0.3">
      <c r="A70" s="2" t="s">
        <v>178</v>
      </c>
      <c r="B70" s="2" t="s">
        <v>179</v>
      </c>
      <c r="C70" s="2" t="s">
        <v>180</v>
      </c>
      <c r="D70" s="2" t="s">
        <v>181</v>
      </c>
      <c r="E70" s="2" t="s">
        <v>11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 x14ac:dyDescent="0.3">
      <c r="A71" s="2" t="str">
        <f t="shared" ref="A71:A134" si="2">C71&amp;IF(B71&lt;&gt;"","("&amp;B71&amp;") "," ")&amp;D71</f>
        <v>Orlistat(Lesofat) 120mg</v>
      </c>
      <c r="B71" s="2" t="s">
        <v>182</v>
      </c>
      <c r="C71" s="2" t="s">
        <v>183</v>
      </c>
      <c r="D71" s="2" t="s">
        <v>184</v>
      </c>
      <c r="E71" s="2" t="s">
        <v>11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 x14ac:dyDescent="0.3">
      <c r="A72" s="2" t="str">
        <f t="shared" si="2"/>
        <v>Orlistat(Lesofat) 120mg</v>
      </c>
      <c r="B72" s="2" t="s">
        <v>182</v>
      </c>
      <c r="C72" s="2" t="s">
        <v>183</v>
      </c>
      <c r="D72" s="2" t="s">
        <v>184</v>
      </c>
      <c r="E72" s="2" t="s">
        <v>11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 x14ac:dyDescent="0.3">
      <c r="A73" s="2" t="str">
        <f t="shared" si="2"/>
        <v>Pantoprazole + Domperidone(Panto Plus) 40mg/30mg</v>
      </c>
      <c r="B73" s="2" t="s">
        <v>185</v>
      </c>
      <c r="C73" s="2" t="s">
        <v>186</v>
      </c>
      <c r="D73" s="2" t="s">
        <v>187</v>
      </c>
      <c r="E73" s="2" t="s">
        <v>11</v>
      </c>
      <c r="F73" s="2" t="s">
        <v>188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customHeight="1" x14ac:dyDescent="0.3">
      <c r="A74" s="2" t="str">
        <f t="shared" si="2"/>
        <v>Paracetamol(Biogesic) 500mg</v>
      </c>
      <c r="B74" s="2" t="s">
        <v>189</v>
      </c>
      <c r="C74" s="2" t="s">
        <v>190</v>
      </c>
      <c r="D74" s="2" t="s">
        <v>31</v>
      </c>
      <c r="E74" s="2" t="s">
        <v>11</v>
      </c>
      <c r="F74" s="2" t="s">
        <v>188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 x14ac:dyDescent="0.3">
      <c r="A75" s="2" t="str">
        <f t="shared" si="2"/>
        <v>Paracetamol(Decolgen) Forte</v>
      </c>
      <c r="B75" s="2" t="s">
        <v>191</v>
      </c>
      <c r="C75" s="2" t="s">
        <v>190</v>
      </c>
      <c r="D75" s="2" t="s">
        <v>192</v>
      </c>
      <c r="E75" s="2" t="s">
        <v>11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 x14ac:dyDescent="0.3">
      <c r="A76" s="2" t="str">
        <f t="shared" si="2"/>
        <v>Paracetamol(Decolgen) None Drowsy</v>
      </c>
      <c r="B76" s="2" t="s">
        <v>191</v>
      </c>
      <c r="C76" s="2" t="s">
        <v>190</v>
      </c>
      <c r="D76" s="2" t="s">
        <v>193</v>
      </c>
      <c r="E76" s="2" t="s">
        <v>11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 x14ac:dyDescent="0.3">
      <c r="A77" s="2" t="str">
        <f t="shared" si="2"/>
        <v>Pastilles(Scotts) 30Mg30</v>
      </c>
      <c r="B77" s="2" t="s">
        <v>194</v>
      </c>
      <c r="C77" s="2" t="s">
        <v>195</v>
      </c>
      <c r="D77" s="2" t="s">
        <v>196</v>
      </c>
      <c r="E77" s="2" t="s">
        <v>11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 x14ac:dyDescent="0.3">
      <c r="A78" s="2" t="str">
        <f t="shared" si="2"/>
        <v>Pastilles(Valda) Menthol</v>
      </c>
      <c r="B78" s="2" t="s">
        <v>128</v>
      </c>
      <c r="C78" s="2" t="s">
        <v>195</v>
      </c>
      <c r="D78" s="2" t="s">
        <v>197</v>
      </c>
      <c r="E78" s="2" t="s">
        <v>11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customHeight="1" x14ac:dyDescent="0.3">
      <c r="A79" s="2" t="str">
        <f t="shared" si="2"/>
        <v xml:space="preserve">Petroleum Jelly </v>
      </c>
      <c r="B79" s="2"/>
      <c r="C79" s="2" t="s">
        <v>198</v>
      </c>
      <c r="D79" s="2"/>
      <c r="E79" s="2" t="s">
        <v>11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customHeight="1" x14ac:dyDescent="0.3">
      <c r="A80" s="2" t="str">
        <f t="shared" si="2"/>
        <v>Petroleum Jelly(Apollo) 200g</v>
      </c>
      <c r="B80" s="2" t="s">
        <v>199</v>
      </c>
      <c r="C80" s="2" t="s">
        <v>198</v>
      </c>
      <c r="D80" s="2" t="s">
        <v>200</v>
      </c>
      <c r="E80" s="2" t="s">
        <v>11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 x14ac:dyDescent="0.3">
      <c r="A81" s="2" t="str">
        <f t="shared" si="2"/>
        <v xml:space="preserve">Pill Cutter </v>
      </c>
      <c r="B81" s="2"/>
      <c r="C81" s="2" t="s">
        <v>201</v>
      </c>
      <c r="D81" s="2"/>
      <c r="E81" s="2" t="s">
        <v>11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 x14ac:dyDescent="0.3">
      <c r="A82" s="2" t="str">
        <f t="shared" si="2"/>
        <v>Plaster(GDN) Plastic</v>
      </c>
      <c r="B82" s="2" t="s">
        <v>202</v>
      </c>
      <c r="C82" s="2" t="s">
        <v>203</v>
      </c>
      <c r="D82" s="2" t="s">
        <v>204</v>
      </c>
      <c r="E82" s="2" t="s">
        <v>11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 x14ac:dyDescent="0.3">
      <c r="A83" s="2" t="str">
        <f t="shared" si="2"/>
        <v>Prednisolone(Pred 20) 20mg/5mL Syrup</v>
      </c>
      <c r="B83" s="2" t="s">
        <v>205</v>
      </c>
      <c r="C83" s="2" t="s">
        <v>206</v>
      </c>
      <c r="D83" s="2" t="s">
        <v>207</v>
      </c>
      <c r="E83" s="2" t="s">
        <v>11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 x14ac:dyDescent="0.3">
      <c r="A84" s="2" t="str">
        <f t="shared" si="2"/>
        <v>Psyllium Fiber Husk(C-Lium) Fibre</v>
      </c>
      <c r="B84" s="2" t="s">
        <v>208</v>
      </c>
      <c r="C84" s="2" t="s">
        <v>209</v>
      </c>
      <c r="D84" s="2" t="s">
        <v>210</v>
      </c>
      <c r="E84" s="2" t="s">
        <v>11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 x14ac:dyDescent="0.3">
      <c r="A85" s="2" t="str">
        <f t="shared" si="2"/>
        <v>Racecadotril(Hidrasec) 100mg</v>
      </c>
      <c r="B85" s="2" t="s">
        <v>211</v>
      </c>
      <c r="C85" s="2" t="s">
        <v>212</v>
      </c>
      <c r="D85" s="2" t="s">
        <v>10</v>
      </c>
      <c r="E85" s="2" t="s">
        <v>11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 x14ac:dyDescent="0.3">
      <c r="A86" s="2" t="str">
        <f t="shared" si="2"/>
        <v>Refreshing Oil(Vaporin) 10ml</v>
      </c>
      <c r="B86" s="2" t="s">
        <v>213</v>
      </c>
      <c r="C86" s="2" t="s">
        <v>214</v>
      </c>
      <c r="D86" s="2" t="s">
        <v>215</v>
      </c>
      <c r="E86" s="2" t="s">
        <v>11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 x14ac:dyDescent="0.3">
      <c r="A87" s="2" t="str">
        <f t="shared" si="2"/>
        <v>Rosuvastatin(Rovista) 5mg</v>
      </c>
      <c r="B87" s="2" t="s">
        <v>216</v>
      </c>
      <c r="C87" s="2" t="s">
        <v>217</v>
      </c>
      <c r="D87" s="2" t="s">
        <v>24</v>
      </c>
      <c r="E87" s="2" t="s">
        <v>11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 x14ac:dyDescent="0.3">
      <c r="A88" s="2" t="str">
        <f t="shared" si="2"/>
        <v>Rosuvastatin(Rovista) 10mg</v>
      </c>
      <c r="B88" s="2" t="s">
        <v>216</v>
      </c>
      <c r="C88" s="2" t="s">
        <v>217</v>
      </c>
      <c r="D88" s="2" t="s">
        <v>63</v>
      </c>
      <c r="E88" s="2" t="s">
        <v>11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 x14ac:dyDescent="0.3">
      <c r="A89" s="2" t="str">
        <f t="shared" si="2"/>
        <v>Rosuvastatin(Unilab Inc. - Roswin) 5mg</v>
      </c>
      <c r="B89" s="2" t="s">
        <v>218</v>
      </c>
      <c r="C89" s="2" t="s">
        <v>217</v>
      </c>
      <c r="D89" s="2" t="s">
        <v>24</v>
      </c>
      <c r="E89" s="2" t="s">
        <v>11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 x14ac:dyDescent="0.3">
      <c r="A90" s="2" t="str">
        <f t="shared" si="2"/>
        <v>Rosuvastatin(Rosucol) 20mg</v>
      </c>
      <c r="B90" s="2" t="s">
        <v>219</v>
      </c>
      <c r="C90" s="2" t="s">
        <v>217</v>
      </c>
      <c r="D90" s="2" t="s">
        <v>48</v>
      </c>
      <c r="E90" s="2" t="s">
        <v>11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 x14ac:dyDescent="0.3">
      <c r="A91" s="2" t="str">
        <f t="shared" si="2"/>
        <v>Sabutamol(Ventolin) Nebules 2.5ml</v>
      </c>
      <c r="B91" s="2" t="s">
        <v>220</v>
      </c>
      <c r="C91" s="2" t="s">
        <v>221</v>
      </c>
      <c r="D91" s="2" t="s">
        <v>222</v>
      </c>
      <c r="E91" s="2" t="s">
        <v>11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 x14ac:dyDescent="0.3">
      <c r="A92" s="2" t="str">
        <f t="shared" si="2"/>
        <v>Salmeterol + Fluticasone propionate(Seretide ) 25/125 mg</v>
      </c>
      <c r="B92" s="2" t="s">
        <v>223</v>
      </c>
      <c r="C92" s="2" t="s">
        <v>224</v>
      </c>
      <c r="D92" s="2" t="s">
        <v>225</v>
      </c>
      <c r="E92" s="2" t="s">
        <v>11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 x14ac:dyDescent="0.3">
      <c r="A93" s="2" t="str">
        <f t="shared" si="2"/>
        <v>Salmeterol + Fluticasone propionate(Seretide ) 25/50 mg</v>
      </c>
      <c r="B93" s="2" t="s">
        <v>223</v>
      </c>
      <c r="C93" s="2" t="s">
        <v>224</v>
      </c>
      <c r="D93" s="2" t="s">
        <v>226</v>
      </c>
      <c r="E93" s="2" t="s">
        <v>11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 x14ac:dyDescent="0.3">
      <c r="A94" s="2" t="str">
        <f t="shared" si="2"/>
        <v>Sitagliptin(Xelevia ) 100mg</v>
      </c>
      <c r="B94" s="2" t="s">
        <v>227</v>
      </c>
      <c r="C94" s="2" t="s">
        <v>228</v>
      </c>
      <c r="D94" s="2" t="s">
        <v>10</v>
      </c>
      <c r="E94" s="2" t="s">
        <v>11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 x14ac:dyDescent="0.3">
      <c r="A95" s="2" t="str">
        <f t="shared" si="2"/>
        <v>Sitagliptin Metformin(Velmetia) 50mg/1g Film Coated</v>
      </c>
      <c r="B95" s="2" t="s">
        <v>229</v>
      </c>
      <c r="C95" s="2" t="s">
        <v>230</v>
      </c>
      <c r="D95" s="2" t="s">
        <v>231</v>
      </c>
      <c r="E95" s="2" t="s">
        <v>11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 x14ac:dyDescent="0.3">
      <c r="A96" s="2" t="str">
        <f t="shared" si="2"/>
        <v>Sodium Ascorbate Zinc(ImmunPro) 500mg</v>
      </c>
      <c r="B96" s="2" t="s">
        <v>232</v>
      </c>
      <c r="C96" s="2" t="s">
        <v>233</v>
      </c>
      <c r="D96" s="2" t="s">
        <v>31</v>
      </c>
      <c r="E96" s="2" t="s">
        <v>11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 x14ac:dyDescent="0.3">
      <c r="A97" s="2" t="str">
        <f t="shared" si="2"/>
        <v>Spironolactone(Spire) 50mg</v>
      </c>
      <c r="B97" s="2" t="s">
        <v>234</v>
      </c>
      <c r="C97" s="2" t="s">
        <v>14</v>
      </c>
      <c r="D97" s="2" t="s">
        <v>19</v>
      </c>
      <c r="E97" s="2" t="s">
        <v>11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 x14ac:dyDescent="0.3">
      <c r="A98" s="2" t="str">
        <f t="shared" si="2"/>
        <v>Spirulina(Blue Eco Farm) Powder 90grams</v>
      </c>
      <c r="B98" s="2" t="s">
        <v>235</v>
      </c>
      <c r="C98" s="2" t="s">
        <v>236</v>
      </c>
      <c r="D98" s="2" t="s">
        <v>237</v>
      </c>
      <c r="E98" s="2" t="s">
        <v>11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 x14ac:dyDescent="0.3">
      <c r="A99" s="2" t="str">
        <f t="shared" si="2"/>
        <v>Spore Probiotic(Erceflora) 5ml</v>
      </c>
      <c r="B99" s="2" t="s">
        <v>238</v>
      </c>
      <c r="C99" s="2" t="s">
        <v>239</v>
      </c>
      <c r="D99" s="2" t="s">
        <v>240</v>
      </c>
      <c r="E99" s="2" t="s">
        <v>11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 x14ac:dyDescent="0.3">
      <c r="A100" s="2" t="str">
        <f t="shared" si="2"/>
        <v>Syrup(Tempra) 120mg/5ml 60ml</v>
      </c>
      <c r="B100" s="2" t="s">
        <v>241</v>
      </c>
      <c r="C100" s="2" t="s">
        <v>242</v>
      </c>
      <c r="D100" s="2" t="s">
        <v>243</v>
      </c>
      <c r="E100" s="2" t="s">
        <v>11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 x14ac:dyDescent="0.3">
      <c r="A101" s="2" t="str">
        <f t="shared" si="2"/>
        <v>Telmisartan Amlodipine besilate(Twynsta) 40mg/5mg Tablet</v>
      </c>
      <c r="B101" s="2" t="s">
        <v>244</v>
      </c>
      <c r="C101" s="2" t="s">
        <v>245</v>
      </c>
      <c r="D101" s="2" t="s">
        <v>246</v>
      </c>
      <c r="E101" s="2" t="s">
        <v>11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 x14ac:dyDescent="0.3">
      <c r="A102" s="2" t="str">
        <f t="shared" si="2"/>
        <v>Trimetazidine Dihydrochloride(Vastarel OD) 80mg</v>
      </c>
      <c r="B102" s="2" t="s">
        <v>247</v>
      </c>
      <c r="C102" s="2" t="s">
        <v>248</v>
      </c>
      <c r="D102" s="2" t="s">
        <v>35</v>
      </c>
      <c r="E102" s="2" t="s">
        <v>11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 x14ac:dyDescent="0.3">
      <c r="A103" s="2" t="str">
        <f t="shared" si="2"/>
        <v>Vymada(Sacubitril, Valsartan) 100mg</v>
      </c>
      <c r="B103" s="2" t="s">
        <v>103</v>
      </c>
      <c r="C103" s="2" t="s">
        <v>249</v>
      </c>
      <c r="D103" s="2" t="s">
        <v>10</v>
      </c>
      <c r="E103" s="2" t="s">
        <v>11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 x14ac:dyDescent="0.3">
      <c r="A104" s="2" t="str">
        <f t="shared" si="2"/>
        <v>Vymada(Sacubitril, Valsartan) 200mg</v>
      </c>
      <c r="B104" s="2" t="s">
        <v>103</v>
      </c>
      <c r="C104" s="2" t="s">
        <v>249</v>
      </c>
      <c r="D104" s="2" t="s">
        <v>106</v>
      </c>
      <c r="E104" s="2" t="s">
        <v>11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 x14ac:dyDescent="0.3">
      <c r="A105" s="2" t="str">
        <f t="shared" si="2"/>
        <v>Vymada(Sacubitril, Valsartan) 200mg</v>
      </c>
      <c r="B105" s="2" t="s">
        <v>103</v>
      </c>
      <c r="C105" s="2" t="s">
        <v>249</v>
      </c>
      <c r="D105" s="2" t="s">
        <v>106</v>
      </c>
      <c r="E105" s="2" t="s">
        <v>11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 x14ac:dyDescent="0.3">
      <c r="A106" s="2" t="str">
        <f t="shared" si="2"/>
        <v>Zeltine-MR(Gliclazide ) 60mg</v>
      </c>
      <c r="B106" s="2" t="s">
        <v>90</v>
      </c>
      <c r="C106" s="2" t="s">
        <v>250</v>
      </c>
      <c r="D106" s="2" t="s">
        <v>92</v>
      </c>
      <c r="E106" s="2" t="s">
        <v>11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 x14ac:dyDescent="0.3">
      <c r="A107" s="2" t="str">
        <f t="shared" si="2"/>
        <v>(Omega) 120ml</v>
      </c>
      <c r="B107" s="2" t="s">
        <v>251</v>
      </c>
      <c r="C107" s="2"/>
      <c r="D107" s="2" t="s">
        <v>252</v>
      </c>
      <c r="E107" s="2" t="s">
        <v>11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 x14ac:dyDescent="0.3">
      <c r="A108" s="2" t="str">
        <f t="shared" si="2"/>
        <v>(Omega) 60ml</v>
      </c>
      <c r="B108" s="2" t="s">
        <v>251</v>
      </c>
      <c r="C108" s="2"/>
      <c r="D108" s="2" t="s">
        <v>253</v>
      </c>
      <c r="E108" s="2" t="s">
        <v>11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 x14ac:dyDescent="0.3">
      <c r="A109" s="2" t="str">
        <f t="shared" si="2"/>
        <v>(s) 5mg</v>
      </c>
      <c r="B109" s="2" t="s">
        <v>254</v>
      </c>
      <c r="C109" s="2"/>
      <c r="D109" s="2" t="s">
        <v>24</v>
      </c>
      <c r="E109" s="2" t="s">
        <v>11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 x14ac:dyDescent="0.3">
      <c r="A110" s="2" t="str">
        <f t="shared" si="2"/>
        <v>Electric Fan(Union) Industrial 18"</v>
      </c>
      <c r="B110" s="2" t="s">
        <v>255</v>
      </c>
      <c r="C110" s="2" t="s">
        <v>256</v>
      </c>
      <c r="D110" s="2" t="s">
        <v>257</v>
      </c>
      <c r="E110" s="2" t="s">
        <v>43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 x14ac:dyDescent="0.3">
      <c r="A111" s="2" t="str">
        <f t="shared" si="2"/>
        <v>Drill Bit Masonry</v>
      </c>
      <c r="B111" s="2"/>
      <c r="C111" s="2" t="s">
        <v>258</v>
      </c>
      <c r="D111" s="2" t="s">
        <v>259</v>
      </c>
      <c r="E111" s="2" t="s">
        <v>45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 x14ac:dyDescent="0.3">
      <c r="A112" s="2" t="str">
        <f t="shared" si="2"/>
        <v xml:space="preserve">Drill Bit </v>
      </c>
      <c r="B112" s="2"/>
      <c r="C112" s="2" t="s">
        <v>258</v>
      </c>
      <c r="D112" s="2"/>
      <c r="E112" s="2" t="s">
        <v>45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 x14ac:dyDescent="0.3">
      <c r="A113" s="2" t="str">
        <f t="shared" si="2"/>
        <v>Tox with Metal Screw</v>
      </c>
      <c r="B113" s="2"/>
      <c r="C113" s="2" t="s">
        <v>260</v>
      </c>
      <c r="D113" s="2" t="s">
        <v>261</v>
      </c>
      <c r="E113" s="2" t="s">
        <v>45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 x14ac:dyDescent="0.3">
      <c r="A114" s="2" t="str">
        <f t="shared" si="2"/>
        <v>Underwear Men</v>
      </c>
      <c r="B114" s="2"/>
      <c r="C114" s="2" t="s">
        <v>262</v>
      </c>
      <c r="D114" s="2" t="s">
        <v>263</v>
      </c>
      <c r="E114" s="2" t="s">
        <v>49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 x14ac:dyDescent="0.3">
      <c r="A115" s="2" t="str">
        <f t="shared" si="2"/>
        <v xml:space="preserve">Debit Card(Beep Card) Purse Value </v>
      </c>
      <c r="B115" t="s">
        <v>264</v>
      </c>
      <c r="C115" t="s">
        <v>265</v>
      </c>
      <c r="D115" t="s">
        <v>266</v>
      </c>
      <c r="E115" s="2" t="s">
        <v>52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 x14ac:dyDescent="0.3">
      <c r="A116" s="2" t="str">
        <f t="shared" si="2"/>
        <v xml:space="preserve">Debit Card(Gcash) </v>
      </c>
      <c r="B116" t="s">
        <v>267</v>
      </c>
      <c r="C116" t="s">
        <v>265</v>
      </c>
      <c r="E116" s="2" t="s">
        <v>52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 x14ac:dyDescent="0.3">
      <c r="A117" s="2" t="str">
        <f t="shared" si="2"/>
        <v xml:space="preserve">Transportation </v>
      </c>
      <c r="B117" s="2"/>
      <c r="C117" s="2" t="s">
        <v>268</v>
      </c>
      <c r="D117" s="2"/>
      <c r="E117" s="2" t="s">
        <v>269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 x14ac:dyDescent="0.3">
      <c r="A118" s="2" t="str">
        <f t="shared" si="2"/>
        <v xml:space="preserve">ToothBrush </v>
      </c>
      <c r="C118" s="3" t="s">
        <v>270</v>
      </c>
      <c r="E118" s="2" t="s">
        <v>56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 x14ac:dyDescent="0.3">
      <c r="A119" s="2" t="str">
        <f t="shared" si="2"/>
        <v>Toothpaste(Colgate) Active Salt 2x180g</v>
      </c>
      <c r="B119" s="2" t="s">
        <v>271</v>
      </c>
      <c r="C119" s="2" t="s">
        <v>272</v>
      </c>
      <c r="D119" s="2" t="s">
        <v>273</v>
      </c>
      <c r="E119" s="2" t="s">
        <v>56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 x14ac:dyDescent="0.3">
      <c r="A120" s="2" t="str">
        <f t="shared" si="2"/>
        <v xml:space="preserve"> (Yakult) 80ml</v>
      </c>
      <c r="B120" s="2" t="s">
        <v>274</v>
      </c>
      <c r="C120" s="2" t="s">
        <v>6</v>
      </c>
      <c r="D120" s="2" t="s">
        <v>275</v>
      </c>
      <c r="E120" s="2" t="s">
        <v>13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 x14ac:dyDescent="0.3">
      <c r="A121" s="2" t="str">
        <f t="shared" si="2"/>
        <v>3in1 Mixes(Family Choice) 250g</v>
      </c>
      <c r="B121" s="2" t="s">
        <v>276</v>
      </c>
      <c r="C121" s="2" t="s">
        <v>277</v>
      </c>
      <c r="D121" s="2" t="s">
        <v>278</v>
      </c>
      <c r="E121" s="2" t="s">
        <v>13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 x14ac:dyDescent="0.3">
      <c r="A122" s="2" t="str">
        <f t="shared" si="2"/>
        <v xml:space="preserve">Bread (Julies) Sliced Bread Regular </v>
      </c>
      <c r="B122" s="2" t="s">
        <v>279</v>
      </c>
      <c r="C122" s="2" t="s">
        <v>280</v>
      </c>
      <c r="D122" s="2" t="s">
        <v>281</v>
      </c>
      <c r="E122" s="2" t="s">
        <v>13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 x14ac:dyDescent="0.3">
      <c r="A123" s="2" t="str">
        <f t="shared" si="2"/>
        <v>Bread  French Bread</v>
      </c>
      <c r="B123" s="2"/>
      <c r="C123" s="2" t="s">
        <v>280</v>
      </c>
      <c r="D123" s="2" t="s">
        <v>282</v>
      </c>
      <c r="E123" s="2" t="s">
        <v>13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 x14ac:dyDescent="0.3">
      <c r="A124" s="2" t="str">
        <f t="shared" si="2"/>
        <v>Bread  Assorted</v>
      </c>
      <c r="B124" s="2"/>
      <c r="C124" s="2" t="s">
        <v>280</v>
      </c>
      <c r="D124" s="2" t="s">
        <v>283</v>
      </c>
      <c r="E124" s="2" t="s">
        <v>13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 x14ac:dyDescent="0.3">
      <c r="A125" s="2" t="str">
        <f t="shared" si="2"/>
        <v>Bucket Meal(KFC) Fried Chicken</v>
      </c>
      <c r="B125" s="2" t="s">
        <v>284</v>
      </c>
      <c r="C125" s="2" t="s">
        <v>285</v>
      </c>
      <c r="D125" s="2" t="s">
        <v>286</v>
      </c>
      <c r="E125" s="2" t="s">
        <v>13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 x14ac:dyDescent="0.3">
      <c r="A126" s="2" t="str">
        <f t="shared" si="2"/>
        <v>Canned Sardines(Family's Brand) Spanish Style 155g</v>
      </c>
      <c r="B126" s="2" t="s">
        <v>287</v>
      </c>
      <c r="C126" s="2" t="s">
        <v>288</v>
      </c>
      <c r="D126" s="2" t="s">
        <v>289</v>
      </c>
      <c r="E126" s="2" t="s">
        <v>13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 x14ac:dyDescent="0.3">
      <c r="A127" s="2" t="str">
        <f t="shared" si="2"/>
        <v>Canned Tuna(Century Tuna) Chunks in Water 184g</v>
      </c>
      <c r="B127" s="2" t="s">
        <v>290</v>
      </c>
      <c r="C127" s="2" t="s">
        <v>291</v>
      </c>
      <c r="D127" s="2" t="s">
        <v>292</v>
      </c>
      <c r="E127" s="2" t="s">
        <v>13</v>
      </c>
      <c r="F127" s="2"/>
      <c r="G127" s="2"/>
      <c r="H127" s="2"/>
      <c r="I127" s="2"/>
      <c r="J127" s="2" t="str">
        <f>A127</f>
        <v>Canned Tuna(Century Tuna) Chunks in Water 184g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 x14ac:dyDescent="0.3">
      <c r="A128" s="2" t="str">
        <f t="shared" si="2"/>
        <v>Century Egg 6 pcs pack</v>
      </c>
      <c r="B128" s="2"/>
      <c r="C128" s="2" t="s">
        <v>293</v>
      </c>
      <c r="D128" s="2" t="s">
        <v>294</v>
      </c>
      <c r="E128" s="2" t="s">
        <v>13</v>
      </c>
      <c r="F128" s="2"/>
      <c r="G128" s="2"/>
      <c r="H128" s="2"/>
      <c r="I128" s="2"/>
      <c r="J128" s="2" t="str">
        <f>A128</f>
        <v>Century Egg 6 pcs pack</v>
      </c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 x14ac:dyDescent="0.3">
      <c r="A129" s="2" t="str">
        <f t="shared" si="2"/>
        <v>Choco Double Hazelnut Spread(Goya) 750g</v>
      </c>
      <c r="B129" s="2" t="s">
        <v>295</v>
      </c>
      <c r="C129" s="2" t="s">
        <v>296</v>
      </c>
      <c r="D129" s="2" t="s">
        <v>297</v>
      </c>
      <c r="E129" s="2" t="s">
        <v>13</v>
      </c>
      <c r="F129" s="2"/>
      <c r="G129" s="2"/>
      <c r="H129" s="2"/>
      <c r="I129" s="2"/>
      <c r="J129" s="2" t="str">
        <f>A129</f>
        <v>Choco Double Hazelnut Spread(Goya) 750g</v>
      </c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 x14ac:dyDescent="0.3">
      <c r="A130" s="2" t="str">
        <f t="shared" si="2"/>
        <v xml:space="preserve">Chop Suey </v>
      </c>
      <c r="B130" s="2"/>
      <c r="C130" s="2" t="s">
        <v>298</v>
      </c>
      <c r="D130" s="2"/>
      <c r="E130" s="2" t="s">
        <v>13</v>
      </c>
      <c r="F130" s="2"/>
      <c r="G130" s="2"/>
      <c r="H130" s="2"/>
      <c r="I130" s="2"/>
      <c r="J130" s="2" t="str">
        <f>A130</f>
        <v xml:space="preserve">Chop Suey </v>
      </c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 x14ac:dyDescent="0.3">
      <c r="A131" s="2" t="str">
        <f t="shared" si="2"/>
        <v>Cocoa Powder(Energen Champion) 35g</v>
      </c>
      <c r="B131" s="2" t="s">
        <v>299</v>
      </c>
      <c r="C131" s="2" t="s">
        <v>300</v>
      </c>
      <c r="D131" s="2" t="s">
        <v>301</v>
      </c>
      <c r="E131" s="2" t="s">
        <v>13</v>
      </c>
      <c r="F131" s="2"/>
      <c r="G131" s="2"/>
      <c r="H131" s="2"/>
      <c r="I131" s="2"/>
      <c r="J131" s="2" t="str">
        <f>A131</f>
        <v>Cocoa Powder(Energen Champion) 35g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 x14ac:dyDescent="0.3">
      <c r="A132" s="2" t="str">
        <f t="shared" si="2"/>
        <v>Cocoa Powder(Milo) 24g</v>
      </c>
      <c r="B132" s="2" t="s">
        <v>302</v>
      </c>
      <c r="C132" s="2" t="s">
        <v>300</v>
      </c>
      <c r="D132" s="2" t="s">
        <v>303</v>
      </c>
      <c r="E132" s="2" t="s">
        <v>13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 x14ac:dyDescent="0.3">
      <c r="A133" s="2" t="str">
        <f t="shared" si="2"/>
        <v>Cocoa Powder(Milo) Active Go 300g</v>
      </c>
      <c r="B133" s="2" t="s">
        <v>302</v>
      </c>
      <c r="C133" s="2" t="s">
        <v>300</v>
      </c>
      <c r="D133" s="2" t="s">
        <v>304</v>
      </c>
      <c r="E133" s="2" t="s">
        <v>13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 x14ac:dyDescent="0.3">
      <c r="A134" s="2" t="str">
        <f t="shared" si="2"/>
        <v>Cocoa Powder(Milo) Twin Pack 48g</v>
      </c>
      <c r="B134" s="2" t="s">
        <v>302</v>
      </c>
      <c r="C134" s="2" t="s">
        <v>300</v>
      </c>
      <c r="D134" s="2" t="s">
        <v>305</v>
      </c>
      <c r="E134" s="2" t="s">
        <v>13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 x14ac:dyDescent="0.3">
      <c r="A135" s="2" t="str">
        <f t="shared" ref="A135:A191" si="3">C135&amp;IF(B135&lt;&gt;"","("&amp;B135&amp;") "," ")&amp;D135</f>
        <v>Cocoa Powder(Milo) 1Kg</v>
      </c>
      <c r="B135" s="2" t="s">
        <v>302</v>
      </c>
      <c r="C135" s="2" t="s">
        <v>300</v>
      </c>
      <c r="D135" s="2" t="s">
        <v>306</v>
      </c>
      <c r="E135" s="2" t="s">
        <v>13</v>
      </c>
      <c r="F135" s="2"/>
      <c r="G135" s="2"/>
      <c r="H135" s="2"/>
      <c r="I135" s="2"/>
      <c r="J135" s="2" t="str">
        <f>A135</f>
        <v>Cocoa Powder(Milo) 1Kg</v>
      </c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 x14ac:dyDescent="0.3">
      <c r="A136" s="2" t="str">
        <f t="shared" si="3"/>
        <v>Coffee [3in1](Kopiko) Black 30g</v>
      </c>
      <c r="B136" s="2" t="s">
        <v>307</v>
      </c>
      <c r="C136" s="2" t="s">
        <v>308</v>
      </c>
      <c r="D136" s="2" t="s">
        <v>309</v>
      </c>
      <c r="E136" s="2" t="s">
        <v>13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 x14ac:dyDescent="0.3">
      <c r="A137" s="2" t="str">
        <f t="shared" si="3"/>
        <v>Coffee [3in1](Kopiko) Cappuccino 25g</v>
      </c>
      <c r="B137" s="2" t="s">
        <v>307</v>
      </c>
      <c r="C137" s="2" t="s">
        <v>308</v>
      </c>
      <c r="D137" s="2" t="s">
        <v>310</v>
      </c>
      <c r="E137" s="2" t="s">
        <v>13</v>
      </c>
      <c r="F137" s="2"/>
      <c r="G137" s="2"/>
      <c r="H137" s="2"/>
      <c r="I137" s="2"/>
      <c r="J137" s="2" t="str">
        <f t="shared" ref="J137:J148" si="4">A137</f>
        <v>Coffee [3in1](Kopiko) Cappuccino 25g</v>
      </c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 x14ac:dyDescent="0.3">
      <c r="A138" s="2" t="str">
        <f t="shared" si="3"/>
        <v>Coffee [3in1](Nescafe) Original 26g</v>
      </c>
      <c r="B138" s="2" t="s">
        <v>311</v>
      </c>
      <c r="C138" s="2" t="s">
        <v>308</v>
      </c>
      <c r="D138" s="2" t="s">
        <v>312</v>
      </c>
      <c r="E138" s="2" t="s">
        <v>13</v>
      </c>
      <c r="F138" s="2"/>
      <c r="G138" s="2"/>
      <c r="H138" s="2"/>
      <c r="I138" s="2"/>
      <c r="J138" s="2" t="str">
        <f t="shared" si="4"/>
        <v>Coffee [3in1](Nescafe) Original 26g</v>
      </c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 x14ac:dyDescent="0.3">
      <c r="A139" s="2" t="str">
        <f t="shared" si="3"/>
        <v xml:space="preserve">Coffee [3in1](Great Taste) </v>
      </c>
      <c r="B139" s="2" t="s">
        <v>313</v>
      </c>
      <c r="C139" s="2" t="s">
        <v>308</v>
      </c>
      <c r="D139" s="2"/>
      <c r="E139" s="2" t="s">
        <v>13</v>
      </c>
      <c r="F139" s="2"/>
      <c r="G139" s="2"/>
      <c r="H139" s="2"/>
      <c r="I139" s="2"/>
      <c r="J139" s="2" t="str">
        <f t="shared" si="4"/>
        <v xml:space="preserve">Coffee [3in1](Great Taste) </v>
      </c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 x14ac:dyDescent="0.3">
      <c r="A140" s="2" t="str">
        <f t="shared" si="3"/>
        <v xml:space="preserve">Coffee Beans </v>
      </c>
      <c r="B140" s="2"/>
      <c r="C140" s="2" t="s">
        <v>314</v>
      </c>
      <c r="D140" s="2"/>
      <c r="E140" s="2" t="s">
        <v>13</v>
      </c>
      <c r="F140" s="2"/>
      <c r="G140" s="2"/>
      <c r="H140" s="2"/>
      <c r="I140" s="2"/>
      <c r="J140" s="2" t="str">
        <f t="shared" si="4"/>
        <v xml:space="preserve">Coffee Beans </v>
      </c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 x14ac:dyDescent="0.3">
      <c r="A141" s="2" t="str">
        <f t="shared" si="3"/>
        <v>Cookies Assorted</v>
      </c>
      <c r="B141" s="2"/>
      <c r="C141" s="2" t="s">
        <v>315</v>
      </c>
      <c r="D141" s="2" t="s">
        <v>283</v>
      </c>
      <c r="E141" s="2" t="s">
        <v>13</v>
      </c>
      <c r="F141" s="2"/>
      <c r="G141" s="2"/>
      <c r="H141" s="2"/>
      <c r="I141" s="2"/>
      <c r="J141" s="2" t="str">
        <f t="shared" si="4"/>
        <v>Cookies Assorted</v>
      </c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 x14ac:dyDescent="0.3">
      <c r="A142" s="2" t="str">
        <f t="shared" si="3"/>
        <v>Cucumber Lemonade Juice 22Oz</v>
      </c>
      <c r="B142" s="2"/>
      <c r="C142" s="2" t="s">
        <v>316</v>
      </c>
      <c r="D142" s="2" t="s">
        <v>317</v>
      </c>
      <c r="E142" s="2" t="s">
        <v>13</v>
      </c>
      <c r="F142" s="2"/>
      <c r="G142" s="2"/>
      <c r="H142" s="2"/>
      <c r="I142" s="2"/>
      <c r="J142" s="2" t="str">
        <f t="shared" si="4"/>
        <v>Cucumber Lemonade Juice 22Oz</v>
      </c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 x14ac:dyDescent="0.3">
      <c r="A143" s="2" t="str">
        <f t="shared" si="3"/>
        <v>Dish(Chowking) 2 pcs. Chicken</v>
      </c>
      <c r="B143" s="2" t="s">
        <v>318</v>
      </c>
      <c r="C143" s="2" t="s">
        <v>319</v>
      </c>
      <c r="D143" s="2" t="s">
        <v>320</v>
      </c>
      <c r="E143" s="2" t="s">
        <v>13</v>
      </c>
      <c r="F143" s="2"/>
      <c r="G143" s="2"/>
      <c r="H143" s="2"/>
      <c r="I143" s="2"/>
      <c r="J143" s="2" t="str">
        <f t="shared" si="4"/>
        <v>Dish(Chowking) 2 pcs. Chicken</v>
      </c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 x14ac:dyDescent="0.3">
      <c r="A144" s="2" t="str">
        <f t="shared" si="3"/>
        <v xml:space="preserve">Dish(Chowking) Pork ChowFan </v>
      </c>
      <c r="B144" s="2" t="s">
        <v>318</v>
      </c>
      <c r="C144" s="2" t="s">
        <v>319</v>
      </c>
      <c r="D144" s="2" t="s">
        <v>321</v>
      </c>
      <c r="E144" s="2" t="s">
        <v>13</v>
      </c>
      <c r="F144" s="2"/>
      <c r="G144" s="2"/>
      <c r="H144" s="2"/>
      <c r="I144" s="2"/>
      <c r="J144" s="2" t="str">
        <f t="shared" si="4"/>
        <v xml:space="preserve">Dish(Chowking) Pork ChowFan </v>
      </c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 x14ac:dyDescent="0.3">
      <c r="A145" s="2" t="str">
        <f t="shared" si="3"/>
        <v>Dish(Chowking) Pork ChowFan with Ice Tea</v>
      </c>
      <c r="B145" s="2" t="s">
        <v>318</v>
      </c>
      <c r="C145" s="2" t="s">
        <v>319</v>
      </c>
      <c r="D145" s="2" t="s">
        <v>322</v>
      </c>
      <c r="E145" s="2" t="s">
        <v>13</v>
      </c>
      <c r="F145" s="2"/>
      <c r="G145" s="2"/>
      <c r="H145" s="2"/>
      <c r="I145" s="2"/>
      <c r="J145" s="2" t="str">
        <f t="shared" si="4"/>
        <v>Dish(Chowking) Pork ChowFan with Ice Tea</v>
      </c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 x14ac:dyDescent="0.3">
      <c r="A146" s="2" t="str">
        <f t="shared" si="3"/>
        <v>Dish(Chowking) Wanton Noodles</v>
      </c>
      <c r="B146" s="2" t="s">
        <v>318</v>
      </c>
      <c r="C146" s="2" t="s">
        <v>319</v>
      </c>
      <c r="D146" s="2" t="s">
        <v>323</v>
      </c>
      <c r="E146" s="2" t="s">
        <v>13</v>
      </c>
      <c r="F146" s="2"/>
      <c r="G146" s="2"/>
      <c r="H146" s="2"/>
      <c r="I146" s="2"/>
      <c r="J146" s="2" t="str">
        <f t="shared" si="4"/>
        <v>Dish(Chowking) Wanton Noodles</v>
      </c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 x14ac:dyDescent="0.3">
      <c r="A147" s="2" t="str">
        <f t="shared" si="3"/>
        <v>Dish(Chowking) Wanton Noodles Large</v>
      </c>
      <c r="B147" s="2" t="s">
        <v>318</v>
      </c>
      <c r="C147" s="2" t="s">
        <v>319</v>
      </c>
      <c r="D147" s="2" t="s">
        <v>324</v>
      </c>
      <c r="E147" s="2" t="s">
        <v>13</v>
      </c>
      <c r="F147" s="2"/>
      <c r="G147" s="2"/>
      <c r="H147" s="2"/>
      <c r="I147" s="2"/>
      <c r="J147" s="2" t="str">
        <f t="shared" si="4"/>
        <v>Dish(Chowking) Wanton Noodles Large</v>
      </c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 x14ac:dyDescent="0.3">
      <c r="A148" s="2" t="str">
        <f t="shared" si="3"/>
        <v>Dish(Chowking) Wanton Soup</v>
      </c>
      <c r="B148" s="2" t="s">
        <v>318</v>
      </c>
      <c r="C148" s="2" t="s">
        <v>319</v>
      </c>
      <c r="D148" s="2" t="s">
        <v>325</v>
      </c>
      <c r="E148" s="2" t="s">
        <v>13</v>
      </c>
      <c r="F148" s="2"/>
      <c r="G148" s="2"/>
      <c r="H148" s="2"/>
      <c r="I148" s="2"/>
      <c r="J148" s="2" t="str">
        <f t="shared" si="4"/>
        <v>Dish(Chowking) Wanton Soup</v>
      </c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 x14ac:dyDescent="0.3">
      <c r="A149" s="2" t="str">
        <f t="shared" si="3"/>
        <v>Dish(Takoyaki) Yasai</v>
      </c>
      <c r="B149" s="2" t="s">
        <v>326</v>
      </c>
      <c r="C149" s="2" t="s">
        <v>319</v>
      </c>
      <c r="D149" s="2" t="s">
        <v>327</v>
      </c>
      <c r="E149" s="2" t="s">
        <v>13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 x14ac:dyDescent="0.3">
      <c r="A150" s="2" t="str">
        <f t="shared" si="3"/>
        <v>Dish Adobo Chicken</v>
      </c>
      <c r="B150" s="2"/>
      <c r="C150" s="2" t="s">
        <v>319</v>
      </c>
      <c r="D150" s="2" t="s">
        <v>328</v>
      </c>
      <c r="E150" s="2" t="s">
        <v>13</v>
      </c>
      <c r="F150" s="2"/>
      <c r="G150" s="2" t="s">
        <v>329</v>
      </c>
      <c r="H150" s="2"/>
      <c r="I150" s="2"/>
      <c r="J150" s="2" t="s">
        <v>319</v>
      </c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 x14ac:dyDescent="0.3">
      <c r="A151" s="2" t="str">
        <f t="shared" si="3"/>
        <v>Dish Bam-i</v>
      </c>
      <c r="B151" s="2"/>
      <c r="C151" s="2" t="s">
        <v>319</v>
      </c>
      <c r="D151" s="2" t="s">
        <v>330</v>
      </c>
      <c r="E151" s="2" t="s">
        <v>13</v>
      </c>
      <c r="F151" s="2"/>
      <c r="G151" s="2" t="s">
        <v>331</v>
      </c>
      <c r="H151" s="2"/>
      <c r="I151" s="2"/>
      <c r="J151" s="2" t="s">
        <v>319</v>
      </c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 x14ac:dyDescent="0.3">
      <c r="A152" s="2" t="str">
        <f t="shared" si="3"/>
        <v>Dish Batong [String Beans]</v>
      </c>
      <c r="B152" s="2"/>
      <c r="C152" s="2" t="s">
        <v>319</v>
      </c>
      <c r="D152" s="2" t="s">
        <v>332</v>
      </c>
      <c r="E152" s="2" t="s">
        <v>13</v>
      </c>
      <c r="F152" s="2"/>
      <c r="G152" s="2" t="s">
        <v>333</v>
      </c>
      <c r="H152" s="2"/>
      <c r="I152" s="2"/>
      <c r="J152" s="2" t="s">
        <v>334</v>
      </c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 x14ac:dyDescent="0.3">
      <c r="A153" s="2" t="str">
        <f t="shared" si="3"/>
        <v>Dish Bihon</v>
      </c>
      <c r="B153" s="2"/>
      <c r="C153" s="2" t="s">
        <v>319</v>
      </c>
      <c r="D153" s="2" t="s">
        <v>335</v>
      </c>
      <c r="E153" s="2" t="s">
        <v>13</v>
      </c>
      <c r="F153" s="2"/>
      <c r="G153" s="2" t="s">
        <v>336</v>
      </c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 x14ac:dyDescent="0.3">
      <c r="A154" s="2" t="str">
        <f t="shared" si="3"/>
        <v>Dish Buffalo Chicken</v>
      </c>
      <c r="B154" s="2"/>
      <c r="C154" s="2" t="s">
        <v>319</v>
      </c>
      <c r="D154" s="2" t="s">
        <v>337</v>
      </c>
      <c r="E154" s="2" t="s">
        <v>13</v>
      </c>
      <c r="F154" s="2"/>
      <c r="G154" s="2" t="s">
        <v>336</v>
      </c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 x14ac:dyDescent="0.3">
      <c r="A155" s="2" t="str">
        <f t="shared" si="3"/>
        <v>Dish Burger Steak</v>
      </c>
      <c r="B155" s="2"/>
      <c r="C155" s="2" t="s">
        <v>319</v>
      </c>
      <c r="D155" s="2" t="s">
        <v>338</v>
      </c>
      <c r="E155" s="2" t="s">
        <v>13</v>
      </c>
      <c r="F155" s="2"/>
      <c r="G155" s="2" t="s">
        <v>339</v>
      </c>
      <c r="H155" s="2"/>
      <c r="I155" s="2"/>
      <c r="J155" s="2" t="s">
        <v>319</v>
      </c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 x14ac:dyDescent="0.3">
      <c r="A156" s="2" t="str">
        <f t="shared" si="3"/>
        <v>Dish Dinuguan</v>
      </c>
      <c r="B156" s="2"/>
      <c r="C156" s="2" t="s">
        <v>319</v>
      </c>
      <c r="D156" s="2" t="s">
        <v>340</v>
      </c>
      <c r="E156" s="2" t="s">
        <v>13</v>
      </c>
      <c r="F156" s="2"/>
      <c r="G156" s="2" t="s">
        <v>339</v>
      </c>
      <c r="H156" s="2"/>
      <c r="I156" s="2"/>
      <c r="J156" s="2" t="s">
        <v>319</v>
      </c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 x14ac:dyDescent="0.3">
      <c r="A157" s="2" t="str">
        <f t="shared" si="3"/>
        <v>Dish Fried Chicken</v>
      </c>
      <c r="B157" s="2"/>
      <c r="C157" s="2" t="s">
        <v>319</v>
      </c>
      <c r="D157" s="2" t="s">
        <v>286</v>
      </c>
      <c r="E157" s="2" t="s">
        <v>13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 x14ac:dyDescent="0.3">
      <c r="A158" s="2" t="str">
        <f t="shared" si="3"/>
        <v>Dish Fried Chicken Internals</v>
      </c>
      <c r="B158" s="2"/>
      <c r="C158" s="2" t="s">
        <v>319</v>
      </c>
      <c r="D158" s="2" t="s">
        <v>341</v>
      </c>
      <c r="E158" s="2" t="s">
        <v>13</v>
      </c>
      <c r="F158" s="2"/>
      <c r="G158" s="2"/>
      <c r="H158" s="2"/>
      <c r="I158" s="2"/>
      <c r="J158" s="2" t="str">
        <f>A158</f>
        <v>Dish Fried Chicken Internals</v>
      </c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 x14ac:dyDescent="0.3">
      <c r="A159" s="2" t="str">
        <f t="shared" si="3"/>
        <v>Dish Mongoes Soup</v>
      </c>
      <c r="B159" s="2"/>
      <c r="C159" s="2" t="s">
        <v>319</v>
      </c>
      <c r="D159" s="2" t="s">
        <v>342</v>
      </c>
      <c r="E159" s="2" t="s">
        <v>13</v>
      </c>
      <c r="F159" s="2"/>
      <c r="G159" s="2"/>
      <c r="H159" s="2"/>
      <c r="I159" s="2"/>
      <c r="J159" s="2" t="str">
        <f>A159</f>
        <v>Dish Mongoes Soup</v>
      </c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 x14ac:dyDescent="0.3">
      <c r="A160" s="2" t="str">
        <f t="shared" si="3"/>
        <v>Dish Paklai</v>
      </c>
      <c r="B160" s="2"/>
      <c r="C160" s="2" t="s">
        <v>319</v>
      </c>
      <c r="D160" s="2" t="s">
        <v>343</v>
      </c>
      <c r="E160" s="2" t="s">
        <v>13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 x14ac:dyDescent="0.3">
      <c r="A161" s="2" t="str">
        <f t="shared" si="3"/>
        <v>Dish Pansit</v>
      </c>
      <c r="B161" s="2"/>
      <c r="C161" s="2" t="s">
        <v>319</v>
      </c>
      <c r="D161" s="2" t="s">
        <v>344</v>
      </c>
      <c r="E161" s="2" t="s">
        <v>13</v>
      </c>
      <c r="F161" s="2"/>
      <c r="G161" s="2" t="s">
        <v>319</v>
      </c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 x14ac:dyDescent="0.3">
      <c r="A162" s="2" t="str">
        <f t="shared" si="3"/>
        <v>Dish Pork Chop</v>
      </c>
      <c r="B162" s="2"/>
      <c r="C162" s="2" t="s">
        <v>319</v>
      </c>
      <c r="D162" s="2" t="s">
        <v>345</v>
      </c>
      <c r="E162" s="2" t="s">
        <v>13</v>
      </c>
      <c r="F162" s="2"/>
      <c r="G162" s="2" t="s">
        <v>319</v>
      </c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 x14ac:dyDescent="0.3">
      <c r="A163" s="2" t="str">
        <f t="shared" si="3"/>
        <v>Dish Pork Soup</v>
      </c>
      <c r="B163" s="2"/>
      <c r="C163" s="2" t="s">
        <v>319</v>
      </c>
      <c r="D163" s="2" t="s">
        <v>346</v>
      </c>
      <c r="E163" s="2" t="s">
        <v>13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 x14ac:dyDescent="0.3">
      <c r="A164" s="2" t="str">
        <f t="shared" si="3"/>
        <v>Dish Hangging Rice 5s</v>
      </c>
      <c r="B164" s="2"/>
      <c r="C164" s="2" t="s">
        <v>319</v>
      </c>
      <c r="D164" s="2" t="s">
        <v>347</v>
      </c>
      <c r="E164" s="2" t="s">
        <v>13</v>
      </c>
      <c r="F164" s="2"/>
      <c r="G164" s="2" t="s">
        <v>319</v>
      </c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 x14ac:dyDescent="0.3">
      <c r="A165" s="2" t="str">
        <f t="shared" si="3"/>
        <v>Dish Rice</v>
      </c>
      <c r="B165" s="2"/>
      <c r="C165" s="2" t="s">
        <v>319</v>
      </c>
      <c r="D165" s="2" t="s">
        <v>348</v>
      </c>
      <c r="E165" s="2" t="s">
        <v>13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 x14ac:dyDescent="0.3">
      <c r="A166" s="2" t="str">
        <f t="shared" si="3"/>
        <v>Dish Boiled Egg</v>
      </c>
      <c r="B166" s="2"/>
      <c r="C166" s="2" t="s">
        <v>319</v>
      </c>
      <c r="D166" s="2" t="s">
        <v>349</v>
      </c>
      <c r="E166" s="2" t="s">
        <v>13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 x14ac:dyDescent="0.3">
      <c r="A167" s="2" t="str">
        <f t="shared" si="3"/>
        <v>Dish fish soup</v>
      </c>
      <c r="B167" s="2"/>
      <c r="C167" s="2" t="s">
        <v>319</v>
      </c>
      <c r="D167" s="2" t="s">
        <v>350</v>
      </c>
      <c r="E167" s="2" t="s">
        <v>13</v>
      </c>
      <c r="F167" s="2"/>
      <c r="G167" s="2" t="s">
        <v>319</v>
      </c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 x14ac:dyDescent="0.3">
      <c r="A168" s="2" t="str">
        <f t="shared" si="3"/>
        <v>Dish Beefsteak</v>
      </c>
      <c r="B168" s="2"/>
      <c r="C168" s="2" t="s">
        <v>319</v>
      </c>
      <c r="D168" s="2" t="s">
        <v>351</v>
      </c>
      <c r="E168" s="2" t="s">
        <v>13</v>
      </c>
      <c r="F168" s="2"/>
      <c r="G168" s="2" t="s">
        <v>319</v>
      </c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 x14ac:dyDescent="0.3">
      <c r="A169" s="2" t="str">
        <f t="shared" si="3"/>
        <v>Dish SariSari Vegetable</v>
      </c>
      <c r="B169" s="2"/>
      <c r="C169" s="2" t="s">
        <v>319</v>
      </c>
      <c r="D169" s="2" t="s">
        <v>352</v>
      </c>
      <c r="E169" s="2" t="s">
        <v>13</v>
      </c>
      <c r="F169" s="2"/>
      <c r="G169" s="2" t="s">
        <v>319</v>
      </c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 x14ac:dyDescent="0.3">
      <c r="A170" s="2" t="str">
        <f t="shared" si="3"/>
        <v>Dish Teriyaki Chicken</v>
      </c>
      <c r="B170" s="2"/>
      <c r="C170" s="2" t="s">
        <v>319</v>
      </c>
      <c r="D170" s="2" t="s">
        <v>353</v>
      </c>
      <c r="E170" s="2" t="s">
        <v>13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 x14ac:dyDescent="0.3">
      <c r="A171" s="2" t="str">
        <f t="shared" si="3"/>
        <v>Dish Pork Barbecue</v>
      </c>
      <c r="B171" s="2"/>
      <c r="C171" s="2" t="s">
        <v>319</v>
      </c>
      <c r="D171" s="2" t="s">
        <v>354</v>
      </c>
      <c r="E171" s="2" t="s">
        <v>13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 x14ac:dyDescent="0.3">
      <c r="A172" s="2" t="str">
        <f t="shared" si="3"/>
        <v>Dish Liver</v>
      </c>
      <c r="B172" s="2"/>
      <c r="C172" s="2" t="s">
        <v>319</v>
      </c>
      <c r="D172" t="s">
        <v>355</v>
      </c>
      <c r="E172" s="2" t="s">
        <v>13</v>
      </c>
      <c r="F172" s="2"/>
      <c r="G172" s="2" t="s">
        <v>319</v>
      </c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 x14ac:dyDescent="0.3">
      <c r="A173" s="2" t="str">
        <f t="shared" si="3"/>
        <v>Dish Beef</v>
      </c>
      <c r="B173" s="2"/>
      <c r="C173" s="2" t="s">
        <v>319</v>
      </c>
      <c r="D173" t="s">
        <v>356</v>
      </c>
      <c r="E173" s="2" t="s">
        <v>13</v>
      </c>
      <c r="F173" s="2"/>
      <c r="G173" s="2" t="s">
        <v>319</v>
      </c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 x14ac:dyDescent="0.3">
      <c r="A174" s="2" t="str">
        <f t="shared" si="3"/>
        <v>Dish Pinakbit</v>
      </c>
      <c r="B174" s="2"/>
      <c r="C174" s="2" t="s">
        <v>319</v>
      </c>
      <c r="D174" t="s">
        <v>357</v>
      </c>
      <c r="E174" s="2" t="s">
        <v>13</v>
      </c>
      <c r="F174" s="2"/>
      <c r="G174" s="2" t="s">
        <v>319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 x14ac:dyDescent="0.3">
      <c r="A175" s="2" t="str">
        <f t="shared" si="3"/>
        <v xml:space="preserve">Dish </v>
      </c>
      <c r="B175" s="2"/>
      <c r="C175" s="2" t="s">
        <v>319</v>
      </c>
      <c r="E175" s="2" t="s">
        <v>13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 x14ac:dyDescent="0.3">
      <c r="A176" s="2" t="str">
        <f t="shared" si="3"/>
        <v>Dish Meat Ball</v>
      </c>
      <c r="B176" s="2"/>
      <c r="C176" s="2" t="s">
        <v>319</v>
      </c>
      <c r="D176" t="s">
        <v>358</v>
      </c>
      <c r="E176" s="2" t="s">
        <v>13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 x14ac:dyDescent="0.3">
      <c r="A177" s="2" t="str">
        <f t="shared" si="3"/>
        <v>Drinks(Absolute) 6 Liter</v>
      </c>
      <c r="B177" s="2" t="s">
        <v>359</v>
      </c>
      <c r="C177" s="2" t="s">
        <v>360</v>
      </c>
      <c r="D177" s="2" t="s">
        <v>361</v>
      </c>
      <c r="E177" s="2" t="s">
        <v>13</v>
      </c>
      <c r="F177" s="2"/>
      <c r="G177" s="2" t="s">
        <v>319</v>
      </c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 x14ac:dyDescent="0.3">
      <c r="A178" s="2" t="str">
        <f t="shared" si="3"/>
        <v>Drinks(Nature Spring) Spring Water 1 Liter</v>
      </c>
      <c r="B178" s="2" t="s">
        <v>362</v>
      </c>
      <c r="C178" s="2" t="s">
        <v>360</v>
      </c>
      <c r="D178" s="2" t="s">
        <v>363</v>
      </c>
      <c r="E178" s="2" t="s">
        <v>13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 x14ac:dyDescent="0.3">
      <c r="A179" s="2" t="str">
        <f t="shared" si="3"/>
        <v>Drinks Calamansi Juice</v>
      </c>
      <c r="B179" s="2"/>
      <c r="C179" s="2" t="s">
        <v>360</v>
      </c>
      <c r="D179" s="2" t="s">
        <v>364</v>
      </c>
      <c r="E179" s="2" t="s">
        <v>13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 x14ac:dyDescent="0.3">
      <c r="A180" s="2" t="str">
        <f t="shared" si="3"/>
        <v>Drinks Bottled Water</v>
      </c>
      <c r="B180" s="2"/>
      <c r="C180" s="2" t="s">
        <v>360</v>
      </c>
      <c r="D180" s="2" t="s">
        <v>365</v>
      </c>
      <c r="E180" s="2" t="s">
        <v>13</v>
      </c>
      <c r="F180" s="2"/>
      <c r="G180" s="2" t="s">
        <v>319</v>
      </c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 x14ac:dyDescent="0.3">
      <c r="A181" s="2" t="str">
        <f t="shared" si="3"/>
        <v xml:space="preserve">Eggs </v>
      </c>
      <c r="B181" s="2"/>
      <c r="C181" s="2" t="s">
        <v>366</v>
      </c>
      <c r="D181" s="2"/>
      <c r="E181" s="2" t="s">
        <v>13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 x14ac:dyDescent="0.3">
      <c r="A182" s="2" t="str">
        <f t="shared" si="3"/>
        <v>Flour Banana</v>
      </c>
      <c r="B182" s="2"/>
      <c r="C182" s="2" t="s">
        <v>367</v>
      </c>
      <c r="D182" s="2" t="s">
        <v>368</v>
      </c>
      <c r="E182" s="2" t="s">
        <v>13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 x14ac:dyDescent="0.3">
      <c r="A183" s="2" t="str">
        <f t="shared" si="3"/>
        <v>Flour Taro</v>
      </c>
      <c r="B183" s="2"/>
      <c r="C183" s="2" t="s">
        <v>367</v>
      </c>
      <c r="D183" s="2" t="s">
        <v>369</v>
      </c>
      <c r="E183" s="2" t="s">
        <v>13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 x14ac:dyDescent="0.3">
      <c r="A184" s="2" t="str">
        <f t="shared" si="3"/>
        <v>Fresh Milk(Alaska ) 1L</v>
      </c>
      <c r="B184" s="2" t="s">
        <v>370</v>
      </c>
      <c r="C184" s="2" t="s">
        <v>371</v>
      </c>
      <c r="D184" s="2" t="s">
        <v>372</v>
      </c>
      <c r="E184" s="2" t="s">
        <v>13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 x14ac:dyDescent="0.3">
      <c r="A185" s="2" t="str">
        <f t="shared" si="3"/>
        <v>Fresh Milk(Alaska ) 1Lx2</v>
      </c>
      <c r="B185" s="2" t="s">
        <v>370</v>
      </c>
      <c r="C185" s="2" t="s">
        <v>371</v>
      </c>
      <c r="D185" s="2" t="s">
        <v>373</v>
      </c>
      <c r="E185" s="2" t="s">
        <v>13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 x14ac:dyDescent="0.3">
      <c r="A186" s="2" t="str">
        <f t="shared" si="3"/>
        <v>Fresh Milk(Nestle) 1L</v>
      </c>
      <c r="B186" s="2" t="s">
        <v>374</v>
      </c>
      <c r="C186" s="2" t="s">
        <v>371</v>
      </c>
      <c r="D186" s="2" t="s">
        <v>372</v>
      </c>
      <c r="E186" s="2" t="s">
        <v>13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 x14ac:dyDescent="0.3">
      <c r="A187" s="2" t="str">
        <f t="shared" si="3"/>
        <v>Fresh Milk - Full Cream(Magnolia) 1L</v>
      </c>
      <c r="B187" s="2" t="s">
        <v>375</v>
      </c>
      <c r="C187" s="2" t="s">
        <v>376</v>
      </c>
      <c r="D187" s="2" t="s">
        <v>372</v>
      </c>
      <c r="E187" s="2" t="s">
        <v>13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 x14ac:dyDescent="0.3">
      <c r="A188" s="2" t="str">
        <f t="shared" si="3"/>
        <v>Garlic(Boy Bawang) 500g</v>
      </c>
      <c r="B188" s="2" t="s">
        <v>377</v>
      </c>
      <c r="C188" s="2" t="s">
        <v>378</v>
      </c>
      <c r="D188" s="2" t="s">
        <v>379</v>
      </c>
      <c r="E188" s="2" t="s">
        <v>13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 x14ac:dyDescent="0.3">
      <c r="A189" s="2" t="str">
        <f t="shared" si="3"/>
        <v>Hot Cocoa Mix (Dark Chocolate)(Swiss Miss) 31g</v>
      </c>
      <c r="B189" s="2" t="s">
        <v>380</v>
      </c>
      <c r="C189" s="2" t="s">
        <v>381</v>
      </c>
      <c r="D189" s="2" t="s">
        <v>382</v>
      </c>
      <c r="E189" s="2" t="s">
        <v>13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 x14ac:dyDescent="0.3">
      <c r="A190" s="2" t="str">
        <f t="shared" si="3"/>
        <v>Hot Cocoa Mix (Marshmallow)(Swiss Miss) 20g</v>
      </c>
      <c r="B190" s="2" t="s">
        <v>380</v>
      </c>
      <c r="C190" s="2" t="s">
        <v>383</v>
      </c>
      <c r="D190" s="2" t="s">
        <v>130</v>
      </c>
      <c r="E190" s="2" t="s">
        <v>13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 x14ac:dyDescent="0.3">
      <c r="A191" s="2" t="str">
        <f t="shared" si="3"/>
        <v xml:space="preserve">Instant Soup </v>
      </c>
      <c r="B191" s="2"/>
      <c r="C191" s="2" t="s">
        <v>384</v>
      </c>
      <c r="D191" s="2"/>
      <c r="E191" s="2" t="s">
        <v>13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 x14ac:dyDescent="0.3">
      <c r="A192" s="2" t="s">
        <v>385</v>
      </c>
      <c r="B192" s="2" t="s">
        <v>386</v>
      </c>
      <c r="C192" s="2" t="s">
        <v>387</v>
      </c>
      <c r="D192" s="2" t="s">
        <v>388</v>
      </c>
      <c r="E192" s="2" t="s">
        <v>13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 x14ac:dyDescent="0.3">
      <c r="A193" s="2" t="str">
        <f t="shared" ref="A193:A256" si="5">C193&amp;IF(B193&lt;&gt;"","("&amp;B193&amp;") "," ")&amp;D193</f>
        <v>Lechon Per Kilo</v>
      </c>
      <c r="B193" s="2"/>
      <c r="C193" s="2" t="s">
        <v>389</v>
      </c>
      <c r="D193" s="2" t="s">
        <v>390</v>
      </c>
      <c r="E193" s="2" t="s">
        <v>13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 x14ac:dyDescent="0.3">
      <c r="A194" s="2" t="str">
        <f t="shared" si="5"/>
        <v>Misua(Gallo) 1kg</v>
      </c>
      <c r="B194" s="2" t="s">
        <v>391</v>
      </c>
      <c r="C194" s="2" t="s">
        <v>392</v>
      </c>
      <c r="D194" s="2" t="s">
        <v>393</v>
      </c>
      <c r="E194" s="2" t="s">
        <v>13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 x14ac:dyDescent="0.3">
      <c r="A195" s="2" t="str">
        <f t="shared" si="5"/>
        <v>Nescafe Blen and Brew  3in1(Original) Dozen</v>
      </c>
      <c r="B195" s="2" t="s">
        <v>394</v>
      </c>
      <c r="C195" s="2" t="s">
        <v>395</v>
      </c>
      <c r="D195" s="2" t="s">
        <v>396</v>
      </c>
      <c r="E195" s="2" t="s">
        <v>13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 x14ac:dyDescent="0.3">
      <c r="A196" s="2" t="str">
        <f t="shared" si="5"/>
        <v>Nutritional Powder for Diabetic(Diabetasol) 600g</v>
      </c>
      <c r="B196" s="2" t="s">
        <v>397</v>
      </c>
      <c r="C196" s="2" t="s">
        <v>398</v>
      </c>
      <c r="D196" s="2" t="s">
        <v>399</v>
      </c>
      <c r="E196" s="2" t="s">
        <v>13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 x14ac:dyDescent="0.3">
      <c r="A197" s="2" t="str">
        <f t="shared" si="5"/>
        <v>Oatmeal(Quaker) Instant 800g</v>
      </c>
      <c r="B197" s="2" t="s">
        <v>400</v>
      </c>
      <c r="C197" s="2" t="s">
        <v>401</v>
      </c>
      <c r="D197" s="2" t="s">
        <v>402</v>
      </c>
      <c r="E197" s="2" t="s">
        <v>13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 x14ac:dyDescent="0.3">
      <c r="A198" s="2" t="str">
        <f t="shared" si="5"/>
        <v>Old Fashion Lemonade Juice(Absolute) 1L</v>
      </c>
      <c r="B198" s="2" t="s">
        <v>359</v>
      </c>
      <c r="C198" s="2" t="s">
        <v>403</v>
      </c>
      <c r="D198" s="2" t="s">
        <v>372</v>
      </c>
      <c r="E198" s="2" t="s">
        <v>13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 x14ac:dyDescent="0.3">
      <c r="A199" s="2" t="str">
        <f t="shared" si="5"/>
        <v>Old Fashion Lemonade Juice 22Oz</v>
      </c>
      <c r="B199" s="2"/>
      <c r="C199" s="2" t="s">
        <v>403</v>
      </c>
      <c r="D199" s="2" t="s">
        <v>317</v>
      </c>
      <c r="E199" s="2" t="s">
        <v>13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 x14ac:dyDescent="0.3">
      <c r="A200" s="2" t="str">
        <f t="shared" si="5"/>
        <v>Orange Juice Drinks(Citrus) 1L</v>
      </c>
      <c r="B200" s="2" t="s">
        <v>404</v>
      </c>
      <c r="C200" s="2" t="s">
        <v>405</v>
      </c>
      <c r="D200" s="2" t="s">
        <v>372</v>
      </c>
      <c r="E200" s="2" t="s">
        <v>13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customHeight="1" x14ac:dyDescent="0.3">
      <c r="A201" s="2" t="str">
        <f t="shared" si="5"/>
        <v>Orange Juice Drinks(Minute Maid) 1L</v>
      </c>
      <c r="B201" s="2" t="s">
        <v>406</v>
      </c>
      <c r="C201" s="2" t="s">
        <v>405</v>
      </c>
      <c r="D201" s="2" t="s">
        <v>372</v>
      </c>
      <c r="E201" s="2" t="s">
        <v>13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customHeight="1" x14ac:dyDescent="0.3">
      <c r="A202" s="2" t="str">
        <f t="shared" si="5"/>
        <v xml:space="preserve">Packed Meal </v>
      </c>
      <c r="B202" s="2"/>
      <c r="C202" s="2" t="s">
        <v>407</v>
      </c>
      <c r="D202" s="2"/>
      <c r="E202" s="2" t="s">
        <v>13</v>
      </c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customHeight="1" x14ac:dyDescent="0.3">
      <c r="A203" s="2" t="str">
        <f t="shared" si="5"/>
        <v>Pastries(Swiss Cottage) Chifon Cake (Chocolate)</v>
      </c>
      <c r="B203" s="2" t="s">
        <v>408</v>
      </c>
      <c r="C203" s="2" t="s">
        <v>409</v>
      </c>
      <c r="D203" s="2" t="s">
        <v>410</v>
      </c>
      <c r="E203" s="2" t="s">
        <v>13</v>
      </c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customHeight="1" x14ac:dyDescent="0.3">
      <c r="A204" s="2" t="str">
        <f t="shared" si="5"/>
        <v>Pastries(Swiss Cottage) Peanut Cream Roll</v>
      </c>
      <c r="B204" s="2" t="s">
        <v>408</v>
      </c>
      <c r="C204" s="2" t="s">
        <v>409</v>
      </c>
      <c r="D204" s="2" t="s">
        <v>411</v>
      </c>
      <c r="E204" s="2" t="s">
        <v>13</v>
      </c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customHeight="1" x14ac:dyDescent="0.3">
      <c r="A205" s="2" t="str">
        <f t="shared" si="5"/>
        <v>Pastries(Swiss Cottage) Tuna De Leche</v>
      </c>
      <c r="B205" s="2" t="s">
        <v>408</v>
      </c>
      <c r="C205" s="2" t="s">
        <v>409</v>
      </c>
      <c r="D205" s="2" t="s">
        <v>412</v>
      </c>
      <c r="E205" s="2" t="s">
        <v>13</v>
      </c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customHeight="1" x14ac:dyDescent="0.3">
      <c r="A206" s="2" t="str">
        <f t="shared" si="5"/>
        <v>Pastries Cake</v>
      </c>
      <c r="B206" s="2"/>
      <c r="C206" s="2" t="s">
        <v>409</v>
      </c>
      <c r="D206" s="2" t="s">
        <v>413</v>
      </c>
      <c r="E206" s="2" t="s">
        <v>13</v>
      </c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customHeight="1" x14ac:dyDescent="0.3">
      <c r="A207" s="2" t="str">
        <f t="shared" si="5"/>
        <v>Pork Chop  in Sauce</v>
      </c>
      <c r="B207" s="2"/>
      <c r="C207" s="2" t="s">
        <v>414</v>
      </c>
      <c r="D207" s="2" t="s">
        <v>415</v>
      </c>
      <c r="E207" s="2" t="s">
        <v>13</v>
      </c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customHeight="1" x14ac:dyDescent="0.3">
      <c r="A208" s="2" t="str">
        <f t="shared" si="5"/>
        <v>Powder Juice Drinks(Citrus) Orange 20G</v>
      </c>
      <c r="B208" s="2" t="s">
        <v>404</v>
      </c>
      <c r="C208" s="2" t="s">
        <v>416</v>
      </c>
      <c r="D208" s="2" t="s">
        <v>417</v>
      </c>
      <c r="E208" s="2" t="s">
        <v>13</v>
      </c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customHeight="1" x14ac:dyDescent="0.3">
      <c r="A209" s="2" t="str">
        <f t="shared" si="5"/>
        <v xml:space="preserve">Powder Juice Drinks(Tang) </v>
      </c>
      <c r="B209" s="2" t="s">
        <v>418</v>
      </c>
      <c r="C209" s="2" t="s">
        <v>416</v>
      </c>
      <c r="D209" s="2"/>
      <c r="E209" s="2" t="s">
        <v>13</v>
      </c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customHeight="1" x14ac:dyDescent="0.3">
      <c r="A210" s="2" t="str">
        <f t="shared" si="5"/>
        <v>Powder Milk(Alaska) 1700g</v>
      </c>
      <c r="B210" s="2" t="s">
        <v>419</v>
      </c>
      <c r="C210" s="2" t="s">
        <v>420</v>
      </c>
      <c r="D210" s="2" t="s">
        <v>421</v>
      </c>
      <c r="E210" s="2" t="s">
        <v>13</v>
      </c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customHeight="1" x14ac:dyDescent="0.3">
      <c r="A211" s="2" t="str">
        <f t="shared" si="5"/>
        <v>Rice(Ganador) 10kg</v>
      </c>
      <c r="B211" s="2" t="s">
        <v>422</v>
      </c>
      <c r="C211" s="2" t="s">
        <v>348</v>
      </c>
      <c r="D211" s="2" t="s">
        <v>423</v>
      </c>
      <c r="E211" s="2" t="s">
        <v>13</v>
      </c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customHeight="1" x14ac:dyDescent="0.3">
      <c r="A212" s="2" t="str">
        <f t="shared" si="5"/>
        <v>Shakes Fruit</v>
      </c>
      <c r="B212" s="2"/>
      <c r="C212" s="2" t="s">
        <v>424</v>
      </c>
      <c r="D212" s="2" t="s">
        <v>425</v>
      </c>
      <c r="E212" s="2" t="s">
        <v>13</v>
      </c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customHeight="1" x14ac:dyDescent="0.3">
      <c r="A213" s="2" t="str">
        <f t="shared" si="5"/>
        <v xml:space="preserve">Sibot with Tongkoy </v>
      </c>
      <c r="B213" s="2"/>
      <c r="C213" s="2" t="s">
        <v>426</v>
      </c>
      <c r="D213" s="2"/>
      <c r="E213" s="2" t="s">
        <v>13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customHeight="1" x14ac:dyDescent="0.3">
      <c r="A214" s="2" t="str">
        <f t="shared" si="5"/>
        <v>Siopao Bola Bola</v>
      </c>
      <c r="B214" s="2"/>
      <c r="C214" s="2" t="s">
        <v>427</v>
      </c>
      <c r="D214" s="2" t="s">
        <v>428</v>
      </c>
      <c r="E214" s="2" t="s">
        <v>13</v>
      </c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customHeight="1" x14ac:dyDescent="0.3">
      <c r="A215" s="2" t="str">
        <f t="shared" si="5"/>
        <v>Sweetened Cocoa(Family Choice) 250g</v>
      </c>
      <c r="B215" s="2" t="s">
        <v>276</v>
      </c>
      <c r="C215" s="2" t="s">
        <v>429</v>
      </c>
      <c r="D215" s="2" t="s">
        <v>278</v>
      </c>
      <c r="E215" s="2" t="s">
        <v>13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customHeight="1" x14ac:dyDescent="0.3">
      <c r="A216" s="2" t="str">
        <f t="shared" si="5"/>
        <v>Sweetened Cocoa(Family Choice) 500g</v>
      </c>
      <c r="B216" s="2" t="s">
        <v>276</v>
      </c>
      <c r="C216" s="2" t="s">
        <v>429</v>
      </c>
      <c r="D216" s="2" t="s">
        <v>379</v>
      </c>
      <c r="E216" s="2" t="s">
        <v>13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customHeight="1" x14ac:dyDescent="0.3">
      <c r="A217" s="2" t="str">
        <f t="shared" si="5"/>
        <v>Vegan(Veega) Tapa</v>
      </c>
      <c r="B217" s="2" t="s">
        <v>430</v>
      </c>
      <c r="C217" s="2" t="s">
        <v>431</v>
      </c>
      <c r="D217" s="2" t="s">
        <v>432</v>
      </c>
      <c r="E217" s="2" t="s">
        <v>13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customHeight="1" x14ac:dyDescent="0.3">
      <c r="A218" s="2" t="str">
        <f t="shared" si="5"/>
        <v>Vegan(Veega) Tocino</v>
      </c>
      <c r="B218" s="2" t="s">
        <v>430</v>
      </c>
      <c r="C218" s="2" t="s">
        <v>431</v>
      </c>
      <c r="D218" s="2" t="s">
        <v>433</v>
      </c>
      <c r="E218" s="2" t="s">
        <v>13</v>
      </c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customHeight="1" x14ac:dyDescent="0.3">
      <c r="A219" s="2" t="str">
        <f t="shared" si="5"/>
        <v>Water Purified - Refill</v>
      </c>
      <c r="B219" s="2"/>
      <c r="C219" s="2" t="s">
        <v>434</v>
      </c>
      <c r="D219" s="2" t="s">
        <v>435</v>
      </c>
      <c r="E219" s="2" t="s">
        <v>13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customHeight="1" x14ac:dyDescent="0.3">
      <c r="A220" s="2" t="str">
        <f t="shared" si="5"/>
        <v xml:space="preserve">Wheat Bread  </v>
      </c>
      <c r="B220" s="2"/>
      <c r="C220" s="2" t="s">
        <v>436</v>
      </c>
      <c r="D220" s="2"/>
      <c r="E220" s="2" t="s">
        <v>13</v>
      </c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customHeight="1" x14ac:dyDescent="0.3">
      <c r="A221" s="2" t="str">
        <f t="shared" si="5"/>
        <v>Wheat Bread  400g</v>
      </c>
      <c r="B221" s="2"/>
      <c r="C221" s="2" t="s">
        <v>436</v>
      </c>
      <c r="D221" s="2" t="s">
        <v>437</v>
      </c>
      <c r="E221" s="2" t="s">
        <v>13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customHeight="1" x14ac:dyDescent="0.3">
      <c r="A222" s="2" t="str">
        <f t="shared" si="5"/>
        <v>White Pepper Powder(Metro Select) 30g</v>
      </c>
      <c r="B222" s="2" t="s">
        <v>438</v>
      </c>
      <c r="C222" s="2" t="s">
        <v>439</v>
      </c>
      <c r="D222" s="2" t="s">
        <v>440</v>
      </c>
      <c r="E222" s="2" t="s">
        <v>13</v>
      </c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customHeight="1" x14ac:dyDescent="0.3">
      <c r="A223" s="2" t="str">
        <f t="shared" si="5"/>
        <v xml:space="preserve">Bond Paper </v>
      </c>
      <c r="B223" s="2"/>
      <c r="C223" s="2" t="s">
        <v>441</v>
      </c>
      <c r="D223" s="2"/>
      <c r="E223" s="2" t="s">
        <v>17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customHeight="1" x14ac:dyDescent="0.3">
      <c r="A224" s="2" t="str">
        <f t="shared" si="5"/>
        <v xml:space="preserve">Photo Paper </v>
      </c>
      <c r="B224" s="2"/>
      <c r="C224" s="2" t="s">
        <v>442</v>
      </c>
      <c r="D224" s="2"/>
      <c r="E224" s="2" t="s">
        <v>17</v>
      </c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 customHeight="1" x14ac:dyDescent="0.3">
      <c r="A225" s="2" t="str">
        <f t="shared" si="5"/>
        <v>Almond Single(Magnum ) Each</v>
      </c>
      <c r="B225" s="2" t="s">
        <v>443</v>
      </c>
      <c r="C225" s="2" t="s">
        <v>444</v>
      </c>
      <c r="D225" s="2" t="s">
        <v>445</v>
      </c>
      <c r="E225" s="2" t="s">
        <v>20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customHeight="1" x14ac:dyDescent="0.3">
      <c r="A226" s="2" t="str">
        <f t="shared" si="5"/>
        <v>Biscuits(Assorted) Assorted</v>
      </c>
      <c r="B226" s="2" t="s">
        <v>283</v>
      </c>
      <c r="C226" s="2" t="s">
        <v>446</v>
      </c>
      <c r="D226" s="2" t="s">
        <v>283</v>
      </c>
      <c r="E226" s="2" t="s">
        <v>20</v>
      </c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customHeight="1" x14ac:dyDescent="0.3">
      <c r="A227" s="2" t="str">
        <f t="shared" si="5"/>
        <v>Biscuits(Malkist) Olezz Cheese Choco 100g</v>
      </c>
      <c r="B227" s="2" t="s">
        <v>447</v>
      </c>
      <c r="C227" s="2" t="s">
        <v>446</v>
      </c>
      <c r="D227" s="2" t="s">
        <v>448</v>
      </c>
      <c r="E227" s="2" t="s">
        <v>20</v>
      </c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customHeight="1" x14ac:dyDescent="0.3">
      <c r="A228" s="2" t="str">
        <f t="shared" si="5"/>
        <v>Biscuits(Marky's) Pacencia Biscuit 210g</v>
      </c>
      <c r="B228" s="2" t="s">
        <v>449</v>
      </c>
      <c r="C228" s="2" t="s">
        <v>446</v>
      </c>
      <c r="D228" s="2" t="s">
        <v>450</v>
      </c>
      <c r="E228" s="2" t="s">
        <v>20</v>
      </c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customHeight="1" x14ac:dyDescent="0.3">
      <c r="A229" s="2" t="str">
        <f t="shared" si="5"/>
        <v>Biscuits(Nissin) Eggnog 130g</v>
      </c>
      <c r="B229" s="2" t="s">
        <v>451</v>
      </c>
      <c r="C229" s="2" t="s">
        <v>446</v>
      </c>
      <c r="D229" s="2" t="s">
        <v>452</v>
      </c>
      <c r="E229" s="2" t="s">
        <v>20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customHeight="1" x14ac:dyDescent="0.3">
      <c r="A230" s="2" t="str">
        <f t="shared" si="5"/>
        <v>Biscuits(Skyflakes) 200g HPack</v>
      </c>
      <c r="B230" s="2" t="s">
        <v>453</v>
      </c>
      <c r="C230" s="2" t="s">
        <v>446</v>
      </c>
      <c r="D230" s="2" t="s">
        <v>454</v>
      </c>
      <c r="E230" s="2" t="s">
        <v>20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customHeight="1" x14ac:dyDescent="0.3">
      <c r="A231" s="2" t="str">
        <f t="shared" si="5"/>
        <v>Biscuits(Skyflakes) 25g</v>
      </c>
      <c r="B231" s="2" t="s">
        <v>453</v>
      </c>
      <c r="C231" s="2" t="s">
        <v>446</v>
      </c>
      <c r="D231" s="2" t="s">
        <v>455</v>
      </c>
      <c r="E231" s="2" t="s">
        <v>20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customHeight="1" x14ac:dyDescent="0.3">
      <c r="A232" s="2" t="str">
        <f t="shared" si="5"/>
        <v>Bread Sticks(Nissin) 130g</v>
      </c>
      <c r="B232" s="2" t="s">
        <v>451</v>
      </c>
      <c r="C232" s="2" t="s">
        <v>456</v>
      </c>
      <c r="D232" s="2" t="s">
        <v>457</v>
      </c>
      <c r="E232" s="2" t="s">
        <v>20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customHeight="1" x14ac:dyDescent="0.3">
      <c r="A233" s="2" t="str">
        <f t="shared" si="5"/>
        <v>Chocholate Biscuits(Presto Cream) 30g</v>
      </c>
      <c r="B233" s="2" t="s">
        <v>458</v>
      </c>
      <c r="C233" s="2" t="s">
        <v>459</v>
      </c>
      <c r="D233" s="2" t="s">
        <v>440</v>
      </c>
      <c r="E233" s="2" t="s">
        <v>20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customHeight="1" x14ac:dyDescent="0.3">
      <c r="A234" s="2" t="str">
        <f t="shared" si="5"/>
        <v>Chocholate Peanut Biscuits(Presto Cream) 30g</v>
      </c>
      <c r="B234" s="2" t="s">
        <v>458</v>
      </c>
      <c r="C234" s="2" t="s">
        <v>460</v>
      </c>
      <c r="D234" s="2" t="s">
        <v>440</v>
      </c>
      <c r="E234" s="2" t="s">
        <v>20</v>
      </c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customHeight="1" x14ac:dyDescent="0.3">
      <c r="A235" s="2" t="str">
        <f t="shared" si="5"/>
        <v>Choco Fudge Cream-Filled Chocolate Sandwich Biscuits(Cream-o) 30g</v>
      </c>
      <c r="B235" s="2" t="s">
        <v>461</v>
      </c>
      <c r="C235" s="2" t="s">
        <v>462</v>
      </c>
      <c r="D235" s="2" t="s">
        <v>440</v>
      </c>
      <c r="E235" s="2" t="s">
        <v>20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customHeight="1" x14ac:dyDescent="0.3">
      <c r="A236" s="2" t="str">
        <f t="shared" si="5"/>
        <v>Chocolate(Goya) Dark Almond 33g</v>
      </c>
      <c r="B236" s="2" t="s">
        <v>295</v>
      </c>
      <c r="C236" s="2" t="s">
        <v>99</v>
      </c>
      <c r="D236" s="2" t="s">
        <v>463</v>
      </c>
      <c r="E236" s="2" t="s">
        <v>20</v>
      </c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customHeight="1" x14ac:dyDescent="0.3">
      <c r="A237" s="2" t="str">
        <f t="shared" si="5"/>
        <v>Classic(Magnum ) Each</v>
      </c>
      <c r="B237" s="2" t="s">
        <v>443</v>
      </c>
      <c r="C237" s="2" t="s">
        <v>464</v>
      </c>
      <c r="D237" s="2" t="s">
        <v>445</v>
      </c>
      <c r="E237" s="2" t="s">
        <v>20</v>
      </c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customHeight="1" x14ac:dyDescent="0.3">
      <c r="A238" s="2" t="str">
        <f t="shared" si="5"/>
        <v>Crackers(Rebisco) 32g</v>
      </c>
      <c r="B238" s="2" t="s">
        <v>465</v>
      </c>
      <c r="C238" s="2" t="s">
        <v>466</v>
      </c>
      <c r="D238" s="2" t="s">
        <v>467</v>
      </c>
      <c r="E238" s="2" t="s">
        <v>20</v>
      </c>
      <c r="F238" s="2"/>
      <c r="G238" s="2"/>
      <c r="H238" s="2"/>
      <c r="I238" s="2"/>
      <c r="J238" s="2" t="str">
        <f>A238</f>
        <v>Crackers(Rebisco) 32g</v>
      </c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customHeight="1" x14ac:dyDescent="0.3">
      <c r="A239" s="2" t="str">
        <f t="shared" si="5"/>
        <v>Crackers(Rebisco) Wheat 32g</v>
      </c>
      <c r="B239" s="2" t="s">
        <v>465</v>
      </c>
      <c r="C239" s="2" t="s">
        <v>466</v>
      </c>
      <c r="D239" s="2" t="s">
        <v>468</v>
      </c>
      <c r="E239" s="2" t="s">
        <v>20</v>
      </c>
      <c r="F239" s="2"/>
      <c r="G239" s="2"/>
      <c r="H239" s="2"/>
      <c r="I239" s="2"/>
      <c r="J239" s="2" t="str">
        <f>A239</f>
        <v>Crackers(Rebisco) Wheat 32g</v>
      </c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customHeight="1" x14ac:dyDescent="0.3">
      <c r="A240" s="2" t="str">
        <f t="shared" si="5"/>
        <v>Crackers(Rebisco) Wheat 32gx10</v>
      </c>
      <c r="B240" s="2" t="s">
        <v>465</v>
      </c>
      <c r="C240" s="2" t="s">
        <v>466</v>
      </c>
      <c r="D240" s="2" t="s">
        <v>469</v>
      </c>
      <c r="E240" s="2" t="s">
        <v>20</v>
      </c>
      <c r="F240" s="2"/>
      <c r="G240" s="2"/>
      <c r="H240" s="2"/>
      <c r="I240" s="2"/>
      <c r="J240" s="2" t="str">
        <f>A240</f>
        <v>Crackers(Rebisco) Wheat 32gx10</v>
      </c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customHeight="1" x14ac:dyDescent="0.3">
      <c r="A241" s="2" t="str">
        <f t="shared" si="5"/>
        <v>Crackers(Rebisco) 33gx10s</v>
      </c>
      <c r="B241" s="2" t="s">
        <v>465</v>
      </c>
      <c r="C241" s="2" t="s">
        <v>466</v>
      </c>
      <c r="D241" s="2" t="s">
        <v>470</v>
      </c>
      <c r="E241" s="2" t="s">
        <v>20</v>
      </c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customHeight="1" x14ac:dyDescent="0.3">
      <c r="A242" s="2" t="str">
        <f t="shared" si="5"/>
        <v>Crackers(Rebisco) 33gx20s</v>
      </c>
      <c r="B242" s="2" t="s">
        <v>465</v>
      </c>
      <c r="C242" s="2" t="s">
        <v>466</v>
      </c>
      <c r="D242" s="2" t="s">
        <v>471</v>
      </c>
      <c r="E242" s="2" t="s">
        <v>20</v>
      </c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customHeight="1" x14ac:dyDescent="0.3">
      <c r="A243" s="2" t="str">
        <f t="shared" si="5"/>
        <v>Donut(Happy-Haus) Assorted</v>
      </c>
      <c r="B243" s="2" t="s">
        <v>472</v>
      </c>
      <c r="C243" s="2" t="s">
        <v>473</v>
      </c>
      <c r="D243" s="2" t="s">
        <v>283</v>
      </c>
      <c r="E243" s="2" t="s">
        <v>20</v>
      </c>
      <c r="F243" s="2"/>
      <c r="G243" s="2"/>
      <c r="H243" s="2"/>
      <c r="I243" s="2"/>
      <c r="J243" s="2" t="str">
        <f>A243</f>
        <v>Donut(Happy-Haus) Assorted</v>
      </c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customHeight="1" x14ac:dyDescent="0.3">
      <c r="A244" s="2" t="str">
        <f t="shared" si="5"/>
        <v>Drewberries'n Cream Biscuits(Jack 'n Jill Drewberry) 33g</v>
      </c>
      <c r="B244" s="2" t="s">
        <v>474</v>
      </c>
      <c r="C244" s="2" t="s">
        <v>475</v>
      </c>
      <c r="D244" s="2" t="s">
        <v>476</v>
      </c>
      <c r="E244" s="2" t="s">
        <v>20</v>
      </c>
      <c r="F244" s="2"/>
      <c r="G244" s="2"/>
      <c r="H244" s="2"/>
      <c r="I244" s="2"/>
      <c r="J244" s="2" t="str">
        <f>A244</f>
        <v>Drewberries'n Cream Biscuits(Jack 'n Jill Drewberry) 33g</v>
      </c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customHeight="1" x14ac:dyDescent="0.3">
      <c r="A245" s="2" t="str">
        <f t="shared" si="5"/>
        <v>Energy Bar(FitBar) Buy 2 Get 1 24x3x25G</v>
      </c>
      <c r="B245" s="2" t="s">
        <v>477</v>
      </c>
      <c r="C245" s="2" t="s">
        <v>478</v>
      </c>
      <c r="D245" s="2" t="s">
        <v>479</v>
      </c>
      <c r="E245" s="2" t="s">
        <v>20</v>
      </c>
      <c r="F245" s="2"/>
      <c r="G245" s="2"/>
      <c r="H245" s="2"/>
      <c r="I245" s="2"/>
      <c r="J245" s="2" t="str">
        <f>A245</f>
        <v>Energy Bar(FitBar) Buy 2 Get 1 24x3x25G</v>
      </c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customHeight="1" x14ac:dyDescent="0.3">
      <c r="A246" s="2" t="str">
        <f t="shared" si="5"/>
        <v>Ginger Chewy Candy (Extra Strong)(Gingerbon) 125g</v>
      </c>
      <c r="B246" s="2" t="s">
        <v>480</v>
      </c>
      <c r="C246" s="2" t="s">
        <v>481</v>
      </c>
      <c r="D246" s="2" t="s">
        <v>482</v>
      </c>
      <c r="E246" s="2" t="s">
        <v>20</v>
      </c>
      <c r="F246" s="2"/>
      <c r="G246" s="2"/>
      <c r="H246" s="2"/>
      <c r="I246" s="2"/>
      <c r="J246" s="2" t="str">
        <f>A246</f>
        <v>Ginger Chewy Candy (Extra Strong)(Gingerbon) 125g</v>
      </c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customHeight="1" x14ac:dyDescent="0.3">
      <c r="A247" s="2" t="str">
        <f t="shared" si="5"/>
        <v>Ginger Chewy Candy (Regular)(Gingerbon) 20g</v>
      </c>
      <c r="B247" s="2" t="s">
        <v>480</v>
      </c>
      <c r="C247" s="2" t="s">
        <v>483</v>
      </c>
      <c r="D247" s="2" t="s">
        <v>130</v>
      </c>
      <c r="E247" s="2" t="s">
        <v>20</v>
      </c>
      <c r="F247" s="2"/>
      <c r="G247" s="2"/>
      <c r="H247" s="2"/>
      <c r="I247" s="2"/>
      <c r="J247" s="2" t="str">
        <f>A247</f>
        <v>Ginger Chewy Candy (Regular)(Gingerbon) 20g</v>
      </c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customHeight="1" x14ac:dyDescent="0.3">
      <c r="A248" s="2" t="str">
        <f t="shared" si="5"/>
        <v xml:space="preserve">Ice Cream </v>
      </c>
      <c r="B248" s="2"/>
      <c r="C248" s="2" t="s">
        <v>484</v>
      </c>
      <c r="D248" s="2"/>
      <c r="E248" s="2" t="s">
        <v>20</v>
      </c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customHeight="1" x14ac:dyDescent="0.3">
      <c r="A249" s="2" t="str">
        <f t="shared" si="5"/>
        <v>Macademia(Magnum ) 24/80ml</v>
      </c>
      <c r="B249" s="2" t="s">
        <v>443</v>
      </c>
      <c r="C249" s="2" t="s">
        <v>485</v>
      </c>
      <c r="D249" s="2" t="s">
        <v>486</v>
      </c>
      <c r="E249" s="2" t="s">
        <v>20</v>
      </c>
      <c r="F249" s="2"/>
      <c r="G249" s="2"/>
      <c r="H249" s="2"/>
      <c r="I249" s="2"/>
      <c r="J249" s="2" t="str">
        <f>A249</f>
        <v>Macademia(Magnum ) 24/80ml</v>
      </c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customHeight="1" x14ac:dyDescent="0.3">
      <c r="A250" s="2" t="str">
        <f t="shared" si="5"/>
        <v>Popcorn(Kettle Korn) 120g</v>
      </c>
      <c r="B250" s="2" t="s">
        <v>487</v>
      </c>
      <c r="C250" s="2" t="s">
        <v>488</v>
      </c>
      <c r="D250" s="2" t="s">
        <v>489</v>
      </c>
      <c r="E250" s="2" t="s">
        <v>20</v>
      </c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 x14ac:dyDescent="0.3">
      <c r="A251" s="2" t="str">
        <f t="shared" si="5"/>
        <v>Popcorn(Osihi) 60g</v>
      </c>
      <c r="B251" s="2" t="s">
        <v>490</v>
      </c>
      <c r="C251" s="2" t="s">
        <v>488</v>
      </c>
      <c r="D251" s="2" t="s">
        <v>491</v>
      </c>
      <c r="E251" s="2" t="s">
        <v>20</v>
      </c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customHeight="1" x14ac:dyDescent="0.3">
      <c r="A252" s="2" t="str">
        <f t="shared" si="5"/>
        <v>Powdered Juice(Tang) 19g</v>
      </c>
      <c r="B252" s="2" t="s">
        <v>418</v>
      </c>
      <c r="C252" s="2" t="s">
        <v>492</v>
      </c>
      <c r="D252" s="2" t="s">
        <v>493</v>
      </c>
      <c r="E252" s="2" t="s">
        <v>20</v>
      </c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 x14ac:dyDescent="0.3">
      <c r="A253" s="2" t="str">
        <f t="shared" si="5"/>
        <v>Sandwich Spread(Best Food) 220ml</v>
      </c>
      <c r="B253" s="2" t="s">
        <v>494</v>
      </c>
      <c r="C253" s="2" t="s">
        <v>495</v>
      </c>
      <c r="D253" s="2" t="s">
        <v>496</v>
      </c>
      <c r="E253" s="2" t="s">
        <v>20</v>
      </c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 x14ac:dyDescent="0.3">
      <c r="A254" s="2" t="str">
        <f t="shared" si="5"/>
        <v xml:space="preserve">Snack Food </v>
      </c>
      <c r="B254" s="2"/>
      <c r="C254" s="2" t="s">
        <v>497</v>
      </c>
      <c r="D254" s="2"/>
      <c r="E254" s="2" t="s">
        <v>20</v>
      </c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 x14ac:dyDescent="0.3">
      <c r="A255" s="2" t="str">
        <f t="shared" si="5"/>
        <v>Spread - Jam(Clara Ole) 320g</v>
      </c>
      <c r="B255" s="2" t="s">
        <v>498</v>
      </c>
      <c r="C255" s="2" t="s">
        <v>499</v>
      </c>
      <c r="D255" s="2" t="s">
        <v>500</v>
      </c>
      <c r="E255" s="2" t="s">
        <v>20</v>
      </c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 x14ac:dyDescent="0.3">
      <c r="A256" s="2" t="str">
        <f t="shared" si="5"/>
        <v>Strawberry's Cream Biscuits(Jack 'n Jill Drewberry) 33g</v>
      </c>
      <c r="B256" s="2" t="s">
        <v>474</v>
      </c>
      <c r="C256" s="2" t="s">
        <v>501</v>
      </c>
      <c r="D256" s="2" t="s">
        <v>476</v>
      </c>
      <c r="E256" s="2" t="s">
        <v>20</v>
      </c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 x14ac:dyDescent="0.3">
      <c r="A257" s="2" t="str">
        <f t="shared" ref="A257:A288" si="6">C257&amp;IF(B257&lt;&gt;"","("&amp;B257&amp;") "," ")&amp;D257</f>
        <v xml:space="preserve">Takuyaki Balls </v>
      </c>
      <c r="B257" s="2"/>
      <c r="C257" s="2" t="s">
        <v>502</v>
      </c>
      <c r="D257" s="2"/>
      <c r="E257" s="2" t="s">
        <v>20</v>
      </c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 x14ac:dyDescent="0.3">
      <c r="A258" s="2" t="str">
        <f t="shared" si="6"/>
        <v>White Almond(Magnum ) 24/80ml</v>
      </c>
      <c r="B258" s="2" t="s">
        <v>443</v>
      </c>
      <c r="C258" s="2" t="s">
        <v>503</v>
      </c>
      <c r="D258" s="2" t="s">
        <v>486</v>
      </c>
      <c r="E258" s="2" t="s">
        <v>20</v>
      </c>
      <c r="F258" s="2"/>
      <c r="G258" s="2"/>
      <c r="H258" s="2"/>
      <c r="I258" s="2"/>
      <c r="J258" s="2" t="str">
        <f>A258</f>
        <v>White Almond(Magnum ) 24/80ml</v>
      </c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 x14ac:dyDescent="0.3">
      <c r="A259" s="2" t="str">
        <f t="shared" si="6"/>
        <v>Fuel Diesel</v>
      </c>
      <c r="B259" s="2"/>
      <c r="C259" s="2" t="s">
        <v>504</v>
      </c>
      <c r="D259" s="2" t="s">
        <v>505</v>
      </c>
      <c r="E259" s="2" t="s">
        <v>25</v>
      </c>
      <c r="F259" s="2"/>
      <c r="G259" s="2"/>
      <c r="H259" s="2"/>
      <c r="I259" s="2"/>
      <c r="J259" s="2" t="str">
        <f>A259</f>
        <v>Fuel Diesel</v>
      </c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 x14ac:dyDescent="0.3">
      <c r="A260" s="2" t="str">
        <f t="shared" si="6"/>
        <v>Fuel Unleaded</v>
      </c>
      <c r="B260" s="2"/>
      <c r="C260" s="2" t="s">
        <v>504</v>
      </c>
      <c r="D260" s="2" t="s">
        <v>506</v>
      </c>
      <c r="E260" s="2" t="s">
        <v>25</v>
      </c>
      <c r="F260" s="2"/>
      <c r="G260" s="2"/>
      <c r="H260" s="2"/>
      <c r="I260" s="2"/>
      <c r="J260" s="2" t="str">
        <f>A260</f>
        <v>Fuel Unleaded</v>
      </c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 x14ac:dyDescent="0.3">
      <c r="A261" s="2" t="str">
        <f t="shared" si="6"/>
        <v xml:space="preserve">N70ZL(Motolite ) Gold </v>
      </c>
      <c r="B261" s="2" t="s">
        <v>507</v>
      </c>
      <c r="C261" s="2" t="s">
        <v>508</v>
      </c>
      <c r="D261" s="2" t="s">
        <v>509</v>
      </c>
      <c r="E261" s="2" t="s">
        <v>25</v>
      </c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 x14ac:dyDescent="0.3">
      <c r="A262" s="2" t="str">
        <f t="shared" si="6"/>
        <v>Oil(Castrol) CRB Turbo</v>
      </c>
      <c r="B262" s="2" t="s">
        <v>510</v>
      </c>
      <c r="C262" s="2" t="s">
        <v>511</v>
      </c>
      <c r="D262" s="2" t="s">
        <v>512</v>
      </c>
      <c r="E262" s="2" t="s">
        <v>25</v>
      </c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 x14ac:dyDescent="0.3">
      <c r="A263" s="2" t="str">
        <f t="shared" si="6"/>
        <v>Parking(Vehicle) Hourly</v>
      </c>
      <c r="B263" s="2" t="s">
        <v>513</v>
      </c>
      <c r="C263" s="2" t="s">
        <v>514</v>
      </c>
      <c r="D263" s="2" t="s">
        <v>515</v>
      </c>
      <c r="E263" s="2" t="s">
        <v>25</v>
      </c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 x14ac:dyDescent="0.3">
      <c r="A264" s="2" t="str">
        <f t="shared" si="6"/>
        <v>Parking(Vehicle) Per Entry</v>
      </c>
      <c r="B264" s="2" t="s">
        <v>513</v>
      </c>
      <c r="C264" s="2" t="s">
        <v>514</v>
      </c>
      <c r="D264" s="2" t="s">
        <v>516</v>
      </c>
      <c r="E264" s="2" t="s">
        <v>25</v>
      </c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 x14ac:dyDescent="0.3">
      <c r="A265" s="2" t="str">
        <f t="shared" si="6"/>
        <v>Service(Body Care) Hair-cut</v>
      </c>
      <c r="B265" s="2" t="s">
        <v>517</v>
      </c>
      <c r="C265" s="2" t="s">
        <v>518</v>
      </c>
      <c r="D265" s="2" t="s">
        <v>519</v>
      </c>
      <c r="E265" s="2" t="s">
        <v>25</v>
      </c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 x14ac:dyDescent="0.3">
      <c r="A266" s="2" t="str">
        <f t="shared" si="6"/>
        <v>Service(Vehicle) Change Oil</v>
      </c>
      <c r="B266" s="2" t="s">
        <v>513</v>
      </c>
      <c r="C266" s="2" t="s">
        <v>518</v>
      </c>
      <c r="D266" s="2" t="s">
        <v>520</v>
      </c>
      <c r="E266" s="2" t="s">
        <v>25</v>
      </c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 x14ac:dyDescent="0.3">
      <c r="A267" s="2" t="str">
        <f t="shared" si="6"/>
        <v>Service(Vehicle) Freon Charging</v>
      </c>
      <c r="B267" s="2" t="s">
        <v>513</v>
      </c>
      <c r="C267" s="2" t="s">
        <v>518</v>
      </c>
      <c r="D267" s="2" t="s">
        <v>521</v>
      </c>
      <c r="E267" s="2" t="s">
        <v>25</v>
      </c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 x14ac:dyDescent="0.3">
      <c r="A268" s="2" t="str">
        <f t="shared" si="6"/>
        <v xml:space="preserve">Body Scrub and Massage Package(Turkish) </v>
      </c>
      <c r="B268" s="2" t="s">
        <v>522</v>
      </c>
      <c r="C268" s="2" t="s">
        <v>523</v>
      </c>
      <c r="D268" s="2"/>
      <c r="E268" s="2" t="s">
        <v>28</v>
      </c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 x14ac:dyDescent="0.3">
      <c r="A269" s="2" t="str">
        <f t="shared" si="6"/>
        <v>Body Scrub and Massage Package(Turkish ) Watermelon</v>
      </c>
      <c r="B269" s="2" t="s">
        <v>524</v>
      </c>
      <c r="C269" s="2" t="s">
        <v>523</v>
      </c>
      <c r="D269" s="2" t="s">
        <v>525</v>
      </c>
      <c r="E269" s="2" t="s">
        <v>28</v>
      </c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 customHeight="1" x14ac:dyDescent="0.3">
      <c r="A270" s="2" t="str">
        <f t="shared" si="6"/>
        <v xml:space="preserve">Body Scrub and Massage Package </v>
      </c>
      <c r="B270" s="2"/>
      <c r="C270" s="2" t="s">
        <v>523</v>
      </c>
      <c r="D270" s="2"/>
      <c r="E270" s="2" t="s">
        <v>28</v>
      </c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customHeight="1" x14ac:dyDescent="0.3">
      <c r="A271" s="2" t="str">
        <f t="shared" si="6"/>
        <v>Massage(Thai) 1 hour</v>
      </c>
      <c r="B271" s="2" t="s">
        <v>526</v>
      </c>
      <c r="C271" s="2" t="s">
        <v>527</v>
      </c>
      <c r="D271" s="2" t="s">
        <v>528</v>
      </c>
      <c r="E271" s="2" t="s">
        <v>28</v>
      </c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 customHeight="1" x14ac:dyDescent="0.3">
      <c r="A272" s="2" t="str">
        <f t="shared" si="6"/>
        <v>Massage (Chair) 1 hour</v>
      </c>
      <c r="B272" s="2" t="s">
        <v>529</v>
      </c>
      <c r="C272" s="2" t="s">
        <v>530</v>
      </c>
      <c r="D272" s="2" t="s">
        <v>528</v>
      </c>
      <c r="E272" s="2" t="s">
        <v>28</v>
      </c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customHeight="1" x14ac:dyDescent="0.3">
      <c r="A273" s="2" t="str">
        <f t="shared" si="6"/>
        <v>Massage (Swedish) 1 and a half hour</v>
      </c>
      <c r="B273" s="2" t="s">
        <v>531</v>
      </c>
      <c r="C273" s="2" t="s">
        <v>530</v>
      </c>
      <c r="D273" s="2" t="s">
        <v>532</v>
      </c>
      <c r="E273" s="2" t="s">
        <v>28</v>
      </c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 customHeight="1" x14ac:dyDescent="0.3">
      <c r="A274" s="2" t="str">
        <f t="shared" si="6"/>
        <v>Massage (Swedish) 1 hour</v>
      </c>
      <c r="B274" s="2" t="s">
        <v>531</v>
      </c>
      <c r="C274" s="2" t="s">
        <v>530</v>
      </c>
      <c r="D274" s="2" t="s">
        <v>528</v>
      </c>
      <c r="E274" s="2" t="s">
        <v>28</v>
      </c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 customHeight="1" x14ac:dyDescent="0.3">
      <c r="A275" s="2" t="str">
        <f t="shared" si="6"/>
        <v>Massage  Ventosa</v>
      </c>
      <c r="B275" s="2"/>
      <c r="C275" s="2" t="s">
        <v>530</v>
      </c>
      <c r="D275" s="2" t="s">
        <v>533</v>
      </c>
      <c r="E275" s="2" t="s">
        <v>28</v>
      </c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 customHeight="1" x14ac:dyDescent="0.3">
      <c r="A276" s="2" t="str">
        <f t="shared" si="6"/>
        <v>Professional Fee(Doctor) Medical Checkup</v>
      </c>
      <c r="B276" s="2" t="s">
        <v>534</v>
      </c>
      <c r="C276" s="2" t="s">
        <v>535</v>
      </c>
      <c r="D276" s="2" t="s">
        <v>536</v>
      </c>
      <c r="E276" s="2" t="s">
        <v>28</v>
      </c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 customHeight="1" x14ac:dyDescent="0.3">
      <c r="A277" s="2" t="str">
        <f t="shared" si="6"/>
        <v>Service(Household) Laundry</v>
      </c>
      <c r="B277" s="2" t="s">
        <v>537</v>
      </c>
      <c r="C277" s="2" t="s">
        <v>518</v>
      </c>
      <c r="D277" s="2" t="s">
        <v>538</v>
      </c>
      <c r="E277" s="2" t="s">
        <v>28</v>
      </c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 customHeight="1" x14ac:dyDescent="0.3">
      <c r="A278" s="2" t="str">
        <f t="shared" si="6"/>
        <v>Service(Vehicle) Car Wash</v>
      </c>
      <c r="B278" s="2" t="s">
        <v>513</v>
      </c>
      <c r="C278" s="2" t="s">
        <v>518</v>
      </c>
      <c r="D278" s="2" t="s">
        <v>539</v>
      </c>
      <c r="E278" s="2" t="s">
        <v>28</v>
      </c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 customHeight="1" x14ac:dyDescent="0.3">
      <c r="A279" s="2" t="str">
        <f t="shared" si="6"/>
        <v>Service Tips</v>
      </c>
      <c r="B279" s="2"/>
      <c r="C279" s="2" t="s">
        <v>518</v>
      </c>
      <c r="D279" s="2" t="s">
        <v>540</v>
      </c>
      <c r="E279" s="2" t="s">
        <v>28</v>
      </c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 customHeight="1" x14ac:dyDescent="0.3">
      <c r="A280" s="2" t="str">
        <f t="shared" si="6"/>
        <v>Service Fee</v>
      </c>
      <c r="B280" s="2"/>
      <c r="C280" s="2" t="s">
        <v>518</v>
      </c>
      <c r="D280" s="2" t="s">
        <v>541</v>
      </c>
      <c r="E280" s="2" t="s">
        <v>28</v>
      </c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 customHeight="1" x14ac:dyDescent="0.3">
      <c r="A281" s="2" t="s">
        <v>542</v>
      </c>
      <c r="B281" s="2"/>
      <c r="C281" s="2" t="s">
        <v>543</v>
      </c>
      <c r="D281" s="2"/>
      <c r="E281" s="2" t="s">
        <v>28</v>
      </c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 customHeight="1" x14ac:dyDescent="0.3">
      <c r="A282" s="2" t="str">
        <f t="shared" ref="A282:A297" si="7">C282&amp;IF(B282&lt;&gt;"","("&amp;B282&amp;") "," ")&amp;D282</f>
        <v>Service Fee Cellphone</v>
      </c>
      <c r="B282" s="2"/>
      <c r="C282" s="2" t="s">
        <v>543</v>
      </c>
      <c r="D282" s="2" t="s">
        <v>544</v>
      </c>
      <c r="E282" s="2" t="s">
        <v>28</v>
      </c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 customHeight="1" x14ac:dyDescent="0.3">
      <c r="A283" s="2" t="str">
        <f t="shared" si="7"/>
        <v>Service Fee Shipment</v>
      </c>
      <c r="B283" s="2"/>
      <c r="C283" s="2" t="s">
        <v>543</v>
      </c>
      <c r="D283" s="2" t="s">
        <v>545</v>
      </c>
      <c r="E283" s="2" t="s">
        <v>28</v>
      </c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 customHeight="1" x14ac:dyDescent="0.3">
      <c r="A284" s="2" t="str">
        <f t="shared" si="7"/>
        <v xml:space="preserve">Adhesive </v>
      </c>
      <c r="B284" s="2"/>
      <c r="C284" s="2" t="s">
        <v>546</v>
      </c>
      <c r="D284" s="2"/>
      <c r="E284" s="2" t="s">
        <v>32</v>
      </c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 customHeight="1" x14ac:dyDescent="0.3">
      <c r="A285" s="2" t="str">
        <f t="shared" si="7"/>
        <v>Adhesive(Croco) Double sided Tape</v>
      </c>
      <c r="B285" s="2" t="s">
        <v>547</v>
      </c>
      <c r="C285" s="2" t="s">
        <v>546</v>
      </c>
      <c r="D285" s="2" t="s">
        <v>548</v>
      </c>
      <c r="E285" s="2" t="s">
        <v>32</v>
      </c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 customHeight="1" x14ac:dyDescent="0.3">
      <c r="A286" s="2" t="str">
        <f t="shared" si="7"/>
        <v>Adhesive Double sided Tape</v>
      </c>
      <c r="B286" s="2"/>
      <c r="C286" s="2" t="s">
        <v>546</v>
      </c>
      <c r="D286" s="2" t="s">
        <v>548</v>
      </c>
      <c r="E286" s="2" t="s">
        <v>32</v>
      </c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 customHeight="1" x14ac:dyDescent="0.3">
      <c r="A287" s="2" t="str">
        <f t="shared" si="7"/>
        <v>Battery(Energizer) Button Type 3V CR2032</v>
      </c>
      <c r="B287" s="2" t="s">
        <v>549</v>
      </c>
      <c r="C287" s="2" t="s">
        <v>550</v>
      </c>
      <c r="D287" s="2" t="s">
        <v>551</v>
      </c>
      <c r="E287" s="2" t="s">
        <v>32</v>
      </c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customHeight="1" x14ac:dyDescent="0.3">
      <c r="A288" s="2" t="str">
        <f t="shared" si="7"/>
        <v>Battery Assorted</v>
      </c>
      <c r="B288" s="2"/>
      <c r="C288" s="2" t="s">
        <v>550</v>
      </c>
      <c r="D288" s="2" t="s">
        <v>283</v>
      </c>
      <c r="E288" s="2" t="s">
        <v>32</v>
      </c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 customHeight="1" x14ac:dyDescent="0.3">
      <c r="A289" s="2" t="str">
        <f t="shared" si="7"/>
        <v>Chlorine(Zonrox) Packs</v>
      </c>
      <c r="B289" s="2" t="s">
        <v>552</v>
      </c>
      <c r="C289" s="2" t="s">
        <v>553</v>
      </c>
      <c r="D289" s="2" t="s">
        <v>554</v>
      </c>
      <c r="E289" s="2" t="s">
        <v>32</v>
      </c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customHeight="1" x14ac:dyDescent="0.3">
      <c r="A290" s="2" t="str">
        <f t="shared" si="7"/>
        <v>Joss  Sticks  Long</v>
      </c>
      <c r="B290" s="2"/>
      <c r="C290" s="2" t="s">
        <v>555</v>
      </c>
      <c r="D290" s="2" t="s">
        <v>556</v>
      </c>
      <c r="E290" s="2" t="s">
        <v>36</v>
      </c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 customHeight="1" x14ac:dyDescent="0.3">
      <c r="A291" s="2" t="str">
        <f t="shared" si="7"/>
        <v>Joss  Sticks  Short</v>
      </c>
      <c r="B291" s="2"/>
      <c r="C291" s="2" t="s">
        <v>555</v>
      </c>
      <c r="D291" s="2" t="s">
        <v>557</v>
      </c>
      <c r="E291" s="2" t="s">
        <v>36</v>
      </c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customHeight="1" x14ac:dyDescent="0.3">
      <c r="A292" s="2" t="str">
        <f t="shared" si="7"/>
        <v>Joss Paper Gold</v>
      </c>
      <c r="B292" s="2"/>
      <c r="C292" s="2" t="s">
        <v>558</v>
      </c>
      <c r="D292" s="2" t="s">
        <v>559</v>
      </c>
      <c r="E292" s="2" t="s">
        <v>36</v>
      </c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 customHeight="1" x14ac:dyDescent="0.3">
      <c r="A293" s="2" t="str">
        <f t="shared" si="7"/>
        <v>Joss Paper Silver</v>
      </c>
      <c r="B293" s="2"/>
      <c r="C293" s="2" t="s">
        <v>558</v>
      </c>
      <c r="D293" s="2" t="s">
        <v>560</v>
      </c>
      <c r="E293" s="2" t="s">
        <v>36</v>
      </c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customHeight="1" x14ac:dyDescent="0.3">
      <c r="A294" s="2" t="str">
        <f t="shared" si="7"/>
        <v>Offering Celestial Oil</v>
      </c>
      <c r="B294" s="2"/>
      <c r="C294" s="2" t="s">
        <v>561</v>
      </c>
      <c r="D294" s="2" t="s">
        <v>562</v>
      </c>
      <c r="E294" s="2" t="s">
        <v>36</v>
      </c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customHeight="1" x14ac:dyDescent="0.3">
      <c r="A295" s="2" t="str">
        <f t="shared" si="7"/>
        <v xml:space="preserve">Offering </v>
      </c>
      <c r="B295" s="2"/>
      <c r="C295" s="2" t="s">
        <v>561</v>
      </c>
      <c r="D295" s="2"/>
      <c r="E295" s="2" t="s">
        <v>36</v>
      </c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customHeight="1" x14ac:dyDescent="0.3">
      <c r="A296" s="2" t="str">
        <f t="shared" si="7"/>
        <v xml:space="preserve">Discount </v>
      </c>
      <c r="B296" s="2"/>
      <c r="C296" s="2" t="s">
        <v>563</v>
      </c>
      <c r="D296" s="2"/>
      <c r="E296" s="2" t="s">
        <v>39</v>
      </c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 customHeight="1" x14ac:dyDescent="0.3">
      <c r="A297" s="2" t="str">
        <f t="shared" si="7"/>
        <v>Cholecalciferol(D3 Inense) 2000 I.U.</v>
      </c>
      <c r="B297" s="2" t="s">
        <v>564</v>
      </c>
      <c r="C297" s="2" t="s">
        <v>565</v>
      </c>
      <c r="D297" s="2" t="s">
        <v>566</v>
      </c>
      <c r="E297" s="2" t="s">
        <v>11</v>
      </c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 customHeight="1" x14ac:dyDescent="0.3">
      <c r="A298" s="2"/>
      <c r="B298" s="2"/>
      <c r="C298" s="2"/>
      <c r="D298" s="2"/>
      <c r="E298" s="2" t="s">
        <v>4</v>
      </c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 customHeight="1" x14ac:dyDescent="0.3">
      <c r="A299" s="2"/>
      <c r="B299" s="2"/>
      <c r="C299" s="2"/>
      <c r="D299" s="2"/>
      <c r="E299" s="2" t="s">
        <v>4</v>
      </c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 customHeight="1" x14ac:dyDescent="0.3">
      <c r="A300" s="2"/>
      <c r="B300" s="2"/>
      <c r="C300" s="2"/>
      <c r="D300" s="2"/>
      <c r="E300" s="2" t="s">
        <v>4</v>
      </c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 customHeight="1" x14ac:dyDescent="0.3">
      <c r="A301" s="2"/>
      <c r="B301" s="2"/>
      <c r="C301" s="2"/>
      <c r="D301" s="2"/>
      <c r="E301" s="2" t="s">
        <v>4</v>
      </c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 customHeight="1" x14ac:dyDescent="0.3">
      <c r="A302" s="2"/>
      <c r="B302" s="2"/>
      <c r="C302" s="2"/>
      <c r="D302" s="2"/>
      <c r="E302" s="2" t="s">
        <v>4</v>
      </c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 customHeight="1" x14ac:dyDescent="0.3">
      <c r="A303" s="2"/>
      <c r="B303" s="2"/>
      <c r="C303" s="2"/>
      <c r="D303" s="2"/>
      <c r="E303" s="2" t="s">
        <v>4</v>
      </c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 customHeight="1" x14ac:dyDescent="0.3">
      <c r="A304" s="2"/>
      <c r="B304" s="2"/>
      <c r="C304" s="2"/>
      <c r="D304" s="2"/>
      <c r="E304" s="2" t="s">
        <v>4</v>
      </c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 customHeight="1" x14ac:dyDescent="0.3">
      <c r="A305" s="2"/>
      <c r="B305" s="2"/>
      <c r="C305" s="2"/>
      <c r="D305" s="2"/>
      <c r="E305" s="2" t="s">
        <v>4</v>
      </c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 customHeight="1" x14ac:dyDescent="0.3">
      <c r="A306" s="2"/>
      <c r="B306" s="2"/>
      <c r="C306" s="2"/>
      <c r="D306" s="2"/>
      <c r="E306" s="2" t="s">
        <v>4</v>
      </c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 customHeight="1" x14ac:dyDescent="0.3">
      <c r="A307" s="2"/>
      <c r="B307" s="2"/>
      <c r="C307" s="2"/>
      <c r="D307" s="2"/>
      <c r="E307" s="2" t="s">
        <v>4</v>
      </c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 customHeight="1" x14ac:dyDescent="0.3">
      <c r="A308" s="2" t="str">
        <f>C308&amp;IF(B308&lt;&gt;"","("&amp;B308&amp;") "," ")&amp;D308</f>
        <v xml:space="preserve">Unliquidated(Items) </v>
      </c>
      <c r="B308" s="2" t="s">
        <v>567</v>
      </c>
      <c r="C308" s="2" t="s">
        <v>568</v>
      </c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 customHeight="1" x14ac:dyDescent="0.3">
      <c r="A311" s="2" t="str">
        <f t="shared" ref="A311:A368" si="8">C311&amp;IF(B311&lt;&gt;"","("&amp;B311&amp;") "," ")&amp;D311</f>
        <v xml:space="preserve"> 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 customHeight="1" x14ac:dyDescent="0.3">
      <c r="A312" s="2" t="str">
        <f t="shared" si="8"/>
        <v xml:space="preserve"> 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 customHeight="1" x14ac:dyDescent="0.3">
      <c r="A313" s="2" t="str">
        <f t="shared" si="8"/>
        <v xml:space="preserve"> 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 customHeight="1" x14ac:dyDescent="0.3">
      <c r="A314" s="2" t="str">
        <f t="shared" si="8"/>
        <v xml:space="preserve"> 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 customHeight="1" x14ac:dyDescent="0.3">
      <c r="A315" s="2" t="str">
        <f t="shared" si="8"/>
        <v xml:space="preserve"> 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 customHeight="1" x14ac:dyDescent="0.3">
      <c r="A316" s="2" t="str">
        <f t="shared" si="8"/>
        <v xml:space="preserve"> 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 customHeight="1" x14ac:dyDescent="0.3">
      <c r="A317" s="2" t="str">
        <f t="shared" si="8"/>
        <v xml:space="preserve"> 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customHeight="1" x14ac:dyDescent="0.3">
      <c r="A318" s="2" t="str">
        <f t="shared" si="8"/>
        <v xml:space="preserve"> 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 customHeight="1" x14ac:dyDescent="0.3">
      <c r="A319" s="2" t="str">
        <f t="shared" si="8"/>
        <v xml:space="preserve"> 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customHeight="1" x14ac:dyDescent="0.3">
      <c r="A320" s="2" t="str">
        <f t="shared" si="8"/>
        <v xml:space="preserve"> 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 customHeight="1" x14ac:dyDescent="0.3">
      <c r="A321" s="2" t="str">
        <f t="shared" si="8"/>
        <v xml:space="preserve"> 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customHeight="1" x14ac:dyDescent="0.3">
      <c r="A322" s="2" t="str">
        <f t="shared" si="8"/>
        <v xml:space="preserve"> 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 customHeight="1" x14ac:dyDescent="0.3">
      <c r="A323" s="2" t="str">
        <f t="shared" si="8"/>
        <v xml:space="preserve"> 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customHeight="1" x14ac:dyDescent="0.3">
      <c r="A324" s="2" t="str">
        <f t="shared" si="8"/>
        <v xml:space="preserve"> 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 customHeight="1" x14ac:dyDescent="0.3">
      <c r="A325" s="2" t="str">
        <f t="shared" si="8"/>
        <v xml:space="preserve"> 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 customHeight="1" x14ac:dyDescent="0.3">
      <c r="A326" s="2" t="str">
        <f t="shared" si="8"/>
        <v xml:space="preserve"> 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 customHeight="1" x14ac:dyDescent="0.3">
      <c r="A327" s="2" t="str">
        <f t="shared" si="8"/>
        <v xml:space="preserve"> 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 customHeight="1" x14ac:dyDescent="0.3">
      <c r="A328" s="2" t="str">
        <f t="shared" si="8"/>
        <v xml:space="preserve"> 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 customHeight="1" x14ac:dyDescent="0.3">
      <c r="A329" s="2" t="str">
        <f t="shared" si="8"/>
        <v xml:space="preserve"> 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 customHeight="1" x14ac:dyDescent="0.3">
      <c r="A330" s="2" t="str">
        <f t="shared" si="8"/>
        <v xml:space="preserve"> 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 customHeight="1" x14ac:dyDescent="0.3">
      <c r="A331" s="2" t="str">
        <f t="shared" si="8"/>
        <v xml:space="preserve"> 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 customHeight="1" x14ac:dyDescent="0.3">
      <c r="A332" s="2" t="str">
        <f t="shared" si="8"/>
        <v xml:space="preserve"> 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 customHeight="1" x14ac:dyDescent="0.3">
      <c r="A333" s="2" t="str">
        <f t="shared" si="8"/>
        <v xml:space="preserve"> 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 customHeight="1" x14ac:dyDescent="0.3">
      <c r="A334" s="2" t="str">
        <f t="shared" si="8"/>
        <v xml:space="preserve"> 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 customHeight="1" x14ac:dyDescent="0.3">
      <c r="A335" s="2" t="str">
        <f t="shared" si="8"/>
        <v xml:space="preserve"> 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 customHeight="1" x14ac:dyDescent="0.3">
      <c r="A336" s="2" t="str">
        <f t="shared" si="8"/>
        <v xml:space="preserve"> 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 customHeight="1" x14ac:dyDescent="0.3">
      <c r="A337" s="2" t="str">
        <f t="shared" si="8"/>
        <v xml:space="preserve"> 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 customHeight="1" x14ac:dyDescent="0.3">
      <c r="A338" s="2" t="str">
        <f t="shared" si="8"/>
        <v xml:space="preserve"> 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 customHeight="1" x14ac:dyDescent="0.3">
      <c r="A339" s="2" t="str">
        <f t="shared" si="8"/>
        <v xml:space="preserve"> 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 customHeight="1" x14ac:dyDescent="0.3">
      <c r="A340" s="2" t="str">
        <f t="shared" si="8"/>
        <v xml:space="preserve"> 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 customHeight="1" x14ac:dyDescent="0.3">
      <c r="A341" s="2" t="str">
        <f t="shared" si="8"/>
        <v xml:space="preserve"> 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 customHeight="1" x14ac:dyDescent="0.3">
      <c r="A342" s="2" t="str">
        <f t="shared" si="8"/>
        <v xml:space="preserve"> 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 customHeight="1" x14ac:dyDescent="0.3">
      <c r="A343" s="2" t="str">
        <f t="shared" si="8"/>
        <v xml:space="preserve"> 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 customHeight="1" x14ac:dyDescent="0.3">
      <c r="A344" s="2" t="str">
        <f t="shared" si="8"/>
        <v xml:space="preserve"> 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 customHeight="1" x14ac:dyDescent="0.3">
      <c r="A345" s="2" t="str">
        <f t="shared" si="8"/>
        <v xml:space="preserve"> 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 customHeight="1" x14ac:dyDescent="0.3">
      <c r="A346" s="2" t="str">
        <f t="shared" si="8"/>
        <v xml:space="preserve"> 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 customHeight="1" x14ac:dyDescent="0.3">
      <c r="A347" s="2" t="str">
        <f t="shared" si="8"/>
        <v xml:space="preserve"> 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 customHeight="1" x14ac:dyDescent="0.3">
      <c r="A348" s="2" t="str">
        <f t="shared" si="8"/>
        <v xml:space="preserve"> 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 customHeight="1" x14ac:dyDescent="0.3">
      <c r="A349" s="2" t="str">
        <f t="shared" si="8"/>
        <v xml:space="preserve"> 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 customHeight="1" x14ac:dyDescent="0.3">
      <c r="A350" s="2" t="str">
        <f t="shared" si="8"/>
        <v xml:space="preserve"> 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 customHeight="1" x14ac:dyDescent="0.3">
      <c r="A351" s="2" t="str">
        <f t="shared" si="8"/>
        <v xml:space="preserve"> 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 customHeight="1" x14ac:dyDescent="0.3">
      <c r="A352" s="2" t="str">
        <f t="shared" si="8"/>
        <v xml:space="preserve"> 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 customHeight="1" x14ac:dyDescent="0.3">
      <c r="A353" s="2" t="str">
        <f t="shared" si="8"/>
        <v xml:space="preserve"> 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 customHeight="1" x14ac:dyDescent="0.3">
      <c r="A354" s="2" t="str">
        <f t="shared" si="8"/>
        <v xml:space="preserve"> 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 customHeight="1" x14ac:dyDescent="0.3">
      <c r="A355" s="2" t="str">
        <f t="shared" si="8"/>
        <v xml:space="preserve"> 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 customHeight="1" x14ac:dyDescent="0.3">
      <c r="A356" s="2" t="str">
        <f t="shared" si="8"/>
        <v xml:space="preserve"> 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 customHeight="1" x14ac:dyDescent="0.3">
      <c r="A357" s="2" t="str">
        <f t="shared" si="8"/>
        <v xml:space="preserve"> 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 customHeight="1" x14ac:dyDescent="0.3">
      <c r="A358" s="2" t="str">
        <f t="shared" si="8"/>
        <v xml:space="preserve"> 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 customHeight="1" x14ac:dyDescent="0.3">
      <c r="A359" s="2" t="str">
        <f t="shared" si="8"/>
        <v xml:space="preserve"> 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 customHeight="1" x14ac:dyDescent="0.3">
      <c r="A360" s="2" t="str">
        <f t="shared" si="8"/>
        <v xml:space="preserve"> 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 customHeight="1" x14ac:dyDescent="0.3">
      <c r="A361" s="2" t="str">
        <f t="shared" si="8"/>
        <v xml:space="preserve"> 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 customHeight="1" x14ac:dyDescent="0.3">
      <c r="A362" s="2" t="str">
        <f t="shared" si="8"/>
        <v xml:space="preserve"> 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 customHeight="1" x14ac:dyDescent="0.3">
      <c r="A363" s="2" t="str">
        <f t="shared" si="8"/>
        <v xml:space="preserve"> 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 customHeight="1" x14ac:dyDescent="0.3">
      <c r="A364" s="2" t="str">
        <f t="shared" si="8"/>
        <v xml:space="preserve"> 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customHeight="1" x14ac:dyDescent="0.3">
      <c r="A365" s="2" t="str">
        <f t="shared" si="8"/>
        <v xml:space="preserve"> 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customHeight="1" x14ac:dyDescent="0.3">
      <c r="A366" s="2" t="str">
        <f t="shared" si="8"/>
        <v xml:space="preserve"> 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customHeight="1" x14ac:dyDescent="0.3">
      <c r="A367" s="2" t="str">
        <f t="shared" si="8"/>
        <v xml:space="preserve"> 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customHeight="1" x14ac:dyDescent="0.3">
      <c r="A368" s="2" t="str">
        <f t="shared" si="8"/>
        <v xml:space="preserve"> 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</sheetData>
  <autoFilter ref="A1:E368" xr:uid="{00000000-0009-0000-0000-00000D000000}">
    <sortState xmlns:xlrd2="http://schemas.microsoft.com/office/spreadsheetml/2017/richdata2" ref="A2:E368">
      <sortCondition ref="E1:E368"/>
    </sortState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Go, Zachary</dc:creator>
  <cp:lastModifiedBy>Go, Zachary</cp:lastModifiedBy>
  <dcterms:created xsi:type="dcterms:W3CDTF">2024-06-09T11:12:10Z</dcterms:created>
  <dcterms:modified xsi:type="dcterms:W3CDTF">2024-06-09T11:12:59Z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Enabled">
    <vt:lpwstr>true</vt:lpwstr>
  </property>
  <property fmtid="{D5CDD505-2E9C-101B-9397-08002B2CF9AE}" pid="3" name="MSIP_Label_a7295cc1-d279-42ac-ab4d-3b0f4fece050_SetDate">
    <vt:lpwstr>2024-06-09T11:12:13Z</vt:lpwstr>
  </property>
  <property fmtid="{D5CDD505-2E9C-101B-9397-08002B2CF9AE}" pid="4" name="MSIP_Label_a7295cc1-d279-42ac-ab4d-3b0f4fece050_Method">
    <vt:lpwstr>Standard</vt:lpwstr>
  </property>
  <property fmtid="{D5CDD505-2E9C-101B-9397-08002B2CF9AE}" pid="5" name="MSIP_Label_a7295cc1-d279-42ac-ab4d-3b0f4fece050_Name">
    <vt:lpwstr>FUJITSU-RESTRICTED​</vt:lpwstr>
  </property>
  <property fmtid="{D5CDD505-2E9C-101B-9397-08002B2CF9AE}" pid="6" name="MSIP_Label_a7295cc1-d279-42ac-ab4d-3b0f4fece050_SiteId">
    <vt:lpwstr>a19f121d-81e1-4858-a9d8-736e267fd4c7</vt:lpwstr>
  </property>
  <property fmtid="{D5CDD505-2E9C-101B-9397-08002B2CF9AE}" pid="7" name="MSIP_Label_a7295cc1-d279-42ac-ab4d-3b0f4fece050_ActionId">
    <vt:lpwstr>c16f71c5-d305-460e-b9cc-ff897e37a03e</vt:lpwstr>
  </property>
  <property fmtid="{D5CDD505-2E9C-101B-9397-08002B2CF9AE}" pid="8" name="MSIP_Label_a7295cc1-d279-42ac-ab4d-3b0f4fece050_ContentBits">
    <vt:lpwstr>0</vt:lpwstr>
  </property>
</Properties>
</file>