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Documents\IT Audit\202208\"/>
    </mc:Choice>
  </mc:AlternateContent>
  <xr:revisionPtr revIDLastSave="0" documentId="13_ncr:1_{8D54C1A5-5BB5-4903-A97E-F6AD2E7995B1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Appendix2-2" sheetId="15" state="hidden" r:id="rId1"/>
    <sheet name="PL_03 ITPN Selfcheck WS-MNL" sheetId="62" r:id="rId2"/>
    <sheet name="Appendix3" sheetId="27" r:id="rId3"/>
  </sheets>
  <externalReferences>
    <externalReference r:id="rId4"/>
    <externalReference r:id="rId5"/>
    <externalReference r:id="rId6"/>
    <externalReference r:id="rId7"/>
  </externalReferences>
  <definedNames>
    <definedName name="d">'[1]Do not delete(data of choices)'!$B$2:$B$3</definedName>
    <definedName name="hd">'[1]Do not delete(data of choices)'!$F$2:$F$4</definedName>
    <definedName name="HDパスワード">'[2]Do not delete(data of choices)'!$F$2:$F$4</definedName>
    <definedName name="loc">'[1]Do not delete(data of choices)'!$A$2:$A$3</definedName>
    <definedName name="note">'[1]Do not delete(data of choices)'!$B$2:$B$3</definedName>
    <definedName name="№列">[3]BaseSheet1!$A$9</definedName>
    <definedName name="_xlnm.Print_Area" localSheetId="0">'Appendix2-2'!$B$1:$J$28</definedName>
    <definedName name="use">'[1]Do not delete(data of choices)'!$C$2:$C$3</definedName>
    <definedName name="ﾃﾞｽｸ・ﾉｰﾄ">'[2]Do not delete(data of choices)'!$B$2:$B$3</definedName>
    <definedName name="プロジェクト開始日">[3]BaseSheet1!$M$3</definedName>
    <definedName name="利用区分">'[2]Do not delete(data of choices)'!$C$2:$C$3</definedName>
    <definedName name="実施">'[2]Do not delete(data of choices)'!$E$2:$E$4</definedName>
    <definedName name="導入区分">'[2]Do not delete(data of choices)'!$H$2:$H$4</definedName>
    <definedName name="所有">'[2]Do not delete(data of choices)'!$A$2:$A$3</definedName>
    <definedName name="最新化">'[2]Do not delete(data of choices)'!$D$2:$D$3</definedName>
    <definedName name="有無">'[2]Do not delete(data of choices)'!$G$2:$G$3</definedName>
    <definedName name="終了" localSheetId="1">#REF!</definedName>
    <definedName name="終了">#REF!</definedName>
    <definedName name="開始" localSheetId="1">#REF!</definedName>
    <definedName name="開始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62" l="1"/>
  <c r="J11" i="62"/>
  <c r="B13" i="62" l="1"/>
  <c r="B12" i="62"/>
  <c r="B11" i="62"/>
  <c r="B10" i="62"/>
  <c r="J9" i="62"/>
  <c r="J8" i="62"/>
  <c r="B3" i="27" l="1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Masaganda, Maricel</author>
    <author>De Guzman, Virginia</author>
    <author>作成者</author>
    <author>Windows User</author>
  </authors>
  <commentList>
    <comment ref="N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
report</t>
        </r>
      </text>
    </comment>
    <comment ref="O6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 report
</t>
        </r>
      </text>
    </comment>
    <comment ref="P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Masaganda, Maricel:</t>
        </r>
        <r>
          <rPr>
            <sz val="9"/>
            <color indexed="81"/>
            <rFont val="Tahoma"/>
            <family val="2"/>
          </rPr>
          <t xml:space="preserve">
IT to provide monthly
report
</t>
        </r>
      </text>
    </comment>
    <comment ref="C7" authorId="1" shapeId="0" xr:uid="{00000000-0006-0000-0400-000004000000}">
      <text>
        <r>
          <rPr>
            <sz val="9"/>
            <color indexed="81"/>
            <rFont val="Tahoma"/>
            <family val="2"/>
          </rPr>
          <t xml:space="preserve">1. Check back of laptop for QR code.
2. Copy the value.
</t>
        </r>
      </text>
    </comment>
    <comment ref="D7" authorId="1" shapeId="0" xr:uid="{00000000-0006-0000-0400-000005000000}">
      <text>
        <r>
          <rPr>
            <sz val="9"/>
            <color indexed="81"/>
            <rFont val="Tahoma"/>
            <family val="2"/>
          </rPr>
          <t xml:space="preserve">1. Go to This PC
2. Right click and choose Properties
3. Look for Computer Name and copy the value
</t>
        </r>
      </text>
    </comment>
    <comment ref="E7" authorId="1" shapeId="0" xr:uid="{00000000-0006-0000-0400-000006000000}">
      <text>
        <r>
          <rPr>
            <sz val="9"/>
            <color indexed="81"/>
            <rFont val="Tahoma"/>
            <family val="2"/>
          </rPr>
          <t>1. Go to This PC
2. Right click and choose Properties
3. Look for OS version and copy the value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K7" authorId="2" shapeId="0" xr:uid="{00000000-0006-0000-0400-000007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Please select the reason from pull-down menu.
a.Using other tool(ITPN of other company / the check tool  specified in PJ)
b.OS is not supported by ITPN
c.impossible to introduce (rules of the PJ / customer policy)
d.Local LAN (cannot connect the PC with FJ-WAN/Mobile-FNET/Internet)
e.Unused (not yet received/setting up/out of order and so on)
f.In process (idle, scrap, transfer (include schedule))
g.Several reasons as shown above
</t>
        </r>
      </text>
    </comment>
    <comment ref="L7" authorId="2" shapeId="0" xr:uid="{00000000-0006-0000-04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 xml:space="preserve">
Please select the reason why NG is selected from pull-down menu.
a.Cannot correct (for example, because of following customer policy)
b.Tool to prevent sending e-mail by mistake:  Not yet installed because email software has not yet been set
c.Password(BIOS password or HDD password cannot be set)
d.Several reasons as shown above
</t>
        </r>
      </text>
    </comment>
    <comment ref="M7" authorId="2" shapeId="0" xr:uid="{00000000-0006-0000-0400-000009000000}">
      <text>
        <r>
          <rPr>
            <b/>
            <sz val="11"/>
            <color indexed="81"/>
            <rFont val="ＭＳ Ｐゴシック"/>
            <family val="3"/>
            <charset val="128"/>
          </rPr>
          <t xml:space="preserve">
If you were not able to do the selfcheck, please select the reason from the pull-down menu. 
a.Unused (locker, lock management (physical check done))
b.Confirm prior to next use (because it is set up at a remote place)
c.No target items (Android device, iOS device etc.)
d.Cannot confirm (because user is absent or on vacation and so on)
e.Several reasons as shown above
</t>
        </r>
      </text>
    </comment>
    <comment ref="N7" authorId="2" shapeId="0" xr:uid="{00000000-0006-0000-0400-00000A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virus definition file updated within 7days?
(If you cannot access FJ-WAN or Internet, the term is within one month.)
</t>
        </r>
      </text>
    </comment>
    <comment ref="O7" authorId="2" shapeId="0" xr:uid="{00000000-0006-0000-0400-00000B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real-time protect (Auto-Protect) active?
</t>
        </r>
      </text>
    </comment>
    <comment ref="P7" authorId="2" shapeId="0" xr:uid="{00000000-0006-0000-0400-00000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virus scan (scheduled scan) set-up?
</t>
        </r>
      </text>
    </comment>
    <comment ref="Q7" authorId="2" shapeId="0" xr:uid="{00000000-0006-0000-0400-00000D000000}">
      <text>
        <r>
          <rPr>
            <b/>
            <sz val="9"/>
            <color indexed="81"/>
            <rFont val="ＭＳ Ｐゴシック"/>
            <family val="3"/>
            <charset val="128"/>
          </rPr>
          <t>Has the virus scan been carried out within 7days?</t>
        </r>
      </text>
    </comment>
    <comment ref="R7" authorId="2" shapeId="0" xr:uid="{00000000-0006-0000-0400-00000E000000}">
      <text>
        <r>
          <rPr>
            <b/>
            <sz val="9"/>
            <color indexed="81"/>
            <rFont val="ＭＳ Ｐゴシック"/>
            <family val="3"/>
            <charset val="128"/>
          </rPr>
          <t>Are all drives target of virus scan?</t>
        </r>
      </text>
    </comment>
    <comment ref="S7" authorId="2" shapeId="0" xr:uid="{00000000-0006-0000-0400-00000F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Windows login password set-up?
</t>
        </r>
      </text>
    </comment>
    <comment ref="T7" authorId="2" shapeId="0" xr:uid="{00000000-0006-0000-0400-000010000000}">
      <text>
        <r>
          <rPr>
            <b/>
            <sz val="9"/>
            <color indexed="81"/>
            <rFont val="ＭＳ Ｐゴシック"/>
            <family val="3"/>
            <charset val="128"/>
          </rPr>
          <t>Is the screen lock password set?</t>
        </r>
      </text>
    </comment>
    <comment ref="U7" authorId="2" shapeId="0" xr:uid="{00000000-0006-0000-0400-00001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the waiting time of the screen saver within 10 minutes?
</t>
        </r>
      </text>
    </comment>
    <comment ref="V7" authorId="2" shapeId="0" xr:uid="{00000000-0006-0000-04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Is password required when waking up from standby?
</t>
        </r>
      </text>
    </comment>
    <comment ref="W7" authorId="2" shapeId="0" xr:uid="{00000000-0006-0000-0400-000013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 a laptop, is the BIOS password set?</t>
        </r>
      </text>
    </comment>
    <comment ref="X7" authorId="2" shapeId="0" xr:uid="{00000000-0006-0000-0400-000014000000}">
      <text>
        <r>
          <rPr>
            <b/>
            <sz val="9"/>
            <color indexed="81"/>
            <rFont val="ＭＳ Ｐゴシック"/>
            <family val="3"/>
            <charset val="128"/>
          </rPr>
          <t>In the case of a laptop, is HDD password set?</t>
        </r>
      </text>
    </comment>
    <comment ref="Y7" authorId="2" shapeId="0" xr:uid="{00000000-0006-0000-0400-000015000000}">
      <text>
        <r>
          <rPr>
            <b/>
            <sz val="9"/>
            <color indexed="81"/>
            <rFont val="ＭＳ Ｐゴシック"/>
            <family val="3"/>
            <charset val="128"/>
          </rPr>
          <t>Is OS supported by microsoft? Please confirm the end of  OS support. *1</t>
        </r>
      </text>
    </comment>
    <comment ref="Z7" authorId="2" shapeId="0" xr:uid="{00000000-0006-0000-0400-000016000000}">
      <text>
        <r>
          <rPr>
            <b/>
            <sz val="9"/>
            <color indexed="81"/>
            <rFont val="ＭＳ Ｐゴシック"/>
            <family val="3"/>
            <charset val="128"/>
          </rPr>
          <t>Is the latest security update of WSUS or Microsoft Update applied?</t>
        </r>
      </text>
    </comment>
    <comment ref="AA7" authorId="2" shapeId="0" xr:uid="{00000000-0006-0000-0400-000017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Is Adobe Flash Player supported ? Please confirm if it is supported. *2</t>
        </r>
      </text>
    </comment>
    <comment ref="AB7" authorId="2" shapeId="0" xr:uid="{00000000-0006-0000-0400-000018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Reader supported ? Please confirm if it is supported. *2</t>
        </r>
      </text>
    </comment>
    <comment ref="AC7" authorId="2" shapeId="0" xr:uid="{00000000-0006-0000-0400-000019000000}">
      <text>
        <r>
          <rPr>
            <b/>
            <sz val="9"/>
            <color indexed="81"/>
            <rFont val="ＭＳ Ｐゴシック"/>
            <family val="3"/>
            <charset val="128"/>
          </rPr>
          <t>Is Adobe Acrobat supported ? Please confirm if it is supported. *2</t>
        </r>
      </text>
    </comment>
    <comment ref="AD7" authorId="2" shapeId="0" xr:uid="{00000000-0006-0000-0400-00001A000000}">
      <text>
        <r>
          <rPr>
            <b/>
            <sz val="9"/>
            <color indexed="81"/>
            <rFont val="ＭＳ Ｐゴシック"/>
            <family val="3"/>
            <charset val="128"/>
          </rPr>
          <t>Is Java Runtime Plugin supported ? Please confirm if it is supported. *2</t>
        </r>
      </text>
    </comment>
    <comment ref="AE7" authorId="2" shapeId="0" xr:uid="{00000000-0006-0000-0400-00001B000000}">
      <text>
        <r>
          <rPr>
            <b/>
            <sz val="9"/>
            <color indexed="81"/>
            <rFont val="ＭＳ Ｐゴシック"/>
            <family val="3"/>
            <charset val="128"/>
          </rPr>
          <t>Is RealPlayer supported ? Please confirm if it is supported. *2</t>
        </r>
      </text>
    </comment>
    <comment ref="AF7" authorId="2" shapeId="0" xr:uid="{00000000-0006-0000-0400-00001C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The 「search across computers」 function of Google Desktop disabled? If applied, please choose NG.</t>
        </r>
      </text>
    </comment>
    <comment ref="AG7" authorId="2" shapeId="0" xr:uid="{00000000-0006-0000-0400-00001D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If you use e-mail, is SHieldMailChecker , tool to prevent sending e-mail to outside the company by mistake, installed ?</t>
        </r>
      </text>
    </comment>
    <comment ref="AH7" authorId="2" shapeId="0" xr:uid="{00000000-0006-0000-0400-00001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・In Internet Explorer Menu, click [Tools]-[Internet Options]-[Contents] tab - [Autocomplete] settings .
・In [Use AutoComplete for] items, is [Ask me before saving passswords] unchecked?
</t>
        </r>
      </text>
    </comment>
    <comment ref="AI7" authorId="3" shapeId="0" xr:uid="{00000000-0006-0000-0400-00001F000000}">
      <text>
        <r>
          <rPr>
            <b/>
            <sz val="9"/>
            <color indexed="81"/>
            <rFont val="MS P ゴシック"/>
            <family val="3"/>
            <charset val="128"/>
          </rPr>
          <t>Windows user:
In the case of laptop, is encryption HDD mounted or encryption software installed?</t>
        </r>
      </text>
    </comment>
  </commentList>
</comments>
</file>

<file path=xl/sharedStrings.xml><?xml version="1.0" encoding="utf-8"?>
<sst xmlns="http://schemas.openxmlformats.org/spreadsheetml/2006/main" count="213" uniqueCount="174">
  <si>
    <t>[Name of Company]</t>
    <phoneticPr fontId="3"/>
  </si>
  <si>
    <t>To whom it may concern,</t>
    <phoneticPr fontId="3"/>
  </si>
  <si>
    <r>
      <t>date</t>
    </r>
    <r>
      <rPr>
        <sz val="11"/>
        <rFont val="ＭＳ Ｐゴシック"/>
        <family val="3"/>
        <charset val="128"/>
      </rPr>
      <t>：</t>
    </r>
    <phoneticPr fontId="3"/>
  </si>
  <si>
    <r>
      <t>Pledge</t>
    </r>
    <r>
      <rPr>
        <b/>
        <sz val="24"/>
        <rFont val="ＭＳ Ｐ明朝"/>
        <family val="1"/>
        <charset val="128"/>
      </rPr>
      <t>　</t>
    </r>
    <r>
      <rPr>
        <b/>
        <sz val="20"/>
        <rFont val="Century"/>
        <family val="1"/>
      </rPr>
      <t>(Sample)</t>
    </r>
    <phoneticPr fontId="3"/>
  </si>
  <si>
    <r>
      <t>I hereby pledge with respect to performing the Services that was subcontracted by</t>
    </r>
    <r>
      <rPr>
        <sz val="10.5"/>
        <rFont val="ＭＳ Ｐ明朝"/>
        <family val="1"/>
        <charset val="128"/>
      </rPr>
      <t>　</t>
    </r>
    <r>
      <rPr>
        <sz val="10.5"/>
        <rFont val="Arial"/>
        <family val="2"/>
      </rPr>
      <t>__________ company  (yourr company) for FUJITSU LIMITED or its affiliates as follows:</t>
    </r>
    <phoneticPr fontId="3"/>
  </si>
  <si>
    <t xml:space="preserve">   Regarding the Fujitsu's Information including personal information, I fully recognize my responsibility that is established by the contract.  And I understand and comply with the "Information Management Procedures for Business Partner V.2" and "Guideline for Information Management Procedures for Business Partner V2.8". </t>
    <phoneticPr fontId="3"/>
  </si>
  <si>
    <r>
      <t>Signature</t>
    </r>
    <r>
      <rPr>
        <sz val="11"/>
        <rFont val="Arial"/>
        <family val="2"/>
      </rPr>
      <t>:</t>
    </r>
    <phoneticPr fontId="3"/>
  </si>
  <si>
    <r>
      <t>Name</t>
    </r>
    <r>
      <rPr>
        <sz val="11"/>
        <rFont val="Arial"/>
        <family val="2"/>
      </rPr>
      <t>:</t>
    </r>
    <phoneticPr fontId="3"/>
  </si>
  <si>
    <t xml:space="preserve"> Department:</t>
    <phoneticPr fontId="3"/>
  </si>
  <si>
    <r>
      <t xml:space="preserve">    </t>
    </r>
    <r>
      <rPr>
        <sz val="11"/>
        <rFont val="Arial"/>
        <family val="2"/>
      </rPr>
      <t>End of document</t>
    </r>
    <phoneticPr fontId="3"/>
  </si>
  <si>
    <t>Selfcheck worksheet for the device where ITPN(IT Policy N@vi) is not installed(version 4.1)</t>
    <phoneticPr fontId="5"/>
  </si>
  <si>
    <t>CONFIDENTIAL MATERIAL /RESTRICTED ACCESS</t>
    <phoneticPr fontId="5"/>
  </si>
  <si>
    <t>Checking Period</t>
  </si>
  <si>
    <t>Jan 16- Feb 15, 2022</t>
  </si>
  <si>
    <t>Implementation</t>
    <phoneticPr fontId="5"/>
  </si>
  <si>
    <t>Division Name-Project Name</t>
  </si>
  <si>
    <t>JPRBU - JDU - AS Manila</t>
  </si>
  <si>
    <t>　</t>
    <phoneticPr fontId="5"/>
  </si>
  <si>
    <t>Project Manager Name</t>
  </si>
  <si>
    <t>Tobias, Aissa Zarina</t>
  </si>
  <si>
    <t>Accepted Date by Security PIC</t>
  </si>
  <si>
    <t>choices of No.1~22 ⇒　　0：OK　 1：NG　 －:not covered</t>
    <phoneticPr fontId="5"/>
  </si>
  <si>
    <t>IT to provide monthly report</t>
  </si>
  <si>
    <t>GDC Policy - default setting (It cannot be disabled or removed)</t>
  </si>
  <si>
    <t>For removal as advised by IT (EOL)</t>
  </si>
  <si>
    <t>Check manually by members</t>
  </si>
  <si>
    <t>Similar Tool not available in GDC
(Always "-")</t>
  </si>
  <si>
    <t>GDC Policy autocomplete is not prohibited (Always ("-"))</t>
  </si>
  <si>
    <t>IT monthly report (same as 11)</t>
  </si>
  <si>
    <t>Notes</t>
  </si>
  <si>
    <t>№</t>
    <phoneticPr fontId="5"/>
  </si>
  <si>
    <t>Equipment Management Number
（12 digit -4 digit）</t>
    <phoneticPr fontId="5"/>
  </si>
  <si>
    <t>Computer/Host Name</t>
  </si>
  <si>
    <t>OS</t>
    <phoneticPr fontId="5"/>
  </si>
  <si>
    <t xml:space="preserve">User or manager </t>
    <phoneticPr fontId="5"/>
  </si>
  <si>
    <t>Date</t>
    <phoneticPr fontId="5"/>
  </si>
  <si>
    <t>Project Name</t>
  </si>
  <si>
    <t>PM</t>
  </si>
  <si>
    <t>Number of NG</t>
    <phoneticPr fontId="5"/>
  </si>
  <si>
    <t>Reason why ITPN is not installed</t>
    <phoneticPr fontId="5"/>
  </si>
  <si>
    <t>The reason for NG</t>
    <phoneticPr fontId="5"/>
  </si>
  <si>
    <t>Reason for not answering the selfcheck</t>
    <phoneticPr fontId="5"/>
  </si>
  <si>
    <t>check of virus definition</t>
    <phoneticPr fontId="5"/>
  </si>
  <si>
    <t>Real-time security（Auto-Protect）</t>
    <phoneticPr fontId="5"/>
  </si>
  <si>
    <t>Virus scanning（scheduled scan ）</t>
    <phoneticPr fontId="5"/>
  </si>
  <si>
    <t>Virus scanning carried out within seven days</t>
  </si>
  <si>
    <t>Scanning all of the drives</t>
    <phoneticPr fontId="5"/>
  </si>
  <si>
    <t>Windows logon password</t>
    <phoneticPr fontId="5"/>
  </si>
  <si>
    <t>Screen lock password</t>
    <phoneticPr fontId="5"/>
  </si>
  <si>
    <t>Waiting time of the screen saver(within 10 minutes)</t>
    <phoneticPr fontId="5"/>
  </si>
  <si>
    <t>Password for recovery  from standby</t>
    <phoneticPr fontId="5"/>
  </si>
  <si>
    <t>BIOS password</t>
    <phoneticPr fontId="5"/>
  </si>
  <si>
    <t>HDD password</t>
    <phoneticPr fontId="5"/>
  </si>
  <si>
    <t>Support of OS *1</t>
    <phoneticPr fontId="5"/>
  </si>
  <si>
    <t>Microsoft Update and so on</t>
    <phoneticPr fontId="5"/>
  </si>
  <si>
    <t>Support of Adobe Flash Player*2</t>
    <phoneticPr fontId="5"/>
  </si>
  <si>
    <t>Support of Adobe Reader*2</t>
    <phoneticPr fontId="5"/>
  </si>
  <si>
    <t>Support of Adobe Acrobat *2</t>
    <phoneticPr fontId="5"/>
  </si>
  <si>
    <t>Support of Java Runtime Plugin*3</t>
    <phoneticPr fontId="5"/>
  </si>
  <si>
    <t>Support of RealPlayer *4</t>
    <phoneticPr fontId="5"/>
  </si>
  <si>
    <t>Google Desktop「search across computers」</t>
    <phoneticPr fontId="5"/>
  </si>
  <si>
    <t>Tool for preventing sending e-mail to outside the company by mistake (SHieldMailChecker)</t>
    <phoneticPr fontId="5"/>
  </si>
  <si>
    <t>Internet Explorer 「autocomplete」[Options]</t>
    <phoneticPr fontId="5"/>
  </si>
  <si>
    <t>Encryption HDD</t>
  </si>
  <si>
    <t>Data Deletion Timing (based on Project security rules)</t>
  </si>
  <si>
    <t>Target for  Local File Deletion</t>
  </si>
  <si>
    <t>Result of Local File Deletion</t>
  </si>
  <si>
    <t>EX1</t>
    <phoneticPr fontId="5"/>
  </si>
  <si>
    <t>SX0000000000-0000</t>
    <phoneticPr fontId="5"/>
  </si>
  <si>
    <t>Windows8.1</t>
    <phoneticPr fontId="5"/>
  </si>
  <si>
    <t>Fujitsu Taro</t>
    <phoneticPr fontId="5"/>
  </si>
  <si>
    <t>b.OS is not supported by ITPN</t>
  </si>
  <si>
    <t>d.Several reasons as shown above</t>
  </si>
  <si>
    <t>-</t>
  </si>
  <si>
    <t>-</t>
    <phoneticPr fontId="5"/>
  </si>
  <si>
    <t>Ex２</t>
    <phoneticPr fontId="5"/>
  </si>
  <si>
    <t>SX0000000010-0000</t>
    <phoneticPr fontId="5"/>
  </si>
  <si>
    <t>Windows7</t>
    <phoneticPr fontId="5"/>
  </si>
  <si>
    <t>Fujitsu Hanako</t>
    <phoneticPr fontId="5"/>
  </si>
  <si>
    <t xml:space="preserve">c.impossible to introduce </t>
  </si>
  <si>
    <t>d.Cannot confirm</t>
  </si>
  <si>
    <t>Kodachi, Yuri</t>
  </si>
  <si>
    <t>d. Cannot confirm</t>
  </si>
  <si>
    <t xml:space="preserve">Onleave during the audit. Will report for next month. </t>
  </si>
  <si>
    <t>Marasigan, Rommel</t>
  </si>
  <si>
    <t>a. Cannot correct (ex. Following customer policy)</t>
  </si>
  <si>
    <t>　</t>
  </si>
  <si>
    <t>New PC; Maintenance and Support, project data is not deleted, project is still ongoing.</t>
  </si>
  <si>
    <t>【Points】</t>
    <phoneticPr fontId="5"/>
  </si>
  <si>
    <t>1. Please name this file as 「SelfCheckSheet_xxDiv_xxPJ」. Don't change the top of the name of file.</t>
    <phoneticPr fontId="5"/>
  </si>
  <si>
    <t>2: Please answer「The reason why ITPN is not installed」,「The reason why you don't answer a selfcheck」 and 「Reason of NG」 from pull-down menu as possible.</t>
    <phoneticPr fontId="5"/>
  </si>
  <si>
    <t>3. If the number of rows is insufficient, please copy upper rows and paste.</t>
    <phoneticPr fontId="5"/>
  </si>
  <si>
    <t>【Reference】</t>
    <phoneticPr fontId="5"/>
  </si>
  <si>
    <t>*1: Windows the end of OS support</t>
    <phoneticPr fontId="5"/>
  </si>
  <si>
    <t>http://shield.nic.fujitsu.com/procedure/reference/support/os/</t>
    <phoneticPr fontId="5"/>
  </si>
  <si>
    <t>*2: Support of Adobe product</t>
    <phoneticPr fontId="5"/>
  </si>
  <si>
    <t>https://helpx.adobe.com/security.html</t>
    <phoneticPr fontId="5"/>
  </si>
  <si>
    <t>*3: Security of Java</t>
    <phoneticPr fontId="5"/>
  </si>
  <si>
    <t>https://java.com/en/security/</t>
    <phoneticPr fontId="5"/>
  </si>
  <si>
    <t>https://www.oracle.com/technetwork/java/javase/eol-135779.html</t>
    <phoneticPr fontId="5"/>
  </si>
  <si>
    <t>*4: About support of RealPlayer</t>
    <phoneticPr fontId="5"/>
  </si>
  <si>
    <t>https://customer.real.com/hc/en-us/articles/204039423-Support-for-older-products</t>
    <phoneticPr fontId="5"/>
  </si>
  <si>
    <t>https://customer.real.com/hc/en-us/sections/201214067-About-RealPlayer</t>
    <phoneticPr fontId="5"/>
  </si>
  <si>
    <t>FUJITSU CONFIDENTIAL</t>
    <phoneticPr fontId="5"/>
  </si>
  <si>
    <t>No.</t>
  </si>
  <si>
    <t>Check Items</t>
  </si>
  <si>
    <t>Comment</t>
  </si>
  <si>
    <t>Steps (How to check or get evidence)</t>
  </si>
  <si>
    <t>Screenshots (Expected)</t>
  </si>
  <si>
    <t>Screenshots (Actual Result)</t>
  </si>
  <si>
    <t>Note
(Date &amp; Time)</t>
  </si>
  <si>
    <t>OK/NG</t>
  </si>
  <si>
    <t>Check of virus definition</t>
  </si>
  <si>
    <t>Is the virus definition file updated within 7days?
(If you cannot access FJ-WAN or Internet, the term is within one month.)</t>
  </si>
  <si>
    <t xml:space="preserve">1. Open the Sophos Endpoint Security Control
2. Select "View Product Information" from the left-side menu
3. Click "Software" under Updating Category
</t>
  </si>
  <si>
    <t>Real-time security（Auto-Protect）</t>
  </si>
  <si>
    <t xml:space="preserve">Is real-time protect (Auto-Protect) active?
</t>
  </si>
  <si>
    <t>Virus scanning（scheduled scan ）</t>
  </si>
  <si>
    <t xml:space="preserve">Is virus scan (scheduled scan) set-up?
</t>
  </si>
  <si>
    <t>company policy / IT to send monthly report</t>
  </si>
  <si>
    <t>Has the virus scan been carried out within 7days?</t>
  </si>
  <si>
    <t>Scanning all of the drives</t>
  </si>
  <si>
    <t>Are all drives target of virus scan?</t>
  </si>
  <si>
    <t>GDC policy</t>
  </si>
  <si>
    <t>Windows logon password</t>
  </si>
  <si>
    <t xml:space="preserve">Is the Windows login password set-up?
</t>
  </si>
  <si>
    <t>Screen lock password</t>
  </si>
  <si>
    <t>Is the screen lock password set?</t>
  </si>
  <si>
    <t>Waiting time of the screen saver (within 10 minutes)</t>
  </si>
  <si>
    <t xml:space="preserve">Is the waiting time of the screen saver within 10 minutes?
</t>
  </si>
  <si>
    <r>
      <t xml:space="preserve">1. Right click on the desktop
2. Select Display Settings
3. Select Power &amp; Sleep
4. Set the waiting time of the screen saver to 10 minutes 
</t>
    </r>
    <r>
      <rPr>
        <sz val="11"/>
        <color rgb="FFFF0000"/>
        <rFont val="Arial"/>
        <family val="2"/>
      </rPr>
      <t>GDC policy</t>
    </r>
  </si>
  <si>
    <t>Password for recovery  from standby</t>
  </si>
  <si>
    <t>Is password required when waking up from standby?</t>
  </si>
  <si>
    <t>BIOS password</t>
  </si>
  <si>
    <t>In the case of  a laptop, is the BIOS password set?</t>
  </si>
  <si>
    <t xml:space="preserve">
1. Upon boot up continuosly press F2 (Security PICs/Leads reported that for some machines F12 works or F8) - Please confirm
2. If prompted with BIOS password - OK if none NG
</t>
  </si>
  <si>
    <t>HDD password</t>
  </si>
  <si>
    <t>In the case of a laptop, is HDD password set?</t>
  </si>
  <si>
    <t xml:space="preserve">1. In the windows search type 「This PC」
2. Click This PC
2. Double click Local disk
</t>
  </si>
  <si>
    <t>Support of OS *1</t>
  </si>
  <si>
    <t xml:space="preserve">Is OS supported by microsoft? Please confirm the end of  OS support. *1
</t>
  </si>
  <si>
    <r>
      <t xml:space="preserve">1. In the windows search, type "cmd"
2. Click Command Prompt, then type "winver"
3. Is your version supported? Please refer to </t>
    </r>
    <r>
      <rPr>
        <sz val="11"/>
        <color rgb="FF0000FF"/>
        <rFont val="Arial"/>
        <family val="2"/>
      </rPr>
      <t>https://endoflife.date/windows</t>
    </r>
  </si>
  <si>
    <t>Microsoft Update and so on</t>
  </si>
  <si>
    <t xml:space="preserve">Is the latest security update of WSUS or Microsoft Update applied?
</t>
  </si>
  <si>
    <t>1. Click Start button
2. Select "Settings"
3. Click "Update &amp; Security"
4. Is the status say's "You're up to date" with last checked at least the previous day?</t>
  </si>
  <si>
    <t>Support of Adobe Flash Player*2</t>
  </si>
  <si>
    <t>Is Adobe Flash Player supported ? Please confirm if it is supported. *2</t>
  </si>
  <si>
    <t>Adobe stopped supporting Flash player beginning  December 31, 2020</t>
  </si>
  <si>
    <t>Support of Adobe Reader*2</t>
  </si>
  <si>
    <t>Is Adobe Reader supported ? Please confirm if it is supported. *2</t>
  </si>
  <si>
    <t xml:space="preserve">Support from vendor expired or not?
If expired = NG
</t>
  </si>
  <si>
    <t>Support of Adobe Acrobat *2</t>
  </si>
  <si>
    <t>Is Adobe Acrobat supported ? Please confirm if it is supported. *2</t>
  </si>
  <si>
    <t>Support from vendor expired or not?
If expired = NG</t>
  </si>
  <si>
    <t>Support of Java Runtime Plugin*3</t>
  </si>
  <si>
    <t>Is Java Runtime Plugin supported ? Please confirm if it is supported. *2</t>
  </si>
  <si>
    <t>Support of RealPlayer *4</t>
  </si>
  <si>
    <t>Is RealPlayer supported ? Please confirm if it is supported. *2</t>
  </si>
  <si>
    <t>Google Desktop「search across computers」</t>
  </si>
  <si>
    <t>The 「search across computers」 function of Google Desktop disabled? If applied, please choose NG.</t>
  </si>
  <si>
    <r>
      <rPr>
        <sz val="11"/>
        <color rgb="FFFF0000"/>
        <rFont val="Arial"/>
        <family val="2"/>
      </rPr>
      <t>Google Desktop was officially discontinued on September 14, 2011</t>
    </r>
    <r>
      <rPr>
        <sz val="11"/>
        <rFont val="Arial"/>
        <family val="2"/>
      </rPr>
      <t xml:space="preserve">
1. In the windows search, type "Google Desktop"
2. There should be no Google Desktop application found in the laptop</t>
    </r>
  </si>
  <si>
    <t>Tool for preventing sending e-mail to outside the company by mistake (SHieldMailChecker)</t>
  </si>
  <si>
    <t>If you use e-mail, is SHieldMailChecker , tool to prevent sending e-mail to outside the company by mistake, installed ?</t>
  </si>
  <si>
    <t>Similar Tool not available in GDC
Always set to "-"
1. Open Outlook
2. Type email address other than @fujitsu.com
3. Is notification appearing?</t>
  </si>
  <si>
    <t>Internet Explorer 「autocomplete」[Options]</t>
  </si>
  <si>
    <t>・In Internet Explorer Menu, click [Tools]-[Internet Options]-[Contents] tab - [Autocomplete] settings .
・In [Use AutoComplete for] items, is [Ask me before saving passswords] unchecked?</t>
  </si>
  <si>
    <t>GDC Policy autocomplete is not prohibited
Always set to "-"</t>
  </si>
  <si>
    <t>Windows user:
In the case of laptop, is encryption HDD mounted or encryption software installed?</t>
  </si>
  <si>
    <t xml:space="preserve">1. In the windows search, type "Manage Bitlocker
2. Click result
3. Is the bitlocker status is "on"?
</t>
  </si>
  <si>
    <t>Local file deletion</t>
  </si>
  <si>
    <t xml:space="preserve">Follow the tree command </t>
  </si>
  <si>
    <t xml:space="preserve">For targeted members are: JML (Joiner, Mover and Leaver) Please follow the Laptop Content Check Procedure
and complete PL_07 and PL_08 </t>
  </si>
  <si>
    <t>OK</t>
  </si>
  <si>
    <t>*Please refer to Security - Laptop Content Form_Fullname.xlsx
Project will end on September 30,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</si>
</sst>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年&quot;m&quot;月&quot;;@"/>
    <numFmt numFmtId="165" formatCode="[$-409]d\-mmm\-yy;@"/>
    <numFmt numFmtId="166" formatCode="m/d/yyyy\ h:mm\ AM/PM"/>
  </numFmts>
  <fonts count="45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2"/>
      <name val="Arial"/>
      <family val="2"/>
    </font>
    <font>
      <sz val="10.5"/>
      <name val="Arial"/>
      <family val="2"/>
    </font>
    <font>
      <u/>
      <sz val="10.5"/>
      <name val="Arial"/>
      <family val="2"/>
    </font>
    <font>
      <sz val="16"/>
      <name val="Arial"/>
      <family val="2"/>
    </font>
    <font>
      <b/>
      <sz val="11"/>
      <color theme="4" tint="-0.249977111117893"/>
      <name val="Arial"/>
      <family val="2"/>
    </font>
    <font>
      <b/>
      <sz val="24"/>
      <name val="ＭＳ Ｐ明朝"/>
      <family val="1"/>
      <charset val="128"/>
    </font>
    <font>
      <b/>
      <sz val="24"/>
      <name val="Arial"/>
      <family val="2"/>
    </font>
    <font>
      <b/>
      <sz val="20"/>
      <name val="Century"/>
      <family val="1"/>
    </font>
    <font>
      <sz val="11"/>
      <color rgb="FFFF0000"/>
      <name val="Arial"/>
      <family val="2"/>
    </font>
    <font>
      <sz val="11"/>
      <name val="Arial"/>
      <family val="2"/>
    </font>
    <font>
      <u/>
      <sz val="8.25"/>
      <color indexed="12"/>
      <name val="ＭＳ Ｐゴシック"/>
      <family val="3"/>
      <charset val="128"/>
    </font>
    <font>
      <b/>
      <sz val="9"/>
      <color indexed="81"/>
      <name val="Tahoma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b/>
      <sz val="22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2"/>
      <color rgb="FFFF0000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0"/>
      <name val="メイリオ"/>
      <family val="3"/>
      <charset val="128"/>
    </font>
    <font>
      <b/>
      <sz val="11"/>
      <color indexed="81"/>
      <name val="ＭＳ Ｐゴシック"/>
      <family val="3"/>
      <charset val="128"/>
    </font>
    <font>
      <b/>
      <sz val="12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name val="メイリオ"/>
      <family val="3"/>
      <charset val="128"/>
    </font>
    <font>
      <sz val="14"/>
      <color theme="3" tint="0.39997558519241921"/>
      <name val="メイリオ"/>
      <family val="3"/>
      <charset val="128"/>
    </font>
    <font>
      <sz val="11"/>
      <color theme="3" tint="0.39997558519241921"/>
      <name val="メイリオ"/>
      <family val="3"/>
      <charset val="128"/>
    </font>
    <font>
      <sz val="14"/>
      <name val="メイリオ"/>
    </font>
    <font>
      <b/>
      <sz val="11"/>
      <color theme="1"/>
      <name val="メイリオ"/>
    </font>
    <font>
      <b/>
      <sz val="11"/>
      <color rgb="FF0000FF"/>
      <name val="メイリオ"/>
    </font>
    <font>
      <sz val="11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0CE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7" fillId="0" borderId="0">
      <alignment vertical="center"/>
    </xf>
    <xf numFmtId="0" fontId="3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/>
  </cellStyleXfs>
  <cellXfs count="150">
    <xf numFmtId="0" fontId="0" fillId="0" borderId="0" xfId="0">
      <alignment vertical="center"/>
    </xf>
    <xf numFmtId="14" fontId="6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9" fillId="0" borderId="9" xfId="0" applyFont="1" applyBorder="1">
      <alignment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31" fillId="0" borderId="0" xfId="7" applyFont="1" applyFill="1" applyBorder="1" applyAlignment="1">
      <alignment horizontal="left" vertical="center"/>
    </xf>
    <xf numFmtId="0" fontId="31" fillId="0" borderId="0" xfId="7" applyFont="1" applyFill="1" applyBorder="1" applyAlignment="1">
      <alignment horizontal="left" vertical="top"/>
    </xf>
    <xf numFmtId="14" fontId="31" fillId="0" borderId="0" xfId="7" applyNumberFormat="1" applyFont="1" applyFill="1" applyBorder="1" applyAlignment="1">
      <alignment horizontal="left" vertical="center"/>
    </xf>
    <xf numFmtId="14" fontId="30" fillId="0" borderId="0" xfId="7" applyNumberFormat="1" applyFill="1" applyBorder="1" applyAlignment="1">
      <alignment horizontal="left"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26" fillId="4" borderId="8" xfId="0" applyFont="1" applyFill="1" applyBorder="1" applyAlignment="1">
      <alignment horizontal="center" vertical="center"/>
    </xf>
    <xf numFmtId="0" fontId="18" fillId="0" borderId="0" xfId="0" applyFont="1" applyAlignment="1">
      <alignment horizontal="right" vertical="top" textRotation="180"/>
    </xf>
    <xf numFmtId="0" fontId="18" fillId="3" borderId="8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top" wrapText="1"/>
    </xf>
    <xf numFmtId="0" fontId="28" fillId="0" borderId="0" xfId="0" applyFont="1">
      <alignment vertical="center"/>
    </xf>
    <xf numFmtId="0" fontId="18" fillId="5" borderId="6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left" vertical="center"/>
    </xf>
    <xf numFmtId="14" fontId="18" fillId="5" borderId="6" xfId="0" applyNumberFormat="1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8" fillId="5" borderId="6" xfId="0" applyFont="1" applyFill="1" applyBorder="1" applyAlignment="1">
      <alignment horizontal="left" vertical="top" wrapText="1"/>
    </xf>
    <xf numFmtId="0" fontId="18" fillId="0" borderId="6" xfId="0" applyFont="1" applyBorder="1" applyAlignment="1">
      <alignment horizontal="left" vertical="center"/>
    </xf>
    <xf numFmtId="0" fontId="22" fillId="6" borderId="5" xfId="0" applyFont="1" applyFill="1" applyBorder="1" applyAlignment="1">
      <alignment horizontal="center" vertical="center"/>
    </xf>
    <xf numFmtId="0" fontId="28" fillId="5" borderId="6" xfId="0" quotePrefix="1" applyFont="1" applyFill="1" applyBorder="1" applyAlignment="1">
      <alignment horizontal="left" vertical="top" wrapText="1"/>
    </xf>
    <xf numFmtId="0" fontId="25" fillId="0" borderId="0" xfId="0" applyFont="1" applyAlignment="1">
      <alignment horizontal="right" vertical="center"/>
    </xf>
    <xf numFmtId="0" fontId="36" fillId="4" borderId="8" xfId="0" applyFont="1" applyFill="1" applyBorder="1" applyAlignment="1">
      <alignment horizontal="center" vertical="center"/>
    </xf>
    <xf numFmtId="0" fontId="36" fillId="4" borderId="8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top"/>
    </xf>
    <xf numFmtId="0" fontId="0" fillId="0" borderId="0" xfId="0" applyAlignment="1">
      <alignment horizontal="center"/>
    </xf>
    <xf numFmtId="0" fontId="0" fillId="0" borderId="8" xfId="0" applyBorder="1" applyAlignment="1"/>
    <xf numFmtId="0" fontId="26" fillId="8" borderId="8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left" vertical="top" wrapText="1"/>
    </xf>
    <xf numFmtId="0" fontId="18" fillId="8" borderId="6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8" fillId="0" borderId="8" xfId="0" applyFont="1" applyBorder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top" wrapText="1"/>
    </xf>
    <xf numFmtId="164" fontId="39" fillId="0" borderId="8" xfId="0" quotePrefix="1" applyNumberFormat="1" applyFont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/>
    </xf>
    <xf numFmtId="0" fontId="24" fillId="0" borderId="0" xfId="0" applyFont="1">
      <alignment vertical="center"/>
    </xf>
    <xf numFmtId="0" fontId="25" fillId="9" borderId="2" xfId="0" applyFont="1" applyFill="1" applyBorder="1" applyAlignment="1">
      <alignment vertical="center" wrapText="1"/>
    </xf>
    <xf numFmtId="0" fontId="25" fillId="9" borderId="8" xfId="0" applyFont="1" applyFill="1" applyBorder="1" applyAlignment="1">
      <alignment vertical="center" wrapText="1"/>
    </xf>
    <xf numFmtId="0" fontId="43" fillId="9" borderId="8" xfId="0" applyFont="1" applyFill="1" applyBorder="1" applyAlignment="1">
      <alignment horizontal="left" textRotation="90" wrapText="1"/>
    </xf>
    <xf numFmtId="0" fontId="43" fillId="9" borderId="8" xfId="0" applyFont="1" applyFill="1" applyBorder="1" applyAlignment="1">
      <alignment horizontal="center" vertical="center" wrapText="1"/>
    </xf>
    <xf numFmtId="0" fontId="42" fillId="9" borderId="8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8" fillId="8" borderId="8" xfId="0" applyFont="1" applyFill="1" applyBorder="1">
      <alignment vertical="center"/>
    </xf>
    <xf numFmtId="0" fontId="18" fillId="0" borderId="6" xfId="0" applyFont="1" applyBorder="1" applyAlignment="1">
      <alignment horizontal="center" vertical="center"/>
    </xf>
    <xf numFmtId="0" fontId="28" fillId="5" borderId="8" xfId="0" applyFont="1" applyFill="1" applyBorder="1" applyAlignment="1">
      <alignment vertical="top" wrapText="1"/>
    </xf>
    <xf numFmtId="0" fontId="18" fillId="5" borderId="6" xfId="0" applyFont="1" applyFill="1" applyBorder="1">
      <alignment vertical="center"/>
    </xf>
    <xf numFmtId="0" fontId="18" fillId="0" borderId="6" xfId="0" applyFont="1" applyBorder="1" applyAlignment="1">
      <alignment horizontal="center" vertical="center" wrapText="1"/>
    </xf>
    <xf numFmtId="14" fontId="18" fillId="0" borderId="6" xfId="0" applyNumberFormat="1" applyFont="1" applyBorder="1" applyAlignment="1">
      <alignment horizontal="center" vertical="center"/>
    </xf>
    <xf numFmtId="0" fontId="27" fillId="0" borderId="8" xfId="0" applyFont="1" applyBorder="1">
      <alignment vertical="center"/>
    </xf>
    <xf numFmtId="0" fontId="27" fillId="8" borderId="8" xfId="0" applyFont="1" applyFill="1" applyBorder="1">
      <alignment vertical="center"/>
    </xf>
    <xf numFmtId="0" fontId="21" fillId="0" borderId="6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1" fillId="5" borderId="6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 vertical="top" wrapText="1"/>
    </xf>
    <xf numFmtId="0" fontId="38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vertical="top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18" fillId="0" borderId="0" xfId="0" applyFont="1" applyAlignment="1">
      <alignment horizontal="left" vertical="top"/>
    </xf>
    <xf numFmtId="20" fontId="18" fillId="0" borderId="0" xfId="0" applyNumberFormat="1" applyFont="1" applyAlignment="1">
      <alignment horizontal="left" vertical="top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 wrapText="1"/>
    </xf>
    <xf numFmtId="0" fontId="0" fillId="10" borderId="8" xfId="0" applyFill="1" applyBorder="1" applyAlignment="1">
      <alignment vertical="top" wrapText="1"/>
    </xf>
    <xf numFmtId="0" fontId="0" fillId="10" borderId="8" xfId="0" applyFill="1" applyBorder="1">
      <alignment vertical="center"/>
    </xf>
    <xf numFmtId="0" fontId="0" fillId="10" borderId="8" xfId="0" applyFill="1" applyBorder="1" applyAlignment="1">
      <alignment vertical="top"/>
    </xf>
    <xf numFmtId="0" fontId="0" fillId="10" borderId="8" xfId="0" applyFill="1" applyBorder="1" applyAlignment="1">
      <alignment horizontal="left" vertical="center" wrapText="1"/>
    </xf>
    <xf numFmtId="0" fontId="13" fillId="10" borderId="8" xfId="0" applyFont="1" applyFill="1" applyBorder="1" applyAlignment="1">
      <alignment vertical="top" wrapText="1"/>
    </xf>
    <xf numFmtId="0" fontId="13" fillId="10" borderId="8" xfId="0" applyFont="1" applyFill="1" applyBorder="1" applyAlignment="1">
      <alignment vertical="top"/>
    </xf>
    <xf numFmtId="0" fontId="27" fillId="0" borderId="6" xfId="0" applyFont="1" applyBorder="1" applyAlignment="1">
      <alignment vertical="top" wrapText="1"/>
    </xf>
    <xf numFmtId="0" fontId="27" fillId="0" borderId="7" xfId="0" applyFont="1" applyBorder="1" applyAlignment="1">
      <alignment vertical="center" wrapText="1"/>
    </xf>
    <xf numFmtId="0" fontId="20" fillId="0" borderId="8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8" xfId="0" applyFill="1" applyBorder="1" applyAlignment="1">
      <alignment vertical="top" wrapText="1"/>
    </xf>
    <xf numFmtId="0" fontId="0" fillId="7" borderId="8" xfId="0" applyFill="1" applyBorder="1" applyAlignment="1">
      <alignment vertical="top"/>
    </xf>
    <xf numFmtId="0" fontId="0" fillId="11" borderId="8" xfId="0" applyFill="1" applyBorder="1" applyAlignment="1">
      <alignment horizontal="center" vertical="center"/>
    </xf>
    <xf numFmtId="0" fontId="0" fillId="11" borderId="8" xfId="0" applyFill="1" applyBorder="1" applyAlignment="1">
      <alignment vertical="center" wrapText="1"/>
    </xf>
    <xf numFmtId="0" fontId="0" fillId="11" borderId="8" xfId="0" applyFill="1" applyBorder="1" applyAlignment="1">
      <alignment vertical="top" wrapText="1"/>
    </xf>
    <xf numFmtId="0" fontId="0" fillId="11" borderId="8" xfId="0" applyFill="1" applyBorder="1" applyAlignment="1">
      <alignment vertical="top"/>
    </xf>
    <xf numFmtId="0" fontId="13" fillId="11" borderId="8" xfId="0" applyFont="1" applyFill="1" applyBorder="1" applyAlignment="1">
      <alignment vertical="top" wrapText="1"/>
    </xf>
    <xf numFmtId="0" fontId="0" fillId="11" borderId="8" xfId="0" applyFill="1" applyBorder="1">
      <alignment vertical="center"/>
    </xf>
    <xf numFmtId="166" fontId="0" fillId="0" borderId="8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0" fillId="0" borderId="0" xfId="0">
      <alignment vertical="center"/>
    </xf>
    <xf numFmtId="0" fontId="6" fillId="0" borderId="0" xfId="0" applyFont="1" applyAlignment="1">
      <alignment horizontal="justify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49" fontId="40" fillId="0" borderId="2" xfId="0" applyNumberFormat="1" applyFont="1" applyBorder="1" applyAlignment="1">
      <alignment horizontal="center" vertical="center"/>
    </xf>
    <xf numFmtId="49" fontId="40" fillId="0" borderId="3" xfId="0" applyNumberFormat="1" applyFont="1" applyBorder="1" applyAlignment="1">
      <alignment horizontal="center" vertical="center"/>
    </xf>
    <xf numFmtId="49" fontId="40" fillId="0" borderId="4" xfId="0" applyNumberFormat="1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/>
    </xf>
    <xf numFmtId="0" fontId="41" fillId="3" borderId="3" xfId="0" applyFont="1" applyFill="1" applyBorder="1" applyAlignment="1">
      <alignment horizontal="center" vertical="center"/>
    </xf>
    <xf numFmtId="0" fontId="41" fillId="3" borderId="4" xfId="0" applyFont="1" applyFill="1" applyBorder="1" applyAlignment="1">
      <alignment horizontal="center" vertical="center"/>
    </xf>
    <xf numFmtId="49" fontId="22" fillId="4" borderId="2" xfId="0" applyNumberFormat="1" applyFont="1" applyFill="1" applyBorder="1" applyAlignment="1">
      <alignment horizontal="center" vertical="center" wrapText="1"/>
    </xf>
    <xf numFmtId="49" fontId="22" fillId="4" borderId="4" xfId="0" applyNumberFormat="1" applyFont="1" applyFill="1" applyBorder="1" applyAlignment="1">
      <alignment horizontal="center" vertical="center" wrapText="1"/>
    </xf>
    <xf numFmtId="0" fontId="41" fillId="3" borderId="2" xfId="0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3" xfId="0" applyNumberFormat="1" applyFont="1" applyBorder="1" applyAlignment="1">
      <alignment horizontal="center" vertical="center"/>
    </xf>
    <xf numFmtId="165" fontId="39" fillId="0" borderId="4" xfId="0" applyNumberFormat="1" applyFont="1" applyBorder="1" applyAlignment="1">
      <alignment horizontal="center" vertical="center"/>
    </xf>
    <xf numFmtId="0" fontId="25" fillId="9" borderId="2" xfId="0" applyFont="1" applyFill="1" applyBorder="1" applyAlignment="1">
      <alignment horizontal="center" vertical="center" wrapText="1"/>
    </xf>
    <xf numFmtId="0" fontId="25" fillId="9" borderId="4" xfId="0" applyFont="1" applyFill="1" applyBorder="1" applyAlignment="1">
      <alignment horizontal="center" vertical="center" wrapText="1"/>
    </xf>
    <xf numFmtId="0" fontId="25" fillId="9" borderId="8" xfId="0" applyFont="1" applyFill="1" applyBorder="1" applyAlignment="1">
      <alignment horizontal="center" vertical="center" wrapText="1"/>
    </xf>
    <xf numFmtId="0" fontId="42" fillId="9" borderId="2" xfId="0" applyFont="1" applyFill="1" applyBorder="1" applyAlignment="1">
      <alignment horizontal="center" vertical="center" wrapText="1"/>
    </xf>
    <xf numFmtId="0" fontId="42" fillId="9" borderId="3" xfId="0" applyFont="1" applyFill="1" applyBorder="1" applyAlignment="1">
      <alignment horizontal="center" vertical="center" wrapText="1"/>
    </xf>
    <xf numFmtId="0" fontId="42" fillId="9" borderId="4" xfId="0" applyFont="1" applyFill="1" applyBorder="1" applyAlignment="1">
      <alignment horizontal="center" vertical="center" wrapText="1"/>
    </xf>
  </cellXfs>
  <cellStyles count="10">
    <cellStyle name="Hyperlink 2" xfId="5" xr:uid="{00000000-0005-0000-0000-000001000000}"/>
    <cellStyle name="Hyperlink 3" xfId="7" xr:uid="{00000000-0005-0000-0000-000002000000}"/>
    <cellStyle name="Normal" xfId="0" builtinId="0"/>
    <cellStyle name="Normal 2" xfId="3" xr:uid="{00000000-0005-0000-0000-000004000000}"/>
    <cellStyle name="Normal 3" xfId="4" xr:uid="{00000000-0005-0000-0000-000005000000}"/>
    <cellStyle name="Normal 4" xfId="6" xr:uid="{00000000-0005-0000-0000-000006000000}"/>
    <cellStyle name="Normal 5" xfId="8" xr:uid="{00000000-0005-0000-0000-000007000000}"/>
    <cellStyle name="Normal 6" xfId="9" xr:uid="{00000000-0005-0000-0000-000008000000}"/>
    <cellStyle name="標準 2" xfId="2" xr:uid="{00000000-0005-0000-0000-000009000000}"/>
    <cellStyle name="標準_07.ＰＣ持ち出し管理台帳（東証次世代システム）" xfId="1" xr:uid="{00000000-0005-0000-0000-00000A000000}"/>
  </cellStyles>
  <dxfs count="0"/>
  <tableStyles count="0" defaultTableStyle="TableStyleMedium2" defaultPivotStyle="PivotStyleLight16"/>
  <colors>
    <mruColors>
      <color rgb="FF00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1192305</xdr:colOff>
      <xdr:row>6</xdr:row>
      <xdr:rowOff>1649506</xdr:rowOff>
    </xdr:from>
    <xdr:to>
      <xdr:col>29</xdr:col>
      <xdr:colOff>1192305</xdr:colOff>
      <xdr:row>9</xdr:row>
      <xdr:rowOff>0</xdr:rowOff>
    </xdr:to>
    <xdr:cxnSp macro="">
      <xdr:nvCxnSpPr>
        <xdr:cNvPr id="2" name="直線コネクタ 6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9531085" y="4758466"/>
          <a:ext cx="0" cy="1183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83126</xdr:colOff>
      <xdr:row>4</xdr:row>
      <xdr:rowOff>1205345</xdr:rowOff>
    </xdr:from>
    <xdr:to>
      <xdr:col>49</xdr:col>
      <xdr:colOff>554181</xdr:colOff>
      <xdr:row>15</xdr:row>
      <xdr:rowOff>207818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9527017" y="2396836"/>
          <a:ext cx="6151419" cy="52093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/>
            <a:t> (Please write the appropriate remarks based on the criteria below)</a:t>
          </a:r>
        </a:p>
        <a:p>
          <a:r>
            <a:rPr lang="en-PH" sz="1200"/>
            <a:t>**1</a:t>
          </a:r>
        </a:p>
        <a:p>
          <a:r>
            <a:rPr lang="en-PH" sz="1200"/>
            <a:t>If Data Deletion Timing = After delivery, write when will the project end</a:t>
          </a:r>
        </a:p>
        <a:p>
          <a:r>
            <a:rPr lang="en-PH" sz="1200"/>
            <a:t>If Data Deletion Timing = Others, write type of data deletion timing</a:t>
          </a:r>
        </a:p>
        <a:p>
          <a:endParaRPr lang="en-PH" sz="1200"/>
        </a:p>
        <a:p>
          <a:r>
            <a:rPr lang="en-PH" sz="1200"/>
            <a:t>**2</a:t>
          </a:r>
        </a:p>
        <a:p>
          <a:r>
            <a:rPr lang="en-PH" sz="1200"/>
            <a:t>If member resigned or moved to another team (e.g. outside JDU-AS), write down member's end date in JDU-AS</a:t>
          </a:r>
        </a:p>
        <a:p>
          <a:endParaRPr lang="en-PH" sz="1200"/>
        </a:p>
        <a:p>
          <a:r>
            <a:rPr lang="en-PH" sz="1200"/>
            <a:t>**3</a:t>
          </a:r>
        </a:p>
        <a:p>
          <a:r>
            <a:rPr lang="en-PH" sz="1200"/>
            <a:t>If member was assigned with new laptop, write "New PC"</a:t>
          </a:r>
        </a:p>
        <a:p>
          <a:endParaRPr lang="en-PH" sz="1200"/>
        </a:p>
        <a:p>
          <a:r>
            <a:rPr lang="en-PH" sz="1200"/>
            <a:t>**4</a:t>
          </a:r>
        </a:p>
        <a:p>
          <a:r>
            <a:rPr lang="en-PH" sz="1200"/>
            <a:t>If no change from last reporting, write "Same/ No changes"</a:t>
          </a:r>
        </a:p>
        <a:p>
          <a:r>
            <a:rPr lang="en-PH" sz="1200"/>
            <a:t>If there are changes, write "With updates". Then, please highlight the cell in yellow for the changed values</a:t>
          </a:r>
        </a:p>
        <a:p>
          <a:endParaRPr lang="en-PH" sz="1200"/>
        </a:p>
        <a:p>
          <a:r>
            <a:rPr lang="en-PH" sz="1200"/>
            <a:t>**5</a:t>
          </a:r>
        </a:p>
        <a:p>
          <a:r>
            <a:rPr lang="en-PH" sz="1200"/>
            <a:t>If the member's record is new in this report or was just added (not included in last reporting), write "New joiner"</a:t>
          </a:r>
        </a:p>
        <a:p>
          <a:endParaRPr lang="en-PH" sz="1200"/>
        </a:p>
        <a:p>
          <a:r>
            <a:rPr lang="en-PH" sz="1200"/>
            <a:t>**6</a:t>
          </a:r>
        </a:p>
        <a:p>
          <a:r>
            <a:rPr lang="en-PH" sz="1200"/>
            <a:t>If "Reason for not answering the selfcheck" is not "-", please indicate reason or provide description. Target date when will be audited</a:t>
          </a:r>
        </a:p>
        <a:p>
          <a:endParaRPr lang="en-PH" sz="1200"/>
        </a:p>
        <a:p>
          <a:r>
            <a:rPr lang="en-PH" sz="1200"/>
            <a:t>**7</a:t>
          </a:r>
        </a:p>
        <a:p>
          <a:r>
            <a:rPr lang="en-PH" sz="1200"/>
            <a:t>If there is NG, please indicate NG description, Target Date when will be corrected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97673</xdr:colOff>
      <xdr:row>11</xdr:row>
      <xdr:rowOff>68581</xdr:rowOff>
    </xdr:from>
    <xdr:to>
      <xdr:col>5</xdr:col>
      <xdr:colOff>3766351</xdr:colOff>
      <xdr:row>11</xdr:row>
      <xdr:rowOff>1013461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9833" y="6217921"/>
          <a:ext cx="3668678" cy="9448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</xdr:col>
      <xdr:colOff>217714</xdr:colOff>
      <xdr:row>1</xdr:row>
      <xdr:rowOff>22668</xdr:rowOff>
    </xdr:from>
    <xdr:to>
      <xdr:col>5</xdr:col>
      <xdr:colOff>3755298</xdr:colOff>
      <xdr:row>1</xdr:row>
      <xdr:rowOff>1306286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4514" y="392782"/>
          <a:ext cx="3537584" cy="1283618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</xdr:colOff>
      <xdr:row>13</xdr:row>
      <xdr:rowOff>62890</xdr:rowOff>
    </xdr:from>
    <xdr:to>
      <xdr:col>5</xdr:col>
      <xdr:colOff>1538074</xdr:colOff>
      <xdr:row>13</xdr:row>
      <xdr:rowOff>1043861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53600" y="8315350"/>
          <a:ext cx="1446634" cy="1325776"/>
        </a:xfrm>
        <a:prstGeom prst="rect">
          <a:avLst/>
        </a:prstGeom>
      </xdr:spPr>
    </xdr:pic>
    <xdr:clientData/>
  </xdr:twoCellAnchor>
  <xdr:twoCellAnchor editAs="oneCell">
    <xdr:from>
      <xdr:col>5</xdr:col>
      <xdr:colOff>283029</xdr:colOff>
      <xdr:row>20</xdr:row>
      <xdr:rowOff>389127</xdr:rowOff>
    </xdr:from>
    <xdr:to>
      <xdr:col>5</xdr:col>
      <xdr:colOff>1503445</xdr:colOff>
      <xdr:row>20</xdr:row>
      <xdr:rowOff>1125223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46610" b="15619"/>
        <a:stretch/>
      </xdr:blipFill>
      <xdr:spPr>
        <a:xfrm>
          <a:off x="8969829" y="14594984"/>
          <a:ext cx="1220416" cy="736096"/>
        </a:xfrm>
        <a:prstGeom prst="rect">
          <a:avLst/>
        </a:prstGeom>
      </xdr:spPr>
    </xdr:pic>
    <xdr:clientData/>
  </xdr:twoCellAnchor>
  <xdr:twoCellAnchor editAs="oneCell">
    <xdr:from>
      <xdr:col>5</xdr:col>
      <xdr:colOff>335280</xdr:colOff>
      <xdr:row>21</xdr:row>
      <xdr:rowOff>34386</xdr:rowOff>
    </xdr:from>
    <xdr:to>
      <xdr:col>5</xdr:col>
      <xdr:colOff>1234069</xdr:colOff>
      <xdr:row>22</xdr:row>
      <xdr:rowOff>270050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97440" y="14070426"/>
          <a:ext cx="898789" cy="1111963"/>
        </a:xfrm>
        <a:prstGeom prst="rect">
          <a:avLst/>
        </a:prstGeom>
      </xdr:spPr>
    </xdr:pic>
    <xdr:clientData/>
  </xdr:twoCellAnchor>
  <xdr:twoCellAnchor editAs="oneCell">
    <xdr:from>
      <xdr:col>5</xdr:col>
      <xdr:colOff>1920240</xdr:colOff>
      <xdr:row>22</xdr:row>
      <xdr:rowOff>127724</xdr:rowOff>
    </xdr:from>
    <xdr:to>
      <xdr:col>5</xdr:col>
      <xdr:colOff>3167074</xdr:colOff>
      <xdr:row>23</xdr:row>
      <xdr:rowOff>65119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82400" y="15040064"/>
          <a:ext cx="1246834" cy="993311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</xdr:colOff>
      <xdr:row>12</xdr:row>
      <xdr:rowOff>83820</xdr:rowOff>
    </xdr:from>
    <xdr:to>
      <xdr:col>5</xdr:col>
      <xdr:colOff>1115210</xdr:colOff>
      <xdr:row>12</xdr:row>
      <xdr:rowOff>878786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93480" y="7638506"/>
          <a:ext cx="1008530" cy="794966"/>
        </a:xfrm>
        <a:prstGeom prst="rect">
          <a:avLst/>
        </a:prstGeom>
      </xdr:spPr>
    </xdr:pic>
    <xdr:clientData/>
  </xdr:twoCellAnchor>
  <xdr:twoCellAnchor editAs="oneCell">
    <xdr:from>
      <xdr:col>5</xdr:col>
      <xdr:colOff>157585</xdr:colOff>
      <xdr:row>23</xdr:row>
      <xdr:rowOff>152263</xdr:rowOff>
    </xdr:from>
    <xdr:to>
      <xdr:col>5</xdr:col>
      <xdr:colOff>4125686</xdr:colOff>
      <xdr:row>33</xdr:row>
      <xdr:rowOff>54431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44385" y="15577320"/>
          <a:ext cx="3968101" cy="2786881"/>
        </a:xfrm>
        <a:prstGeom prst="rect">
          <a:avLst/>
        </a:prstGeom>
      </xdr:spPr>
    </xdr:pic>
    <xdr:clientData/>
  </xdr:twoCellAnchor>
  <xdr:twoCellAnchor editAs="oneCell">
    <xdr:from>
      <xdr:col>5</xdr:col>
      <xdr:colOff>1447800</xdr:colOff>
      <xdr:row>9</xdr:row>
      <xdr:rowOff>326572</xdr:rowOff>
    </xdr:from>
    <xdr:to>
      <xdr:col>5</xdr:col>
      <xdr:colOff>3016275</xdr:colOff>
      <xdr:row>10</xdr:row>
      <xdr:rowOff>817079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CF790A-C18E-435B-983D-C2192F46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34600" y="5072743"/>
          <a:ext cx="1568475" cy="838850"/>
        </a:xfrm>
        <a:prstGeom prst="rect">
          <a:avLst/>
        </a:prstGeom>
      </xdr:spPr>
    </xdr:pic>
    <xdr:clientData/>
  </xdr:twoCellAnchor>
  <xdr:twoCellAnchor>
    <xdr:from>
      <xdr:col>3</xdr:col>
      <xdr:colOff>3483428</xdr:colOff>
      <xdr:row>16</xdr:row>
      <xdr:rowOff>5443</xdr:rowOff>
    </xdr:from>
    <xdr:to>
      <xdr:col>5</xdr:col>
      <xdr:colOff>4615542</xdr:colOff>
      <xdr:row>16</xdr:row>
      <xdr:rowOff>511629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3D8A78-653E-E0A2-4A75-D026F6D27C93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29399" y="11239500"/>
          <a:ext cx="6662057" cy="5061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July 16  - August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20409</xdr:colOff>
      <xdr:row>11</xdr:row>
      <xdr:rowOff>1045028</xdr:rowOff>
    </xdr:from>
    <xdr:to>
      <xdr:col>5</xdr:col>
      <xdr:colOff>4615542</xdr:colOff>
      <xdr:row>13</xdr:row>
      <xdr:rowOff>1045028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28EDC1-246D-4C25-9098-C56B720453A8}"/>
            </a:ext>
            <a:ext uri="{147F2762-F138-4A5C-976F-8EAC2B608ADB}">
              <a16:predDERef xmlns:a16="http://schemas.microsoft.com/office/drawing/2014/main" pred="{273D8A78-653E-E0A2-4A75-D026F6D27C93}"/>
            </a:ext>
          </a:extLst>
        </xdr:cNvPr>
        <xdr:cNvSpPr/>
      </xdr:nvSpPr>
      <xdr:spPr>
        <a:xfrm>
          <a:off x="6660695" y="7717971"/>
          <a:ext cx="6630761" cy="228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July 16  - August 15, 2022</a:t>
          </a:r>
          <a:endParaRPr lang="en-US">
            <a:effectLst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4</xdr:col>
      <xdr:colOff>8163</xdr:colOff>
      <xdr:row>1</xdr:row>
      <xdr:rowOff>14968</xdr:rowOff>
    </xdr:from>
    <xdr:to>
      <xdr:col>5</xdr:col>
      <xdr:colOff>4626428</xdr:colOff>
      <xdr:row>5</xdr:row>
      <xdr:rowOff>21771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AF7493C-EB0C-47B0-B940-5765DDC9829A}"/>
            </a:ext>
            <a:ext uri="{147F2762-F138-4A5C-976F-8EAC2B608ADB}">
              <a16:predDERef xmlns:a16="http://schemas.microsoft.com/office/drawing/2014/main" pred="{EA28EDC1-246D-4C25-9098-C56B720453A8}"/>
            </a:ext>
          </a:extLst>
        </xdr:cNvPr>
        <xdr:cNvSpPr/>
      </xdr:nvSpPr>
      <xdr:spPr>
        <a:xfrm>
          <a:off x="6648449" y="385082"/>
          <a:ext cx="6653893" cy="24560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>
              <a:solidFill>
                <a:schemeClr val="lt1"/>
              </a:solidFill>
              <a:latin typeface="+mn-lt"/>
              <a:ea typeface="+mn-lt"/>
              <a:cs typeface="+mn-lt"/>
            </a:rPr>
            <a:t>Skip for cycle July 16  - August 15, 2022</a:t>
          </a:r>
        </a:p>
      </xdr:txBody>
    </xdr:sp>
    <xdr:clientData/>
  </xdr:twoCellAnchor>
  <xdr:twoCellAnchor>
    <xdr:from>
      <xdr:col>4</xdr:col>
      <xdr:colOff>-1</xdr:colOff>
      <xdr:row>17</xdr:row>
      <xdr:rowOff>517072</xdr:rowOff>
    </xdr:from>
    <xdr:to>
      <xdr:col>5</xdr:col>
      <xdr:colOff>4626428</xdr:colOff>
      <xdr:row>19</xdr:row>
      <xdr:rowOff>32657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A261B5B-86ED-46B0-8B5A-70080D26B316}"/>
            </a:ext>
            <a:ext uri="{147F2762-F138-4A5C-976F-8EAC2B608ADB}">
              <a16:predDERef xmlns:a16="http://schemas.microsoft.com/office/drawing/2014/main" pred="{5ACF790A-C18E-435B-983D-C2192F46C594}"/>
            </a:ext>
          </a:extLst>
        </xdr:cNvPr>
        <xdr:cNvSpPr/>
      </xdr:nvSpPr>
      <xdr:spPr>
        <a:xfrm>
          <a:off x="6640285" y="12273643"/>
          <a:ext cx="6662057" cy="5606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91440" tIns="45720" rIns="91440" bIns="45720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Skip for cycle July 16  - August 15, 2022</a:t>
          </a:r>
          <a:endParaRPr lang="en-US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</xdr:txBody>
    </xdr:sp>
    <xdr:clientData/>
  </xdr:twoCellAnchor>
  <xdr:twoCellAnchor editAs="oneCell">
    <xdr:from>
      <xdr:col>6</xdr:col>
      <xdr:colOff>242207</xdr:colOff>
      <xdr:row>10</xdr:row>
      <xdr:rowOff>0</xdr:rowOff>
    </xdr:from>
    <xdr:to>
      <xdr:col>6</xdr:col>
      <xdr:colOff>2266950</xdr:colOff>
      <xdr:row>10</xdr:row>
      <xdr:rowOff>1500067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36BCF42-1716-0510-B34E-93D4A665D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7207" y="5048250"/>
          <a:ext cx="2024743" cy="150006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2729346</xdr:colOff>
      <xdr:row>11</xdr:row>
      <xdr:rowOff>2066245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28867DA-8862-C64D-9AC9-CAAB2236D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4218" y="6664036"/>
          <a:ext cx="2729346" cy="206624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6</xdr:col>
      <xdr:colOff>862161</xdr:colOff>
      <xdr:row>16</xdr:row>
      <xdr:rowOff>13855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2BADDCE-9521-ECEF-0391-F8554CD4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14218" y="11610110"/>
          <a:ext cx="862161" cy="72043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1</xdr:rowOff>
    </xdr:from>
    <xdr:to>
      <xdr:col>6</xdr:col>
      <xdr:colOff>3990109</xdr:colOff>
      <xdr:row>17</xdr:row>
      <xdr:rowOff>456145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E15DD5B-754D-3060-D50A-132C8AED2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14218" y="12843165"/>
          <a:ext cx="3990109" cy="4561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1412404</xdr:colOff>
      <xdr:row>22</xdr:row>
      <xdr:rowOff>1011382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40E31C1-61FB-E1D9-9408-A6DC3AB98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314218" y="17581418"/>
          <a:ext cx="1412404" cy="10113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.rivera/Documents/Security%20Audit/05182018/04_IT%20Equipment%20management%20ledger_20180518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Fujitsu/GSF/&#12475;&#12461;&#12517;&#12522;&#12486;&#12451;/(English)04_IT%20Equipment%20management%20ledger(&#21442;&#29031;)_201810041327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jitsu-my.sharepoint.com/IT_Policy_N@vi/60_&#12475;&#12461;&#12517;&#12522;&#12486;&#12451;&#12481;&#12455;&#12483;&#12463;&#25163;&#38918;/&#12467;&#12500;&#12540;%20&#65374;%20&#9679;taskline(&#21442;&#29031;&#12398;&#12415;)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masaganda\Desktop\Security\04-01_ITPN%20Selfcheck%20worksheet_new_draft%20from%20ms%20ab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(Partner)"/>
      <sheetName val="Portable medium（Partner)"/>
      <sheetName val="PC and server(FUJITSU)"/>
      <sheetName val="Portable medium（FUJITSU)"/>
      <sheetName val="Do not delete(data of choices)"/>
      <sheetName val="Check Ite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PC and server"/>
      <sheetName val="Portable medium"/>
      <sheetName val="Do not delete(data of choices)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(data of choices)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customer.real.com/hc/en-us/articles/204039423-Support-for-older-product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helpx.adobe.com/security.html" TargetMode="External"/><Relationship Id="rId1" Type="http://schemas.openxmlformats.org/officeDocument/2006/relationships/hyperlink" Target="http://shield.nic.fujitsu.com/procedure/reference/support/os/" TargetMode="External"/><Relationship Id="rId6" Type="http://schemas.openxmlformats.org/officeDocument/2006/relationships/hyperlink" Target="https://www.oracle.com/technetwork/java/javase/eol-135779.html" TargetMode="External"/><Relationship Id="rId5" Type="http://schemas.openxmlformats.org/officeDocument/2006/relationships/hyperlink" Target="https://java.com/en/security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customer.real.com/hc/en-us/sections/201214067-About-RealPlayer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8"/>
  <sheetViews>
    <sheetView showGridLines="0" showRowColHeaders="0" zoomScaleNormal="100" workbookViewId="0">
      <selection activeCell="B15" sqref="B15:J15"/>
    </sheetView>
  </sheetViews>
  <sheetFormatPr defaultColWidth="9" defaultRowHeight="13.8"/>
  <cols>
    <col min="1" max="1" width="3" customWidth="1"/>
    <col min="10" max="10" width="9.3984375" bestFit="1" customWidth="1"/>
  </cols>
  <sheetData>
    <row r="1" spans="2:10" ht="17.25" customHeight="1"/>
    <row r="2" spans="2:10" ht="19.5" customHeight="1">
      <c r="B2" s="2" t="s">
        <v>0</v>
      </c>
      <c r="C2" s="2"/>
      <c r="D2" s="2"/>
      <c r="J2" s="1"/>
    </row>
    <row r="3" spans="2:10" ht="19.5" customHeight="1">
      <c r="B3" s="115" t="s">
        <v>1</v>
      </c>
      <c r="C3" s="116"/>
      <c r="D3" s="116"/>
      <c r="F3" s="3"/>
      <c r="H3" s="7" t="s">
        <v>2</v>
      </c>
      <c r="I3" s="5"/>
    </row>
    <row r="4" spans="2:10" ht="21" customHeight="1">
      <c r="B4" s="117"/>
      <c r="C4" s="116"/>
      <c r="D4" s="116"/>
    </row>
    <row r="5" spans="2:10" ht="28.5" customHeight="1">
      <c r="B5" s="118" t="s">
        <v>3</v>
      </c>
      <c r="C5" s="116"/>
      <c r="D5" s="116"/>
      <c r="E5" s="116"/>
      <c r="F5" s="116"/>
      <c r="G5" s="116"/>
      <c r="H5" s="116"/>
      <c r="I5" s="116"/>
      <c r="J5" s="116"/>
    </row>
    <row r="8" spans="2:10" ht="54" customHeight="1">
      <c r="B8" s="119" t="s">
        <v>4</v>
      </c>
      <c r="C8" s="116"/>
      <c r="D8" s="116"/>
      <c r="E8" s="116"/>
      <c r="F8" s="116"/>
      <c r="G8" s="116"/>
      <c r="H8" s="116"/>
      <c r="I8" s="116"/>
      <c r="J8" s="116"/>
    </row>
    <row r="11" spans="2:10">
      <c r="B11" s="120"/>
      <c r="C11" s="120"/>
      <c r="D11" s="120"/>
      <c r="E11" s="120"/>
      <c r="F11" s="120"/>
      <c r="G11" s="120"/>
      <c r="H11" s="120"/>
      <c r="I11" s="120"/>
      <c r="J11" s="120"/>
    </row>
    <row r="12" spans="2:10">
      <c r="B12" s="9"/>
      <c r="C12" s="9"/>
      <c r="D12" s="9"/>
      <c r="E12" s="9"/>
      <c r="F12" s="9"/>
      <c r="G12" s="9"/>
      <c r="H12" s="9"/>
      <c r="I12" s="9"/>
      <c r="J12" s="9"/>
    </row>
    <row r="13" spans="2:10">
      <c r="B13" s="9"/>
      <c r="C13" s="9"/>
      <c r="D13" s="9"/>
      <c r="E13" s="9"/>
      <c r="F13" s="9"/>
      <c r="G13" s="9"/>
      <c r="H13" s="9"/>
      <c r="I13" s="9"/>
      <c r="J13" s="9"/>
    </row>
    <row r="15" spans="2:10" s="8" customFormat="1" ht="78.75" customHeight="1">
      <c r="B15" s="121" t="s">
        <v>5</v>
      </c>
      <c r="C15" s="121"/>
      <c r="D15" s="121"/>
      <c r="E15" s="121"/>
      <c r="F15" s="121"/>
      <c r="G15" s="121"/>
      <c r="H15" s="121"/>
      <c r="I15" s="121"/>
      <c r="J15" s="121"/>
    </row>
    <row r="21" spans="6:10">
      <c r="F21" t="s">
        <v>6</v>
      </c>
      <c r="G21" s="114"/>
      <c r="H21" s="114"/>
      <c r="I21" s="114"/>
      <c r="J21" s="114"/>
    </row>
    <row r="23" spans="6:10">
      <c r="F23" s="4" t="s">
        <v>7</v>
      </c>
      <c r="G23" s="114"/>
      <c r="H23" s="114"/>
      <c r="I23" s="114"/>
      <c r="J23" s="114"/>
    </row>
    <row r="25" spans="6:10">
      <c r="F25" s="4" t="s">
        <v>8</v>
      </c>
      <c r="G25" s="114"/>
      <c r="H25" s="114"/>
      <c r="I25" s="114"/>
      <c r="J25" s="114"/>
    </row>
    <row r="27" spans="6:10">
      <c r="I27" s="6" t="s">
        <v>9</v>
      </c>
    </row>
    <row r="28" spans="6:10">
      <c r="J28" s="4"/>
    </row>
  </sheetData>
  <mergeCells count="9">
    <mergeCell ref="G21:J21"/>
    <mergeCell ref="G23:J23"/>
    <mergeCell ref="G25:J25"/>
    <mergeCell ref="B3:D3"/>
    <mergeCell ref="B4:D4"/>
    <mergeCell ref="B5:J5"/>
    <mergeCell ref="B8:J8"/>
    <mergeCell ref="B11:J11"/>
    <mergeCell ref="B15:J15"/>
  </mergeCells>
  <phoneticPr fontId="3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AP30"/>
  <sheetViews>
    <sheetView zoomScale="50" zoomScaleNormal="50" workbookViewId="0">
      <pane xSplit="10" ySplit="9" topLeftCell="T10" activePane="bottomRight" state="frozen"/>
      <selection pane="topRight" activeCell="K1" sqref="K1"/>
      <selection pane="bottomLeft" activeCell="A10" sqref="A10"/>
      <selection pane="bottomRight" activeCell="C13" sqref="C13"/>
    </sheetView>
  </sheetViews>
  <sheetFormatPr defaultColWidth="7.3984375" defaultRowHeight="21" customHeight="1"/>
  <cols>
    <col min="1" max="1" width="1.09765625" style="14" customWidth="1"/>
    <col min="2" max="2" width="6.69921875" style="14" customWidth="1"/>
    <col min="3" max="4" width="25.69921875" style="14" customWidth="1"/>
    <col min="5" max="5" width="17.5" style="14" customWidth="1"/>
    <col min="6" max="6" width="30.09765625" style="14" customWidth="1"/>
    <col min="7" max="7" width="13.8984375" style="14" customWidth="1"/>
    <col min="8" max="9" width="9.5" style="14" customWidth="1"/>
    <col min="10" max="10" width="10.19921875" style="16" customWidth="1"/>
    <col min="11" max="12" width="27.3984375" style="17" customWidth="1"/>
    <col min="13" max="13" width="21.09765625" style="17" customWidth="1"/>
    <col min="14" max="32" width="9.5" style="14" customWidth="1"/>
    <col min="33" max="33" width="13.09765625" style="14" customWidth="1"/>
    <col min="34" max="34" width="12.3984375" style="14" customWidth="1"/>
    <col min="35" max="35" width="12.5" style="14" customWidth="1"/>
    <col min="36" max="36" width="12.19921875" style="17" customWidth="1"/>
    <col min="37" max="38" width="10.09765625" style="17" customWidth="1"/>
    <col min="39" max="39" width="41.59765625" style="14" customWidth="1"/>
    <col min="40" max="16384" width="7.3984375" style="14"/>
  </cols>
  <sheetData>
    <row r="1" spans="1:42" ht="36" thickTop="1" thickBot="1">
      <c r="B1" s="15" t="s">
        <v>10</v>
      </c>
      <c r="G1" s="16"/>
      <c r="AG1" s="128" t="s">
        <v>11</v>
      </c>
      <c r="AH1" s="129"/>
      <c r="AI1" s="129"/>
      <c r="AJ1" s="129"/>
      <c r="AK1" s="129"/>
      <c r="AL1" s="129"/>
      <c r="AM1" s="130"/>
    </row>
    <row r="2" spans="1:42" ht="16.95" customHeight="1" thickTop="1">
      <c r="C2" s="131" t="s">
        <v>12</v>
      </c>
      <c r="D2" s="132"/>
      <c r="E2" s="133"/>
      <c r="F2" s="55" t="s">
        <v>13</v>
      </c>
      <c r="G2" s="134" t="s">
        <v>14</v>
      </c>
      <c r="H2" s="135"/>
      <c r="L2" s="14"/>
      <c r="AG2" s="17"/>
      <c r="AH2" s="17"/>
      <c r="AI2" s="17"/>
    </row>
    <row r="3" spans="1:42" ht="19.2" customHeight="1">
      <c r="C3" s="136" t="s">
        <v>15</v>
      </c>
      <c r="D3" s="137"/>
      <c r="E3" s="133"/>
      <c r="F3" s="125" t="s">
        <v>16</v>
      </c>
      <c r="G3" s="126"/>
      <c r="H3" s="127"/>
      <c r="L3" s="16" t="s">
        <v>17</v>
      </c>
      <c r="AG3" s="17"/>
      <c r="AH3" s="17"/>
      <c r="AI3" s="17"/>
      <c r="AK3" s="16"/>
      <c r="AL3" s="16"/>
    </row>
    <row r="4" spans="1:42" ht="22.2" customHeight="1">
      <c r="C4" s="122" t="s">
        <v>18</v>
      </c>
      <c r="D4" s="123"/>
      <c r="E4" s="124"/>
      <c r="F4" s="125" t="s">
        <v>19</v>
      </c>
      <c r="G4" s="126"/>
      <c r="H4" s="127"/>
      <c r="I4" s="58"/>
      <c r="K4" s="18"/>
      <c r="L4" s="16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8"/>
      <c r="AO4" s="58"/>
      <c r="AP4" s="58"/>
    </row>
    <row r="5" spans="1:42" ht="100.2" customHeight="1">
      <c r="C5" s="122" t="s">
        <v>20</v>
      </c>
      <c r="D5" s="123"/>
      <c r="E5" s="124"/>
      <c r="F5" s="141">
        <v>44610</v>
      </c>
      <c r="G5" s="142"/>
      <c r="H5" s="143"/>
      <c r="I5" s="60"/>
      <c r="K5" s="61" t="s">
        <v>21</v>
      </c>
      <c r="N5" s="144" t="s">
        <v>22</v>
      </c>
      <c r="O5" s="145"/>
      <c r="P5" s="62" t="s">
        <v>23</v>
      </c>
      <c r="Q5" s="63" t="s">
        <v>22</v>
      </c>
      <c r="R5" s="146" t="s">
        <v>23</v>
      </c>
      <c r="S5" s="146"/>
      <c r="T5" s="146"/>
      <c r="U5" s="146"/>
      <c r="V5" s="146"/>
      <c r="W5" s="147" t="s">
        <v>22</v>
      </c>
      <c r="X5" s="148"/>
      <c r="Y5" s="148"/>
      <c r="Z5" s="149"/>
      <c r="AA5" s="64" t="s">
        <v>24</v>
      </c>
      <c r="AB5" s="147" t="s">
        <v>25</v>
      </c>
      <c r="AC5" s="148"/>
      <c r="AD5" s="148"/>
      <c r="AE5" s="149"/>
      <c r="AF5" s="64" t="s">
        <v>24</v>
      </c>
      <c r="AG5" s="65" t="s">
        <v>26</v>
      </c>
      <c r="AH5" s="65" t="s">
        <v>27</v>
      </c>
      <c r="AI5" s="66" t="s">
        <v>28</v>
      </c>
      <c r="AK5" s="61"/>
      <c r="AL5" s="61"/>
    </row>
    <row r="6" spans="1:42" s="19" customFormat="1" ht="50.4" customHeight="1">
      <c r="E6" s="67"/>
      <c r="J6" s="68"/>
      <c r="K6" s="17"/>
      <c r="L6" s="17"/>
      <c r="M6" s="17"/>
      <c r="N6" s="20">
        <v>1</v>
      </c>
      <c r="O6" s="20">
        <v>2</v>
      </c>
      <c r="P6" s="48">
        <v>3</v>
      </c>
      <c r="Q6" s="20">
        <v>4</v>
      </c>
      <c r="R6" s="48">
        <v>5</v>
      </c>
      <c r="S6" s="48">
        <v>6</v>
      </c>
      <c r="T6" s="48">
        <v>7</v>
      </c>
      <c r="U6" s="48">
        <v>8</v>
      </c>
      <c r="V6" s="48">
        <v>9</v>
      </c>
      <c r="W6" s="20">
        <v>10</v>
      </c>
      <c r="X6" s="20">
        <v>11</v>
      </c>
      <c r="Y6" s="20">
        <v>12</v>
      </c>
      <c r="Z6" s="20">
        <v>13</v>
      </c>
      <c r="AA6" s="48">
        <v>14</v>
      </c>
      <c r="AB6" s="20">
        <v>15</v>
      </c>
      <c r="AC6" s="20">
        <v>16</v>
      </c>
      <c r="AD6" s="20">
        <v>17</v>
      </c>
      <c r="AE6" s="20">
        <v>18</v>
      </c>
      <c r="AF6" s="48">
        <v>19</v>
      </c>
      <c r="AG6" s="20">
        <v>20</v>
      </c>
      <c r="AH6" s="20">
        <v>21</v>
      </c>
      <c r="AI6" s="20">
        <v>22</v>
      </c>
      <c r="AJ6" s="138">
        <v>23</v>
      </c>
      <c r="AK6" s="139"/>
      <c r="AL6" s="140"/>
      <c r="AM6" s="20" t="s">
        <v>29</v>
      </c>
    </row>
    <row r="7" spans="1:42" s="21" customFormat="1" ht="139.19999999999999" customHeight="1">
      <c r="B7" s="22" t="s">
        <v>30</v>
      </c>
      <c r="C7" s="23" t="s">
        <v>31</v>
      </c>
      <c r="D7" s="23" t="s">
        <v>32</v>
      </c>
      <c r="E7" s="22" t="s">
        <v>33</v>
      </c>
      <c r="F7" s="23" t="s">
        <v>34</v>
      </c>
      <c r="G7" s="23" t="s">
        <v>35</v>
      </c>
      <c r="H7" s="23" t="s">
        <v>36</v>
      </c>
      <c r="I7" s="23" t="s">
        <v>37</v>
      </c>
      <c r="J7" s="24" t="s">
        <v>38</v>
      </c>
      <c r="K7" s="25" t="s">
        <v>39</v>
      </c>
      <c r="L7" s="25" t="s">
        <v>40</v>
      </c>
      <c r="M7" s="25" t="s">
        <v>41</v>
      </c>
      <c r="N7" s="26" t="s">
        <v>42</v>
      </c>
      <c r="O7" s="26" t="s">
        <v>43</v>
      </c>
      <c r="P7" s="49" t="s">
        <v>44</v>
      </c>
      <c r="Q7" s="26" t="s">
        <v>45</v>
      </c>
      <c r="R7" s="49" t="s">
        <v>46</v>
      </c>
      <c r="S7" s="49" t="s">
        <v>47</v>
      </c>
      <c r="T7" s="49" t="s">
        <v>48</v>
      </c>
      <c r="U7" s="49" t="s">
        <v>49</v>
      </c>
      <c r="V7" s="49" t="s">
        <v>50</v>
      </c>
      <c r="W7" s="26" t="s">
        <v>51</v>
      </c>
      <c r="X7" s="26" t="s">
        <v>52</v>
      </c>
      <c r="Y7" s="26" t="s">
        <v>53</v>
      </c>
      <c r="Z7" s="26" t="s">
        <v>54</v>
      </c>
      <c r="AA7" s="49" t="s">
        <v>55</v>
      </c>
      <c r="AB7" s="26" t="s">
        <v>56</v>
      </c>
      <c r="AC7" s="26" t="s">
        <v>57</v>
      </c>
      <c r="AD7" s="26" t="s">
        <v>58</v>
      </c>
      <c r="AE7" s="26" t="s">
        <v>59</v>
      </c>
      <c r="AF7" s="49" t="s">
        <v>60</v>
      </c>
      <c r="AG7" s="26" t="s">
        <v>61</v>
      </c>
      <c r="AH7" s="26" t="s">
        <v>62</v>
      </c>
      <c r="AI7" s="26" t="s">
        <v>63</v>
      </c>
      <c r="AJ7" s="56" t="s">
        <v>64</v>
      </c>
      <c r="AK7" s="56" t="s">
        <v>65</v>
      </c>
      <c r="AL7" s="56" t="s">
        <v>66</v>
      </c>
      <c r="AM7" s="57"/>
    </row>
    <row r="8" spans="1:42" s="27" customFormat="1" ht="40.200000000000003" hidden="1" customHeight="1">
      <c r="B8" s="28" t="s">
        <v>67</v>
      </c>
      <c r="C8" s="28" t="s">
        <v>68</v>
      </c>
      <c r="D8" s="28"/>
      <c r="E8" s="29" t="s">
        <v>69</v>
      </c>
      <c r="F8" s="30" t="s">
        <v>70</v>
      </c>
      <c r="G8" s="31">
        <v>43269</v>
      </c>
      <c r="H8" s="52"/>
      <c r="I8" s="52"/>
      <c r="J8" s="32">
        <f>SUM(N$8:AM$8)</f>
        <v>4</v>
      </c>
      <c r="K8" s="33" t="s">
        <v>71</v>
      </c>
      <c r="L8" s="33" t="s">
        <v>72</v>
      </c>
      <c r="M8" s="33" t="s">
        <v>73</v>
      </c>
      <c r="N8" s="52">
        <v>1</v>
      </c>
      <c r="O8" s="69">
        <v>0</v>
      </c>
      <c r="P8" s="69">
        <v>0</v>
      </c>
      <c r="Q8" s="52">
        <v>1</v>
      </c>
      <c r="R8" s="50">
        <v>0</v>
      </c>
      <c r="S8" s="50">
        <v>0</v>
      </c>
      <c r="T8" s="50">
        <v>0</v>
      </c>
      <c r="U8" s="50">
        <v>0</v>
      </c>
      <c r="V8" s="50">
        <v>0</v>
      </c>
      <c r="W8" s="70">
        <v>0</v>
      </c>
      <c r="X8" s="70">
        <v>0</v>
      </c>
      <c r="Y8" s="70">
        <v>0</v>
      </c>
      <c r="Z8" s="70">
        <v>0</v>
      </c>
      <c r="AA8" s="50">
        <v>0</v>
      </c>
      <c r="AB8" s="29" t="s">
        <v>74</v>
      </c>
      <c r="AC8" s="29" t="s">
        <v>74</v>
      </c>
      <c r="AD8" s="29" t="s">
        <v>74</v>
      </c>
      <c r="AE8" s="29" t="s">
        <v>74</v>
      </c>
      <c r="AF8" s="50" t="s">
        <v>74</v>
      </c>
      <c r="AG8" s="50">
        <v>1</v>
      </c>
      <c r="AH8" s="52">
        <v>0</v>
      </c>
      <c r="AI8" s="50">
        <v>1</v>
      </c>
      <c r="AJ8" s="33"/>
      <c r="AK8" s="33"/>
      <c r="AL8" s="33"/>
      <c r="AM8" s="71"/>
    </row>
    <row r="9" spans="1:42" s="27" customFormat="1" ht="40.200000000000003" hidden="1" customHeight="1">
      <c r="B9" s="72" t="s">
        <v>75</v>
      </c>
      <c r="C9" s="28" t="s">
        <v>76</v>
      </c>
      <c r="D9" s="28"/>
      <c r="E9" s="29" t="s">
        <v>77</v>
      </c>
      <c r="F9" s="30" t="s">
        <v>78</v>
      </c>
      <c r="G9" s="31">
        <v>43269</v>
      </c>
      <c r="H9" s="52"/>
      <c r="I9" s="52"/>
      <c r="J9" s="32">
        <f>SUM(N$9:AM$9)</f>
        <v>0</v>
      </c>
      <c r="K9" s="33" t="s">
        <v>79</v>
      </c>
      <c r="L9" s="33" t="s">
        <v>73</v>
      </c>
      <c r="M9" s="33" t="s">
        <v>80</v>
      </c>
      <c r="N9" s="52"/>
      <c r="O9" s="69"/>
      <c r="P9" s="69"/>
      <c r="Q9" s="52"/>
      <c r="R9" s="50"/>
      <c r="S9" s="50"/>
      <c r="T9" s="50"/>
      <c r="U9" s="50"/>
      <c r="V9" s="50"/>
      <c r="W9" s="70"/>
      <c r="X9" s="70"/>
      <c r="Y9" s="70"/>
      <c r="Z9" s="70"/>
      <c r="AA9" s="50"/>
      <c r="AB9" s="29"/>
      <c r="AC9" s="29"/>
      <c r="AD9" s="29"/>
      <c r="AE9" s="29"/>
      <c r="AF9" s="50"/>
      <c r="AG9" s="50"/>
      <c r="AH9" s="52"/>
      <c r="AI9" s="50"/>
      <c r="AJ9" s="33"/>
      <c r="AK9" s="33"/>
      <c r="AL9" s="33"/>
      <c r="AM9" s="71"/>
    </row>
    <row r="10" spans="1:42" ht="40.200000000000003" customHeight="1">
      <c r="A10" s="27"/>
      <c r="B10" s="70">
        <f t="shared" ref="B10:B13" si="0">ROW()-9</f>
        <v>1</v>
      </c>
      <c r="C10" s="73"/>
      <c r="D10" s="73"/>
      <c r="E10" s="70"/>
      <c r="F10" s="34" t="s">
        <v>81</v>
      </c>
      <c r="G10" s="74"/>
      <c r="H10" s="101"/>
      <c r="I10" s="101"/>
      <c r="J10" s="35">
        <f t="shared" ref="J10:J11" si="1">SUM(N10:AM10)</f>
        <v>0</v>
      </c>
      <c r="K10" s="33" t="s">
        <v>79</v>
      </c>
      <c r="L10" s="33" t="s">
        <v>73</v>
      </c>
      <c r="M10" s="36" t="s">
        <v>82</v>
      </c>
      <c r="N10" s="75"/>
      <c r="O10" s="75"/>
      <c r="P10" s="76"/>
      <c r="Q10" s="75"/>
      <c r="R10" s="51"/>
      <c r="S10" s="51"/>
      <c r="T10" s="51"/>
      <c r="U10" s="51"/>
      <c r="V10" s="51"/>
      <c r="W10" s="77"/>
      <c r="X10" s="77"/>
      <c r="Y10" s="77"/>
      <c r="Z10" s="77"/>
      <c r="AA10" s="51"/>
      <c r="AB10" s="78"/>
      <c r="AC10" s="78"/>
      <c r="AD10" s="78"/>
      <c r="AE10" s="78"/>
      <c r="AF10" s="51"/>
      <c r="AG10" s="79"/>
      <c r="AH10" s="79"/>
      <c r="AI10" s="77"/>
      <c r="AJ10" s="80"/>
      <c r="AK10" s="80"/>
      <c r="AL10" s="81"/>
      <c r="AM10" s="99" t="s">
        <v>83</v>
      </c>
    </row>
    <row r="11" spans="1:42" ht="40.200000000000003" customHeight="1">
      <c r="A11" s="27"/>
      <c r="B11" s="70">
        <f t="shared" si="0"/>
        <v>2</v>
      </c>
      <c r="C11" s="73"/>
      <c r="D11" s="73"/>
      <c r="E11" s="70"/>
      <c r="F11" s="34" t="s">
        <v>84</v>
      </c>
      <c r="G11" s="74">
        <v>44595</v>
      </c>
      <c r="H11" s="101"/>
      <c r="I11" s="101"/>
      <c r="J11" s="35">
        <f t="shared" si="1"/>
        <v>1</v>
      </c>
      <c r="K11" s="33" t="s">
        <v>79</v>
      </c>
      <c r="L11" s="33" t="s">
        <v>85</v>
      </c>
      <c r="M11" s="36" t="s">
        <v>73</v>
      </c>
      <c r="N11" s="75">
        <v>0</v>
      </c>
      <c r="O11" s="75">
        <v>0</v>
      </c>
      <c r="P11" s="76">
        <v>0</v>
      </c>
      <c r="Q11" s="75">
        <v>0</v>
      </c>
      <c r="R11" s="51">
        <v>0</v>
      </c>
      <c r="S11" s="51">
        <v>0</v>
      </c>
      <c r="T11" s="51">
        <v>0</v>
      </c>
      <c r="U11" s="51">
        <v>0</v>
      </c>
      <c r="V11" s="51">
        <v>0</v>
      </c>
      <c r="W11" s="77">
        <v>0</v>
      </c>
      <c r="X11" s="77">
        <v>0</v>
      </c>
      <c r="Y11" s="77">
        <v>1</v>
      </c>
      <c r="Z11" s="77">
        <v>0</v>
      </c>
      <c r="AA11" s="51" t="s">
        <v>73</v>
      </c>
      <c r="AB11" s="78" t="s">
        <v>73</v>
      </c>
      <c r="AC11" s="78" t="s">
        <v>73</v>
      </c>
      <c r="AD11" s="78" t="s">
        <v>73</v>
      </c>
      <c r="AE11" s="78" t="s">
        <v>73</v>
      </c>
      <c r="AF11" s="51" t="s">
        <v>73</v>
      </c>
      <c r="AG11" s="79">
        <v>0</v>
      </c>
      <c r="AH11" s="79">
        <v>0</v>
      </c>
      <c r="AI11" s="77">
        <v>0</v>
      </c>
      <c r="AJ11" s="80" t="s">
        <v>86</v>
      </c>
      <c r="AK11" s="80" t="s">
        <v>86</v>
      </c>
      <c r="AL11" s="81" t="s">
        <v>86</v>
      </c>
      <c r="AM11" s="100" t="s">
        <v>87</v>
      </c>
    </row>
    <row r="12" spans="1:42" ht="40.200000000000003" customHeight="1">
      <c r="A12" s="27"/>
      <c r="B12" s="70">
        <f t="shared" si="0"/>
        <v>3</v>
      </c>
      <c r="C12" s="73"/>
      <c r="D12" s="73"/>
      <c r="E12" s="70"/>
      <c r="F12" s="34"/>
      <c r="G12" s="74"/>
      <c r="H12" s="101"/>
      <c r="I12" s="101"/>
      <c r="J12" s="35"/>
      <c r="K12" s="33" t="s">
        <v>79</v>
      </c>
      <c r="L12" s="33" t="s">
        <v>73</v>
      </c>
      <c r="M12" s="36" t="s">
        <v>73</v>
      </c>
      <c r="N12" s="75"/>
      <c r="O12" s="75"/>
      <c r="P12" s="76"/>
      <c r="Q12" s="75"/>
      <c r="R12" s="51"/>
      <c r="S12" s="51"/>
      <c r="T12" s="51"/>
      <c r="U12" s="51"/>
      <c r="V12" s="51"/>
      <c r="W12" s="77"/>
      <c r="X12" s="77"/>
      <c r="Y12" s="77"/>
      <c r="Z12" s="77"/>
      <c r="AA12" s="51"/>
      <c r="AB12" s="78"/>
      <c r="AC12" s="78"/>
      <c r="AD12" s="78"/>
      <c r="AE12" s="78"/>
      <c r="AF12" s="51"/>
      <c r="AG12" s="79"/>
      <c r="AH12" s="79"/>
      <c r="AI12" s="77"/>
      <c r="AJ12" s="80"/>
      <c r="AK12" s="80"/>
      <c r="AL12" s="81"/>
      <c r="AM12" s="82"/>
    </row>
    <row r="13" spans="1:42" ht="40.200000000000003" customHeight="1">
      <c r="A13" s="27"/>
      <c r="B13" s="70">
        <f t="shared" si="0"/>
        <v>4</v>
      </c>
      <c r="C13" s="73"/>
      <c r="D13" s="73"/>
      <c r="E13" s="70"/>
      <c r="F13" s="34"/>
      <c r="G13" s="74"/>
      <c r="H13" s="101"/>
      <c r="I13" s="101"/>
      <c r="J13" s="35"/>
      <c r="K13" s="33" t="s">
        <v>79</v>
      </c>
      <c r="L13" s="33" t="s">
        <v>73</v>
      </c>
      <c r="M13" s="36" t="s">
        <v>73</v>
      </c>
      <c r="N13" s="75"/>
      <c r="O13" s="75"/>
      <c r="P13" s="76"/>
      <c r="Q13" s="75"/>
      <c r="R13" s="51"/>
      <c r="S13" s="51"/>
      <c r="T13" s="51"/>
      <c r="U13" s="51"/>
      <c r="V13" s="51"/>
      <c r="W13" s="77"/>
      <c r="X13" s="77"/>
      <c r="Y13" s="77"/>
      <c r="Z13" s="77"/>
      <c r="AA13" s="51"/>
      <c r="AB13" s="78"/>
      <c r="AC13" s="78"/>
      <c r="AD13" s="78"/>
      <c r="AE13" s="78"/>
      <c r="AF13" s="51"/>
      <c r="AG13" s="79"/>
      <c r="AH13" s="79"/>
      <c r="AI13" s="77"/>
      <c r="AJ13" s="80"/>
      <c r="AK13" s="80"/>
      <c r="AL13" s="81"/>
      <c r="AM13" s="82"/>
    </row>
    <row r="14" spans="1:42" ht="21" customHeight="1">
      <c r="A14" s="27"/>
      <c r="B14" s="83"/>
      <c r="C14" s="83"/>
      <c r="D14" s="83"/>
      <c r="E14" s="83"/>
      <c r="F14" s="19"/>
      <c r="G14" s="84"/>
      <c r="H14" s="85"/>
      <c r="I14" s="85"/>
      <c r="J14" s="86"/>
      <c r="K14" s="87"/>
      <c r="L14" s="87"/>
      <c r="M14" s="87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7"/>
      <c r="AK14" s="87"/>
      <c r="AL14" s="87"/>
      <c r="AM14" s="88"/>
    </row>
    <row r="15" spans="1:42" ht="21" customHeight="1">
      <c r="A15" s="27"/>
      <c r="B15" s="89" t="s">
        <v>88</v>
      </c>
      <c r="C15" s="83"/>
      <c r="D15" s="83"/>
      <c r="E15" s="83"/>
      <c r="F15" s="19"/>
      <c r="G15" s="84"/>
      <c r="H15" s="85"/>
      <c r="I15" s="85"/>
      <c r="J15" s="86"/>
      <c r="K15" s="87"/>
      <c r="L15" s="87"/>
      <c r="M15" s="87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7"/>
      <c r="AK15" s="87"/>
      <c r="AL15" s="87"/>
      <c r="AM15" s="88"/>
    </row>
    <row r="16" spans="1:42" ht="21" customHeight="1">
      <c r="A16" s="27"/>
      <c r="B16" s="90" t="s">
        <v>89</v>
      </c>
      <c r="C16" s="83"/>
      <c r="D16" s="83"/>
      <c r="E16" s="83"/>
      <c r="F16" s="19"/>
      <c r="G16" s="84"/>
      <c r="H16" s="85"/>
      <c r="I16" s="85"/>
      <c r="J16" s="86"/>
      <c r="K16" s="87"/>
      <c r="L16" s="87"/>
      <c r="M16" s="87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7"/>
      <c r="AK16" s="87"/>
      <c r="AL16" s="87"/>
      <c r="AM16" s="88"/>
    </row>
    <row r="17" spans="1:39" ht="21" customHeight="1">
      <c r="A17" s="27"/>
      <c r="B17" s="89" t="s">
        <v>90</v>
      </c>
      <c r="C17" s="83"/>
      <c r="D17" s="83"/>
      <c r="E17" s="83"/>
      <c r="F17" s="19"/>
      <c r="G17" s="84"/>
      <c r="H17" s="85"/>
      <c r="I17" s="85"/>
      <c r="J17" s="86"/>
      <c r="K17" s="87"/>
      <c r="L17" s="87"/>
      <c r="M17" s="87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7"/>
      <c r="AK17" s="87"/>
      <c r="AL17" s="87"/>
      <c r="AM17" s="88"/>
    </row>
    <row r="18" spans="1:39" ht="21" customHeight="1">
      <c r="A18" s="27"/>
      <c r="B18" s="89" t="s">
        <v>91</v>
      </c>
      <c r="C18" s="83"/>
      <c r="D18" s="83"/>
      <c r="E18" s="83"/>
      <c r="F18" s="19"/>
      <c r="G18" s="84"/>
      <c r="H18" s="85"/>
      <c r="I18" s="85"/>
      <c r="J18" s="86"/>
      <c r="K18" s="87"/>
      <c r="L18" s="87"/>
      <c r="M18" s="87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7"/>
      <c r="AK18" s="87"/>
      <c r="AL18" s="87"/>
      <c r="AM18" s="88"/>
    </row>
    <row r="19" spans="1:39" ht="21" customHeight="1">
      <c r="A19" s="27"/>
      <c r="B19" s="83"/>
      <c r="C19" s="83"/>
      <c r="D19" s="83"/>
      <c r="E19" s="83"/>
      <c r="F19" s="19"/>
      <c r="G19" s="84"/>
      <c r="H19" s="85"/>
      <c r="I19" s="85"/>
      <c r="J19" s="86"/>
      <c r="K19" s="87"/>
      <c r="L19" s="87"/>
      <c r="M19" s="87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7"/>
      <c r="AK19" s="87"/>
      <c r="AL19" s="87"/>
      <c r="AM19" s="88"/>
    </row>
    <row r="20" spans="1:39" ht="21" customHeight="1">
      <c r="A20" s="27"/>
      <c r="B20" s="89" t="s">
        <v>92</v>
      </c>
      <c r="C20" s="83"/>
      <c r="D20" s="83"/>
      <c r="E20" s="83"/>
      <c r="F20" s="19"/>
      <c r="G20" s="84"/>
      <c r="H20" s="85"/>
      <c r="I20" s="85"/>
      <c r="J20" s="86"/>
      <c r="K20" s="87"/>
      <c r="L20" s="87"/>
      <c r="M20" s="87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7"/>
      <c r="AK20" s="87"/>
      <c r="AL20" s="87"/>
      <c r="AM20" s="88"/>
    </row>
    <row r="21" spans="1:39" ht="21" customHeight="1">
      <c r="A21" s="27"/>
      <c r="B21" s="89"/>
      <c r="C21" s="89" t="s">
        <v>93</v>
      </c>
      <c r="D21" s="89"/>
      <c r="E21" s="83"/>
      <c r="F21" s="27"/>
      <c r="G21" s="10" t="s">
        <v>94</v>
      </c>
      <c r="H21" s="85"/>
      <c r="I21" s="85"/>
      <c r="J21" s="86"/>
      <c r="K21" s="87"/>
      <c r="L21" s="87"/>
      <c r="M21" s="87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7"/>
      <c r="AK21" s="87"/>
      <c r="AL21" s="87"/>
      <c r="AM21" s="88"/>
    </row>
    <row r="22" spans="1:39" ht="21" customHeight="1">
      <c r="A22" s="27"/>
      <c r="B22" s="89"/>
      <c r="C22" s="89"/>
      <c r="D22" s="89"/>
      <c r="E22" s="83"/>
      <c r="F22" s="27"/>
      <c r="G22" s="11"/>
      <c r="H22" s="85"/>
      <c r="I22" s="85"/>
      <c r="J22" s="86"/>
      <c r="K22" s="87"/>
      <c r="L22" s="87"/>
      <c r="M22" s="87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7"/>
      <c r="AK22" s="87"/>
      <c r="AL22" s="87"/>
      <c r="AM22" s="88"/>
    </row>
    <row r="23" spans="1:39" ht="21" customHeight="1">
      <c r="A23" s="27"/>
      <c r="B23" s="89"/>
      <c r="C23" s="89" t="s">
        <v>95</v>
      </c>
      <c r="D23" s="89"/>
      <c r="E23" s="83"/>
      <c r="F23" s="19"/>
      <c r="G23" s="12" t="s">
        <v>96</v>
      </c>
      <c r="H23" s="85"/>
      <c r="I23" s="85"/>
      <c r="J23" s="86"/>
      <c r="K23" s="87"/>
      <c r="L23" s="87"/>
      <c r="M23" s="87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7"/>
      <c r="AK23" s="87"/>
      <c r="AL23" s="87"/>
      <c r="AM23" s="88"/>
    </row>
    <row r="24" spans="1:39" ht="21" customHeight="1">
      <c r="A24" s="27"/>
      <c r="B24" s="83"/>
      <c r="C24" s="83"/>
      <c r="D24" s="83"/>
      <c r="E24" s="83"/>
      <c r="F24" s="19"/>
      <c r="G24" s="13"/>
      <c r="H24" s="85"/>
      <c r="I24" s="85"/>
      <c r="J24" s="86"/>
      <c r="K24" s="87"/>
      <c r="L24" s="87"/>
      <c r="M24" s="87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7"/>
      <c r="AK24" s="87"/>
      <c r="AL24" s="87"/>
      <c r="AM24" s="88"/>
    </row>
    <row r="25" spans="1:39" ht="21" customHeight="1">
      <c r="A25" s="27"/>
      <c r="B25" s="83"/>
      <c r="C25" s="19" t="s">
        <v>97</v>
      </c>
      <c r="D25" s="19"/>
      <c r="E25" s="83"/>
      <c r="F25" s="19"/>
      <c r="G25" s="12" t="s">
        <v>98</v>
      </c>
      <c r="H25" s="85"/>
      <c r="I25" s="85"/>
      <c r="J25" s="86"/>
      <c r="K25" s="87"/>
      <c r="L25" s="87"/>
      <c r="M25" s="87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7"/>
      <c r="AK25" s="87"/>
      <c r="AL25" s="87"/>
      <c r="AM25" s="88"/>
    </row>
    <row r="26" spans="1:39" ht="21" customHeight="1">
      <c r="A26" s="27"/>
      <c r="B26" s="83"/>
      <c r="C26" s="83"/>
      <c r="D26" s="83"/>
      <c r="E26" s="83"/>
      <c r="F26" s="19"/>
      <c r="G26" s="12" t="s">
        <v>99</v>
      </c>
      <c r="H26" s="85"/>
      <c r="I26" s="85"/>
      <c r="J26" s="86"/>
      <c r="K26" s="87"/>
      <c r="L26" s="87"/>
      <c r="M26" s="87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7"/>
      <c r="AK26" s="87"/>
      <c r="AL26" s="87"/>
      <c r="AM26" s="88"/>
    </row>
    <row r="27" spans="1:39" ht="21" customHeight="1">
      <c r="A27" s="27"/>
      <c r="B27" s="83"/>
      <c r="C27" s="83"/>
      <c r="D27" s="83"/>
      <c r="E27" s="83"/>
      <c r="F27" s="19"/>
      <c r="G27" s="12"/>
      <c r="H27" s="85"/>
      <c r="I27" s="85"/>
      <c r="J27" s="86"/>
      <c r="K27" s="87"/>
      <c r="L27" s="87"/>
      <c r="M27" s="87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7"/>
      <c r="AK27" s="87"/>
      <c r="AL27" s="87"/>
      <c r="AM27" s="88"/>
    </row>
    <row r="28" spans="1:39" ht="21" customHeight="1">
      <c r="A28" s="27"/>
      <c r="B28" s="83"/>
      <c r="C28" s="19" t="s">
        <v>100</v>
      </c>
      <c r="D28" s="19"/>
      <c r="E28" s="83"/>
      <c r="F28" s="19"/>
      <c r="G28" s="12" t="s">
        <v>101</v>
      </c>
      <c r="H28" s="85"/>
      <c r="I28" s="85"/>
      <c r="J28" s="86"/>
      <c r="K28" s="87"/>
      <c r="L28" s="87"/>
      <c r="M28" s="87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7"/>
      <c r="AK28" s="87"/>
      <c r="AL28" s="87"/>
      <c r="AM28" s="88"/>
    </row>
    <row r="29" spans="1:39" ht="21" customHeight="1">
      <c r="A29" s="27"/>
      <c r="B29" s="83"/>
      <c r="C29" s="19"/>
      <c r="D29" s="19"/>
      <c r="E29" s="83"/>
      <c r="F29" s="19"/>
      <c r="G29" s="12" t="s">
        <v>102</v>
      </c>
      <c r="H29" s="85"/>
      <c r="I29" s="85"/>
      <c r="J29" s="86"/>
      <c r="K29" s="87"/>
      <c r="L29" s="87"/>
      <c r="M29" s="87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7"/>
      <c r="AK29" s="87"/>
      <c r="AL29" s="87"/>
      <c r="AM29" s="88"/>
    </row>
    <row r="30" spans="1:39" ht="21" customHeight="1">
      <c r="AM30" s="37" t="s">
        <v>103</v>
      </c>
    </row>
  </sheetData>
  <mergeCells count="14">
    <mergeCell ref="AJ6:AL6"/>
    <mergeCell ref="C5:E5"/>
    <mergeCell ref="F5:H5"/>
    <mergeCell ref="N5:O5"/>
    <mergeCell ref="R5:V5"/>
    <mergeCell ref="W5:Z5"/>
    <mergeCell ref="AB5:AE5"/>
    <mergeCell ref="C4:E4"/>
    <mergeCell ref="F4:H4"/>
    <mergeCell ref="AG1:AM1"/>
    <mergeCell ref="C2:E2"/>
    <mergeCell ref="G2:H2"/>
    <mergeCell ref="C3:E3"/>
    <mergeCell ref="F3:H3"/>
  </mergeCells>
  <dataValidations count="10">
    <dataValidation type="list" allowBlank="1" showInputMessage="1" showErrorMessage="1" sqref="AL12:AL13 N12:AI13 N8:AI10 AL10 H8:I9" xr:uid="{00000000-0002-0000-0400-000000000000}">
      <formula1>"0,1,-"</formula1>
    </dataValidation>
    <dataValidation type="list" allowBlank="1" showInputMessage="1" sqref="AK10 AK12:AK13" xr:uid="{00000000-0002-0000-0400-000001000000}">
      <formula1>"〇,-"</formula1>
    </dataValidation>
    <dataValidation type="list" allowBlank="1" showInputMessage="1" sqref="AJ10 AJ12:AJ13" xr:uid="{00000000-0002-0000-0400-000002000000}">
      <formula1>"After Delivery, Daily, Others (please specify in Remarks eg. Resignation)"</formula1>
    </dataValidation>
    <dataValidation type="list" allowBlank="1" showInputMessage="1" sqref="M7" xr:uid="{00000000-0002-0000-0400-000003000000}">
      <formula1>"a.未使用(ロッカー、施錠管理している（現物確認済み）),b.次回利用する前に確認する(離れた場所に設置しているため),c.チェック対象項目なし(Android機器、iOS機器等),d.確認不可(利用者休職、休暇等理由により),e.上記複数理由を含む,"</formula1>
    </dataValidation>
    <dataValidation type="list" allowBlank="1" showInputMessage="1" sqref="K7 AJ7" xr:uid="{00000000-0002-0000-0400-000004000000}">
      <formula1>"a.別ツール使用(他社版ITPN/PJ指定チェックツール),b.対象外OS(ITPolicyN@viサポート外OS),c.導入不可(PJルール/顧客ポリシー),d.ローカルLAN(FJ-WAN/Mobile-FNET/インターネット接続不可),e.未使用(未受領、セットアップ中、故障中など理由),f.手続き中(遊休、廃棄、移管など(予定を含む)）,g.上記複数理由を含む,"</formula1>
    </dataValidation>
    <dataValidation type="list" allowBlank="1" showInputMessage="1" sqref="L7:M7 AJ7:AL7" xr:uid="{00000000-0002-0000-0400-000005000000}">
      <formula1>"a.是正不可(顧客のポリシーに合わせる等理由),b.誤送信対策ツール：メールソフト未設定のため、未インストール,c.パスワード(BIOSパスワード或いはハードディスクは設定不可),d.上記複数理由を含む,"</formula1>
    </dataValidation>
    <dataValidation type="list" allowBlank="1" showInputMessage="1" showErrorMessage="1" sqref="AJ10 AJ12:AJ13" xr:uid="{00000000-0002-0000-0400-000006000000}">
      <formula1>"After Delivery, Daily, Others (please specify in Remarks eg. Resignation)"</formula1>
    </dataValidation>
    <dataValidation type="list" allowBlank="1" showInputMessage="1" sqref="L10:L13" xr:uid="{00000000-0002-0000-0400-000007000000}">
      <formula1>"-,a. Cannot correct (ex. Following customer policy), b. Tool to prevent sending e-mail by mistake: not yet installed because email software has not yet been set, c. Password(BIOS password or HDD password cannot be set), d. Several reasons as shown above"</formula1>
    </dataValidation>
    <dataValidation type="list" allowBlank="1" showInputMessage="1" sqref="M10:M13" xr:uid="{00000000-0002-0000-0400-000008000000}">
      <formula1>"-,a. Unused, b. Confirm prior to next use, c. No target items, d. Cannot confirm, e. Several reasons as shown above"</formula1>
    </dataValidation>
    <dataValidation type="list" allowBlank="1" showInputMessage="1" showErrorMessage="1" sqref="M10:M13" xr:uid="{00000000-0002-0000-0400-000009000000}">
      <formula1>"-, a, Unused, b. Confirm prior to next use, c. No target items, d. Cannot confirm, e. Several reasons as shown above"</formula1>
    </dataValidation>
  </dataValidations>
  <hyperlinks>
    <hyperlink ref="G21" r:id="rId1" xr:uid="{00000000-0004-0000-0400-000000000000}"/>
    <hyperlink ref="G23" r:id="rId2" xr:uid="{00000000-0004-0000-0400-000001000000}"/>
    <hyperlink ref="G28" r:id="rId3" xr:uid="{00000000-0004-0000-0400-000002000000}"/>
    <hyperlink ref="G29" r:id="rId4" xr:uid="{00000000-0004-0000-0400-000003000000}"/>
    <hyperlink ref="G25" r:id="rId5" xr:uid="{00000000-0004-0000-0400-000004000000}"/>
    <hyperlink ref="G26" r:id="rId6" xr:uid="{00000000-0004-0000-0400-000005000000}"/>
  </hyperlinks>
  <pageMargins left="0.7" right="0.7" top="0.75" bottom="0.75" header="0.3" footer="0.3"/>
  <pageSetup orientation="portrait" r:id="rId7"/>
  <drawing r:id="rId8"/>
  <legacy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400-00000A000000}">
          <x14:formula1>
            <xm:f>'C:\Users\m.masaganda\Desktop\Security\[04-01_ITPN Selfcheck worksheet_new_draft from ms abi.xlsx]Do not delete(data of choices)'!#REF!</xm:f>
          </x14:formula1>
          <xm:sqref>AJ8:AL9 K8:M9 K10:K13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I24"/>
  <sheetViews>
    <sheetView tabSelected="1" zoomScale="55" zoomScaleNormal="55" workbookViewId="0">
      <pane ySplit="1" topLeftCell="A2" activePane="bottomLeft" state="frozen"/>
      <selection pane="bottomLeft" activeCell="G24" sqref="G24"/>
    </sheetView>
  </sheetViews>
  <sheetFormatPr defaultColWidth="8.69921875" defaultRowHeight="13.8"/>
  <cols>
    <col min="1" max="1" width="3.19921875" style="40" customWidth="1"/>
    <col min="2" max="2" width="8.69921875" style="46"/>
    <col min="3" max="3" width="29.3984375" style="40" customWidth="1"/>
    <col min="4" max="4" width="45.8984375" style="40" customWidth="1"/>
    <col min="5" max="5" width="26.69921875" style="40" customWidth="1"/>
    <col min="6" max="6" width="60.69921875" style="40" customWidth="1"/>
    <col min="7" max="7" width="52.59765625" style="40" customWidth="1"/>
    <col min="8" max="8" width="18.69921875" style="40" customWidth="1"/>
    <col min="9" max="9" width="11.59765625" style="40" customWidth="1"/>
    <col min="10" max="16384" width="8.69921875" style="40"/>
  </cols>
  <sheetData>
    <row r="1" spans="2:9" ht="28.8">
      <c r="B1" s="38" t="s">
        <v>104</v>
      </c>
      <c r="C1" s="38" t="s">
        <v>105</v>
      </c>
      <c r="D1" s="38" t="s">
        <v>106</v>
      </c>
      <c r="E1" s="39" t="s">
        <v>107</v>
      </c>
      <c r="F1" s="39" t="s">
        <v>108</v>
      </c>
      <c r="G1" s="39" t="s">
        <v>109</v>
      </c>
      <c r="H1" s="39" t="s">
        <v>110</v>
      </c>
      <c r="I1" s="38" t="s">
        <v>111</v>
      </c>
    </row>
    <row r="2" spans="2:9" ht="110.4">
      <c r="B2" s="107">
        <v>1</v>
      </c>
      <c r="C2" s="108" t="s">
        <v>112</v>
      </c>
      <c r="D2" s="108" t="s">
        <v>113</v>
      </c>
      <c r="E2" s="109" t="s">
        <v>114</v>
      </c>
      <c r="F2" s="110"/>
      <c r="G2" s="110"/>
      <c r="H2" s="110"/>
      <c r="I2" s="107"/>
    </row>
    <row r="3" spans="2:9" ht="27.6">
      <c r="B3" s="107">
        <f>B2+1</f>
        <v>2</v>
      </c>
      <c r="C3" s="108" t="s">
        <v>115</v>
      </c>
      <c r="D3" s="108" t="s">
        <v>116</v>
      </c>
      <c r="E3" s="109"/>
      <c r="F3" s="110"/>
      <c r="G3" s="110"/>
      <c r="H3" s="110"/>
      <c r="I3" s="107"/>
    </row>
    <row r="4" spans="2:9" ht="27.6">
      <c r="B4" s="107">
        <f t="shared" ref="B4:B23" si="0">B3+1</f>
        <v>3</v>
      </c>
      <c r="C4" s="108" t="s">
        <v>117</v>
      </c>
      <c r="D4" s="108" t="s">
        <v>118</v>
      </c>
      <c r="E4" s="111" t="s">
        <v>119</v>
      </c>
      <c r="F4" s="110"/>
      <c r="G4" s="110"/>
      <c r="H4" s="110"/>
      <c r="I4" s="107"/>
    </row>
    <row r="5" spans="2:9" ht="27.6">
      <c r="B5" s="107">
        <f t="shared" si="0"/>
        <v>4</v>
      </c>
      <c r="C5" s="108" t="s">
        <v>45</v>
      </c>
      <c r="D5" s="112" t="s">
        <v>120</v>
      </c>
      <c r="E5" s="109"/>
      <c r="F5" s="110"/>
      <c r="G5" s="110"/>
      <c r="H5" s="110"/>
      <c r="I5" s="107"/>
    </row>
    <row r="6" spans="2:9">
      <c r="B6" s="91">
        <f t="shared" si="0"/>
        <v>5</v>
      </c>
      <c r="C6" s="92" t="s">
        <v>121</v>
      </c>
      <c r="D6" s="94" t="s">
        <v>122</v>
      </c>
      <c r="E6" s="98" t="s">
        <v>123</v>
      </c>
      <c r="F6" s="95"/>
      <c r="G6" s="95"/>
      <c r="H6" s="95"/>
      <c r="I6" s="91"/>
    </row>
    <row r="7" spans="2:9" ht="27.6">
      <c r="B7" s="91">
        <f t="shared" si="0"/>
        <v>6</v>
      </c>
      <c r="C7" s="92" t="s">
        <v>124</v>
      </c>
      <c r="D7" s="92" t="s">
        <v>125</v>
      </c>
      <c r="E7" s="98" t="s">
        <v>123</v>
      </c>
      <c r="F7" s="95"/>
      <c r="G7" s="95"/>
      <c r="H7" s="95"/>
      <c r="I7" s="91"/>
    </row>
    <row r="8" spans="2:9">
      <c r="B8" s="91">
        <f t="shared" si="0"/>
        <v>7</v>
      </c>
      <c r="C8" s="92" t="s">
        <v>126</v>
      </c>
      <c r="D8" s="92" t="s">
        <v>127</v>
      </c>
      <c r="E8" s="98" t="s">
        <v>123</v>
      </c>
      <c r="F8" s="95"/>
      <c r="G8" s="95"/>
      <c r="H8" s="95"/>
      <c r="I8" s="91"/>
    </row>
    <row r="9" spans="2:9" ht="96.6">
      <c r="B9" s="91">
        <f t="shared" si="0"/>
        <v>8</v>
      </c>
      <c r="C9" s="92" t="s">
        <v>128</v>
      </c>
      <c r="D9" s="92" t="s">
        <v>129</v>
      </c>
      <c r="E9" s="93" t="s">
        <v>130</v>
      </c>
      <c r="F9" s="95"/>
      <c r="G9" s="95"/>
      <c r="H9" s="95"/>
      <c r="I9" s="91"/>
    </row>
    <row r="10" spans="2:9" ht="27.6">
      <c r="B10" s="91">
        <f t="shared" si="0"/>
        <v>9</v>
      </c>
      <c r="C10" s="92" t="s">
        <v>131</v>
      </c>
      <c r="D10" s="92" t="s">
        <v>132</v>
      </c>
      <c r="E10" s="98" t="s">
        <v>123</v>
      </c>
      <c r="F10" s="95"/>
      <c r="G10" s="95"/>
      <c r="H10" s="95"/>
      <c r="I10" s="91"/>
    </row>
    <row r="11" spans="2:9" ht="124.2">
      <c r="B11" s="41">
        <f t="shared" si="0"/>
        <v>10</v>
      </c>
      <c r="C11" s="42" t="s">
        <v>133</v>
      </c>
      <c r="D11" s="42" t="s">
        <v>134</v>
      </c>
      <c r="E11" s="43" t="s">
        <v>135</v>
      </c>
      <c r="F11" s="45"/>
      <c r="G11" s="45"/>
      <c r="H11" s="113">
        <v>44789.366666666669</v>
      </c>
      <c r="I11" s="41" t="s">
        <v>172</v>
      </c>
    </row>
    <row r="12" spans="2:9" ht="168" customHeight="1">
      <c r="B12" s="41">
        <f t="shared" si="0"/>
        <v>11</v>
      </c>
      <c r="C12" s="42" t="s">
        <v>136</v>
      </c>
      <c r="D12" s="44" t="s">
        <v>137</v>
      </c>
      <c r="E12" s="43" t="s">
        <v>138</v>
      </c>
      <c r="F12" s="45"/>
      <c r="G12" s="45"/>
      <c r="H12" s="113">
        <v>44789.366666666669</v>
      </c>
      <c r="I12" s="41" t="s">
        <v>172</v>
      </c>
    </row>
    <row r="13" spans="2:9" ht="96.6">
      <c r="B13" s="107">
        <f t="shared" si="0"/>
        <v>12</v>
      </c>
      <c r="C13" s="108" t="s">
        <v>139</v>
      </c>
      <c r="D13" s="108" t="s">
        <v>140</v>
      </c>
      <c r="E13" s="109" t="s">
        <v>141</v>
      </c>
      <c r="F13" s="110"/>
      <c r="G13" s="110"/>
      <c r="H13" s="110"/>
      <c r="I13" s="107"/>
    </row>
    <row r="14" spans="2:9" ht="82.8">
      <c r="B14" s="107">
        <f t="shared" si="0"/>
        <v>13</v>
      </c>
      <c r="C14" s="108" t="s">
        <v>142</v>
      </c>
      <c r="D14" s="108" t="s">
        <v>143</v>
      </c>
      <c r="E14" s="109" t="s">
        <v>144</v>
      </c>
      <c r="F14" s="110"/>
      <c r="G14" s="110"/>
      <c r="H14" s="110"/>
      <c r="I14" s="107"/>
    </row>
    <row r="15" spans="2:9" ht="41.4">
      <c r="B15" s="91">
        <f t="shared" si="0"/>
        <v>14</v>
      </c>
      <c r="C15" s="92" t="s">
        <v>145</v>
      </c>
      <c r="D15" s="92" t="s">
        <v>146</v>
      </c>
      <c r="E15" s="97" t="s">
        <v>147</v>
      </c>
      <c r="F15" s="95"/>
      <c r="G15" s="95"/>
      <c r="H15" s="95"/>
      <c r="I15" s="91"/>
    </row>
    <row r="16" spans="2:9" ht="55.2">
      <c r="B16" s="41">
        <f t="shared" si="0"/>
        <v>15</v>
      </c>
      <c r="C16" s="42" t="s">
        <v>148</v>
      </c>
      <c r="D16" s="42" t="s">
        <v>149</v>
      </c>
      <c r="E16" s="43" t="s">
        <v>150</v>
      </c>
      <c r="F16" s="45"/>
      <c r="G16" s="45"/>
      <c r="H16" s="113">
        <v>44789.366666666669</v>
      </c>
      <c r="I16" s="41" t="s">
        <v>172</v>
      </c>
    </row>
    <row r="17" spans="2:9" ht="41.4">
      <c r="B17" s="41">
        <f t="shared" si="0"/>
        <v>16</v>
      </c>
      <c r="C17" s="42" t="s">
        <v>151</v>
      </c>
      <c r="D17" s="42" t="s">
        <v>152</v>
      </c>
      <c r="E17" s="43" t="s">
        <v>153</v>
      </c>
      <c r="F17" s="45"/>
      <c r="G17" s="45"/>
      <c r="H17" s="45"/>
      <c r="I17" s="41"/>
    </row>
    <row r="18" spans="2:9" ht="41.4">
      <c r="B18" s="41">
        <f t="shared" si="0"/>
        <v>17</v>
      </c>
      <c r="C18" s="42" t="s">
        <v>154</v>
      </c>
      <c r="D18" s="42" t="s">
        <v>155</v>
      </c>
      <c r="E18" s="43" t="s">
        <v>153</v>
      </c>
      <c r="F18" s="45"/>
      <c r="G18" s="45"/>
      <c r="H18" s="113">
        <v>44789.366666666669</v>
      </c>
      <c r="I18" s="41" t="s">
        <v>172</v>
      </c>
    </row>
    <row r="19" spans="2:9" ht="41.4">
      <c r="B19" s="41">
        <f t="shared" si="0"/>
        <v>18</v>
      </c>
      <c r="C19" s="42" t="s">
        <v>156</v>
      </c>
      <c r="D19" s="42" t="s">
        <v>157</v>
      </c>
      <c r="E19" s="43" t="s">
        <v>153</v>
      </c>
      <c r="F19" s="45"/>
      <c r="G19" s="45"/>
      <c r="H19" s="45"/>
      <c r="I19" s="41"/>
    </row>
    <row r="20" spans="2:9" ht="124.2">
      <c r="B20" s="91">
        <f t="shared" si="0"/>
        <v>19</v>
      </c>
      <c r="C20" s="92" t="s">
        <v>158</v>
      </c>
      <c r="D20" s="96" t="s">
        <v>159</v>
      </c>
      <c r="E20" s="93" t="s">
        <v>160</v>
      </c>
      <c r="F20" s="95"/>
      <c r="G20" s="95"/>
      <c r="H20" s="95"/>
      <c r="I20" s="91"/>
    </row>
    <row r="21" spans="2:9" ht="110.4">
      <c r="B21" s="103">
        <f t="shared" si="0"/>
        <v>20</v>
      </c>
      <c r="C21" s="104" t="s">
        <v>161</v>
      </c>
      <c r="D21" s="104" t="s">
        <v>162</v>
      </c>
      <c r="E21" s="105" t="s">
        <v>163</v>
      </c>
      <c r="F21" s="106"/>
      <c r="G21" s="106"/>
      <c r="H21" s="106"/>
      <c r="I21" s="103"/>
    </row>
    <row r="22" spans="2:9" ht="55.2">
      <c r="B22" s="103">
        <f>B21+1</f>
        <v>21</v>
      </c>
      <c r="C22" s="104" t="s">
        <v>164</v>
      </c>
      <c r="D22" s="104" t="s">
        <v>165</v>
      </c>
      <c r="E22" s="105" t="s">
        <v>166</v>
      </c>
      <c r="F22" s="106"/>
      <c r="G22" s="106"/>
      <c r="H22" s="106"/>
      <c r="I22" s="103"/>
    </row>
    <row r="23" spans="2:9" ht="82.8">
      <c r="B23" s="41">
        <f t="shared" si="0"/>
        <v>22</v>
      </c>
      <c r="C23" s="42" t="s">
        <v>63</v>
      </c>
      <c r="D23" s="42" t="s">
        <v>167</v>
      </c>
      <c r="E23" s="43" t="s">
        <v>168</v>
      </c>
      <c r="F23" s="45"/>
      <c r="G23" s="45"/>
      <c r="H23" s="113">
        <v>44789.366666666669</v>
      </c>
      <c r="I23" s="41" t="s">
        <v>172</v>
      </c>
    </row>
    <row r="24" spans="2:9" ht="103.95" customHeight="1">
      <c r="B24" s="102">
        <v>23</v>
      </c>
      <c r="C24" s="53" t="s">
        <v>169</v>
      </c>
      <c r="D24" s="53" t="s">
        <v>170</v>
      </c>
      <c r="E24" s="54" t="s">
        <v>171</v>
      </c>
      <c r="F24" s="47"/>
      <c r="G24" s="43" t="s">
        <v>173</v>
      </c>
      <c r="H24" s="113">
        <v>44789.366666666669</v>
      </c>
      <c r="I24" s="41" t="s">
        <v>172</v>
      </c>
    </row>
  </sheetData>
  <pageMargins left="0.7" right="0.7" top="0.75" bottom="0.75" header="0.3" footer="0.3"/>
  <pageSetup scale="3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ff123d-dcb6-4c95-89a7-f5aea7cf3863">
      <UserInfo>
        <DisplayName>Otadoy, Cliff Sean Kyle</DisplayName>
        <AccountId>738</AccountId>
        <AccountType/>
      </UserInfo>
      <UserInfo>
        <DisplayName>Moring, Renz William</DisplayName>
        <AccountId>1006</AccountId>
        <AccountType/>
      </UserInfo>
      <UserInfo>
        <DisplayName>Bayno, Joseph</DisplayName>
        <AccountId>732</AccountId>
        <AccountType/>
      </UserInfo>
      <UserInfo>
        <DisplayName>Fukui, Tetsuya</DisplayName>
        <AccountId>693</AccountId>
        <AccountType/>
      </UserInfo>
      <UserInfo>
        <DisplayName>Cabunoc, Cruzita Thalia</DisplayName>
        <AccountId>1360</AccountId>
        <AccountType/>
      </UserInfo>
      <UserInfo>
        <DisplayName>Labada, Andrew</DisplayName>
        <AccountId>1369</AccountId>
        <AccountType/>
      </UserInfo>
      <UserInfo>
        <DisplayName>Joson, Shiela</DisplayName>
        <AccountId>281</AccountId>
        <AccountType/>
      </UserInfo>
      <UserInfo>
        <DisplayName>Celoso, Leymark</DisplayName>
        <AccountId>1050</AccountId>
        <AccountType/>
      </UserInfo>
      <UserInfo>
        <DisplayName>Arimas, Denise</DisplayName>
        <AccountId>665</AccountId>
        <AccountType/>
      </UserInfo>
    </SharedWithUsers>
    <TaxCatchAll xmlns="9cff123d-dcb6-4c95-89a7-f5aea7cf3863" xsi:nil="true"/>
    <lcf76f155ced4ddcb4097134ff3c332f xmlns="1956dd74-0a99-4032-ba39-c911cbe046c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435BF7CF9748918434A93CE5A93C" ma:contentTypeVersion="15" ma:contentTypeDescription="Create a new document." ma:contentTypeScope="" ma:versionID="b739782f11bb6e8c65e34d71a229b2b3">
  <xsd:schema xmlns:xsd="http://www.w3.org/2001/XMLSchema" xmlns:xs="http://www.w3.org/2001/XMLSchema" xmlns:p="http://schemas.microsoft.com/office/2006/metadata/properties" xmlns:ns2="1956dd74-0a99-4032-ba39-c911cbe046cb" xmlns:ns3="9cff123d-dcb6-4c95-89a7-f5aea7cf3863" targetNamespace="http://schemas.microsoft.com/office/2006/metadata/properties" ma:root="true" ma:fieldsID="eae0ea184951d3d2dc01f6ff69f01142" ns2:_="" ns3:_="">
    <xsd:import namespace="1956dd74-0a99-4032-ba39-c911cbe046cb"/>
    <xsd:import namespace="9cff123d-dcb6-4c95-89a7-f5aea7cf3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6dd74-0a99-4032-ba39-c911cbe046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c4fd492-276b-4614-b3af-3a4c63b563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ff123d-dcb6-4c95-89a7-f5aea7cf386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b5440f1-e70d-406d-ba20-37945d14bd01}" ma:internalName="TaxCatchAll" ma:showField="CatchAllData" ma:web="9cff123d-dcb6-4c95-89a7-f5aea7cf3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2829AE-DFB5-4AF8-A054-CFC94816CF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86CC18-BD01-4B3C-90A4-969D88D7504B}">
  <ds:schemaRefs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cff123d-dcb6-4c95-89a7-f5aea7cf3863"/>
    <ds:schemaRef ds:uri="1956dd74-0a99-4032-ba39-c911cbe046c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8DF0AF5-C7D7-48F6-9EC3-88D8C37DFF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6dd74-0a99-4032-ba39-c911cbe046cb"/>
    <ds:schemaRef ds:uri="9cff123d-dcb6-4c95-89a7-f5aea7cf38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Appendix2-2</vt:lpstr>
      <vt:lpstr>PL_03 ITPN Selfcheck WS-MNL</vt:lpstr>
      <vt:lpstr>Appendix3</vt:lpstr>
      <vt:lpstr>'Appendix2-2'!Print_Area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受託者用情報管理要領ガイドラインV2.6（本文＋台帳類一式）</dc:title>
  <dc:subject/>
  <dc:creator>Yamazaki, Miwa/山崎 美和</dc:creator>
  <cp:keywords/>
  <dc:description/>
  <cp:lastModifiedBy>Go, Zachary</cp:lastModifiedBy>
  <cp:revision/>
  <cp:lastPrinted>2022-08-16T00:53:05Z</cp:lastPrinted>
  <dcterms:created xsi:type="dcterms:W3CDTF">2008-07-08T04:01:44Z</dcterms:created>
  <dcterms:modified xsi:type="dcterms:W3CDTF">2022-08-16T00:53:09Z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0x0101007591435BF7CF9748918434A93CE5A93C</vt:lpwstr>
  </property>
  <property fmtid="{D5CDD505-2E9C-101B-9397-08002B2CF9AE}" pid="3" name="MSIP_Label_a7295cc1-d279-42ac-ab4d-3b0f4fece050_Enabled">
    <vt:lpwstr>true</vt:lpwstr>
  </property>
  <property fmtid="{D5CDD505-2E9C-101B-9397-08002B2CF9AE}" pid="4" name="MSIP_Label_a7295cc1-d279-42ac-ab4d-3b0f4fece050_SetDate">
    <vt:lpwstr>2021-07-02T06:46:08Z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iteId">
    <vt:lpwstr>a19f121d-81e1-4858-a9d8-736e267fd4c7</vt:lpwstr>
  </property>
  <property fmtid="{D5CDD505-2E9C-101B-9397-08002B2CF9AE}" pid="8" name="MSIP_Label_a7295cc1-d279-42ac-ab4d-3b0f4fece050_ActionId">
    <vt:lpwstr>80cd4c1a-5261-4f47-bbf3-dbeb52e4e5fb</vt:lpwstr>
  </property>
  <property fmtid="{D5CDD505-2E9C-101B-9397-08002B2CF9AE}" pid="9" name="MSIP_Label_a7295cc1-d279-42ac-ab4d-3b0f4fece050_ContentBits">
    <vt:lpwstr>0</vt:lpwstr>
  </property>
  <property fmtid="{D5CDD505-2E9C-101B-9397-08002B2CF9AE}" pid="10" name="MediaServiceImageTags">
    <vt:lpwstr/>
  </property>
</Properties>
</file>