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29"/>
  <workbookPr defaultThemeVersion="124226"/>
  <mc:AlternateContent xmlns:mc="http://schemas.openxmlformats.org/markup-compatibility/2006">
    <mc:Choice Requires="x15">
      <x15ac:absPath xmlns:x15ac="http://schemas.microsoft.com/office/spreadsheetml/2010/11/ac" url="C:\Users\Zacha\repo\HomeworkNotebooks\data\incel_data\messages\"/>
    </mc:Choice>
  </mc:AlternateContent>
  <xr:revisionPtr revIDLastSave="0" documentId="13_ncr:1_{E8B28678-889B-4A77-B36B-57182EB2D33C}" xr6:coauthVersionLast="47" xr6:coauthVersionMax="47" xr10:uidLastSave="{00000000-0000-0000-0000-000000000000}"/>
  <bookViews>
    <workbookView xWindow="41880" yWindow="4245" windowWidth="20175" windowHeight="11505" activeTab="2" xr2:uid="{00000000-000D-0000-FFFF-FFFF00000000}"/>
  </bookViews>
  <sheets>
    <sheet name="Sheet1" sheetId="1" r:id="rId1"/>
    <sheet name="Responses" sheetId="2" r:id="rId2"/>
    <sheet name="Response 1" sheetId="3" r:id="rId3"/>
    <sheet name="Response 2" sheetId="4" r:id="rId4"/>
    <sheet name="Response 3" sheetId="6" r:id="rId5"/>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3" i="6" l="1"/>
  <c r="C3" i="6"/>
  <c r="D3" i="6"/>
  <c r="E3" i="6"/>
  <c r="F3" i="6"/>
  <c r="G3" i="6"/>
  <c r="H3" i="6"/>
  <c r="I3" i="6"/>
  <c r="J3" i="6"/>
  <c r="K3" i="6"/>
  <c r="L3" i="6"/>
  <c r="M3" i="6"/>
  <c r="N3" i="6"/>
  <c r="O3" i="6"/>
  <c r="P3" i="6"/>
  <c r="Q3" i="6"/>
  <c r="R3" i="6"/>
  <c r="S3" i="6"/>
  <c r="T3" i="6"/>
  <c r="U3" i="6"/>
  <c r="V3" i="6"/>
  <c r="B4" i="6"/>
  <c r="C4" i="6"/>
  <c r="D4" i="6"/>
  <c r="E4" i="6"/>
  <c r="F4" i="6"/>
  <c r="G4" i="6"/>
  <c r="H4" i="6"/>
  <c r="I4" i="6"/>
  <c r="J4" i="6"/>
  <c r="K4" i="6"/>
  <c r="L4" i="6"/>
  <c r="M4" i="6"/>
  <c r="N4" i="6"/>
  <c r="O4" i="6"/>
  <c r="P4" i="6"/>
  <c r="Q4" i="6"/>
  <c r="R4" i="6"/>
  <c r="S4" i="6"/>
  <c r="T4" i="6"/>
  <c r="U4" i="6"/>
  <c r="V4" i="6"/>
  <c r="B5" i="6"/>
  <c r="C5" i="6"/>
  <c r="D5" i="6"/>
  <c r="E5" i="6"/>
  <c r="F5" i="6"/>
  <c r="G5" i="6"/>
  <c r="H5" i="6"/>
  <c r="I5" i="6"/>
  <c r="J5" i="6"/>
  <c r="K5" i="6"/>
  <c r="L5" i="6"/>
  <c r="M5" i="6"/>
  <c r="N5" i="6"/>
  <c r="O5" i="6"/>
  <c r="P5" i="6"/>
  <c r="Q5" i="6"/>
  <c r="R5" i="6"/>
  <c r="S5" i="6"/>
  <c r="T5" i="6"/>
  <c r="U5" i="6"/>
  <c r="V5" i="6"/>
  <c r="B6" i="6"/>
  <c r="C6" i="6"/>
  <c r="D6" i="6"/>
  <c r="E6" i="6"/>
  <c r="F6" i="6"/>
  <c r="G6" i="6"/>
  <c r="H6" i="6"/>
  <c r="I6" i="6"/>
  <c r="J6" i="6"/>
  <c r="K6" i="6"/>
  <c r="L6" i="6"/>
  <c r="M6" i="6"/>
  <c r="N6" i="6"/>
  <c r="O6" i="6"/>
  <c r="P6" i="6"/>
  <c r="Q6" i="6"/>
  <c r="R6" i="6"/>
  <c r="S6" i="6"/>
  <c r="T6" i="6"/>
  <c r="U6" i="6"/>
  <c r="V6" i="6"/>
  <c r="B7" i="6"/>
  <c r="C7" i="6"/>
  <c r="D7" i="6"/>
  <c r="E7" i="6"/>
  <c r="F7" i="6"/>
  <c r="G7" i="6"/>
  <c r="H7" i="6"/>
  <c r="I7" i="6"/>
  <c r="J7" i="6"/>
  <c r="K7" i="6"/>
  <c r="L7" i="6"/>
  <c r="M7" i="6"/>
  <c r="N7" i="6"/>
  <c r="O7" i="6"/>
  <c r="P7" i="6"/>
  <c r="Q7" i="6"/>
  <c r="R7" i="6"/>
  <c r="S7" i="6"/>
  <c r="T7" i="6"/>
  <c r="U7" i="6"/>
  <c r="V7" i="6"/>
  <c r="B8" i="6"/>
  <c r="C8" i="6"/>
  <c r="D8" i="6"/>
  <c r="E8" i="6"/>
  <c r="F8" i="6"/>
  <c r="G8" i="6"/>
  <c r="H8" i="6"/>
  <c r="I8" i="6"/>
  <c r="J8" i="6"/>
  <c r="K8" i="6"/>
  <c r="L8" i="6"/>
  <c r="M8" i="6"/>
  <c r="N8" i="6"/>
  <c r="O8" i="6"/>
  <c r="P8" i="6"/>
  <c r="Q8" i="6"/>
  <c r="R8" i="6"/>
  <c r="S8" i="6"/>
  <c r="T8" i="6"/>
  <c r="U8" i="6"/>
  <c r="V8" i="6"/>
  <c r="B9" i="6"/>
  <c r="C9" i="6"/>
  <c r="D9" i="6"/>
  <c r="E9" i="6"/>
  <c r="F9" i="6"/>
  <c r="G9" i="6"/>
  <c r="H9" i="6"/>
  <c r="I9" i="6"/>
  <c r="J9" i="6"/>
  <c r="K9" i="6"/>
  <c r="L9" i="6"/>
  <c r="M9" i="6"/>
  <c r="N9" i="6"/>
  <c r="O9" i="6"/>
  <c r="P9" i="6"/>
  <c r="Q9" i="6"/>
  <c r="R9" i="6"/>
  <c r="S9" i="6"/>
  <c r="T9" i="6"/>
  <c r="U9" i="6"/>
  <c r="V9" i="6"/>
  <c r="B10" i="6"/>
  <c r="C10" i="6"/>
  <c r="D10" i="6"/>
  <c r="E10" i="6"/>
  <c r="F10" i="6"/>
  <c r="G10" i="6"/>
  <c r="H10" i="6"/>
  <c r="I10" i="6"/>
  <c r="J10" i="6"/>
  <c r="K10" i="6"/>
  <c r="L10" i="6"/>
  <c r="M10" i="6"/>
  <c r="N10" i="6"/>
  <c r="O10" i="6"/>
  <c r="P10" i="6"/>
  <c r="Q10" i="6"/>
  <c r="R10" i="6"/>
  <c r="S10" i="6"/>
  <c r="T10" i="6"/>
  <c r="U10" i="6"/>
  <c r="V10" i="6"/>
  <c r="B11" i="6"/>
  <c r="C11" i="6"/>
  <c r="D11" i="6"/>
  <c r="E11" i="6"/>
  <c r="F11" i="6"/>
  <c r="G11" i="6"/>
  <c r="H11" i="6"/>
  <c r="I11" i="6"/>
  <c r="J11" i="6"/>
  <c r="K11" i="6"/>
  <c r="L11" i="6"/>
  <c r="M11" i="6"/>
  <c r="N11" i="6"/>
  <c r="O11" i="6"/>
  <c r="P11" i="6"/>
  <c r="Q11" i="6"/>
  <c r="R11" i="6"/>
  <c r="S11" i="6"/>
  <c r="T11" i="6"/>
  <c r="U11" i="6"/>
  <c r="V11" i="6"/>
  <c r="B12" i="6"/>
  <c r="C12" i="6"/>
  <c r="D12" i="6"/>
  <c r="E12" i="6"/>
  <c r="F12" i="6"/>
  <c r="G12" i="6"/>
  <c r="H12" i="6"/>
  <c r="I12" i="6"/>
  <c r="J12" i="6"/>
  <c r="K12" i="6"/>
  <c r="L12" i="6"/>
  <c r="M12" i="6"/>
  <c r="N12" i="6"/>
  <c r="O12" i="6"/>
  <c r="P12" i="6"/>
  <c r="Q12" i="6"/>
  <c r="R12" i="6"/>
  <c r="S12" i="6"/>
  <c r="T12" i="6"/>
  <c r="U12" i="6"/>
  <c r="V12" i="6"/>
  <c r="B13" i="6"/>
  <c r="C13" i="6"/>
  <c r="D13" i="6"/>
  <c r="E13" i="6"/>
  <c r="F13" i="6"/>
  <c r="G13" i="6"/>
  <c r="H13" i="6"/>
  <c r="I13" i="6"/>
  <c r="J13" i="6"/>
  <c r="K13" i="6"/>
  <c r="L13" i="6"/>
  <c r="M13" i="6"/>
  <c r="N13" i="6"/>
  <c r="O13" i="6"/>
  <c r="P13" i="6"/>
  <c r="Q13" i="6"/>
  <c r="R13" i="6"/>
  <c r="S13" i="6"/>
  <c r="T13" i="6"/>
  <c r="U13" i="6"/>
  <c r="V13" i="6"/>
  <c r="B14" i="6"/>
  <c r="C14" i="6"/>
  <c r="D14" i="6"/>
  <c r="E14" i="6"/>
  <c r="F14" i="6"/>
  <c r="G14" i="6"/>
  <c r="H14" i="6"/>
  <c r="I14" i="6"/>
  <c r="J14" i="6"/>
  <c r="K14" i="6"/>
  <c r="L14" i="6"/>
  <c r="M14" i="6"/>
  <c r="N14" i="6"/>
  <c r="O14" i="6"/>
  <c r="P14" i="6"/>
  <c r="Q14" i="6"/>
  <c r="R14" i="6"/>
  <c r="S14" i="6"/>
  <c r="T14" i="6"/>
  <c r="U14" i="6"/>
  <c r="V14" i="6"/>
  <c r="B15" i="6"/>
  <c r="C15" i="6"/>
  <c r="D15" i="6"/>
  <c r="E15" i="6"/>
  <c r="F15" i="6"/>
  <c r="G15" i="6"/>
  <c r="H15" i="6"/>
  <c r="I15" i="6"/>
  <c r="J15" i="6"/>
  <c r="K15" i="6"/>
  <c r="L15" i="6"/>
  <c r="M15" i="6"/>
  <c r="N15" i="6"/>
  <c r="O15" i="6"/>
  <c r="P15" i="6"/>
  <c r="Q15" i="6"/>
  <c r="R15" i="6"/>
  <c r="S15" i="6"/>
  <c r="T15" i="6"/>
  <c r="U15" i="6"/>
  <c r="V15" i="6"/>
  <c r="B16" i="6"/>
  <c r="C16" i="6"/>
  <c r="D16" i="6"/>
  <c r="E16" i="6"/>
  <c r="F16" i="6"/>
  <c r="G16" i="6"/>
  <c r="H16" i="6"/>
  <c r="I16" i="6"/>
  <c r="J16" i="6"/>
  <c r="K16" i="6"/>
  <c r="L16" i="6"/>
  <c r="M16" i="6"/>
  <c r="N16" i="6"/>
  <c r="O16" i="6"/>
  <c r="P16" i="6"/>
  <c r="Q16" i="6"/>
  <c r="R16" i="6"/>
  <c r="S16" i="6"/>
  <c r="T16" i="6"/>
  <c r="U16" i="6"/>
  <c r="V16" i="6"/>
  <c r="B17" i="6"/>
  <c r="C17" i="6"/>
  <c r="D17" i="6"/>
  <c r="E17" i="6"/>
  <c r="F17" i="6"/>
  <c r="G17" i="6"/>
  <c r="H17" i="6"/>
  <c r="I17" i="6"/>
  <c r="J17" i="6"/>
  <c r="K17" i="6"/>
  <c r="L17" i="6"/>
  <c r="M17" i="6"/>
  <c r="N17" i="6"/>
  <c r="O17" i="6"/>
  <c r="P17" i="6"/>
  <c r="Q17" i="6"/>
  <c r="R17" i="6"/>
  <c r="S17" i="6"/>
  <c r="T17" i="6"/>
  <c r="U17" i="6"/>
  <c r="V17" i="6"/>
  <c r="B18" i="6"/>
  <c r="C18" i="6"/>
  <c r="D18" i="6"/>
  <c r="E18" i="6"/>
  <c r="F18" i="6"/>
  <c r="G18" i="6"/>
  <c r="H18" i="6"/>
  <c r="I18" i="6"/>
  <c r="J18" i="6"/>
  <c r="K18" i="6"/>
  <c r="L18" i="6"/>
  <c r="M18" i="6"/>
  <c r="N18" i="6"/>
  <c r="O18" i="6"/>
  <c r="P18" i="6"/>
  <c r="Q18" i="6"/>
  <c r="R18" i="6"/>
  <c r="S18" i="6"/>
  <c r="T18" i="6"/>
  <c r="U18" i="6"/>
  <c r="V18" i="6"/>
  <c r="C2" i="6"/>
  <c r="D2" i="6"/>
  <c r="E2" i="6"/>
  <c r="F2" i="6"/>
  <c r="G2" i="6"/>
  <c r="H2" i="6"/>
  <c r="I2" i="6"/>
  <c r="J2" i="6"/>
  <c r="K2" i="6"/>
  <c r="L2" i="6"/>
  <c r="M2" i="6"/>
  <c r="N2" i="6"/>
  <c r="O2" i="6"/>
  <c r="P2" i="6"/>
  <c r="Q2" i="6"/>
  <c r="R2" i="6"/>
  <c r="S2" i="6"/>
  <c r="T2" i="6"/>
  <c r="U2" i="6"/>
  <c r="V2" i="6"/>
  <c r="B2" i="6"/>
  <c r="B3" i="4"/>
  <c r="C3" i="4"/>
  <c r="D3" i="4"/>
  <c r="E3" i="4"/>
  <c r="F3" i="4"/>
  <c r="G3" i="4"/>
  <c r="H3" i="4"/>
  <c r="I3" i="4"/>
  <c r="J3" i="4"/>
  <c r="K3" i="4"/>
  <c r="L3" i="4"/>
  <c r="M3" i="4"/>
  <c r="N3" i="4"/>
  <c r="O3" i="4"/>
  <c r="P3" i="4"/>
  <c r="Q3" i="4"/>
  <c r="R3" i="4"/>
  <c r="S3" i="4"/>
  <c r="T3" i="4"/>
  <c r="U3" i="4"/>
  <c r="V3" i="4"/>
  <c r="B4" i="4"/>
  <c r="C4" i="4"/>
  <c r="D4" i="4"/>
  <c r="E4" i="4"/>
  <c r="F4" i="4"/>
  <c r="G4" i="4"/>
  <c r="H4" i="4"/>
  <c r="I4" i="4"/>
  <c r="J4" i="4"/>
  <c r="K4" i="4"/>
  <c r="L4" i="4"/>
  <c r="M4" i="4"/>
  <c r="N4" i="4"/>
  <c r="O4" i="4"/>
  <c r="P4" i="4"/>
  <c r="Q4" i="4"/>
  <c r="R4" i="4"/>
  <c r="S4" i="4"/>
  <c r="T4" i="4"/>
  <c r="U4" i="4"/>
  <c r="V4" i="4"/>
  <c r="B5" i="4"/>
  <c r="C5" i="4"/>
  <c r="D5" i="4"/>
  <c r="E5" i="4"/>
  <c r="F5" i="4"/>
  <c r="G5" i="4"/>
  <c r="H5" i="4"/>
  <c r="I5" i="4"/>
  <c r="J5" i="4"/>
  <c r="K5" i="4"/>
  <c r="L5" i="4"/>
  <c r="M5" i="4"/>
  <c r="N5" i="4"/>
  <c r="O5" i="4"/>
  <c r="P5" i="4"/>
  <c r="Q5" i="4"/>
  <c r="R5" i="4"/>
  <c r="S5" i="4"/>
  <c r="T5" i="4"/>
  <c r="U5" i="4"/>
  <c r="V5" i="4"/>
  <c r="B6" i="4"/>
  <c r="C6" i="4"/>
  <c r="D6" i="4"/>
  <c r="E6" i="4"/>
  <c r="F6" i="4"/>
  <c r="G6" i="4"/>
  <c r="H6" i="4"/>
  <c r="I6" i="4"/>
  <c r="J6" i="4"/>
  <c r="K6" i="4"/>
  <c r="L6" i="4"/>
  <c r="M6" i="4"/>
  <c r="N6" i="4"/>
  <c r="O6" i="4"/>
  <c r="P6" i="4"/>
  <c r="Q6" i="4"/>
  <c r="R6" i="4"/>
  <c r="S6" i="4"/>
  <c r="T6" i="4"/>
  <c r="U6" i="4"/>
  <c r="V6" i="4"/>
  <c r="B7" i="4"/>
  <c r="C7" i="4"/>
  <c r="D7" i="4"/>
  <c r="E7" i="4"/>
  <c r="F7" i="4"/>
  <c r="G7" i="4"/>
  <c r="H7" i="4"/>
  <c r="I7" i="4"/>
  <c r="J7" i="4"/>
  <c r="K7" i="4"/>
  <c r="L7" i="4"/>
  <c r="M7" i="4"/>
  <c r="N7" i="4"/>
  <c r="O7" i="4"/>
  <c r="P7" i="4"/>
  <c r="Q7" i="4"/>
  <c r="R7" i="4"/>
  <c r="S7" i="4"/>
  <c r="T7" i="4"/>
  <c r="U7" i="4"/>
  <c r="V7" i="4"/>
  <c r="B8" i="4"/>
  <c r="C8" i="4"/>
  <c r="D8" i="4"/>
  <c r="E8" i="4"/>
  <c r="F8" i="4"/>
  <c r="G8" i="4"/>
  <c r="H8" i="4"/>
  <c r="I8" i="4"/>
  <c r="J8" i="4"/>
  <c r="K8" i="4"/>
  <c r="L8" i="4"/>
  <c r="M8" i="4"/>
  <c r="N8" i="4"/>
  <c r="O8" i="4"/>
  <c r="P8" i="4"/>
  <c r="Q8" i="4"/>
  <c r="R8" i="4"/>
  <c r="S8" i="4"/>
  <c r="T8" i="4"/>
  <c r="U8" i="4"/>
  <c r="V8" i="4"/>
  <c r="B9" i="4"/>
  <c r="C9" i="4"/>
  <c r="D9" i="4"/>
  <c r="E9" i="4"/>
  <c r="F9" i="4"/>
  <c r="G9" i="4"/>
  <c r="H9" i="4"/>
  <c r="I9" i="4"/>
  <c r="J9" i="4"/>
  <c r="K9" i="4"/>
  <c r="L9" i="4"/>
  <c r="M9" i="4"/>
  <c r="N9" i="4"/>
  <c r="O9" i="4"/>
  <c r="P9" i="4"/>
  <c r="Q9" i="4"/>
  <c r="R9" i="4"/>
  <c r="S9" i="4"/>
  <c r="T9" i="4"/>
  <c r="U9" i="4"/>
  <c r="V9" i="4"/>
  <c r="B10" i="4"/>
  <c r="C10" i="4"/>
  <c r="D10" i="4"/>
  <c r="E10" i="4"/>
  <c r="F10" i="4"/>
  <c r="G10" i="4"/>
  <c r="H10" i="4"/>
  <c r="I10" i="4"/>
  <c r="J10" i="4"/>
  <c r="K10" i="4"/>
  <c r="L10" i="4"/>
  <c r="M10" i="4"/>
  <c r="N10" i="4"/>
  <c r="O10" i="4"/>
  <c r="P10" i="4"/>
  <c r="Q10" i="4"/>
  <c r="R10" i="4"/>
  <c r="S10" i="4"/>
  <c r="T10" i="4"/>
  <c r="U10" i="4"/>
  <c r="V10" i="4"/>
  <c r="B11" i="4"/>
  <c r="C11" i="4"/>
  <c r="D11" i="4"/>
  <c r="E11" i="4"/>
  <c r="F11" i="4"/>
  <c r="G11" i="4"/>
  <c r="H11" i="4"/>
  <c r="I11" i="4"/>
  <c r="J11" i="4"/>
  <c r="K11" i="4"/>
  <c r="L11" i="4"/>
  <c r="M11" i="4"/>
  <c r="N11" i="4"/>
  <c r="O11" i="4"/>
  <c r="P11" i="4"/>
  <c r="Q11" i="4"/>
  <c r="R11" i="4"/>
  <c r="S11" i="4"/>
  <c r="T11" i="4"/>
  <c r="U11" i="4"/>
  <c r="V11" i="4"/>
  <c r="B12" i="4"/>
  <c r="C12" i="4"/>
  <c r="D12" i="4"/>
  <c r="E12" i="4"/>
  <c r="F12" i="4"/>
  <c r="G12" i="4"/>
  <c r="H12" i="4"/>
  <c r="I12" i="4"/>
  <c r="J12" i="4"/>
  <c r="K12" i="4"/>
  <c r="L12" i="4"/>
  <c r="M12" i="4"/>
  <c r="N12" i="4"/>
  <c r="O12" i="4"/>
  <c r="P12" i="4"/>
  <c r="Q12" i="4"/>
  <c r="R12" i="4"/>
  <c r="S12" i="4"/>
  <c r="T12" i="4"/>
  <c r="U12" i="4"/>
  <c r="V12" i="4"/>
  <c r="B13" i="4"/>
  <c r="C13" i="4"/>
  <c r="D13" i="4"/>
  <c r="E13" i="4"/>
  <c r="F13" i="4"/>
  <c r="G13" i="4"/>
  <c r="H13" i="4"/>
  <c r="I13" i="4"/>
  <c r="J13" i="4"/>
  <c r="K13" i="4"/>
  <c r="L13" i="4"/>
  <c r="M13" i="4"/>
  <c r="N13" i="4"/>
  <c r="O13" i="4"/>
  <c r="P13" i="4"/>
  <c r="Q13" i="4"/>
  <c r="R13" i="4"/>
  <c r="S13" i="4"/>
  <c r="T13" i="4"/>
  <c r="U13" i="4"/>
  <c r="V13" i="4"/>
  <c r="B14" i="4"/>
  <c r="C14" i="4"/>
  <c r="D14" i="4"/>
  <c r="E14" i="4"/>
  <c r="F14" i="4"/>
  <c r="G14" i="4"/>
  <c r="H14" i="4"/>
  <c r="I14" i="4"/>
  <c r="J14" i="4"/>
  <c r="K14" i="4"/>
  <c r="L14" i="4"/>
  <c r="M14" i="4"/>
  <c r="N14" i="4"/>
  <c r="O14" i="4"/>
  <c r="P14" i="4"/>
  <c r="Q14" i="4"/>
  <c r="R14" i="4"/>
  <c r="S14" i="4"/>
  <c r="T14" i="4"/>
  <c r="U14" i="4"/>
  <c r="V14" i="4"/>
  <c r="B15" i="4"/>
  <c r="C15" i="4"/>
  <c r="D15" i="4"/>
  <c r="E15" i="4"/>
  <c r="F15" i="4"/>
  <c r="G15" i="4"/>
  <c r="H15" i="4"/>
  <c r="I15" i="4"/>
  <c r="J15" i="4"/>
  <c r="K15" i="4"/>
  <c r="L15" i="4"/>
  <c r="M15" i="4"/>
  <c r="N15" i="4"/>
  <c r="O15" i="4"/>
  <c r="P15" i="4"/>
  <c r="Q15" i="4"/>
  <c r="R15" i="4"/>
  <c r="S15" i="4"/>
  <c r="T15" i="4"/>
  <c r="U15" i="4"/>
  <c r="V15" i="4"/>
  <c r="B16" i="4"/>
  <c r="C16" i="4"/>
  <c r="D16" i="4"/>
  <c r="E16" i="4"/>
  <c r="F16" i="4"/>
  <c r="G16" i="4"/>
  <c r="H16" i="4"/>
  <c r="I16" i="4"/>
  <c r="J16" i="4"/>
  <c r="K16" i="4"/>
  <c r="L16" i="4"/>
  <c r="M16" i="4"/>
  <c r="N16" i="4"/>
  <c r="O16" i="4"/>
  <c r="P16" i="4"/>
  <c r="Q16" i="4"/>
  <c r="R16" i="4"/>
  <c r="S16" i="4"/>
  <c r="T16" i="4"/>
  <c r="U16" i="4"/>
  <c r="V16" i="4"/>
  <c r="B17" i="4"/>
  <c r="C17" i="4"/>
  <c r="D17" i="4"/>
  <c r="E17" i="4"/>
  <c r="F17" i="4"/>
  <c r="G17" i="4"/>
  <c r="H17" i="4"/>
  <c r="I17" i="4"/>
  <c r="J17" i="4"/>
  <c r="K17" i="4"/>
  <c r="L17" i="4"/>
  <c r="M17" i="4"/>
  <c r="N17" i="4"/>
  <c r="O17" i="4"/>
  <c r="P17" i="4"/>
  <c r="Q17" i="4"/>
  <c r="R17" i="4"/>
  <c r="S17" i="4"/>
  <c r="T17" i="4"/>
  <c r="U17" i="4"/>
  <c r="V17" i="4"/>
  <c r="B18" i="4"/>
  <c r="C18" i="4"/>
  <c r="D18" i="4"/>
  <c r="E18" i="4"/>
  <c r="F18" i="4"/>
  <c r="G18" i="4"/>
  <c r="H18" i="4"/>
  <c r="I18" i="4"/>
  <c r="J18" i="4"/>
  <c r="K18" i="4"/>
  <c r="L18" i="4"/>
  <c r="M18" i="4"/>
  <c r="N18" i="4"/>
  <c r="O18" i="4"/>
  <c r="P18" i="4"/>
  <c r="Q18" i="4"/>
  <c r="R18" i="4"/>
  <c r="S18" i="4"/>
  <c r="T18" i="4"/>
  <c r="U18" i="4"/>
  <c r="V18" i="4"/>
  <c r="C2" i="4"/>
  <c r="D2" i="4"/>
  <c r="E2" i="4"/>
  <c r="F2" i="4"/>
  <c r="G2" i="4"/>
  <c r="H2" i="4"/>
  <c r="I2" i="4"/>
  <c r="J2" i="4"/>
  <c r="K2" i="4"/>
  <c r="L2" i="4"/>
  <c r="M2" i="4"/>
  <c r="N2" i="4"/>
  <c r="O2" i="4"/>
  <c r="P2" i="4"/>
  <c r="Q2" i="4"/>
  <c r="R2" i="4"/>
  <c r="S2" i="4"/>
  <c r="T2" i="4"/>
  <c r="U2" i="4"/>
  <c r="V2" i="4"/>
  <c r="B2" i="4"/>
  <c r="B3" i="3"/>
  <c r="C3" i="3"/>
  <c r="D3" i="3"/>
  <c r="E3" i="3"/>
  <c r="F3" i="3"/>
  <c r="G3" i="3"/>
  <c r="H3" i="3"/>
  <c r="I3" i="3"/>
  <c r="J3" i="3"/>
  <c r="K3" i="3"/>
  <c r="L3" i="3"/>
  <c r="M3" i="3"/>
  <c r="N3" i="3"/>
  <c r="O3" i="3"/>
  <c r="P3" i="3"/>
  <c r="Q3" i="3"/>
  <c r="R3" i="3"/>
  <c r="S3" i="3"/>
  <c r="T3" i="3"/>
  <c r="U3" i="3"/>
  <c r="V3" i="3"/>
  <c r="B4" i="3"/>
  <c r="C4" i="3"/>
  <c r="D4" i="3"/>
  <c r="E4" i="3"/>
  <c r="F4" i="3"/>
  <c r="G4" i="3"/>
  <c r="H4" i="3"/>
  <c r="I4" i="3"/>
  <c r="J4" i="3"/>
  <c r="K4" i="3"/>
  <c r="L4" i="3"/>
  <c r="M4" i="3"/>
  <c r="N4" i="3"/>
  <c r="O4" i="3"/>
  <c r="P4" i="3"/>
  <c r="Q4" i="3"/>
  <c r="R4" i="3"/>
  <c r="S4" i="3"/>
  <c r="T4" i="3"/>
  <c r="U4" i="3"/>
  <c r="V4" i="3"/>
  <c r="B5" i="3"/>
  <c r="C5" i="3"/>
  <c r="D5" i="3"/>
  <c r="E5" i="3"/>
  <c r="F5" i="3"/>
  <c r="G5" i="3"/>
  <c r="H5" i="3"/>
  <c r="I5" i="3"/>
  <c r="J5" i="3"/>
  <c r="K5" i="3"/>
  <c r="L5" i="3"/>
  <c r="M5" i="3"/>
  <c r="N5" i="3"/>
  <c r="O5" i="3"/>
  <c r="P5" i="3"/>
  <c r="Q5" i="3"/>
  <c r="R5" i="3"/>
  <c r="S5" i="3"/>
  <c r="T5" i="3"/>
  <c r="U5" i="3"/>
  <c r="V5" i="3"/>
  <c r="B6" i="3"/>
  <c r="C6" i="3"/>
  <c r="D6" i="3"/>
  <c r="E6" i="3"/>
  <c r="F6" i="3"/>
  <c r="G6" i="3"/>
  <c r="H6" i="3"/>
  <c r="I6" i="3"/>
  <c r="J6" i="3"/>
  <c r="K6" i="3"/>
  <c r="L6" i="3"/>
  <c r="M6" i="3"/>
  <c r="N6" i="3"/>
  <c r="O6" i="3"/>
  <c r="P6" i="3"/>
  <c r="Q6" i="3"/>
  <c r="R6" i="3"/>
  <c r="S6" i="3"/>
  <c r="T6" i="3"/>
  <c r="U6" i="3"/>
  <c r="V6" i="3"/>
  <c r="B7" i="3"/>
  <c r="C7" i="3"/>
  <c r="D7" i="3"/>
  <c r="E7" i="3"/>
  <c r="F7" i="3"/>
  <c r="G7" i="3"/>
  <c r="H7" i="3"/>
  <c r="I7" i="3"/>
  <c r="J7" i="3"/>
  <c r="K7" i="3"/>
  <c r="L7" i="3"/>
  <c r="M7" i="3"/>
  <c r="N7" i="3"/>
  <c r="O7" i="3"/>
  <c r="P7" i="3"/>
  <c r="Q7" i="3"/>
  <c r="R7" i="3"/>
  <c r="S7" i="3"/>
  <c r="T7" i="3"/>
  <c r="U7" i="3"/>
  <c r="V7" i="3"/>
  <c r="B8" i="3"/>
  <c r="C8" i="3"/>
  <c r="D8" i="3"/>
  <c r="E8" i="3"/>
  <c r="F8" i="3"/>
  <c r="G8" i="3"/>
  <c r="H8" i="3"/>
  <c r="I8" i="3"/>
  <c r="J8" i="3"/>
  <c r="K8" i="3"/>
  <c r="L8" i="3"/>
  <c r="M8" i="3"/>
  <c r="N8" i="3"/>
  <c r="O8" i="3"/>
  <c r="P8" i="3"/>
  <c r="Q8" i="3"/>
  <c r="R8" i="3"/>
  <c r="S8" i="3"/>
  <c r="T8" i="3"/>
  <c r="U8" i="3"/>
  <c r="V8" i="3"/>
  <c r="B9" i="3"/>
  <c r="C9" i="3"/>
  <c r="D9" i="3"/>
  <c r="E9" i="3"/>
  <c r="F9" i="3"/>
  <c r="G9" i="3"/>
  <c r="H9" i="3"/>
  <c r="I9" i="3"/>
  <c r="J9" i="3"/>
  <c r="K9" i="3"/>
  <c r="L9" i="3"/>
  <c r="M9" i="3"/>
  <c r="N9" i="3"/>
  <c r="O9" i="3"/>
  <c r="P9" i="3"/>
  <c r="Q9" i="3"/>
  <c r="R9" i="3"/>
  <c r="S9" i="3"/>
  <c r="T9" i="3"/>
  <c r="U9" i="3"/>
  <c r="V9" i="3"/>
  <c r="B10" i="3"/>
  <c r="C10" i="3"/>
  <c r="D10" i="3"/>
  <c r="E10" i="3"/>
  <c r="F10" i="3"/>
  <c r="G10" i="3"/>
  <c r="H10" i="3"/>
  <c r="I10" i="3"/>
  <c r="J10" i="3"/>
  <c r="K10" i="3"/>
  <c r="L10" i="3"/>
  <c r="M10" i="3"/>
  <c r="N10" i="3"/>
  <c r="O10" i="3"/>
  <c r="P10" i="3"/>
  <c r="Q10" i="3"/>
  <c r="R10" i="3"/>
  <c r="S10" i="3"/>
  <c r="T10" i="3"/>
  <c r="U10" i="3"/>
  <c r="V10" i="3"/>
  <c r="B11" i="3"/>
  <c r="C11" i="3"/>
  <c r="D11" i="3"/>
  <c r="E11" i="3"/>
  <c r="F11" i="3"/>
  <c r="G11" i="3"/>
  <c r="H11" i="3"/>
  <c r="I11" i="3"/>
  <c r="J11" i="3"/>
  <c r="K11" i="3"/>
  <c r="L11" i="3"/>
  <c r="M11" i="3"/>
  <c r="N11" i="3"/>
  <c r="O11" i="3"/>
  <c r="P11" i="3"/>
  <c r="Q11" i="3"/>
  <c r="R11" i="3"/>
  <c r="S11" i="3"/>
  <c r="T11" i="3"/>
  <c r="U11" i="3"/>
  <c r="V11" i="3"/>
  <c r="B12" i="3"/>
  <c r="C12" i="3"/>
  <c r="D12" i="3"/>
  <c r="E12" i="3"/>
  <c r="F12" i="3"/>
  <c r="G12" i="3"/>
  <c r="H12" i="3"/>
  <c r="I12" i="3"/>
  <c r="J12" i="3"/>
  <c r="K12" i="3"/>
  <c r="L12" i="3"/>
  <c r="M12" i="3"/>
  <c r="N12" i="3"/>
  <c r="O12" i="3"/>
  <c r="P12" i="3"/>
  <c r="Q12" i="3"/>
  <c r="R12" i="3"/>
  <c r="S12" i="3"/>
  <c r="T12" i="3"/>
  <c r="U12" i="3"/>
  <c r="V12" i="3"/>
  <c r="B13" i="3"/>
  <c r="C13" i="3"/>
  <c r="D13" i="3"/>
  <c r="E13" i="3"/>
  <c r="F13" i="3"/>
  <c r="G13" i="3"/>
  <c r="H13" i="3"/>
  <c r="I13" i="3"/>
  <c r="J13" i="3"/>
  <c r="K13" i="3"/>
  <c r="L13" i="3"/>
  <c r="M13" i="3"/>
  <c r="N13" i="3"/>
  <c r="O13" i="3"/>
  <c r="P13" i="3"/>
  <c r="Q13" i="3"/>
  <c r="R13" i="3"/>
  <c r="S13" i="3"/>
  <c r="T13" i="3"/>
  <c r="U13" i="3"/>
  <c r="V13" i="3"/>
  <c r="B14" i="3"/>
  <c r="C14" i="3"/>
  <c r="D14" i="3"/>
  <c r="E14" i="3"/>
  <c r="F14" i="3"/>
  <c r="G14" i="3"/>
  <c r="H14" i="3"/>
  <c r="I14" i="3"/>
  <c r="J14" i="3"/>
  <c r="K14" i="3"/>
  <c r="L14" i="3"/>
  <c r="M14" i="3"/>
  <c r="N14" i="3"/>
  <c r="O14" i="3"/>
  <c r="P14" i="3"/>
  <c r="Q14" i="3"/>
  <c r="R14" i="3"/>
  <c r="S14" i="3"/>
  <c r="T14" i="3"/>
  <c r="U14" i="3"/>
  <c r="V14" i="3"/>
  <c r="B15" i="3"/>
  <c r="C15" i="3"/>
  <c r="D15" i="3"/>
  <c r="E15" i="3"/>
  <c r="F15" i="3"/>
  <c r="G15" i="3"/>
  <c r="H15" i="3"/>
  <c r="I15" i="3"/>
  <c r="J15" i="3"/>
  <c r="K15" i="3"/>
  <c r="L15" i="3"/>
  <c r="M15" i="3"/>
  <c r="N15" i="3"/>
  <c r="O15" i="3"/>
  <c r="P15" i="3"/>
  <c r="Q15" i="3"/>
  <c r="R15" i="3"/>
  <c r="S15" i="3"/>
  <c r="T15" i="3"/>
  <c r="U15" i="3"/>
  <c r="V15" i="3"/>
  <c r="B16" i="3"/>
  <c r="C16" i="3"/>
  <c r="D16" i="3"/>
  <c r="E16" i="3"/>
  <c r="F16" i="3"/>
  <c r="G16" i="3"/>
  <c r="H16" i="3"/>
  <c r="I16" i="3"/>
  <c r="J16" i="3"/>
  <c r="K16" i="3"/>
  <c r="L16" i="3"/>
  <c r="M16" i="3"/>
  <c r="N16" i="3"/>
  <c r="O16" i="3"/>
  <c r="P16" i="3"/>
  <c r="Q16" i="3"/>
  <c r="R16" i="3"/>
  <c r="S16" i="3"/>
  <c r="T16" i="3"/>
  <c r="U16" i="3"/>
  <c r="V16" i="3"/>
  <c r="B17" i="3"/>
  <c r="C17" i="3"/>
  <c r="D17" i="3"/>
  <c r="E17" i="3"/>
  <c r="F17" i="3"/>
  <c r="G17" i="3"/>
  <c r="H17" i="3"/>
  <c r="I17" i="3"/>
  <c r="J17" i="3"/>
  <c r="K17" i="3"/>
  <c r="L17" i="3"/>
  <c r="M17" i="3"/>
  <c r="N17" i="3"/>
  <c r="O17" i="3"/>
  <c r="P17" i="3"/>
  <c r="Q17" i="3"/>
  <c r="R17" i="3"/>
  <c r="S17" i="3"/>
  <c r="T17" i="3"/>
  <c r="U17" i="3"/>
  <c r="V17" i="3"/>
  <c r="B18" i="3"/>
  <c r="C18" i="3"/>
  <c r="D18" i="3"/>
  <c r="E18" i="3"/>
  <c r="F18" i="3"/>
  <c r="G18" i="3"/>
  <c r="H18" i="3"/>
  <c r="I18" i="3"/>
  <c r="J18" i="3"/>
  <c r="K18" i="3"/>
  <c r="L18" i="3"/>
  <c r="M18" i="3"/>
  <c r="N18" i="3"/>
  <c r="O18" i="3"/>
  <c r="P18" i="3"/>
  <c r="Q18" i="3"/>
  <c r="R18" i="3"/>
  <c r="S18" i="3"/>
  <c r="T18" i="3"/>
  <c r="U18" i="3"/>
  <c r="V18" i="3"/>
  <c r="C2" i="3"/>
  <c r="D2" i="3"/>
  <c r="E2" i="3"/>
  <c r="F2" i="3"/>
  <c r="G2" i="3"/>
  <c r="H2" i="3"/>
  <c r="I2" i="3"/>
  <c r="J2" i="3"/>
  <c r="K2" i="3"/>
  <c r="L2" i="3"/>
  <c r="M2" i="3"/>
  <c r="N2" i="3"/>
  <c r="O2" i="3"/>
  <c r="P2" i="3"/>
  <c r="Q2" i="3"/>
  <c r="R2" i="3"/>
  <c r="S2" i="3"/>
  <c r="T2" i="3"/>
  <c r="U2" i="3"/>
  <c r="V2" i="3"/>
  <c r="B2" i="3"/>
</calcChain>
</file>

<file path=xl/sharedStrings.xml><?xml version="1.0" encoding="utf-8"?>
<sst xmlns="http://schemas.openxmlformats.org/spreadsheetml/2006/main" count="275" uniqueCount="191">
  <si>
    <t>username</t>
  </si>
  <si>
    <t>user_title</t>
  </si>
  <si>
    <t>post_time</t>
  </si>
  <si>
    <t>user_info</t>
  </si>
  <si>
    <t>raw_text</t>
  </si>
  <si>
    <t>post_title</t>
  </si>
  <si>
    <t>post_author</t>
  </si>
  <si>
    <t>post_label</t>
  </si>
  <si>
    <t>first_message</t>
  </si>
  <si>
    <t>word_list</t>
  </si>
  <si>
    <t>thespanishcel</t>
  </si>
  <si>
    <t>copecel2</t>
  </si>
  <si>
    <t>Reddit_is_for_cucks</t>
  </si>
  <si>
    <t>AntiPain</t>
  </si>
  <si>
    <t>EthnicelNL</t>
  </si>
  <si>
    <t>sorrowfulsad</t>
  </si>
  <si>
    <t>Valiant Virgin</t>
  </si>
  <si>
    <t>Creep</t>
  </si>
  <si>
    <t>catfishman23</t>
  </si>
  <si>
    <t>SchrodingersDick</t>
  </si>
  <si>
    <t>Landru</t>
  </si>
  <si>
    <t>tight&amp;shiny-hotpants</t>
  </si>
  <si>
    <t>Blancmange</t>
  </si>
  <si>
    <t>oldcellcopecell</t>
  </si>
  <si>
    <t>San Salvador</t>
  </si>
  <si>
    <t>cucktearslol</t>
  </si>
  <si>
    <t>Indari</t>
  </si>
  <si>
    <t>Unzöl</t>
  </si>
  <si>
    <t>Commander</t>
  </si>
  <si>
    <t>Recruit</t>
  </si>
  <si>
    <t>Overlord</t>
  </si>
  <si>
    <t>Veteran</t>
  </si>
  <si>
    <t>Never began tbhtbh</t>
  </si>
  <si>
    <t>Officer</t>
  </si>
  <si>
    <t>Blackpill Scientist</t>
  </si>
  <si>
    <t>Banned</t>
  </si>
  <si>
    <t>Skeleton Volume = Life Quality</t>
  </si>
  <si>
    <t>Expert GymCeller and Legendary RacePiller</t>
  </si>
  <si>
    <t>Patrician Jockmaxxing Beginner</t>
  </si>
  <si>
    <t>★★★★★</t>
  </si>
  <si>
    <t>YAAAAAMEEEEROOOOOOO !!!!!</t>
  </si>
  <si>
    <t>{'Joined': 'May 13, 2018', 'Posts': '3,318', 'Online': '56d 23h 21m'}</t>
  </si>
  <si>
    <t>{'Joined': 'Apr 12, 2018', 'Messages': '53'}</t>
  </si>
  <si>
    <t>{'Joined': 'Nov 10, 2017', 'Posts': '8,067', 'Online': '54d 14h 56m'}</t>
  </si>
  <si>
    <t>{'Joined': 'Jun 7, 2018', 'Messages': '1,308'}</t>
  </si>
  <si>
    <t>{'Joined': 'May 2, 2018', 'Messages': '9,194'}</t>
  </si>
  <si>
    <t>{'Joined': 'Nov 27, 2017', 'Messages': '733'}</t>
  </si>
  <si>
    <t>{'Joined': 'Nov 7, 2018', 'Messages': '148'}</t>
  </si>
  <si>
    <t>{'Joined': 'Apr 18, 2018', 'Messages': '6,883'}</t>
  </si>
  <si>
    <t>{'Joined': 'Nov 9, 2017', 'Posts': '5,918', 'Online': '0'}</t>
  </si>
  <si>
    <t>{'Joined': 'Aug 7, 2018', 'Posts': '8,033', 'Online': '50d 11h 4m'}</t>
  </si>
  <si>
    <t>{'Joined': 'May 2, 2018', 'Messages': '6,940'}</t>
  </si>
  <si>
    <t>{'Joined': 'Oct 31, 2018', 'Messages': '56'}</t>
  </si>
  <si>
    <t>{'Joined': 'Oct 19, 2018', 'Messages': '184'}</t>
  </si>
  <si>
    <t>{'Joined': 'Jun 20, 2018', 'Messages': '541'}</t>
  </si>
  <si>
    <t>{'Joined': 'Jun 3, 2018', 'Messages': '436'}</t>
  </si>
  <si>
    <t>{'Joined': 'May 27, 2018', 'Messages': '1,845'}</t>
  </si>
  <si>
    <t>{'Joined': 'Nov 9, 2018', 'Messages': '468'}</t>
  </si>
  <si>
    <t>{'Joined': 'Nov 7, 2017', 'Posts': '27,532', 'Online': '116d 23h 44m'}</t>
  </si>
  <si>
    <t>{'Joined': 'Oct 7, 2018', 'Messages': '914'}</t>
  </si>
  <si>
    <t>He just wanted to talk about Mad Max yet 4chan autists say him that he has ogre hands kek</t>
  </si>
  <si>
    <t>Idiots and cucks do not even deserve this term. They must be called names, not hiding them under a term.</t>
  </si>
  <si>
    <t>Can you imagine how much pussy this guy gets?????
Fuck!’n hell! I want his lifeeeee. It’s sll about face. He can get any girl while I fucking rot. I hate this!</t>
  </si>
  <si>
    <t>It always comes back to me. The memories, the pain. For me personally though, my time was filled with suffering.
The authorities love to abuse their power, and I got fucked over by demonic beings over and over again.
Not only did I miss out on basic stuff like teen love, friends, and even minimally memorable "adventures", but it was filled with pain instead as well.
That reminds me that it might have been a good idea to abort me. I'll never get over the sins of the demons in my life. I haven't lived for most of my life.
Imagine waking up at the age of 16 instead of 0 and realizing that you've missed 16 years, and not just that - They were full of pain and misery.
Now life seems meaningless and empty. I can already see myself get older and in even worse shape and with worse health, only waiting to enter the grave.
That is my mindset, the clock ticks and death awaits. Luckily I currently don't suffer as much, but it's still empty. 
Death suits some people better.</t>
  </si>
  <si>
    <t>Just watched this classic movie for the first time. They might aswell call it Chad of Arabia.
Its about this 10/10 blonde blue eyed British Chad constantly mogging every subhuman ethnic in the movie. He cant act, speaks like a sperging autist most of the time but still manages to survive and be the center of attention everywhere he goes.
This was the JBW premise set in 1962 and is now a common worldwide phenomenon. 
Whites are welcome in every country and can easily find women but ethnics dont even want their own kind near them. It never began for ethnics. Cope or rope.</t>
  </si>
  <si>
    <t>As un ugly man its just so frustrating to know that Im never going to have an actual, loving relationship with a woman. I am never going to hold hands with a girl I like, never going to kiss her. I will never hear 'I love you'. No one cares about me and everyone subconsciously wishes I am dead. I hate this life and I hope that I dont see my 20th birthday. Shit gets worse everyday</t>
  </si>
  <si>
    <t>I was in the city, going to get food before doing approaches.
Little did I know I would be approached before I did any approaches myself.
I was waiting at the bus stop. The bus arrived, and just when I was about to go on it, I felt someone hold my arm from behind...
I turned around, and...
It was a woman old enough to be my grandmother. She couldn't have been younger than 65.
She asked me what # bus had just arrived. I'm tall so she couldn't see over me. She probably regretted asking me when I turned and she saw my face.
But still, a member of the female gender initiated conversation with me.
Felt like GigaChad tbh ngl</t>
  </si>
  <si>
    <t>This is from gallup, one of the most respected polls.
https://news.gallup.com/poll/19033/most-americans-approve-interracial-dating.aspx
"Results are based on telephone interviews with 2,264 national adults, aged 18 and older, conducted June 6-25, 2005, including oversamples of blacks and Hispanics that are weighted to reflect their proportions in the general population. For results based on the total sample of national adults, one can say with 95% confidence that the maximum margin of sampling error is ±5 percentage points. "
Here are some of the results:
1) Black men and white men are just as likely to have dated an Asian women. Although I guess this isn't that surprising because I have seen lots of Asian girls embrace ghetto culture. Hispanic men are more likely than both of them to have dated an Asian woman.
2) 25% of white men dated a black woman. I grew up in an area that is 50% black 30% white and I have only seen 4 white males with a black female.
3) 35% of black women dated a white man. 
4) 99% of white men and presumably 99% of black men have dated someone. (Remember this is from 2005)
5) 9% of white women dated an Asian. Adjust for massive population difference and this means that a large amount of Asian men should theoretically have dated a white woman.</t>
  </si>
  <si>
    <t>'So, when she understood how much money he was making on YouTube, she wanted to get a percentage of the videos he was making.'
he understood why she felt entitled to the financial gain.
what this guy did was smart, he never gave her an ounce of his money, still was ungrateful.</t>
  </si>
  <si>
    <t>If there any sperm banks that disclose the man’s looks and height, it would be the ultimate troll. Get 6’7” gigachad to donate a truecel’s sperm as often as allowed, all the women would want to be impregnated by him, create millions of ER’s and depressed Stacie’s , then 20 years later reveal the true father’s identity once the kids are 5’2, Indian, and bald.
After all, is there anything more horrific and traumatizing than a woman carrying a sub-chad’s DNA? That’s the whole reason why rape is considered traumatizing by ‘survivors’ and why foids hate being hit on by sub 6’4” men
Sperm banks are literally the blackpilled DNA market where foids go shopping for height and looks. It’s what the blackpill boils down to.
Last edited: Oct 15, 2018</t>
  </si>
  <si>
    <t>Tbh when I sometimes wake up I question why.
Why another day of false hope. False believe in a turnaround.
The only thing thats keeps me from seriously contemplating roping is that I dont want to cause my parents more misery and sadness. I honestly dont know what I will do when they r gone..
Its over.
This also gives me lifefuel btw</t>
  </si>
  <si>
    <t>I was trying to forget about my inceldom for a few days, just getting my mind empty and it worked for a few days until i saw teenagers kissing on the street. At this very moment i felt like going crazy. I felt like i was going to fall. I was litteraly loosing my brain. I don't know what to do right know, i'm really trying to forget about my inceldom but every times something come back to remind me</t>
  </si>
  <si>
    <t>Yeah its a best of; but its the movies best scenes. You'll get an idea of the plot.
So many issues raised that reflect the problems of today.
Jailbait 
Depression 
Rope 
Redemption</t>
  </si>
  <si>
    <t>"When Lily Adams, an actor and model who sells access to her pornographic photos and videos, first noticed the ThotAudit movement gaining traction Saturday evening, she took to Twitter, calling it a witch hunt. Within one minute, a ThotAuditor flagged her account and tweeted that she had been added “to the review list for Monday morning.” By Monday, Adams’ PayPal account had been terminated. In an email to WIRED, Adams said that she had approximately $526 in her PayPal account at the time, and that the company told her it would hold the funds “indefinitely.”
"On Twitter, dozens of other sex workers experienced similar harassment and expressed outrage over being banned from multiple online payment service providers, including PayPal, Cash App, and Circle Pay. Many of the women claimed to have lost access to hundreds of dollars, as most payment companies absorb whatever funds were stored in the reported account. "
link
lol</t>
  </si>
  <si>
    <t>If you think it's bad now, just wait until foids begin having kids.
It's the biggest black pill there is, the literal embodiment of your unfit to pass on genes. Every foid your age with kids is a walking illustration of them choosing to do away with your genetic legacy.
In addition, modern foids are completely insufferable as mothers. They're expect everyone everywhere to cater to their every whim.</t>
  </si>
  <si>
    <t>I am going to die a virgin because of my 3/10 horseface and 1/10 narrow clavicle wide hip body. I might as well get destroyed on all kinds of shit until I can't comprehend anymore, since anything I do will be overshadowed by the immense shame of being the only virgin out of your peers.</t>
  </si>
  <si>
    <t>found this on incel selfies, here's more pictures of this supposed "curry" 
http://imgur.com/a/DDdrZcD</t>
  </si>
  <si>
    <t>fucking faggot normie fucks you guys in prestigious jobs with social circles fucks with nt brains and good relationships with families, high functioning fucks get the fucking FUCK OUT</t>
  </si>
  <si>
    <t>Every well-rounded, well-developed individual had to go through that developmental milestone so that he could have nothing to regret. Yes he does dumb things, but it's just like without falling and stumbling we'll never learn how to walk. 
Normies will NEVER understand what it means to miss out on teenage love and sex, just like people who will never understand how precious freedom from want is to someone who has suffered from malnutrition for his entire life. 
JFL.</t>
  </si>
  <si>
    <t>Handcel gets mocked in 4chan</t>
  </si>
  <si>
    <t>Bluepill is an euphemism used for retards</t>
  </si>
  <si>
    <t>Girls are going crazy over this latest chad that has emerged.</t>
  </si>
  <si>
    <t>Missing your childhood and merely experiencing pain</t>
  </si>
  <si>
    <t>(Movie) Lawrence of Arabia brutal JBWpill from 1962 (ETHNICS GTFIH)</t>
  </si>
  <si>
    <t>Its just so frustrating</t>
  </si>
  <si>
    <t>A female held my arm today.</t>
  </si>
  <si>
    <t>Data from relationship chart is very surprising. Is it bullshit or can you make sense out of it?</t>
  </si>
  <si>
    <t>fuark! this is what happens when you tell females of your networth</t>
  </si>
  <si>
    <t>Getting 6’7” aryan gigachad to sneak a 5’2” ethnic truecel’s sperm into a sperm bank</t>
  </si>
  <si>
    <t>What keeps you from roping?</t>
  </si>
  <si>
    <t>Seeing teenagers kissing on the street</t>
  </si>
  <si>
    <t>I just found the greatest movie of all time. No money required, no download, no dvd. Just...watch.</t>
  </si>
  <si>
    <t>#thotaudit - PayPal, Cash App, and Circle Pay are shutting down thots</t>
  </si>
  <si>
    <t>Wait until foids your age begin having kids</t>
  </si>
  <si>
    <t>I'm considering becoming a junkie</t>
  </si>
  <si>
    <t>Mayocel LARPs as a curry</t>
  </si>
  <si>
    <t>u are fakecel if you aren't at the edge of suicide</t>
  </si>
  <si>
    <t>"Young love, or at least high school love is really nothing to be jealous of."</t>
  </si>
  <si>
    <t>[RageFuel]</t>
  </si>
  <si>
    <t>[SuicideFuel]</t>
  </si>
  <si>
    <t>[LifeFuel]</t>
  </si>
  <si>
    <t>[Serious]</t>
  </si>
  <si>
    <t>[Experiment]</t>
  </si>
  <si>
    <t>[It's Over]</t>
  </si>
  <si>
    <t>[Blackpill]</t>
  </si>
  <si>
    <t>[JFL]</t>
  </si>
  <si>
    <t>['he', 'just', 'wanted', 'to', 'talk', 'about', 'mad', 'max', 'yet', '4chan', 'autists', 'say', 'him', 'that', 'he', 'has', 'ogre', 'hands', 'kek']</t>
  </si>
  <si>
    <t>['idiots', 'and', 'cucks', 'do', 'not', 'even', 'deserve', 'this', 'term', 'they', 'must', 'be', 'called', 'names', 'not', 'hiding', 'them', 'under', 'a', 'term']</t>
  </si>
  <si>
    <t>['can', 'you', 'imagine', 'how', 'much', 'pussy', 'this', 'guy', 'getsfuckn', 'hell', 'i', 'want', 'his', 'lifeeeee', 'its', 'sll', 'about', 'face', 'he', 'can', 'get', 'any', 'girl', 'while', 'i', 'fucking', 'rot', 'i', 'hate', 'this']</t>
  </si>
  <si>
    <t>['it', 'always', 'comes', 'back', 'to', 'me', 'the', 'memories', 'the', 'pain', 'for', 'me', 'personally', 'though', 'my', 'time', 'was', 'filled', 'with', 'sufferingthe', 'authorities', 'love', 'to', 'abuse', 'their', 'power', 'and', 'i', 'got', 'fucked', 'over', 'by', 'demonic', 'beings', 'over', 'and', 'over', 'againnot', 'only', 'did', 'i', 'miss', 'out', 'on', 'basic', 'stuff', 'like', 'teen', 'love', 'friends', 'and', 'even', 'minimally', 'memorable', 'adventures', 'but', 'it', 'was', 'filled', 'with', 'pain', 'instead', 'as', 'wellthat', 'reminds', 'me', 'that', 'it', 'might', 'have', 'been', 'a', 'good', 'idea', 'to', 'abort', 'me', 'ill', 'never', 'get', 'over', 'the', 'sins', 'of', 'the', 'demons', 'in', 'my', 'life', 'i', 'havent', 'lived', 'for', 'most', 'of', 'my', 'lifeimagine', 'waking', 'up', 'at', 'the', 'age', 'of', '16', 'instead', 'of', '0', 'and', 'realizing', 'that', 'youve', 'missed', '16', 'years', 'and', 'not', 'just', 'that', 'they', 'were', 'full', 'of', 'pain', 'and', 'miserynow', 'life', 'seems', 'meaningless', 'and', 'empty', 'i', 'can', 'already', 'see', 'myself', 'get', 'older', 'and', 'in', 'even', 'worse', 'shape', 'and', 'with', 'worse', 'health', 'only', 'waiting', 'to', 'enter', 'the', 'gravethat', 'is', 'my', 'mindset', 'the', 'clock', 'ticks', 'and', 'death', 'awaits', 'luckily', 'i', 'currently', 'dont', 'suffer', 'as', 'much', 'but', 'its', 'still', 'empty', 'death', 'suits', 'some', 'people', 'better']</t>
  </si>
  <si>
    <t>['just', 'watched', 'this', 'classic', 'movie', 'for', 'the', 'first', 'time', 'they', 'might', 'aswell', 'call', 'it', 'chad', 'of', 'arabiaits', 'about', 'this', '1010', 'blonde', 'blue', 'eyed', 'british', 'chad', 'constantly', 'mogging', 'every', 'subhuman', 'ethnic', 'in', 'the', 'movie', 'he', 'cant', 'act', 'speaks', 'like', 'a', 'sperging', 'autist', 'most', 'of', 'the', 'time', 'but', 'still', 'manages', 'to', 'survive', 'and', 'be', 'the', 'center', 'of', 'attention', 'everywhere', 'he', 'goesthis', 'was', 'the', 'jbw', 'premise', 'set', 'in', '1962', 'and', 'is', 'now', 'a', 'common', 'worldwide', 'phenomenon', 'whites', 'are', 'welcome', 'in', 'every', 'country', 'and', 'can', 'easily', 'find', 'women', 'but', 'ethnics', 'dont', 'even', 'want', 'their', 'own', 'kind', 'near', 'them', 'it', 'never', 'began', 'for', 'ethnics', 'cope', 'or', 'rope']</t>
  </si>
  <si>
    <t>['as', 'un', 'ugly', 'man', 'its', 'just', 'so', 'frustrating', 'to', 'know', 'that', 'im', 'never', 'going', 'to', 'have', 'an', 'actual', 'loving', 'relationship', 'with', 'a', 'woman', 'i', 'am', 'never', 'going', 'to', 'hold', 'hands', 'with', 'a', 'girl', 'i', 'like', 'never', 'going', 'to', 'kiss', 'her', 'i', 'will', 'never', 'hear', 'i', 'love', 'you', 'no', 'one', 'cares', 'about', 'me', 'and', 'everyone', 'subconsciously', 'wishes', 'i', 'am', 'dead', 'i', 'hate', 'this', 'life', 'and', 'i', 'hope', 'that', 'i', 'dont', 'see', 'my', '20th', 'birthday', 'shit', 'gets', 'worse', 'everyday']</t>
  </si>
  <si>
    <t>['i', 'was', 'in', 'the', 'city', 'going', 'to', 'get', 'food', 'before', 'doing', 'approacheslittle', 'did', 'i', 'know', 'i', 'would', 'be', 'approached', 'before', 'i', 'did', 'any', 'approaches', 'myselfi', 'was', 'waiting', 'at', 'the', 'bus', 'stop', 'the', 'bus', 'arrived', 'and', 'just', 'when', 'i', 'was', 'about', 'to', 'go', 'on', 'it', 'i', 'felt', 'someone', 'hold', 'my', 'arm', 'from', 'behindi', 'turned', 'around', 'andit', 'was', 'a', 'woman', 'old', 'enough', 'to', 'be', 'my', 'grandmother', 'she', 'couldnt', 'have', 'been', 'younger', 'than', '65she', 'asked', 'me', 'what', 'bus', 'had', 'just', 'arrived', 'im', 'tall', 'so', 'she', 'couldnt', 'see', 'over', 'me', 'she', 'probably', 'regretted', 'asking', 'me', 'when', 'i', 'turned', 'and', 'she', 'saw', 'my', 'facebut', 'still', 'a', 'member', 'of', 'the', 'female', 'gender', 'initiated', 'conversation', 'with', 'mefelt', 'like', 'gigachad', 'tbh', 'ngl']</t>
  </si>
  <si>
    <t>['this', 'is', 'from', 'gallup', 'one', 'of', 'the', 'most', 'respected', 'pollshttpsnewsgallupcompoll19033mostamericansapproveinterracialdatingaspxresults', 'are', 'based', 'on', 'telephone', 'interviews', 'with', '2264', 'national', 'adults', 'aged', '18', 'and', 'older', 'conducted', 'june', '625', '2005', 'including', 'oversamples', 'of', 'blacks', 'and', 'hispanics', 'that', 'are', 'weighted', 'to', 'reflect', 'their', 'proportions', 'in', 'the', 'general', 'population', 'for', 'results', 'based', 'on', 'the', 'total', 'sample', 'of', 'national', 'adults', 'one', 'can', 'say', 'with', '95', 'confidence', 'that', 'the', 'maximum', 'margin', 'of', 'sampling', 'error', 'is', '5', 'percentage', 'points', 'here', 'are', 'some', 'of', 'the', 'results1', 'black', 'men', 'and', 'white', 'men', 'are', 'just', 'as', 'likely', 'to', 'have', 'dated', 'an', 'asian', 'women', 'although', 'i', 'guess', 'this', 'isnt', 'that', 'surprising', 'because', 'i', 'have', 'seen', 'lots', 'of', 'asian', 'girls', 'embrace', 'ghetto', 'culture', 'hispanic', 'men', 'are', 'more', 'likely', 'than', 'both', 'of', 'them', 'to', 'have', 'dated', 'an', 'asian', 'woman2', '25', 'of', 'white', 'men', 'dated', 'a', 'black', 'woman', 'i', 'grew', 'up', 'in', 'an', 'area', 'that', 'is', '50', 'black', '30', 'white', 'and', 'i', 'have', 'only', 'seen', '4', 'white', 'males', 'with', 'a', 'black', 'female3', '35', 'of', 'black', 'women', 'dated', 'a', 'white', 'man', '4', '99', 'of', 'white', 'men', 'and', 'presumably', '99', 'of', 'black', 'men', 'have', 'dated', 'someone', 'remember', 'this', 'is', 'from', '20055', '9', 'of', 'white', 'women', 'dated', 'an', 'asian', 'adjust', 'for', 'massive', 'population', 'difference', 'and', 'this', 'means', 'that', 'a', 'large', 'amount', 'of', 'asian', 'men', 'should', 'theoretically', 'have', 'dated', 'a', 'white', 'woman']</t>
  </si>
  <si>
    <t>['so', 'when', 'she', 'understood', 'how', 'much', 'money', 'he', 'was', 'making', 'on', 'youtube', 'she', 'wanted', 'to', 'get', 'a', 'percentage', 'of', 'the', 'videos', 'he', 'was', 'makinghe', 'understood', 'why', 'she', 'felt', 'entitled', 'to', 'the', 'financial', 'gainwhat', 'this', 'guy', 'did', 'was', 'smart', 'he', 'never', 'gave', 'her', 'an', 'ounce', 'of', 'his', 'money', 'still', 'was', 'ungrateful']</t>
  </si>
  <si>
    <t>['if', 'there', 'any', 'sperm', 'banks', 'that', 'disclose', 'the', 'mans', 'looks', 'and', 'height', 'it', 'would', 'be', 'the', 'ultimate', 'troll', 'get', '67', 'gigachad', 'to', 'donate', 'a', 'truecels', 'sperm', 'as', 'often', 'as', 'allowed', 'all', 'the', 'women', 'would', 'want', 'to', 'be', 'impregnated', 'by', 'him', 'create', 'millions', 'of', 'ers', 'and', 'depressed', 'stacies', 'then', '20', 'years', 'later', 'reveal', 'the', 'true', 'fathers', 'identity', 'once', 'the', 'kids', 'are', '52', 'indian', 'and', 'baldafter', 'all', 'is', 'there', 'anything', 'more', 'horrific', 'and', 'traumatizing', 'than', 'a', 'woman', 'carrying', 'a', 'subchads', 'dna', 'thats', 'the', 'whole', 'reason', 'why', 'rape', 'is', 'considered', 'traumatizing', 'by', 'survivors', 'and', 'why', 'foids', 'hate', 'being', 'hit', 'on', 'by', 'sub', '64', 'mensperm', 'banks', 'are', 'literally', 'the', 'blackpilled', 'dna', 'market', 'where', 'foids', 'go', 'shopping', 'for', 'height', 'and', 'looks', 'its', 'what', 'the', 'blackpill', 'boils', 'down', 'tolast', 'edited', 'oct', '15', '2018']</t>
  </si>
  <si>
    <t>['tbh', 'when', 'i', 'sometimes', 'wake', 'up', 'i', 'question', 'whywhy', 'another', 'day', 'of', 'false', 'hope', 'false', 'believe', 'in', 'a', 'turnaroundthe', 'only', 'thing', 'thats', 'keeps', 'me', 'from', 'seriously', 'contemplating', 'roping', 'is', 'that', 'i', 'dont', 'want', 'to', 'cause', 'my', 'parents', 'more', 'misery', 'and', 'sadness', 'i', 'honestly', 'dont', 'know', 'what', 'i', 'will', 'do', 'when', 'they', 'r', 'goneits', 'overthis', 'also', 'gives', 'me', 'lifefuel', 'btw']</t>
  </si>
  <si>
    <t>['i', 'was', 'trying', 'to', 'forget', 'about', 'my', 'inceldom', 'for', 'a', 'few', 'days', 'just', 'getting', 'my', 'mind', 'empty', 'and', 'it', 'worked', 'for', 'a', 'few', 'days', 'until', 'i', 'saw', 'teenagers', 'kissing', 'on', 'the', 'street', 'at', 'this', 'very', 'moment', 'i', 'felt', 'like', 'going', 'crazy', 'i', 'felt', 'like', 'i', 'was', 'going', 'to', 'fall', 'i', 'was', 'litteraly', 'loosing', 'my', 'brain', 'i', 'dont', 'know', 'what', 'to', 'do', 'right', 'know', 'im', 'really', 'trying', 'to', 'forget', 'about', 'my', 'inceldom', 'but', 'every', 'times', 'something', 'come', 'back', 'to', 'remind', 'me']</t>
  </si>
  <si>
    <t>['yeah', 'its', 'a', 'best', 'of', 'but', 'its', 'the', 'movies', 'best', 'scenes', 'youll', 'get', 'an', 'idea', 'of', 'the', 'plotso', 'many', 'issues', 'raised', 'that', 'reflect', 'the', 'problems', 'of', 'todayjailbait', 'depression', 'rope', 'redemption']</t>
  </si>
  <si>
    <t>['when', 'lily', 'adams', 'an', 'actor', 'and', 'model', 'who', 'sells', 'access', 'to', 'her', 'pornographic', 'photos', 'and', 'videos', 'first', 'noticed', 'the', 'thotaudit', 'movement', 'gaining', 'traction', 'saturday', 'evening', 'she', 'took', 'to', 'twitter', 'calling', 'it', 'a', 'witch', 'hunt', 'within', 'one', 'minute', 'a', 'thotauditor', 'flagged', 'her', 'account', 'and', 'tweeted', 'that', 'she', 'had', 'been', 'added', 'to', 'the', 'review', 'list', 'for', 'monday', 'morning', 'by', 'monday', 'adams', 'paypal', 'account', 'had', 'been', 'terminated', 'in', 'an', 'email', 'to', 'wired', 'adams', 'said', 'that', 'she', 'had', 'approximately', '526', 'in', 'her', 'paypal', 'account', 'at', 'the', 'time', 'and', 'that', 'the', 'company', 'told', 'her', 'it', 'would', 'hold', 'the', 'funds', 'indefinitelyon', 'twitter', 'dozens', 'of', 'other', 'sex', 'workers', 'experienced', 'similar', 'harassment', 'and', 'expressed', 'outrage', 'over', 'being', 'banned', 'from', 'multiple', 'online', 'payment', 'service', 'providers', 'including', 'paypal', 'cash', 'app', 'and', 'circle', 'pay', 'many', 'of', 'the', 'women', 'claimed', 'to', 'have', 'lost', 'access', 'to', 'hundreds', 'of', 'dollars', 'as', 'most', 'payment', 'companies', 'absorb', 'whatever', 'funds', 'were', 'stored', 'in', 'the', 'reported', 'account', 'linklol']</t>
  </si>
  <si>
    <t>['if', 'you', 'think', 'its', 'bad', 'now', 'just', 'wait', 'until', 'foids', 'begin', 'having', 'kidsits', 'the', 'biggest', 'black', 'pill', 'there', 'is', 'the', 'literal', 'embodiment', 'of', 'your', 'unfit', 'to', 'pass', 'on', 'genes', 'every', 'foid', 'your', 'age', 'with', 'kids', 'is', 'a', 'walking', 'illustration', 'of', 'them', 'choosing', 'to', 'do', 'away', 'with', 'your', 'genetic', 'legacyin', 'addition', 'modern', 'foids', 'are', 'completely', 'insufferable', 'as', 'mothers', 'theyre', 'expect', 'everyone', 'everywhere', 'to', 'cater', 'to', 'their', 'every', 'whim']</t>
  </si>
  <si>
    <t>['i', 'am', 'going', 'to', 'die', 'a', 'virgin', 'because', 'of', 'my', '310', 'horseface', 'and', '110', 'narrow', 'clavicle', 'wide', 'hip', 'body', 'i', 'might', 'as', 'well', 'get', 'destroyed', 'on', 'all', 'kinds', 'of', 'shit', 'until', 'i', 'cant', 'comprehend', 'anymore', 'since', 'anything', 'i', 'do', 'will', 'be', 'overshadowed', 'by', 'the', 'immense', 'shame', 'of', 'being', 'the', 'only', 'virgin', 'out', 'of', 'your', 'peers']</t>
  </si>
  <si>
    <t>['found', 'this', 'on', 'incel', 'selfies', 'heres', 'more', 'pictures', 'of', 'this', 'supposed', 'curry', 'httpimgurcomadddrzcd']</t>
  </si>
  <si>
    <t>['fucking', 'faggot', 'normie', 'fucks', 'you', 'guys', 'in', 'prestigious', 'jobs', 'with', 'social', 'circles', 'fucks', 'with', 'nt', 'brains', 'and', 'good', 'relationships', 'with', 'families', 'high', 'functioning', 'fucks', 'get', 'the', 'fucking', 'fuck', 'out']</t>
  </si>
  <si>
    <t>['every', 'wellrounded', 'welldeveloped', 'individual', 'had', 'to', 'go', 'through', 'that', 'developmental', 'milestone', 'so', 'that', 'he', 'could', 'have', 'nothing', 'to', 'regret', 'yes', 'he', 'does', 'dumb', 'things', 'but', 'its', 'just', 'like', 'without', 'falling', 'and', 'stumbling', 'well', 'never', 'learn', 'how', 'to', 'walk', 'normies', 'will', 'never', 'understand', 'what', 'it', 'means', 'to', 'miss', 'out', 'on', 'teenage', 'love', 'and', 'sex', 'just', 'like', 'people', 'who', 'will', 'never', 'understand', 'how', 'precious', 'freedom', 'from', 'want', 'is', 'to', 'someone', 'who', 'has', 'suffered', 'from', 'malnutrition', 'for', 'his', 'entire', 'life', 'jfl']</t>
  </si>
  <si>
    <t>Timestamp</t>
  </si>
  <si>
    <t>Insecure, Scorned, Disgusted</t>
  </si>
  <si>
    <t>Disgusted, Resentful</t>
  </si>
  <si>
    <t>Not Confident, Insecure, Frustrated, Resentful</t>
  </si>
  <si>
    <t>Defeated, Not Confident, Rejected, Sad, Insecure, Fearful, Frustrated, Weak</t>
  </si>
  <si>
    <t>Hateful, Disgusted</t>
  </si>
  <si>
    <t>Rejected, Sad, Insecure, Frustrated, Excluded, Weak, Unattractive</t>
  </si>
  <si>
    <t>Not Confident, Insecure</t>
  </si>
  <si>
    <t>I do not know</t>
  </si>
  <si>
    <t>Confused, Insecure, Resentful</t>
  </si>
  <si>
    <t>Hateful, Disgusted, Resentful</t>
  </si>
  <si>
    <t>Defeated, Sad, Fearful</t>
  </si>
  <si>
    <t>Defeated, Not Confident, Rejected, Sad, Insecure, Fearful, Excluded</t>
  </si>
  <si>
    <t>Hateful</t>
  </si>
  <si>
    <t>Hateful, Resentful</t>
  </si>
  <si>
    <t>Defeated, Not Confident, Sad, Insecure, Fearful, Weak, Unattractive</t>
  </si>
  <si>
    <t>Frustrated, Hateful, Resentful, Enraged</t>
  </si>
  <si>
    <t>Rejected, Sad, Insecure, Frustrated, Resentful</t>
  </si>
  <si>
    <t>Rejected, Insecure, Excluded, Shunned, Unattractive</t>
  </si>
  <si>
    <t>Fearful, Frustrated, Scorned, Hateful, Paranoid, Vengeful, Enraged</t>
  </si>
  <si>
    <t>Not Confident, Insecure, Frustrated, Scorned, Hateful, Disgusted, Resentful, Enraged</t>
  </si>
  <si>
    <t>Defeated, Not Confident, Sad, Insecure, Frustrated, Weak, Hateful, Disgusted</t>
  </si>
  <si>
    <t>Rejected, Insecure, Fearful, Frustrated, Excluded, Shunned, Hateful, Resentful</t>
  </si>
  <si>
    <t>Defeated, Not Confident, Rejected, Sad, Insecure, Fearful, Frustrated, Excluded, Weak, Shunned, Unattractive, Hateful, Disgusted, Resentful</t>
  </si>
  <si>
    <t>Not Confident, Sad, Insecure, Weak, Unattractive</t>
  </si>
  <si>
    <t>Insecure, Frustrated, Unattractive, Resentful</t>
  </si>
  <si>
    <t>Not Confident, Rejected, Insecure, Frustrated, Weak, Unattractive, Hateful, Resentful, Vengeful, Enraged</t>
  </si>
  <si>
    <t>Defeated, Not Confident, Rejected, Sad, Insecure, Fearful, Frustrated, Weak, Unattractive</t>
  </si>
  <si>
    <t>Not Confident, Rejected, Sad, Insecure, Frustrated, Unattractive, Hateful, Resentful</t>
  </si>
  <si>
    <t>Not Confident, Insecure, Fearful, Excluded, Weak, Unattractive, Hateful, Disgusted, Resentful, Enraged</t>
  </si>
  <si>
    <t>Defeated, Not Confident, Rejected, Sad, Insecure, Frustrated, Excluded, Weak, Shunned, Unattractive, Hateful, Disgusted, Resentful</t>
  </si>
  <si>
    <t>Rejected, Insecure, Frustrated, Excluded, Unattractive, Hateful, Disgusted, Resentful, Vengeful, Enraged</t>
  </si>
  <si>
    <t>Not Confident, Rejected, Sad, Insecure, Frustrated, Excluded, Unattractive, Hateful, Disgusted, Resentful</t>
  </si>
  <si>
    <t>Excluded, Scorned, Resentful</t>
  </si>
  <si>
    <t>Rejected, Insecure, Frustrated, Unattractive</t>
  </si>
  <si>
    <t>Defeated, Not Confident, Rejected, Sad, Insecure, Frustrated, Excluded</t>
  </si>
  <si>
    <t>Rejected, Insecure, Frustrated, Excluded, Weak, Disgusted</t>
  </si>
  <si>
    <t>Defeated, Not Confident, Rejected, Frustrated, Shunned, Unattractive, Resentful</t>
  </si>
  <si>
    <t>Confused, Insecure, Excluded</t>
  </si>
  <si>
    <t>Excluded, Disgusted</t>
  </si>
  <si>
    <t>Insecure, Frustrated, Excluded, Unattractive, Hateful, Paranoid, Resentful, Vengeful</t>
  </si>
  <si>
    <t>Sad, Insecure, Fearful, Excluded, Shunned</t>
  </si>
  <si>
    <t>Defeated, Insecure, Frustrated, Scorned</t>
  </si>
  <si>
    <t>Excluded, Scorned, Unattractive, Disgusted, Resentful</t>
  </si>
  <si>
    <t>Sad, Insecure, Frustrated, Weak, Unattractive</t>
  </si>
  <si>
    <t>Scorned, Hateful, Enraged, Violent</t>
  </si>
  <si>
    <t>Rejected, Excluded, Shunned</t>
  </si>
  <si>
    <t>Defeated</t>
  </si>
  <si>
    <t>Not Confident</t>
  </si>
  <si>
    <t>Rejected</t>
  </si>
  <si>
    <t>Confused</t>
  </si>
  <si>
    <t>Sad</t>
  </si>
  <si>
    <t>Insecure</t>
  </si>
  <si>
    <t>Fearful</t>
  </si>
  <si>
    <t>Frustrated</t>
  </si>
  <si>
    <t>Excluded</t>
  </si>
  <si>
    <t>Weak</t>
  </si>
  <si>
    <t>Scorned</t>
  </si>
  <si>
    <t>Shunned</t>
  </si>
  <si>
    <t>Unattractive</t>
  </si>
  <si>
    <t>Disgusted</t>
  </si>
  <si>
    <t>Paranoid</t>
  </si>
  <si>
    <t>Resentful</t>
  </si>
  <si>
    <t>Vengeful</t>
  </si>
  <si>
    <t>Enraged</t>
  </si>
  <si>
    <t>Violent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</si>
</sst>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b/>
      <sz val="11"/>
      <color theme="1"/>
      <name val="Calibri"/>
      <family val="2"/>
      <scheme val="minor"/>
    </font>
    <font>
      <sz val="10"/>
      <color theme="1"/>
      <name val="Arial"/>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4" fontId="0" fillId="0" borderId="0" xfId="0" applyNumberFormat="1"/>
    <xf numFmtId="0" fontId="2" fillId="0" borderId="2" xfId="0" applyFont="1" applyBorder="1" applyAlignment="1">
      <alignment vertical="center"/>
    </xf>
    <xf numFmtId="0" fontId="2" fillId="0" borderId="2" xfId="0" applyFont="1" applyBorder="1" applyAlignment="1"/>
    <xf numFmtId="0" fontId="2" fillId="0" borderId="2" xfId="0" applyFont="1" applyBorder="1" applyAlignment="1">
      <alignment horizontal="right"/>
    </xf>
    <xf numFmtId="22" fontId="2" fillId="0" borderId="2" xfId="0" applyNumberFormat="1" applyFont="1" applyBorder="1" applyAlignment="1">
      <alignment horizontal="righ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0"/>
  <sheetViews>
    <sheetView workbookViewId="0">
      <selection activeCell="F14" sqref="F14"/>
    </sheetView>
  </sheetViews>
  <sheetFormatPr defaultRowHeight="15" x14ac:dyDescent="0.25"/>
  <cols>
    <col min="7" max="7" width="24.42578125" customWidth="1"/>
  </cols>
  <sheetData>
    <row r="1" spans="1:11" x14ac:dyDescent="0.25">
      <c r="B1" s="1" t="s">
        <v>0</v>
      </c>
      <c r="C1" s="1" t="s">
        <v>1</v>
      </c>
      <c r="D1" s="1" t="s">
        <v>2</v>
      </c>
      <c r="E1" s="1" t="s">
        <v>3</v>
      </c>
      <c r="F1" s="1" t="s">
        <v>4</v>
      </c>
      <c r="G1" s="1" t="s">
        <v>5</v>
      </c>
      <c r="H1" s="1" t="s">
        <v>6</v>
      </c>
      <c r="I1" s="1" t="s">
        <v>7</v>
      </c>
      <c r="J1" s="1" t="s">
        <v>8</v>
      </c>
      <c r="K1" s="1" t="s">
        <v>9</v>
      </c>
    </row>
    <row r="2" spans="1:11" x14ac:dyDescent="0.25">
      <c r="A2" s="1">
        <v>19338</v>
      </c>
      <c r="B2" t="s">
        <v>10</v>
      </c>
      <c r="C2" t="s">
        <v>28</v>
      </c>
      <c r="D2" s="2">
        <v>43434.801840277767</v>
      </c>
      <c r="E2" t="s">
        <v>41</v>
      </c>
      <c r="F2" t="s">
        <v>60</v>
      </c>
      <c r="G2" t="s">
        <v>79</v>
      </c>
      <c r="H2" t="s">
        <v>10</v>
      </c>
      <c r="J2" t="b">
        <v>1</v>
      </c>
      <c r="K2" t="s">
        <v>106</v>
      </c>
    </row>
    <row r="3" spans="1:11" x14ac:dyDescent="0.25">
      <c r="A3" s="1">
        <v>8830</v>
      </c>
      <c r="B3" t="s">
        <v>11</v>
      </c>
      <c r="C3" t="s">
        <v>29</v>
      </c>
      <c r="D3" s="2">
        <v>43423.102372685193</v>
      </c>
      <c r="E3" t="s">
        <v>42</v>
      </c>
      <c r="F3" t="s">
        <v>61</v>
      </c>
      <c r="G3" t="s">
        <v>80</v>
      </c>
      <c r="H3" t="s">
        <v>11</v>
      </c>
      <c r="J3" t="b">
        <v>1</v>
      </c>
      <c r="K3" t="s">
        <v>107</v>
      </c>
    </row>
    <row r="4" spans="1:11" x14ac:dyDescent="0.25">
      <c r="A4" s="1">
        <v>4531</v>
      </c>
      <c r="B4" t="s">
        <v>12</v>
      </c>
      <c r="C4" t="s">
        <v>30</v>
      </c>
      <c r="D4" s="2">
        <v>43390.190995370373</v>
      </c>
      <c r="E4" t="s">
        <v>43</v>
      </c>
      <c r="F4" t="s">
        <v>62</v>
      </c>
      <c r="G4" t="s">
        <v>81</v>
      </c>
      <c r="H4" t="s">
        <v>12</v>
      </c>
      <c r="I4" t="s">
        <v>98</v>
      </c>
      <c r="J4" t="b">
        <v>1</v>
      </c>
      <c r="K4" t="s">
        <v>108</v>
      </c>
    </row>
    <row r="5" spans="1:11" x14ac:dyDescent="0.25">
      <c r="A5" s="1">
        <v>18911</v>
      </c>
      <c r="B5" t="s">
        <v>13</v>
      </c>
      <c r="C5" t="s">
        <v>31</v>
      </c>
      <c r="D5" s="2">
        <v>43435.758368055547</v>
      </c>
      <c r="E5" t="s">
        <v>44</v>
      </c>
      <c r="F5" t="s">
        <v>63</v>
      </c>
      <c r="G5" t="s">
        <v>82</v>
      </c>
      <c r="H5" t="s">
        <v>13</v>
      </c>
      <c r="I5" t="s">
        <v>99</v>
      </c>
      <c r="J5" t="b">
        <v>1</v>
      </c>
      <c r="K5" t="s">
        <v>109</v>
      </c>
    </row>
    <row r="6" spans="1:11" x14ac:dyDescent="0.25">
      <c r="A6" s="1">
        <v>7910</v>
      </c>
      <c r="B6" t="s">
        <v>14</v>
      </c>
      <c r="C6" t="s">
        <v>32</v>
      </c>
      <c r="D6" s="2">
        <v>43391.726678240739</v>
      </c>
      <c r="E6" t="s">
        <v>45</v>
      </c>
      <c r="F6" t="s">
        <v>64</v>
      </c>
      <c r="G6" t="s">
        <v>83</v>
      </c>
      <c r="H6" t="s">
        <v>14</v>
      </c>
      <c r="I6" t="s">
        <v>99</v>
      </c>
      <c r="J6" t="b">
        <v>1</v>
      </c>
      <c r="K6" t="s">
        <v>110</v>
      </c>
    </row>
    <row r="7" spans="1:11" x14ac:dyDescent="0.25">
      <c r="A7" s="1">
        <v>9767</v>
      </c>
      <c r="B7" t="s">
        <v>15</v>
      </c>
      <c r="C7" t="s">
        <v>33</v>
      </c>
      <c r="D7" s="2">
        <v>43422.924953703703</v>
      </c>
      <c r="E7" t="s">
        <v>46</v>
      </c>
      <c r="F7" t="s">
        <v>65</v>
      </c>
      <c r="G7" t="s">
        <v>84</v>
      </c>
      <c r="H7" t="s">
        <v>15</v>
      </c>
      <c r="I7" t="s">
        <v>99</v>
      </c>
      <c r="J7" t="b">
        <v>1</v>
      </c>
      <c r="K7" t="s">
        <v>111</v>
      </c>
    </row>
    <row r="8" spans="1:11" x14ac:dyDescent="0.25">
      <c r="A8" s="1">
        <v>10030</v>
      </c>
      <c r="B8" t="s">
        <v>16</v>
      </c>
      <c r="C8" t="s">
        <v>29</v>
      </c>
      <c r="D8" s="2">
        <v>43420.874942129631</v>
      </c>
      <c r="E8" t="s">
        <v>47</v>
      </c>
      <c r="F8" t="s">
        <v>66</v>
      </c>
      <c r="G8" t="s">
        <v>85</v>
      </c>
      <c r="H8" t="s">
        <v>16</v>
      </c>
      <c r="I8" t="s">
        <v>100</v>
      </c>
      <c r="J8" t="b">
        <v>1</v>
      </c>
      <c r="K8" t="s">
        <v>112</v>
      </c>
    </row>
    <row r="9" spans="1:11" x14ac:dyDescent="0.25">
      <c r="A9" s="1">
        <v>9029</v>
      </c>
      <c r="B9" t="s">
        <v>17</v>
      </c>
      <c r="C9" t="s">
        <v>34</v>
      </c>
      <c r="D9" s="2">
        <v>43422.91302083333</v>
      </c>
      <c r="E9" t="s">
        <v>48</v>
      </c>
      <c r="F9" t="s">
        <v>67</v>
      </c>
      <c r="G9" t="s">
        <v>86</v>
      </c>
      <c r="H9" t="s">
        <v>17</v>
      </c>
      <c r="I9" t="s">
        <v>101</v>
      </c>
      <c r="J9" t="b">
        <v>1</v>
      </c>
      <c r="K9" t="s">
        <v>113</v>
      </c>
    </row>
    <row r="10" spans="1:11" x14ac:dyDescent="0.25">
      <c r="A10" s="1">
        <v>7226</v>
      </c>
      <c r="B10" t="s">
        <v>18</v>
      </c>
      <c r="C10" t="s">
        <v>35</v>
      </c>
      <c r="D10" s="2">
        <v>43392.081076388888</v>
      </c>
      <c r="E10" t="s">
        <v>49</v>
      </c>
      <c r="F10" t="s">
        <v>68</v>
      </c>
      <c r="G10" t="s">
        <v>87</v>
      </c>
      <c r="H10" t="s">
        <v>18</v>
      </c>
      <c r="I10" t="s">
        <v>101</v>
      </c>
      <c r="J10" t="b">
        <v>1</v>
      </c>
      <c r="K10" t="s">
        <v>114</v>
      </c>
    </row>
    <row r="11" spans="1:11" x14ac:dyDescent="0.25">
      <c r="A11" s="1">
        <v>17</v>
      </c>
      <c r="B11" t="s">
        <v>19</v>
      </c>
      <c r="C11" t="s">
        <v>36</v>
      </c>
      <c r="D11" s="2">
        <v>43389.074097222219</v>
      </c>
      <c r="E11" t="s">
        <v>50</v>
      </c>
      <c r="F11" t="s">
        <v>69</v>
      </c>
      <c r="G11" t="s">
        <v>88</v>
      </c>
      <c r="H11" t="s">
        <v>19</v>
      </c>
      <c r="I11" t="s">
        <v>102</v>
      </c>
      <c r="J11" t="b">
        <v>1</v>
      </c>
      <c r="K11" t="s">
        <v>115</v>
      </c>
    </row>
    <row r="12" spans="1:11" x14ac:dyDescent="0.25">
      <c r="A12" s="1">
        <v>18686</v>
      </c>
      <c r="B12" t="s">
        <v>14</v>
      </c>
      <c r="C12" t="s">
        <v>37</v>
      </c>
      <c r="D12" s="2">
        <v>43435.535428240742</v>
      </c>
      <c r="E12" t="s">
        <v>51</v>
      </c>
      <c r="F12" t="s">
        <v>70</v>
      </c>
      <c r="G12" t="s">
        <v>89</v>
      </c>
      <c r="H12" t="s">
        <v>14</v>
      </c>
      <c r="I12" t="s">
        <v>103</v>
      </c>
      <c r="J12" t="b">
        <v>1</v>
      </c>
      <c r="K12" t="s">
        <v>116</v>
      </c>
    </row>
    <row r="13" spans="1:11" x14ac:dyDescent="0.25">
      <c r="A13" s="1">
        <v>13993</v>
      </c>
      <c r="B13" t="s">
        <v>20</v>
      </c>
      <c r="C13" t="s">
        <v>29</v>
      </c>
      <c r="D13" s="2">
        <v>43420.717835648153</v>
      </c>
      <c r="E13" t="s">
        <v>52</v>
      </c>
      <c r="F13" t="s">
        <v>71</v>
      </c>
      <c r="G13" t="s">
        <v>90</v>
      </c>
      <c r="H13" t="s">
        <v>20</v>
      </c>
      <c r="I13" t="s">
        <v>99</v>
      </c>
      <c r="J13" t="b">
        <v>1</v>
      </c>
      <c r="K13" t="s">
        <v>117</v>
      </c>
    </row>
    <row r="14" spans="1:11" x14ac:dyDescent="0.25">
      <c r="A14" s="1">
        <v>17939</v>
      </c>
      <c r="B14" t="s">
        <v>21</v>
      </c>
      <c r="C14" t="s">
        <v>29</v>
      </c>
      <c r="D14" s="2">
        <v>43435.911493055559</v>
      </c>
      <c r="E14" t="s">
        <v>53</v>
      </c>
      <c r="F14" t="s">
        <v>72</v>
      </c>
      <c r="G14" t="s">
        <v>91</v>
      </c>
      <c r="H14" t="s">
        <v>21</v>
      </c>
      <c r="I14" t="s">
        <v>100</v>
      </c>
      <c r="J14" t="b">
        <v>1</v>
      </c>
      <c r="K14" t="s">
        <v>118</v>
      </c>
    </row>
    <row r="15" spans="1:11" x14ac:dyDescent="0.25">
      <c r="A15" s="1">
        <v>18886</v>
      </c>
      <c r="B15" t="s">
        <v>22</v>
      </c>
      <c r="C15" t="s">
        <v>33</v>
      </c>
      <c r="D15" s="2">
        <v>43435.280231481483</v>
      </c>
      <c r="E15" t="s">
        <v>54</v>
      </c>
      <c r="F15" t="s">
        <v>73</v>
      </c>
      <c r="G15" t="s">
        <v>92</v>
      </c>
      <c r="H15" t="s">
        <v>22</v>
      </c>
      <c r="I15" t="s">
        <v>100</v>
      </c>
      <c r="J15" t="b">
        <v>1</v>
      </c>
      <c r="K15" t="s">
        <v>119</v>
      </c>
    </row>
    <row r="16" spans="1:11" x14ac:dyDescent="0.25">
      <c r="A16" s="1">
        <v>8091</v>
      </c>
      <c r="B16" t="s">
        <v>23</v>
      </c>
      <c r="C16" t="s">
        <v>29</v>
      </c>
      <c r="D16" s="2">
        <v>43419.959710648152</v>
      </c>
      <c r="E16" t="s">
        <v>55</v>
      </c>
      <c r="F16" t="s">
        <v>74</v>
      </c>
      <c r="G16" t="s">
        <v>93</v>
      </c>
      <c r="H16" t="s">
        <v>23</v>
      </c>
      <c r="I16" t="s">
        <v>104</v>
      </c>
      <c r="J16" t="b">
        <v>1</v>
      </c>
      <c r="K16" t="s">
        <v>120</v>
      </c>
    </row>
    <row r="17" spans="1:11" x14ac:dyDescent="0.25">
      <c r="A17" s="1">
        <v>8452</v>
      </c>
      <c r="B17" t="s">
        <v>24</v>
      </c>
      <c r="C17" t="s">
        <v>38</v>
      </c>
      <c r="D17" s="2">
        <v>43422.493356481478</v>
      </c>
      <c r="E17" t="s">
        <v>56</v>
      </c>
      <c r="F17" t="s">
        <v>75</v>
      </c>
      <c r="G17" t="s">
        <v>94</v>
      </c>
      <c r="H17" t="s">
        <v>24</v>
      </c>
      <c r="I17" t="s">
        <v>101</v>
      </c>
      <c r="J17" t="b">
        <v>1</v>
      </c>
      <c r="K17" t="s">
        <v>121</v>
      </c>
    </row>
    <row r="18" spans="1:11" x14ac:dyDescent="0.25">
      <c r="A18" s="1">
        <v>18520</v>
      </c>
      <c r="B18" t="s">
        <v>25</v>
      </c>
      <c r="C18" t="s">
        <v>39</v>
      </c>
      <c r="D18" s="2">
        <v>43435.815567129634</v>
      </c>
      <c r="E18" t="s">
        <v>57</v>
      </c>
      <c r="F18" t="s">
        <v>76</v>
      </c>
      <c r="G18" t="s">
        <v>95</v>
      </c>
      <c r="H18" t="s">
        <v>25</v>
      </c>
      <c r="I18" t="s">
        <v>105</v>
      </c>
      <c r="J18" t="b">
        <v>1</v>
      </c>
      <c r="K18" t="s">
        <v>122</v>
      </c>
    </row>
    <row r="19" spans="1:11" x14ac:dyDescent="0.25">
      <c r="A19" s="1">
        <v>7733</v>
      </c>
      <c r="B19" t="s">
        <v>26</v>
      </c>
      <c r="C19" t="s">
        <v>40</v>
      </c>
      <c r="D19" s="2">
        <v>43387.593622685177</v>
      </c>
      <c r="E19" t="s">
        <v>58</v>
      </c>
      <c r="F19" t="s">
        <v>77</v>
      </c>
      <c r="G19" t="s">
        <v>96</v>
      </c>
      <c r="H19" t="s">
        <v>26</v>
      </c>
      <c r="I19" t="s">
        <v>98</v>
      </c>
      <c r="J19" t="b">
        <v>1</v>
      </c>
      <c r="K19" t="s">
        <v>123</v>
      </c>
    </row>
    <row r="20" spans="1:11" x14ac:dyDescent="0.25">
      <c r="A20" s="1">
        <v>16650</v>
      </c>
      <c r="B20" t="s">
        <v>27</v>
      </c>
      <c r="C20" t="s">
        <v>33</v>
      </c>
      <c r="D20" s="2">
        <v>43421.694884259261</v>
      </c>
      <c r="E20" t="s">
        <v>59</v>
      </c>
      <c r="F20" t="s">
        <v>78</v>
      </c>
      <c r="G20" t="s">
        <v>97</v>
      </c>
      <c r="H20" t="s">
        <v>27</v>
      </c>
      <c r="I20" t="s">
        <v>105</v>
      </c>
      <c r="J20" t="b">
        <v>1</v>
      </c>
      <c r="K20" t="s">
        <v>124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AC94B-17EE-4D1E-9372-C6E5EC8B229D}">
  <dimension ref="A1:R4"/>
  <sheetViews>
    <sheetView topLeftCell="B1" workbookViewId="0">
      <selection activeCell="B1" sqref="B1:R1"/>
    </sheetView>
  </sheetViews>
  <sheetFormatPr defaultRowHeight="15" x14ac:dyDescent="0.25"/>
  <cols>
    <col min="1" max="1" width="14.5703125" customWidth="1"/>
  </cols>
  <sheetData>
    <row r="1" spans="1:18" ht="15.75" thickBot="1" x14ac:dyDescent="0.3">
      <c r="A1" s="4" t="s">
        <v>125</v>
      </c>
      <c r="B1" s="5">
        <v>19338</v>
      </c>
      <c r="C1" s="5">
        <v>8830</v>
      </c>
      <c r="D1" s="5">
        <v>4531</v>
      </c>
      <c r="E1" s="5">
        <v>18911</v>
      </c>
      <c r="F1" s="5">
        <v>7910</v>
      </c>
      <c r="G1" s="5">
        <v>9767</v>
      </c>
      <c r="H1" s="5">
        <v>10030</v>
      </c>
      <c r="I1" s="5">
        <v>9029</v>
      </c>
      <c r="J1" s="5">
        <v>7226</v>
      </c>
      <c r="K1" s="5">
        <v>17</v>
      </c>
      <c r="L1" s="5">
        <v>18886</v>
      </c>
      <c r="M1" s="5">
        <v>13993</v>
      </c>
      <c r="N1" s="5">
        <v>18886</v>
      </c>
      <c r="O1" s="5">
        <v>8091</v>
      </c>
      <c r="P1" s="5">
        <v>8452</v>
      </c>
      <c r="Q1" s="5">
        <v>7733</v>
      </c>
      <c r="R1" s="5">
        <v>16650</v>
      </c>
    </row>
    <row r="2" spans="1:18" ht="15.75" thickBot="1" x14ac:dyDescent="0.3">
      <c r="A2" s="6">
        <v>44607.810555555552</v>
      </c>
      <c r="B2" s="4" t="s">
        <v>126</v>
      </c>
      <c r="C2" s="4" t="s">
        <v>127</v>
      </c>
      <c r="D2" s="4" t="s">
        <v>128</v>
      </c>
      <c r="E2" s="4" t="s">
        <v>129</v>
      </c>
      <c r="F2" s="4" t="s">
        <v>130</v>
      </c>
      <c r="G2" s="4" t="s">
        <v>131</v>
      </c>
      <c r="H2" s="4" t="s">
        <v>132</v>
      </c>
      <c r="I2" s="4" t="s">
        <v>133</v>
      </c>
      <c r="J2" s="4" t="s">
        <v>134</v>
      </c>
      <c r="K2" s="4" t="s">
        <v>135</v>
      </c>
      <c r="L2" s="4" t="s">
        <v>136</v>
      </c>
      <c r="M2" s="4" t="s">
        <v>137</v>
      </c>
      <c r="N2" s="4" t="s">
        <v>138</v>
      </c>
      <c r="O2" s="4" t="s">
        <v>139</v>
      </c>
      <c r="P2" s="4" t="s">
        <v>140</v>
      </c>
      <c r="Q2" s="4" t="s">
        <v>141</v>
      </c>
      <c r="R2" s="3" t="s">
        <v>142</v>
      </c>
    </row>
    <row r="3" spans="1:18" ht="15.75" thickBot="1" x14ac:dyDescent="0.3">
      <c r="A3" s="6">
        <v>44607.93476851852</v>
      </c>
      <c r="B3" s="4" t="s">
        <v>143</v>
      </c>
      <c r="C3" s="4" t="s">
        <v>144</v>
      </c>
      <c r="D3" s="4" t="s">
        <v>145</v>
      </c>
      <c r="E3" s="4" t="s">
        <v>146</v>
      </c>
      <c r="F3" s="4" t="s">
        <v>147</v>
      </c>
      <c r="G3" s="4" t="s">
        <v>148</v>
      </c>
      <c r="H3" s="4" t="s">
        <v>149</v>
      </c>
      <c r="I3" s="4" t="s">
        <v>150</v>
      </c>
      <c r="J3" s="4" t="s">
        <v>133</v>
      </c>
      <c r="K3" s="4" t="s">
        <v>151</v>
      </c>
      <c r="L3" s="4" t="s">
        <v>152</v>
      </c>
      <c r="M3" s="4" t="s">
        <v>153</v>
      </c>
      <c r="N3" s="4" t="s">
        <v>133</v>
      </c>
      <c r="O3" s="4" t="s">
        <v>154</v>
      </c>
      <c r="P3" s="4" t="s">
        <v>155</v>
      </c>
      <c r="Q3" s="4" t="s">
        <v>156</v>
      </c>
      <c r="R3" s="3" t="s">
        <v>157</v>
      </c>
    </row>
    <row r="4" spans="1:18" ht="15.75" thickBot="1" x14ac:dyDescent="0.3">
      <c r="A4" s="6">
        <v>44607.935439814813</v>
      </c>
      <c r="B4" s="4" t="s">
        <v>158</v>
      </c>
      <c r="C4" s="4" t="s">
        <v>135</v>
      </c>
      <c r="D4" s="4" t="s">
        <v>159</v>
      </c>
      <c r="E4" s="4" t="s">
        <v>160</v>
      </c>
      <c r="F4" s="4" t="s">
        <v>161</v>
      </c>
      <c r="G4" s="4" t="s">
        <v>162</v>
      </c>
      <c r="H4" s="4" t="s">
        <v>133</v>
      </c>
      <c r="I4" s="4" t="s">
        <v>163</v>
      </c>
      <c r="J4" s="4" t="s">
        <v>164</v>
      </c>
      <c r="K4" s="4" t="s">
        <v>165</v>
      </c>
      <c r="L4" s="4" t="s">
        <v>166</v>
      </c>
      <c r="M4" s="4" t="s">
        <v>167</v>
      </c>
      <c r="N4" s="4" t="s">
        <v>138</v>
      </c>
      <c r="O4" s="4" t="s">
        <v>168</v>
      </c>
      <c r="P4" s="4" t="s">
        <v>169</v>
      </c>
      <c r="Q4" s="4" t="s">
        <v>170</v>
      </c>
      <c r="R4" s="3" t="s">
        <v>171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FBE52-A811-471A-B935-5E212C535379}">
  <dimension ref="A1:V18"/>
  <sheetViews>
    <sheetView tabSelected="1" workbookViewId="0">
      <selection activeCell="B1" sqref="B1"/>
    </sheetView>
  </sheetViews>
  <sheetFormatPr defaultRowHeight="15" x14ac:dyDescent="0.25"/>
  <sheetData>
    <row r="1" spans="1:22" ht="15.75" thickBot="1" x14ac:dyDescent="0.3">
      <c r="B1" t="s">
        <v>172</v>
      </c>
      <c r="C1" t="s">
        <v>173</v>
      </c>
      <c r="D1" t="s">
        <v>174</v>
      </c>
      <c r="E1" t="s">
        <v>175</v>
      </c>
      <c r="F1" t="s">
        <v>176</v>
      </c>
      <c r="G1" t="s">
        <v>177</v>
      </c>
      <c r="H1" t="s">
        <v>178</v>
      </c>
      <c r="I1" t="s">
        <v>179</v>
      </c>
      <c r="J1" t="s">
        <v>180</v>
      </c>
      <c r="K1" t="s">
        <v>181</v>
      </c>
      <c r="L1" t="s">
        <v>182</v>
      </c>
      <c r="M1" t="s">
        <v>183</v>
      </c>
      <c r="N1" t="s">
        <v>184</v>
      </c>
      <c r="O1" t="s">
        <v>138</v>
      </c>
      <c r="P1" t="s">
        <v>185</v>
      </c>
      <c r="Q1" t="s">
        <v>186</v>
      </c>
      <c r="R1" t="s">
        <v>187</v>
      </c>
      <c r="S1" t="s">
        <v>188</v>
      </c>
      <c r="T1" t="s">
        <v>189</v>
      </c>
      <c r="U1" t="s">
        <v>190</v>
      </c>
      <c r="V1" t="s">
        <v>133</v>
      </c>
    </row>
    <row r="2" spans="1:22" ht="15.75" thickBot="1" x14ac:dyDescent="0.3">
      <c r="A2" s="5">
        <v>19338</v>
      </c>
      <c r="B2" s="5">
        <f>IF(ISERR(FIND(B$1,HLOOKUP($A2,Responses!$A:$R,2,FALSE))),0,1)</f>
        <v>0</v>
      </c>
      <c r="C2" s="5">
        <f>IF(ISERR(FIND(C$1,HLOOKUP($A2,Responses!$A:$R,2,FALSE))),0,1)</f>
        <v>0</v>
      </c>
      <c r="D2" s="5">
        <f>IF(ISERR(FIND(D$1,HLOOKUP($A2,Responses!$A:$R,2,FALSE))),0,1)</f>
        <v>0</v>
      </c>
      <c r="E2" s="5">
        <f>IF(ISERR(FIND(E$1,HLOOKUP($A2,Responses!$A:$R,2,FALSE))),0,1)</f>
        <v>0</v>
      </c>
      <c r="F2" s="5">
        <f>IF(ISERR(FIND(F$1,HLOOKUP($A2,Responses!$A:$R,2,FALSE))),0,1)</f>
        <v>0</v>
      </c>
      <c r="G2" s="5">
        <f>IF(ISERR(FIND(G$1,HLOOKUP($A2,Responses!$A:$R,2,FALSE))),0,1)</f>
        <v>1</v>
      </c>
      <c r="H2" s="5">
        <f>IF(ISERR(FIND(H$1,HLOOKUP($A2,Responses!$A:$R,2,FALSE))),0,1)</f>
        <v>0</v>
      </c>
      <c r="I2" s="5">
        <f>IF(ISERR(FIND(I$1,HLOOKUP($A2,Responses!$A:$R,2,FALSE))),0,1)</f>
        <v>0</v>
      </c>
      <c r="J2" s="5">
        <f>IF(ISERR(FIND(J$1,HLOOKUP($A2,Responses!$A:$R,2,FALSE))),0,1)</f>
        <v>0</v>
      </c>
      <c r="K2" s="5">
        <f>IF(ISERR(FIND(K$1,HLOOKUP($A2,Responses!$A:$R,2,FALSE))),0,1)</f>
        <v>0</v>
      </c>
      <c r="L2" s="5">
        <f>IF(ISERR(FIND(L$1,HLOOKUP($A2,Responses!$A:$R,2,FALSE))),0,1)</f>
        <v>1</v>
      </c>
      <c r="M2" s="5">
        <f>IF(ISERR(FIND(M$1,HLOOKUP($A2,Responses!$A:$R,2,FALSE))),0,1)</f>
        <v>0</v>
      </c>
      <c r="N2" s="5">
        <f>IF(ISERR(FIND(N$1,HLOOKUP($A2,Responses!$A:$R,2,FALSE))),0,1)</f>
        <v>0</v>
      </c>
      <c r="O2" s="5">
        <f>IF(ISERR(FIND(O$1,HLOOKUP($A2,Responses!$A:$R,2,FALSE))),0,1)</f>
        <v>0</v>
      </c>
      <c r="P2" s="5">
        <f>IF(ISERR(FIND(P$1,HLOOKUP($A2,Responses!$A:$R,2,FALSE))),0,1)</f>
        <v>1</v>
      </c>
      <c r="Q2" s="5">
        <f>IF(ISERR(FIND(Q$1,HLOOKUP($A2,Responses!$A:$R,2,FALSE))),0,1)</f>
        <v>0</v>
      </c>
      <c r="R2" s="5">
        <f>IF(ISERR(FIND(R$1,HLOOKUP($A2,Responses!$A:$R,2,FALSE))),0,1)</f>
        <v>0</v>
      </c>
      <c r="S2" s="5">
        <f>IF(ISERR(FIND(S$1,HLOOKUP($A2,Responses!$A:$R,2,FALSE))),0,1)</f>
        <v>0</v>
      </c>
      <c r="T2" s="5">
        <f>IF(ISERR(FIND(T$1,HLOOKUP($A2,Responses!$A:$R,2,FALSE))),0,1)</f>
        <v>0</v>
      </c>
      <c r="U2" s="5">
        <f>IF(ISERR(FIND(U$1,HLOOKUP($A2,Responses!$A:$R,2,FALSE))),0,1)</f>
        <v>0</v>
      </c>
      <c r="V2" s="5">
        <f>IF(ISERR(FIND(V$1,HLOOKUP($A2,Responses!$A:$R,2,FALSE))),0,1)</f>
        <v>0</v>
      </c>
    </row>
    <row r="3" spans="1:22" ht="15.75" thickBot="1" x14ac:dyDescent="0.3">
      <c r="A3">
        <v>8830</v>
      </c>
      <c r="B3" s="5">
        <f>IF(ISERR(FIND(B$1,HLOOKUP($A3,Responses!$A:$R,2,FALSE))),0,1)</f>
        <v>0</v>
      </c>
      <c r="C3" s="5">
        <f>IF(ISERR(FIND(C$1,HLOOKUP($A3,Responses!$A:$R,2,FALSE))),0,1)</f>
        <v>0</v>
      </c>
      <c r="D3" s="5">
        <f>IF(ISERR(FIND(D$1,HLOOKUP($A3,Responses!$A:$R,2,FALSE))),0,1)</f>
        <v>0</v>
      </c>
      <c r="E3" s="5">
        <f>IF(ISERR(FIND(E$1,HLOOKUP($A3,Responses!$A:$R,2,FALSE))),0,1)</f>
        <v>0</v>
      </c>
      <c r="F3" s="5">
        <f>IF(ISERR(FIND(F$1,HLOOKUP($A3,Responses!$A:$R,2,FALSE))),0,1)</f>
        <v>0</v>
      </c>
      <c r="G3" s="5">
        <f>IF(ISERR(FIND(G$1,HLOOKUP($A3,Responses!$A:$R,2,FALSE))),0,1)</f>
        <v>0</v>
      </c>
      <c r="H3" s="5">
        <f>IF(ISERR(FIND(H$1,HLOOKUP($A3,Responses!$A:$R,2,FALSE))),0,1)</f>
        <v>0</v>
      </c>
      <c r="I3" s="5">
        <f>IF(ISERR(FIND(I$1,HLOOKUP($A3,Responses!$A:$R,2,FALSE))),0,1)</f>
        <v>0</v>
      </c>
      <c r="J3" s="5">
        <f>IF(ISERR(FIND(J$1,HLOOKUP($A3,Responses!$A:$R,2,FALSE))),0,1)</f>
        <v>0</v>
      </c>
      <c r="K3" s="5">
        <f>IF(ISERR(FIND(K$1,HLOOKUP($A3,Responses!$A:$R,2,FALSE))),0,1)</f>
        <v>0</v>
      </c>
      <c r="L3" s="5">
        <f>IF(ISERR(FIND(L$1,HLOOKUP($A3,Responses!$A:$R,2,FALSE))),0,1)</f>
        <v>0</v>
      </c>
      <c r="M3" s="5">
        <f>IF(ISERR(FIND(M$1,HLOOKUP($A3,Responses!$A:$R,2,FALSE))),0,1)</f>
        <v>0</v>
      </c>
      <c r="N3" s="5">
        <f>IF(ISERR(FIND(N$1,HLOOKUP($A3,Responses!$A:$R,2,FALSE))),0,1)</f>
        <v>0</v>
      </c>
      <c r="O3" s="5">
        <f>IF(ISERR(FIND(O$1,HLOOKUP($A3,Responses!$A:$R,2,FALSE))),0,1)</f>
        <v>0</v>
      </c>
      <c r="P3" s="5">
        <f>IF(ISERR(FIND(P$1,HLOOKUP($A3,Responses!$A:$R,2,FALSE))),0,1)</f>
        <v>1</v>
      </c>
      <c r="Q3" s="5">
        <f>IF(ISERR(FIND(Q$1,HLOOKUP($A3,Responses!$A:$R,2,FALSE))),0,1)</f>
        <v>0</v>
      </c>
      <c r="R3" s="5">
        <f>IF(ISERR(FIND(R$1,HLOOKUP($A3,Responses!$A:$R,2,FALSE))),0,1)</f>
        <v>1</v>
      </c>
      <c r="S3" s="5">
        <f>IF(ISERR(FIND(S$1,HLOOKUP($A3,Responses!$A:$R,2,FALSE))),0,1)</f>
        <v>0</v>
      </c>
      <c r="T3" s="5">
        <f>IF(ISERR(FIND(T$1,HLOOKUP($A3,Responses!$A:$R,2,FALSE))),0,1)</f>
        <v>0</v>
      </c>
      <c r="U3" s="5">
        <f>IF(ISERR(FIND(U$1,HLOOKUP($A3,Responses!$A:$R,2,FALSE))),0,1)</f>
        <v>0</v>
      </c>
      <c r="V3" s="5">
        <f>IF(ISERR(FIND(V$1,HLOOKUP($A3,Responses!$A:$R,2,FALSE))),0,1)</f>
        <v>0</v>
      </c>
    </row>
    <row r="4" spans="1:22" ht="15.75" thickBot="1" x14ac:dyDescent="0.3">
      <c r="A4">
        <v>4531</v>
      </c>
      <c r="B4" s="5">
        <f>IF(ISERR(FIND(B$1,HLOOKUP($A4,Responses!$A:$R,2,FALSE))),0,1)</f>
        <v>0</v>
      </c>
      <c r="C4" s="5">
        <f>IF(ISERR(FIND(C$1,HLOOKUP($A4,Responses!$A:$R,2,FALSE))),0,1)</f>
        <v>1</v>
      </c>
      <c r="D4" s="5">
        <f>IF(ISERR(FIND(D$1,HLOOKUP($A4,Responses!$A:$R,2,FALSE))),0,1)</f>
        <v>0</v>
      </c>
      <c r="E4" s="5">
        <f>IF(ISERR(FIND(E$1,HLOOKUP($A4,Responses!$A:$R,2,FALSE))),0,1)</f>
        <v>0</v>
      </c>
      <c r="F4" s="5">
        <f>IF(ISERR(FIND(F$1,HLOOKUP($A4,Responses!$A:$R,2,FALSE))),0,1)</f>
        <v>0</v>
      </c>
      <c r="G4" s="5">
        <f>IF(ISERR(FIND(G$1,HLOOKUP($A4,Responses!$A:$R,2,FALSE))),0,1)</f>
        <v>1</v>
      </c>
      <c r="H4" s="5">
        <f>IF(ISERR(FIND(H$1,HLOOKUP($A4,Responses!$A:$R,2,FALSE))),0,1)</f>
        <v>0</v>
      </c>
      <c r="I4" s="5">
        <f>IF(ISERR(FIND(I$1,HLOOKUP($A4,Responses!$A:$R,2,FALSE))),0,1)</f>
        <v>1</v>
      </c>
      <c r="J4" s="5">
        <f>IF(ISERR(FIND(J$1,HLOOKUP($A4,Responses!$A:$R,2,FALSE))),0,1)</f>
        <v>0</v>
      </c>
      <c r="K4" s="5">
        <f>IF(ISERR(FIND(K$1,HLOOKUP($A4,Responses!$A:$R,2,FALSE))),0,1)</f>
        <v>0</v>
      </c>
      <c r="L4" s="5">
        <f>IF(ISERR(FIND(L$1,HLOOKUP($A4,Responses!$A:$R,2,FALSE))),0,1)</f>
        <v>0</v>
      </c>
      <c r="M4" s="5">
        <f>IF(ISERR(FIND(M$1,HLOOKUP($A4,Responses!$A:$R,2,FALSE))),0,1)</f>
        <v>0</v>
      </c>
      <c r="N4" s="5">
        <f>IF(ISERR(FIND(N$1,HLOOKUP($A4,Responses!$A:$R,2,FALSE))),0,1)</f>
        <v>0</v>
      </c>
      <c r="O4" s="5">
        <f>IF(ISERR(FIND(O$1,HLOOKUP($A4,Responses!$A:$R,2,FALSE))),0,1)</f>
        <v>0</v>
      </c>
      <c r="P4" s="5">
        <f>IF(ISERR(FIND(P$1,HLOOKUP($A4,Responses!$A:$R,2,FALSE))),0,1)</f>
        <v>0</v>
      </c>
      <c r="Q4" s="5">
        <f>IF(ISERR(FIND(Q$1,HLOOKUP($A4,Responses!$A:$R,2,FALSE))),0,1)</f>
        <v>0</v>
      </c>
      <c r="R4" s="5">
        <f>IF(ISERR(FIND(R$1,HLOOKUP($A4,Responses!$A:$R,2,FALSE))),0,1)</f>
        <v>1</v>
      </c>
      <c r="S4" s="5">
        <f>IF(ISERR(FIND(S$1,HLOOKUP($A4,Responses!$A:$R,2,FALSE))),0,1)</f>
        <v>0</v>
      </c>
      <c r="T4" s="5">
        <f>IF(ISERR(FIND(T$1,HLOOKUP($A4,Responses!$A:$R,2,FALSE))),0,1)</f>
        <v>0</v>
      </c>
      <c r="U4" s="5">
        <f>IF(ISERR(FIND(U$1,HLOOKUP($A4,Responses!$A:$R,2,FALSE))),0,1)</f>
        <v>0</v>
      </c>
      <c r="V4" s="5">
        <f>IF(ISERR(FIND(V$1,HLOOKUP($A4,Responses!$A:$R,2,FALSE))),0,1)</f>
        <v>0</v>
      </c>
    </row>
    <row r="5" spans="1:22" ht="15.75" thickBot="1" x14ac:dyDescent="0.3">
      <c r="A5">
        <v>18911</v>
      </c>
      <c r="B5" s="5">
        <f>IF(ISERR(FIND(B$1,HLOOKUP($A5,Responses!$A:$R,2,FALSE))),0,1)</f>
        <v>1</v>
      </c>
      <c r="C5" s="5">
        <f>IF(ISERR(FIND(C$1,HLOOKUP($A5,Responses!$A:$R,2,FALSE))),0,1)</f>
        <v>1</v>
      </c>
      <c r="D5" s="5">
        <f>IF(ISERR(FIND(D$1,HLOOKUP($A5,Responses!$A:$R,2,FALSE))),0,1)</f>
        <v>1</v>
      </c>
      <c r="E5" s="5">
        <f>IF(ISERR(FIND(E$1,HLOOKUP($A5,Responses!$A:$R,2,FALSE))),0,1)</f>
        <v>0</v>
      </c>
      <c r="F5" s="5">
        <f>IF(ISERR(FIND(F$1,HLOOKUP($A5,Responses!$A:$R,2,FALSE))),0,1)</f>
        <v>1</v>
      </c>
      <c r="G5" s="5">
        <f>IF(ISERR(FIND(G$1,HLOOKUP($A5,Responses!$A:$R,2,FALSE))),0,1)</f>
        <v>1</v>
      </c>
      <c r="H5" s="5">
        <f>IF(ISERR(FIND(H$1,HLOOKUP($A5,Responses!$A:$R,2,FALSE))),0,1)</f>
        <v>1</v>
      </c>
      <c r="I5" s="5">
        <f>IF(ISERR(FIND(I$1,HLOOKUP($A5,Responses!$A:$R,2,FALSE))),0,1)</f>
        <v>1</v>
      </c>
      <c r="J5" s="5">
        <f>IF(ISERR(FIND(J$1,HLOOKUP($A5,Responses!$A:$R,2,FALSE))),0,1)</f>
        <v>0</v>
      </c>
      <c r="K5" s="5">
        <f>IF(ISERR(FIND(K$1,HLOOKUP($A5,Responses!$A:$R,2,FALSE))),0,1)</f>
        <v>1</v>
      </c>
      <c r="L5" s="5">
        <f>IF(ISERR(FIND(L$1,HLOOKUP($A5,Responses!$A:$R,2,FALSE))),0,1)</f>
        <v>0</v>
      </c>
      <c r="M5" s="5">
        <f>IF(ISERR(FIND(M$1,HLOOKUP($A5,Responses!$A:$R,2,FALSE))),0,1)</f>
        <v>0</v>
      </c>
      <c r="N5" s="5">
        <f>IF(ISERR(FIND(N$1,HLOOKUP($A5,Responses!$A:$R,2,FALSE))),0,1)</f>
        <v>0</v>
      </c>
      <c r="O5" s="5">
        <f>IF(ISERR(FIND(O$1,HLOOKUP($A5,Responses!$A:$R,2,FALSE))),0,1)</f>
        <v>0</v>
      </c>
      <c r="P5" s="5">
        <f>IF(ISERR(FIND(P$1,HLOOKUP($A5,Responses!$A:$R,2,FALSE))),0,1)</f>
        <v>0</v>
      </c>
      <c r="Q5" s="5">
        <f>IF(ISERR(FIND(Q$1,HLOOKUP($A5,Responses!$A:$R,2,FALSE))),0,1)</f>
        <v>0</v>
      </c>
      <c r="R5" s="5">
        <f>IF(ISERR(FIND(R$1,HLOOKUP($A5,Responses!$A:$R,2,FALSE))),0,1)</f>
        <v>0</v>
      </c>
      <c r="S5" s="5">
        <f>IF(ISERR(FIND(S$1,HLOOKUP($A5,Responses!$A:$R,2,FALSE))),0,1)</f>
        <v>0</v>
      </c>
      <c r="T5" s="5">
        <f>IF(ISERR(FIND(T$1,HLOOKUP($A5,Responses!$A:$R,2,FALSE))),0,1)</f>
        <v>0</v>
      </c>
      <c r="U5" s="5">
        <f>IF(ISERR(FIND(U$1,HLOOKUP($A5,Responses!$A:$R,2,FALSE))),0,1)</f>
        <v>0</v>
      </c>
      <c r="V5" s="5">
        <f>IF(ISERR(FIND(V$1,HLOOKUP($A5,Responses!$A:$R,2,FALSE))),0,1)</f>
        <v>0</v>
      </c>
    </row>
    <row r="6" spans="1:22" ht="15.75" thickBot="1" x14ac:dyDescent="0.3">
      <c r="A6">
        <v>7910</v>
      </c>
      <c r="B6" s="5">
        <f>IF(ISERR(FIND(B$1,HLOOKUP($A6,Responses!$A:$R,2,FALSE))),0,1)</f>
        <v>0</v>
      </c>
      <c r="C6" s="5">
        <f>IF(ISERR(FIND(C$1,HLOOKUP($A6,Responses!$A:$R,2,FALSE))),0,1)</f>
        <v>0</v>
      </c>
      <c r="D6" s="5">
        <f>IF(ISERR(FIND(D$1,HLOOKUP($A6,Responses!$A:$R,2,FALSE))),0,1)</f>
        <v>0</v>
      </c>
      <c r="E6" s="5">
        <f>IF(ISERR(FIND(E$1,HLOOKUP($A6,Responses!$A:$R,2,FALSE))),0,1)</f>
        <v>0</v>
      </c>
      <c r="F6" s="5">
        <f>IF(ISERR(FIND(F$1,HLOOKUP($A6,Responses!$A:$R,2,FALSE))),0,1)</f>
        <v>0</v>
      </c>
      <c r="G6" s="5">
        <f>IF(ISERR(FIND(G$1,HLOOKUP($A6,Responses!$A:$R,2,FALSE))),0,1)</f>
        <v>0</v>
      </c>
      <c r="H6" s="5">
        <f>IF(ISERR(FIND(H$1,HLOOKUP($A6,Responses!$A:$R,2,FALSE))),0,1)</f>
        <v>0</v>
      </c>
      <c r="I6" s="5">
        <f>IF(ISERR(FIND(I$1,HLOOKUP($A6,Responses!$A:$R,2,FALSE))),0,1)</f>
        <v>0</v>
      </c>
      <c r="J6" s="5">
        <f>IF(ISERR(FIND(J$1,HLOOKUP($A6,Responses!$A:$R,2,FALSE))),0,1)</f>
        <v>0</v>
      </c>
      <c r="K6" s="5">
        <f>IF(ISERR(FIND(K$1,HLOOKUP($A6,Responses!$A:$R,2,FALSE))),0,1)</f>
        <v>0</v>
      </c>
      <c r="L6" s="5">
        <f>IF(ISERR(FIND(L$1,HLOOKUP($A6,Responses!$A:$R,2,FALSE))),0,1)</f>
        <v>0</v>
      </c>
      <c r="M6" s="5">
        <f>IF(ISERR(FIND(M$1,HLOOKUP($A6,Responses!$A:$R,2,FALSE))),0,1)</f>
        <v>0</v>
      </c>
      <c r="N6" s="5">
        <f>IF(ISERR(FIND(N$1,HLOOKUP($A6,Responses!$A:$R,2,FALSE))),0,1)</f>
        <v>0</v>
      </c>
      <c r="O6" s="5">
        <f>IF(ISERR(FIND(O$1,HLOOKUP($A6,Responses!$A:$R,2,FALSE))),0,1)</f>
        <v>1</v>
      </c>
      <c r="P6" s="5">
        <f>IF(ISERR(FIND(P$1,HLOOKUP($A6,Responses!$A:$R,2,FALSE))),0,1)</f>
        <v>1</v>
      </c>
      <c r="Q6" s="5">
        <f>IF(ISERR(FIND(Q$1,HLOOKUP($A6,Responses!$A:$R,2,FALSE))),0,1)</f>
        <v>0</v>
      </c>
      <c r="R6" s="5">
        <f>IF(ISERR(FIND(R$1,HLOOKUP($A6,Responses!$A:$R,2,FALSE))),0,1)</f>
        <v>0</v>
      </c>
      <c r="S6" s="5">
        <f>IF(ISERR(FIND(S$1,HLOOKUP($A6,Responses!$A:$R,2,FALSE))),0,1)</f>
        <v>0</v>
      </c>
      <c r="T6" s="5">
        <f>IF(ISERR(FIND(T$1,HLOOKUP($A6,Responses!$A:$R,2,FALSE))),0,1)</f>
        <v>0</v>
      </c>
      <c r="U6" s="5">
        <f>IF(ISERR(FIND(U$1,HLOOKUP($A6,Responses!$A:$R,2,FALSE))),0,1)</f>
        <v>0</v>
      </c>
      <c r="V6" s="5">
        <f>IF(ISERR(FIND(V$1,HLOOKUP($A6,Responses!$A:$R,2,FALSE))),0,1)</f>
        <v>0</v>
      </c>
    </row>
    <row r="7" spans="1:22" ht="15.75" thickBot="1" x14ac:dyDescent="0.3">
      <c r="A7">
        <v>9767</v>
      </c>
      <c r="B7" s="5">
        <f>IF(ISERR(FIND(B$1,HLOOKUP($A7,Responses!$A:$R,2,FALSE))),0,1)</f>
        <v>0</v>
      </c>
      <c r="C7" s="5">
        <f>IF(ISERR(FIND(C$1,HLOOKUP($A7,Responses!$A:$R,2,FALSE))),0,1)</f>
        <v>0</v>
      </c>
      <c r="D7" s="5">
        <f>IF(ISERR(FIND(D$1,HLOOKUP($A7,Responses!$A:$R,2,FALSE))),0,1)</f>
        <v>1</v>
      </c>
      <c r="E7" s="5">
        <f>IF(ISERR(FIND(E$1,HLOOKUP($A7,Responses!$A:$R,2,FALSE))),0,1)</f>
        <v>0</v>
      </c>
      <c r="F7" s="5">
        <f>IF(ISERR(FIND(F$1,HLOOKUP($A7,Responses!$A:$R,2,FALSE))),0,1)</f>
        <v>1</v>
      </c>
      <c r="G7" s="5">
        <f>IF(ISERR(FIND(G$1,HLOOKUP($A7,Responses!$A:$R,2,FALSE))),0,1)</f>
        <v>1</v>
      </c>
      <c r="H7" s="5">
        <f>IF(ISERR(FIND(H$1,HLOOKUP($A7,Responses!$A:$R,2,FALSE))),0,1)</f>
        <v>0</v>
      </c>
      <c r="I7" s="5">
        <f>IF(ISERR(FIND(I$1,HLOOKUP($A7,Responses!$A:$R,2,FALSE))),0,1)</f>
        <v>1</v>
      </c>
      <c r="J7" s="5">
        <f>IF(ISERR(FIND(J$1,HLOOKUP($A7,Responses!$A:$R,2,FALSE))),0,1)</f>
        <v>1</v>
      </c>
      <c r="K7" s="5">
        <f>IF(ISERR(FIND(K$1,HLOOKUP($A7,Responses!$A:$R,2,FALSE))),0,1)</f>
        <v>1</v>
      </c>
      <c r="L7" s="5">
        <f>IF(ISERR(FIND(L$1,HLOOKUP($A7,Responses!$A:$R,2,FALSE))),0,1)</f>
        <v>0</v>
      </c>
      <c r="M7" s="5">
        <f>IF(ISERR(FIND(M$1,HLOOKUP($A7,Responses!$A:$R,2,FALSE))),0,1)</f>
        <v>0</v>
      </c>
      <c r="N7" s="5">
        <f>IF(ISERR(FIND(N$1,HLOOKUP($A7,Responses!$A:$R,2,FALSE))),0,1)</f>
        <v>1</v>
      </c>
      <c r="O7" s="5">
        <f>IF(ISERR(FIND(O$1,HLOOKUP($A7,Responses!$A:$R,2,FALSE))),0,1)</f>
        <v>0</v>
      </c>
      <c r="P7" s="5">
        <f>IF(ISERR(FIND(P$1,HLOOKUP($A7,Responses!$A:$R,2,FALSE))),0,1)</f>
        <v>0</v>
      </c>
      <c r="Q7" s="5">
        <f>IF(ISERR(FIND(Q$1,HLOOKUP($A7,Responses!$A:$R,2,FALSE))),0,1)</f>
        <v>0</v>
      </c>
      <c r="R7" s="5">
        <f>IF(ISERR(FIND(R$1,HLOOKUP($A7,Responses!$A:$R,2,FALSE))),0,1)</f>
        <v>0</v>
      </c>
      <c r="S7" s="5">
        <f>IF(ISERR(FIND(S$1,HLOOKUP($A7,Responses!$A:$R,2,FALSE))),0,1)</f>
        <v>0</v>
      </c>
      <c r="T7" s="5">
        <f>IF(ISERR(FIND(T$1,HLOOKUP($A7,Responses!$A:$R,2,FALSE))),0,1)</f>
        <v>0</v>
      </c>
      <c r="U7" s="5">
        <f>IF(ISERR(FIND(U$1,HLOOKUP($A7,Responses!$A:$R,2,FALSE))),0,1)</f>
        <v>0</v>
      </c>
      <c r="V7" s="5">
        <f>IF(ISERR(FIND(V$1,HLOOKUP($A7,Responses!$A:$R,2,FALSE))),0,1)</f>
        <v>0</v>
      </c>
    </row>
    <row r="8" spans="1:22" ht="15.75" thickBot="1" x14ac:dyDescent="0.3">
      <c r="A8">
        <v>10030</v>
      </c>
      <c r="B8" s="5">
        <f>IF(ISERR(FIND(B$1,HLOOKUP($A8,Responses!$A:$R,2,FALSE))),0,1)</f>
        <v>0</v>
      </c>
      <c r="C8" s="5">
        <f>IF(ISERR(FIND(C$1,HLOOKUP($A8,Responses!$A:$R,2,FALSE))),0,1)</f>
        <v>1</v>
      </c>
      <c r="D8" s="5">
        <f>IF(ISERR(FIND(D$1,HLOOKUP($A8,Responses!$A:$R,2,FALSE))),0,1)</f>
        <v>0</v>
      </c>
      <c r="E8" s="5">
        <f>IF(ISERR(FIND(E$1,HLOOKUP($A8,Responses!$A:$R,2,FALSE))),0,1)</f>
        <v>0</v>
      </c>
      <c r="F8" s="5">
        <f>IF(ISERR(FIND(F$1,HLOOKUP($A8,Responses!$A:$R,2,FALSE))),0,1)</f>
        <v>0</v>
      </c>
      <c r="G8" s="5">
        <f>IF(ISERR(FIND(G$1,HLOOKUP($A8,Responses!$A:$R,2,FALSE))),0,1)</f>
        <v>1</v>
      </c>
      <c r="H8" s="5">
        <f>IF(ISERR(FIND(H$1,HLOOKUP($A8,Responses!$A:$R,2,FALSE))),0,1)</f>
        <v>0</v>
      </c>
      <c r="I8" s="5">
        <f>IF(ISERR(FIND(I$1,HLOOKUP($A8,Responses!$A:$R,2,FALSE))),0,1)</f>
        <v>0</v>
      </c>
      <c r="J8" s="5">
        <f>IF(ISERR(FIND(J$1,HLOOKUP($A8,Responses!$A:$R,2,FALSE))),0,1)</f>
        <v>0</v>
      </c>
      <c r="K8" s="5">
        <f>IF(ISERR(FIND(K$1,HLOOKUP($A8,Responses!$A:$R,2,FALSE))),0,1)</f>
        <v>0</v>
      </c>
      <c r="L8" s="5">
        <f>IF(ISERR(FIND(L$1,HLOOKUP($A8,Responses!$A:$R,2,FALSE))),0,1)</f>
        <v>0</v>
      </c>
      <c r="M8" s="5">
        <f>IF(ISERR(FIND(M$1,HLOOKUP($A8,Responses!$A:$R,2,FALSE))),0,1)</f>
        <v>0</v>
      </c>
      <c r="N8" s="5">
        <f>IF(ISERR(FIND(N$1,HLOOKUP($A8,Responses!$A:$R,2,FALSE))),0,1)</f>
        <v>0</v>
      </c>
      <c r="O8" s="5">
        <f>IF(ISERR(FIND(O$1,HLOOKUP($A8,Responses!$A:$R,2,FALSE))),0,1)</f>
        <v>0</v>
      </c>
      <c r="P8" s="5">
        <f>IF(ISERR(FIND(P$1,HLOOKUP($A8,Responses!$A:$R,2,FALSE))),0,1)</f>
        <v>0</v>
      </c>
      <c r="Q8" s="5">
        <f>IF(ISERR(FIND(Q$1,HLOOKUP($A8,Responses!$A:$R,2,FALSE))),0,1)</f>
        <v>0</v>
      </c>
      <c r="R8" s="5">
        <f>IF(ISERR(FIND(R$1,HLOOKUP($A8,Responses!$A:$R,2,FALSE))),0,1)</f>
        <v>0</v>
      </c>
      <c r="S8" s="5">
        <f>IF(ISERR(FIND(S$1,HLOOKUP($A8,Responses!$A:$R,2,FALSE))),0,1)</f>
        <v>0</v>
      </c>
      <c r="T8" s="5">
        <f>IF(ISERR(FIND(T$1,HLOOKUP($A8,Responses!$A:$R,2,FALSE))),0,1)</f>
        <v>0</v>
      </c>
      <c r="U8" s="5">
        <f>IF(ISERR(FIND(U$1,HLOOKUP($A8,Responses!$A:$R,2,FALSE))),0,1)</f>
        <v>0</v>
      </c>
      <c r="V8" s="5">
        <f>IF(ISERR(FIND(V$1,HLOOKUP($A8,Responses!$A:$R,2,FALSE))),0,1)</f>
        <v>0</v>
      </c>
    </row>
    <row r="9" spans="1:22" ht="15.75" thickBot="1" x14ac:dyDescent="0.3">
      <c r="A9">
        <v>9029</v>
      </c>
      <c r="B9" s="5">
        <f>IF(ISERR(FIND(B$1,HLOOKUP($A9,Responses!$A:$R,2,FALSE))),0,1)</f>
        <v>0</v>
      </c>
      <c r="C9" s="5">
        <f>IF(ISERR(FIND(C$1,HLOOKUP($A9,Responses!$A:$R,2,FALSE))),0,1)</f>
        <v>0</v>
      </c>
      <c r="D9" s="5">
        <f>IF(ISERR(FIND(D$1,HLOOKUP($A9,Responses!$A:$R,2,FALSE))),0,1)</f>
        <v>0</v>
      </c>
      <c r="E9" s="5">
        <f>IF(ISERR(FIND(E$1,HLOOKUP($A9,Responses!$A:$R,2,FALSE))),0,1)</f>
        <v>0</v>
      </c>
      <c r="F9" s="5">
        <f>IF(ISERR(FIND(F$1,HLOOKUP($A9,Responses!$A:$R,2,FALSE))),0,1)</f>
        <v>0</v>
      </c>
      <c r="G9" s="5">
        <f>IF(ISERR(FIND(G$1,HLOOKUP($A9,Responses!$A:$R,2,FALSE))),0,1)</f>
        <v>0</v>
      </c>
      <c r="H9" s="5">
        <f>IF(ISERR(FIND(H$1,HLOOKUP($A9,Responses!$A:$R,2,FALSE))),0,1)</f>
        <v>0</v>
      </c>
      <c r="I9" s="5">
        <f>IF(ISERR(FIND(I$1,HLOOKUP($A9,Responses!$A:$R,2,FALSE))),0,1)</f>
        <v>0</v>
      </c>
      <c r="J9" s="5">
        <f>IF(ISERR(FIND(J$1,HLOOKUP($A9,Responses!$A:$R,2,FALSE))),0,1)</f>
        <v>0</v>
      </c>
      <c r="K9" s="5">
        <f>IF(ISERR(FIND(K$1,HLOOKUP($A9,Responses!$A:$R,2,FALSE))),0,1)</f>
        <v>0</v>
      </c>
      <c r="L9" s="5">
        <f>IF(ISERR(FIND(L$1,HLOOKUP($A9,Responses!$A:$R,2,FALSE))),0,1)</f>
        <v>0</v>
      </c>
      <c r="M9" s="5">
        <f>IF(ISERR(FIND(M$1,HLOOKUP($A9,Responses!$A:$R,2,FALSE))),0,1)</f>
        <v>0</v>
      </c>
      <c r="N9" s="5">
        <f>IF(ISERR(FIND(N$1,HLOOKUP($A9,Responses!$A:$R,2,FALSE))),0,1)</f>
        <v>0</v>
      </c>
      <c r="O9" s="5">
        <f>IF(ISERR(FIND(O$1,HLOOKUP($A9,Responses!$A:$R,2,FALSE))),0,1)</f>
        <v>0</v>
      </c>
      <c r="P9" s="5">
        <f>IF(ISERR(FIND(P$1,HLOOKUP($A9,Responses!$A:$R,2,FALSE))),0,1)</f>
        <v>0</v>
      </c>
      <c r="Q9" s="5">
        <f>IF(ISERR(FIND(Q$1,HLOOKUP($A9,Responses!$A:$R,2,FALSE))),0,1)</f>
        <v>0</v>
      </c>
      <c r="R9" s="5">
        <f>IF(ISERR(FIND(R$1,HLOOKUP($A9,Responses!$A:$R,2,FALSE))),0,1)</f>
        <v>0</v>
      </c>
      <c r="S9" s="5">
        <f>IF(ISERR(FIND(S$1,HLOOKUP($A9,Responses!$A:$R,2,FALSE))),0,1)</f>
        <v>0</v>
      </c>
      <c r="T9" s="5">
        <f>IF(ISERR(FIND(T$1,HLOOKUP($A9,Responses!$A:$R,2,FALSE))),0,1)</f>
        <v>0</v>
      </c>
      <c r="U9" s="5">
        <f>IF(ISERR(FIND(U$1,HLOOKUP($A9,Responses!$A:$R,2,FALSE))),0,1)</f>
        <v>0</v>
      </c>
      <c r="V9" s="5">
        <f>IF(ISERR(FIND(V$1,HLOOKUP($A9,Responses!$A:$R,2,FALSE))),0,1)</f>
        <v>1</v>
      </c>
    </row>
    <row r="10" spans="1:22" ht="15.75" thickBot="1" x14ac:dyDescent="0.3">
      <c r="A10">
        <v>7226</v>
      </c>
      <c r="B10" s="5">
        <f>IF(ISERR(FIND(B$1,HLOOKUP($A10,Responses!$A:$R,2,FALSE))),0,1)</f>
        <v>0</v>
      </c>
      <c r="C10" s="5">
        <f>IF(ISERR(FIND(C$1,HLOOKUP($A10,Responses!$A:$R,2,FALSE))),0,1)</f>
        <v>0</v>
      </c>
      <c r="D10" s="5">
        <f>IF(ISERR(FIND(D$1,HLOOKUP($A10,Responses!$A:$R,2,FALSE))),0,1)</f>
        <v>0</v>
      </c>
      <c r="E10" s="5">
        <f>IF(ISERR(FIND(E$1,HLOOKUP($A10,Responses!$A:$R,2,FALSE))),0,1)</f>
        <v>1</v>
      </c>
      <c r="F10" s="5">
        <f>IF(ISERR(FIND(F$1,HLOOKUP($A10,Responses!$A:$R,2,FALSE))),0,1)</f>
        <v>0</v>
      </c>
      <c r="G10" s="5">
        <f>IF(ISERR(FIND(G$1,HLOOKUP($A10,Responses!$A:$R,2,FALSE))),0,1)</f>
        <v>1</v>
      </c>
      <c r="H10" s="5">
        <f>IF(ISERR(FIND(H$1,HLOOKUP($A10,Responses!$A:$R,2,FALSE))),0,1)</f>
        <v>0</v>
      </c>
      <c r="I10" s="5">
        <f>IF(ISERR(FIND(I$1,HLOOKUP($A10,Responses!$A:$R,2,FALSE))),0,1)</f>
        <v>0</v>
      </c>
      <c r="J10" s="5">
        <f>IF(ISERR(FIND(J$1,HLOOKUP($A10,Responses!$A:$R,2,FALSE))),0,1)</f>
        <v>0</v>
      </c>
      <c r="K10" s="5">
        <f>IF(ISERR(FIND(K$1,HLOOKUP($A10,Responses!$A:$R,2,FALSE))),0,1)</f>
        <v>0</v>
      </c>
      <c r="L10" s="5">
        <f>IF(ISERR(FIND(L$1,HLOOKUP($A10,Responses!$A:$R,2,FALSE))),0,1)</f>
        <v>0</v>
      </c>
      <c r="M10" s="5">
        <f>IF(ISERR(FIND(M$1,HLOOKUP($A10,Responses!$A:$R,2,FALSE))),0,1)</f>
        <v>0</v>
      </c>
      <c r="N10" s="5">
        <f>IF(ISERR(FIND(N$1,HLOOKUP($A10,Responses!$A:$R,2,FALSE))),0,1)</f>
        <v>0</v>
      </c>
      <c r="O10" s="5">
        <f>IF(ISERR(FIND(O$1,HLOOKUP($A10,Responses!$A:$R,2,FALSE))),0,1)</f>
        <v>0</v>
      </c>
      <c r="P10" s="5">
        <f>IF(ISERR(FIND(P$1,HLOOKUP($A10,Responses!$A:$R,2,FALSE))),0,1)</f>
        <v>0</v>
      </c>
      <c r="Q10" s="5">
        <f>IF(ISERR(FIND(Q$1,HLOOKUP($A10,Responses!$A:$R,2,FALSE))),0,1)</f>
        <v>0</v>
      </c>
      <c r="R10" s="5">
        <f>IF(ISERR(FIND(R$1,HLOOKUP($A10,Responses!$A:$R,2,FALSE))),0,1)</f>
        <v>1</v>
      </c>
      <c r="S10" s="5">
        <f>IF(ISERR(FIND(S$1,HLOOKUP($A10,Responses!$A:$R,2,FALSE))),0,1)</f>
        <v>0</v>
      </c>
      <c r="T10" s="5">
        <f>IF(ISERR(FIND(T$1,HLOOKUP($A10,Responses!$A:$R,2,FALSE))),0,1)</f>
        <v>0</v>
      </c>
      <c r="U10" s="5">
        <f>IF(ISERR(FIND(U$1,HLOOKUP($A10,Responses!$A:$R,2,FALSE))),0,1)</f>
        <v>0</v>
      </c>
      <c r="V10" s="5">
        <f>IF(ISERR(FIND(V$1,HLOOKUP($A10,Responses!$A:$R,2,FALSE))),0,1)</f>
        <v>0</v>
      </c>
    </row>
    <row r="11" spans="1:22" ht="15.75" thickBot="1" x14ac:dyDescent="0.3">
      <c r="A11">
        <v>17</v>
      </c>
      <c r="B11" s="5">
        <f>IF(ISERR(FIND(B$1,HLOOKUP($A11,Responses!$A:$R,2,FALSE))),0,1)</f>
        <v>0</v>
      </c>
      <c r="C11" s="5">
        <f>IF(ISERR(FIND(C$1,HLOOKUP($A11,Responses!$A:$R,2,FALSE))),0,1)</f>
        <v>0</v>
      </c>
      <c r="D11" s="5">
        <f>IF(ISERR(FIND(D$1,HLOOKUP($A11,Responses!$A:$R,2,FALSE))),0,1)</f>
        <v>0</v>
      </c>
      <c r="E11" s="5">
        <f>IF(ISERR(FIND(E$1,HLOOKUP($A11,Responses!$A:$R,2,FALSE))),0,1)</f>
        <v>0</v>
      </c>
      <c r="F11" s="5">
        <f>IF(ISERR(FIND(F$1,HLOOKUP($A11,Responses!$A:$R,2,FALSE))),0,1)</f>
        <v>0</v>
      </c>
      <c r="G11" s="5">
        <f>IF(ISERR(FIND(G$1,HLOOKUP($A11,Responses!$A:$R,2,FALSE))),0,1)</f>
        <v>0</v>
      </c>
      <c r="H11" s="5">
        <f>IF(ISERR(FIND(H$1,HLOOKUP($A11,Responses!$A:$R,2,FALSE))),0,1)</f>
        <v>0</v>
      </c>
      <c r="I11" s="5">
        <f>IF(ISERR(FIND(I$1,HLOOKUP($A11,Responses!$A:$R,2,FALSE))),0,1)</f>
        <v>0</v>
      </c>
      <c r="J11" s="5">
        <f>IF(ISERR(FIND(J$1,HLOOKUP($A11,Responses!$A:$R,2,FALSE))),0,1)</f>
        <v>0</v>
      </c>
      <c r="K11" s="5">
        <f>IF(ISERR(FIND(K$1,HLOOKUP($A11,Responses!$A:$R,2,FALSE))),0,1)</f>
        <v>0</v>
      </c>
      <c r="L11" s="5">
        <f>IF(ISERR(FIND(L$1,HLOOKUP($A11,Responses!$A:$R,2,FALSE))),0,1)</f>
        <v>0</v>
      </c>
      <c r="M11" s="5">
        <f>IF(ISERR(FIND(M$1,HLOOKUP($A11,Responses!$A:$R,2,FALSE))),0,1)</f>
        <v>0</v>
      </c>
      <c r="N11" s="5">
        <f>IF(ISERR(FIND(N$1,HLOOKUP($A11,Responses!$A:$R,2,FALSE))),0,1)</f>
        <v>0</v>
      </c>
      <c r="O11" s="5">
        <f>IF(ISERR(FIND(O$1,HLOOKUP($A11,Responses!$A:$R,2,FALSE))),0,1)</f>
        <v>1</v>
      </c>
      <c r="P11" s="5">
        <f>IF(ISERR(FIND(P$1,HLOOKUP($A11,Responses!$A:$R,2,FALSE))),0,1)</f>
        <v>1</v>
      </c>
      <c r="Q11" s="5">
        <f>IF(ISERR(FIND(Q$1,HLOOKUP($A11,Responses!$A:$R,2,FALSE))),0,1)</f>
        <v>0</v>
      </c>
      <c r="R11" s="5">
        <f>IF(ISERR(FIND(R$1,HLOOKUP($A11,Responses!$A:$R,2,FALSE))),0,1)</f>
        <v>1</v>
      </c>
      <c r="S11" s="5">
        <f>IF(ISERR(FIND(S$1,HLOOKUP($A11,Responses!$A:$R,2,FALSE))),0,1)</f>
        <v>0</v>
      </c>
      <c r="T11" s="5">
        <f>IF(ISERR(FIND(T$1,HLOOKUP($A11,Responses!$A:$R,2,FALSE))),0,1)</f>
        <v>0</v>
      </c>
      <c r="U11" s="5">
        <f>IF(ISERR(FIND(U$1,HLOOKUP($A11,Responses!$A:$R,2,FALSE))),0,1)</f>
        <v>0</v>
      </c>
      <c r="V11" s="5">
        <f>IF(ISERR(FIND(V$1,HLOOKUP($A11,Responses!$A:$R,2,FALSE))),0,1)</f>
        <v>0</v>
      </c>
    </row>
    <row r="12" spans="1:22" ht="15.75" thickBot="1" x14ac:dyDescent="0.3">
      <c r="A12">
        <v>18886</v>
      </c>
      <c r="B12" s="5">
        <f>IF(ISERR(FIND(B$1,HLOOKUP($A12,Responses!$A:$R,2,FALSE))),0,1)</f>
        <v>1</v>
      </c>
      <c r="C12" s="5">
        <f>IF(ISERR(FIND(C$1,HLOOKUP($A12,Responses!$A:$R,2,FALSE))),0,1)</f>
        <v>0</v>
      </c>
      <c r="D12" s="5">
        <f>IF(ISERR(FIND(D$1,HLOOKUP($A12,Responses!$A:$R,2,FALSE))),0,1)</f>
        <v>0</v>
      </c>
      <c r="E12" s="5">
        <f>IF(ISERR(FIND(E$1,HLOOKUP($A12,Responses!$A:$R,2,FALSE))),0,1)</f>
        <v>0</v>
      </c>
      <c r="F12" s="5">
        <f>IF(ISERR(FIND(F$1,HLOOKUP($A12,Responses!$A:$R,2,FALSE))),0,1)</f>
        <v>1</v>
      </c>
      <c r="G12" s="5">
        <f>IF(ISERR(FIND(G$1,HLOOKUP($A12,Responses!$A:$R,2,FALSE))),0,1)</f>
        <v>0</v>
      </c>
      <c r="H12" s="5">
        <f>IF(ISERR(FIND(H$1,HLOOKUP($A12,Responses!$A:$R,2,FALSE))),0,1)</f>
        <v>1</v>
      </c>
      <c r="I12" s="5">
        <f>IF(ISERR(FIND(I$1,HLOOKUP($A12,Responses!$A:$R,2,FALSE))),0,1)</f>
        <v>0</v>
      </c>
      <c r="J12" s="5">
        <f>IF(ISERR(FIND(J$1,HLOOKUP($A12,Responses!$A:$R,2,FALSE))),0,1)</f>
        <v>0</v>
      </c>
      <c r="K12" s="5">
        <f>IF(ISERR(FIND(K$1,HLOOKUP($A12,Responses!$A:$R,2,FALSE))),0,1)</f>
        <v>0</v>
      </c>
      <c r="L12" s="5">
        <f>IF(ISERR(FIND(L$1,HLOOKUP($A12,Responses!$A:$R,2,FALSE))),0,1)</f>
        <v>0</v>
      </c>
      <c r="M12" s="5">
        <f>IF(ISERR(FIND(M$1,HLOOKUP($A12,Responses!$A:$R,2,FALSE))),0,1)</f>
        <v>0</v>
      </c>
      <c r="N12" s="5">
        <f>IF(ISERR(FIND(N$1,HLOOKUP($A12,Responses!$A:$R,2,FALSE))),0,1)</f>
        <v>0</v>
      </c>
      <c r="O12" s="5">
        <f>IF(ISERR(FIND(O$1,HLOOKUP($A12,Responses!$A:$R,2,FALSE))),0,1)</f>
        <v>0</v>
      </c>
      <c r="P12" s="5">
        <f>IF(ISERR(FIND(P$1,HLOOKUP($A12,Responses!$A:$R,2,FALSE))),0,1)</f>
        <v>0</v>
      </c>
      <c r="Q12" s="5">
        <f>IF(ISERR(FIND(Q$1,HLOOKUP($A12,Responses!$A:$R,2,FALSE))),0,1)</f>
        <v>0</v>
      </c>
      <c r="R12" s="5">
        <f>IF(ISERR(FIND(R$1,HLOOKUP($A12,Responses!$A:$R,2,FALSE))),0,1)</f>
        <v>0</v>
      </c>
      <c r="S12" s="5">
        <f>IF(ISERR(FIND(S$1,HLOOKUP($A12,Responses!$A:$R,2,FALSE))),0,1)</f>
        <v>0</v>
      </c>
      <c r="T12" s="5">
        <f>IF(ISERR(FIND(T$1,HLOOKUP($A12,Responses!$A:$R,2,FALSE))),0,1)</f>
        <v>0</v>
      </c>
      <c r="U12" s="5">
        <f>IF(ISERR(FIND(U$1,HLOOKUP($A12,Responses!$A:$R,2,FALSE))),0,1)</f>
        <v>0</v>
      </c>
      <c r="V12" s="5">
        <f>IF(ISERR(FIND(V$1,HLOOKUP($A12,Responses!$A:$R,2,FALSE))),0,1)</f>
        <v>0</v>
      </c>
    </row>
    <row r="13" spans="1:22" ht="15.75" thickBot="1" x14ac:dyDescent="0.3">
      <c r="A13">
        <v>13993</v>
      </c>
      <c r="B13" s="5">
        <f>IF(ISERR(FIND(B$1,HLOOKUP($A13,Responses!$A:$R,2,FALSE))),0,1)</f>
        <v>1</v>
      </c>
      <c r="C13" s="5">
        <f>IF(ISERR(FIND(C$1,HLOOKUP($A13,Responses!$A:$R,2,FALSE))),0,1)</f>
        <v>1</v>
      </c>
      <c r="D13" s="5">
        <f>IF(ISERR(FIND(D$1,HLOOKUP($A13,Responses!$A:$R,2,FALSE))),0,1)</f>
        <v>1</v>
      </c>
      <c r="E13" s="5">
        <f>IF(ISERR(FIND(E$1,HLOOKUP($A13,Responses!$A:$R,2,FALSE))),0,1)</f>
        <v>0</v>
      </c>
      <c r="F13" s="5">
        <f>IF(ISERR(FIND(F$1,HLOOKUP($A13,Responses!$A:$R,2,FALSE))),0,1)</f>
        <v>1</v>
      </c>
      <c r="G13" s="5">
        <f>IF(ISERR(FIND(G$1,HLOOKUP($A13,Responses!$A:$R,2,FALSE))),0,1)</f>
        <v>1</v>
      </c>
      <c r="H13" s="5">
        <f>IF(ISERR(FIND(H$1,HLOOKUP($A13,Responses!$A:$R,2,FALSE))),0,1)</f>
        <v>1</v>
      </c>
      <c r="I13" s="5">
        <f>IF(ISERR(FIND(I$1,HLOOKUP($A13,Responses!$A:$R,2,FALSE))),0,1)</f>
        <v>0</v>
      </c>
      <c r="J13" s="5">
        <f>IF(ISERR(FIND(J$1,HLOOKUP($A13,Responses!$A:$R,2,FALSE))),0,1)</f>
        <v>1</v>
      </c>
      <c r="K13" s="5">
        <f>IF(ISERR(FIND(K$1,HLOOKUP($A13,Responses!$A:$R,2,FALSE))),0,1)</f>
        <v>0</v>
      </c>
      <c r="L13" s="5">
        <f>IF(ISERR(FIND(L$1,HLOOKUP($A13,Responses!$A:$R,2,FALSE))),0,1)</f>
        <v>0</v>
      </c>
      <c r="M13" s="5">
        <f>IF(ISERR(FIND(M$1,HLOOKUP($A13,Responses!$A:$R,2,FALSE))),0,1)</f>
        <v>0</v>
      </c>
      <c r="N13" s="5">
        <f>IF(ISERR(FIND(N$1,HLOOKUP($A13,Responses!$A:$R,2,FALSE))),0,1)</f>
        <v>0</v>
      </c>
      <c r="O13" s="5">
        <f>IF(ISERR(FIND(O$1,HLOOKUP($A13,Responses!$A:$R,2,FALSE))),0,1)</f>
        <v>0</v>
      </c>
      <c r="P13" s="5">
        <f>IF(ISERR(FIND(P$1,HLOOKUP($A13,Responses!$A:$R,2,FALSE))),0,1)</f>
        <v>0</v>
      </c>
      <c r="Q13" s="5">
        <f>IF(ISERR(FIND(Q$1,HLOOKUP($A13,Responses!$A:$R,2,FALSE))),0,1)</f>
        <v>0</v>
      </c>
      <c r="R13" s="5">
        <f>IF(ISERR(FIND(R$1,HLOOKUP($A13,Responses!$A:$R,2,FALSE))),0,1)</f>
        <v>0</v>
      </c>
      <c r="S13" s="5">
        <f>IF(ISERR(FIND(S$1,HLOOKUP($A13,Responses!$A:$R,2,FALSE))),0,1)</f>
        <v>0</v>
      </c>
      <c r="T13" s="5">
        <f>IF(ISERR(FIND(T$1,HLOOKUP($A13,Responses!$A:$R,2,FALSE))),0,1)</f>
        <v>0</v>
      </c>
      <c r="U13" s="5">
        <f>IF(ISERR(FIND(U$1,HLOOKUP($A13,Responses!$A:$R,2,FALSE))),0,1)</f>
        <v>0</v>
      </c>
      <c r="V13" s="5">
        <f>IF(ISERR(FIND(V$1,HLOOKUP($A13,Responses!$A:$R,2,FALSE))),0,1)</f>
        <v>0</v>
      </c>
    </row>
    <row r="14" spans="1:22" ht="15.75" thickBot="1" x14ac:dyDescent="0.3">
      <c r="A14">
        <v>18886</v>
      </c>
      <c r="B14" s="5">
        <f>IF(ISERR(FIND(B$1,HLOOKUP($A14,Responses!$A:$R,2,FALSE))),0,1)</f>
        <v>1</v>
      </c>
      <c r="C14" s="5">
        <f>IF(ISERR(FIND(C$1,HLOOKUP($A14,Responses!$A:$R,2,FALSE))),0,1)</f>
        <v>0</v>
      </c>
      <c r="D14" s="5">
        <f>IF(ISERR(FIND(D$1,HLOOKUP($A14,Responses!$A:$R,2,FALSE))),0,1)</f>
        <v>0</v>
      </c>
      <c r="E14" s="5">
        <f>IF(ISERR(FIND(E$1,HLOOKUP($A14,Responses!$A:$R,2,FALSE))),0,1)</f>
        <v>0</v>
      </c>
      <c r="F14" s="5">
        <f>IF(ISERR(FIND(F$1,HLOOKUP($A14,Responses!$A:$R,2,FALSE))),0,1)</f>
        <v>1</v>
      </c>
      <c r="G14" s="5">
        <f>IF(ISERR(FIND(G$1,HLOOKUP($A14,Responses!$A:$R,2,FALSE))),0,1)</f>
        <v>0</v>
      </c>
      <c r="H14" s="5">
        <f>IF(ISERR(FIND(H$1,HLOOKUP($A14,Responses!$A:$R,2,FALSE))),0,1)</f>
        <v>1</v>
      </c>
      <c r="I14" s="5">
        <f>IF(ISERR(FIND(I$1,HLOOKUP($A14,Responses!$A:$R,2,FALSE))),0,1)</f>
        <v>0</v>
      </c>
      <c r="J14" s="5">
        <f>IF(ISERR(FIND(J$1,HLOOKUP($A14,Responses!$A:$R,2,FALSE))),0,1)</f>
        <v>0</v>
      </c>
      <c r="K14" s="5">
        <f>IF(ISERR(FIND(K$1,HLOOKUP($A14,Responses!$A:$R,2,FALSE))),0,1)</f>
        <v>0</v>
      </c>
      <c r="L14" s="5">
        <f>IF(ISERR(FIND(L$1,HLOOKUP($A14,Responses!$A:$R,2,FALSE))),0,1)</f>
        <v>0</v>
      </c>
      <c r="M14" s="5">
        <f>IF(ISERR(FIND(M$1,HLOOKUP($A14,Responses!$A:$R,2,FALSE))),0,1)</f>
        <v>0</v>
      </c>
      <c r="N14" s="5">
        <f>IF(ISERR(FIND(N$1,HLOOKUP($A14,Responses!$A:$R,2,FALSE))),0,1)</f>
        <v>0</v>
      </c>
      <c r="O14" s="5">
        <f>IF(ISERR(FIND(O$1,HLOOKUP($A14,Responses!$A:$R,2,FALSE))),0,1)</f>
        <v>0</v>
      </c>
      <c r="P14" s="5">
        <f>IF(ISERR(FIND(P$1,HLOOKUP($A14,Responses!$A:$R,2,FALSE))),0,1)</f>
        <v>0</v>
      </c>
      <c r="Q14" s="5">
        <f>IF(ISERR(FIND(Q$1,HLOOKUP($A14,Responses!$A:$R,2,FALSE))),0,1)</f>
        <v>0</v>
      </c>
      <c r="R14" s="5">
        <f>IF(ISERR(FIND(R$1,HLOOKUP($A14,Responses!$A:$R,2,FALSE))),0,1)</f>
        <v>0</v>
      </c>
      <c r="S14" s="5">
        <f>IF(ISERR(FIND(S$1,HLOOKUP($A14,Responses!$A:$R,2,FALSE))),0,1)</f>
        <v>0</v>
      </c>
      <c r="T14" s="5">
        <f>IF(ISERR(FIND(T$1,HLOOKUP($A14,Responses!$A:$R,2,FALSE))),0,1)</f>
        <v>0</v>
      </c>
      <c r="U14" s="5">
        <f>IF(ISERR(FIND(U$1,HLOOKUP($A14,Responses!$A:$R,2,FALSE))),0,1)</f>
        <v>0</v>
      </c>
      <c r="V14" s="5">
        <f>IF(ISERR(FIND(V$1,HLOOKUP($A14,Responses!$A:$R,2,FALSE))),0,1)</f>
        <v>0</v>
      </c>
    </row>
    <row r="15" spans="1:22" ht="15.75" thickBot="1" x14ac:dyDescent="0.3">
      <c r="A15">
        <v>8091</v>
      </c>
      <c r="B15" s="5">
        <f>IF(ISERR(FIND(B$1,HLOOKUP($A15,Responses!$A:$R,2,FALSE))),0,1)</f>
        <v>0</v>
      </c>
      <c r="C15" s="5">
        <f>IF(ISERR(FIND(C$1,HLOOKUP($A15,Responses!$A:$R,2,FALSE))),0,1)</f>
        <v>0</v>
      </c>
      <c r="D15" s="5">
        <f>IF(ISERR(FIND(D$1,HLOOKUP($A15,Responses!$A:$R,2,FALSE))),0,1)</f>
        <v>0</v>
      </c>
      <c r="E15" s="5">
        <f>IF(ISERR(FIND(E$1,HLOOKUP($A15,Responses!$A:$R,2,FALSE))),0,1)</f>
        <v>0</v>
      </c>
      <c r="F15" s="5">
        <f>IF(ISERR(FIND(F$1,HLOOKUP($A15,Responses!$A:$R,2,FALSE))),0,1)</f>
        <v>0</v>
      </c>
      <c r="G15" s="5">
        <f>IF(ISERR(FIND(G$1,HLOOKUP($A15,Responses!$A:$R,2,FALSE))),0,1)</f>
        <v>0</v>
      </c>
      <c r="H15" s="5">
        <f>IF(ISERR(FIND(H$1,HLOOKUP($A15,Responses!$A:$R,2,FALSE))),0,1)</f>
        <v>0</v>
      </c>
      <c r="I15" s="5">
        <f>IF(ISERR(FIND(I$1,HLOOKUP($A15,Responses!$A:$R,2,FALSE))),0,1)</f>
        <v>0</v>
      </c>
      <c r="J15" s="5">
        <f>IF(ISERR(FIND(J$1,HLOOKUP($A15,Responses!$A:$R,2,FALSE))),0,1)</f>
        <v>0</v>
      </c>
      <c r="K15" s="5">
        <f>IF(ISERR(FIND(K$1,HLOOKUP($A15,Responses!$A:$R,2,FALSE))),0,1)</f>
        <v>0</v>
      </c>
      <c r="L15" s="5">
        <f>IF(ISERR(FIND(L$1,HLOOKUP($A15,Responses!$A:$R,2,FALSE))),0,1)</f>
        <v>0</v>
      </c>
      <c r="M15" s="5">
        <f>IF(ISERR(FIND(M$1,HLOOKUP($A15,Responses!$A:$R,2,FALSE))),0,1)</f>
        <v>0</v>
      </c>
      <c r="N15" s="5">
        <f>IF(ISERR(FIND(N$1,HLOOKUP($A15,Responses!$A:$R,2,FALSE))),0,1)</f>
        <v>0</v>
      </c>
      <c r="O15" s="5">
        <f>IF(ISERR(FIND(O$1,HLOOKUP($A15,Responses!$A:$R,2,FALSE))),0,1)</f>
        <v>1</v>
      </c>
      <c r="P15" s="5">
        <f>IF(ISERR(FIND(P$1,HLOOKUP($A15,Responses!$A:$R,2,FALSE))),0,1)</f>
        <v>0</v>
      </c>
      <c r="Q15" s="5">
        <f>IF(ISERR(FIND(Q$1,HLOOKUP($A15,Responses!$A:$R,2,FALSE))),0,1)</f>
        <v>0</v>
      </c>
      <c r="R15" s="5">
        <f>IF(ISERR(FIND(R$1,HLOOKUP($A15,Responses!$A:$R,2,FALSE))),0,1)</f>
        <v>1</v>
      </c>
      <c r="S15" s="5">
        <f>IF(ISERR(FIND(S$1,HLOOKUP($A15,Responses!$A:$R,2,FALSE))),0,1)</f>
        <v>0</v>
      </c>
      <c r="T15" s="5">
        <f>IF(ISERR(FIND(T$1,HLOOKUP($A15,Responses!$A:$R,2,FALSE))),0,1)</f>
        <v>0</v>
      </c>
      <c r="U15" s="5">
        <f>IF(ISERR(FIND(U$1,HLOOKUP($A15,Responses!$A:$R,2,FALSE))),0,1)</f>
        <v>0</v>
      </c>
      <c r="V15" s="5">
        <f>IF(ISERR(FIND(V$1,HLOOKUP($A15,Responses!$A:$R,2,FALSE))),0,1)</f>
        <v>0</v>
      </c>
    </row>
    <row r="16" spans="1:22" ht="15.75" thickBot="1" x14ac:dyDescent="0.3">
      <c r="A16">
        <v>8452</v>
      </c>
      <c r="B16" s="5">
        <f>IF(ISERR(FIND(B$1,HLOOKUP($A16,Responses!$A:$R,2,FALSE))),0,1)</f>
        <v>1</v>
      </c>
      <c r="C16" s="5">
        <f>IF(ISERR(FIND(C$1,HLOOKUP($A16,Responses!$A:$R,2,FALSE))),0,1)</f>
        <v>1</v>
      </c>
      <c r="D16" s="5">
        <f>IF(ISERR(FIND(D$1,HLOOKUP($A16,Responses!$A:$R,2,FALSE))),0,1)</f>
        <v>0</v>
      </c>
      <c r="E16" s="5">
        <f>IF(ISERR(FIND(E$1,HLOOKUP($A16,Responses!$A:$R,2,FALSE))),0,1)</f>
        <v>0</v>
      </c>
      <c r="F16" s="5">
        <f>IF(ISERR(FIND(F$1,HLOOKUP($A16,Responses!$A:$R,2,FALSE))),0,1)</f>
        <v>1</v>
      </c>
      <c r="G16" s="5">
        <f>IF(ISERR(FIND(G$1,HLOOKUP($A16,Responses!$A:$R,2,FALSE))),0,1)</f>
        <v>1</v>
      </c>
      <c r="H16" s="5">
        <f>IF(ISERR(FIND(H$1,HLOOKUP($A16,Responses!$A:$R,2,FALSE))),0,1)</f>
        <v>1</v>
      </c>
      <c r="I16" s="5">
        <f>IF(ISERR(FIND(I$1,HLOOKUP($A16,Responses!$A:$R,2,FALSE))),0,1)</f>
        <v>0</v>
      </c>
      <c r="J16" s="5">
        <f>IF(ISERR(FIND(J$1,HLOOKUP($A16,Responses!$A:$R,2,FALSE))),0,1)</f>
        <v>0</v>
      </c>
      <c r="K16" s="5">
        <f>IF(ISERR(FIND(K$1,HLOOKUP($A16,Responses!$A:$R,2,FALSE))),0,1)</f>
        <v>1</v>
      </c>
      <c r="L16" s="5">
        <f>IF(ISERR(FIND(L$1,HLOOKUP($A16,Responses!$A:$R,2,FALSE))),0,1)</f>
        <v>0</v>
      </c>
      <c r="M16" s="5">
        <f>IF(ISERR(FIND(M$1,HLOOKUP($A16,Responses!$A:$R,2,FALSE))),0,1)</f>
        <v>0</v>
      </c>
      <c r="N16" s="5">
        <f>IF(ISERR(FIND(N$1,HLOOKUP($A16,Responses!$A:$R,2,FALSE))),0,1)</f>
        <v>1</v>
      </c>
      <c r="O16" s="5">
        <f>IF(ISERR(FIND(O$1,HLOOKUP($A16,Responses!$A:$R,2,FALSE))),0,1)</f>
        <v>0</v>
      </c>
      <c r="P16" s="5">
        <f>IF(ISERR(FIND(P$1,HLOOKUP($A16,Responses!$A:$R,2,FALSE))),0,1)</f>
        <v>0</v>
      </c>
      <c r="Q16" s="5">
        <f>IF(ISERR(FIND(Q$1,HLOOKUP($A16,Responses!$A:$R,2,FALSE))),0,1)</f>
        <v>0</v>
      </c>
      <c r="R16" s="5">
        <f>IF(ISERR(FIND(R$1,HLOOKUP($A16,Responses!$A:$R,2,FALSE))),0,1)</f>
        <v>0</v>
      </c>
      <c r="S16" s="5">
        <f>IF(ISERR(FIND(S$1,HLOOKUP($A16,Responses!$A:$R,2,FALSE))),0,1)</f>
        <v>0</v>
      </c>
      <c r="T16" s="5">
        <f>IF(ISERR(FIND(T$1,HLOOKUP($A16,Responses!$A:$R,2,FALSE))),0,1)</f>
        <v>0</v>
      </c>
      <c r="U16" s="5">
        <f>IF(ISERR(FIND(U$1,HLOOKUP($A16,Responses!$A:$R,2,FALSE))),0,1)</f>
        <v>0</v>
      </c>
      <c r="V16" s="5">
        <f>IF(ISERR(FIND(V$1,HLOOKUP($A16,Responses!$A:$R,2,FALSE))),0,1)</f>
        <v>0</v>
      </c>
    </row>
    <row r="17" spans="1:22" ht="15.75" thickBot="1" x14ac:dyDescent="0.3">
      <c r="A17">
        <v>7733</v>
      </c>
      <c r="B17" s="5">
        <f>IF(ISERR(FIND(B$1,HLOOKUP($A17,Responses!$A:$R,2,FALSE))),0,1)</f>
        <v>0</v>
      </c>
      <c r="C17" s="5">
        <f>IF(ISERR(FIND(C$1,HLOOKUP($A17,Responses!$A:$R,2,FALSE))),0,1)</f>
        <v>0</v>
      </c>
      <c r="D17" s="5">
        <f>IF(ISERR(FIND(D$1,HLOOKUP($A17,Responses!$A:$R,2,FALSE))),0,1)</f>
        <v>0</v>
      </c>
      <c r="E17" s="5">
        <f>IF(ISERR(FIND(E$1,HLOOKUP($A17,Responses!$A:$R,2,FALSE))),0,1)</f>
        <v>0</v>
      </c>
      <c r="F17" s="5">
        <f>IF(ISERR(FIND(F$1,HLOOKUP($A17,Responses!$A:$R,2,FALSE))),0,1)</f>
        <v>0</v>
      </c>
      <c r="G17" s="5">
        <f>IF(ISERR(FIND(G$1,HLOOKUP($A17,Responses!$A:$R,2,FALSE))),0,1)</f>
        <v>0</v>
      </c>
      <c r="H17" s="5">
        <f>IF(ISERR(FIND(H$1,HLOOKUP($A17,Responses!$A:$R,2,FALSE))),0,1)</f>
        <v>0</v>
      </c>
      <c r="I17" s="5">
        <f>IF(ISERR(FIND(I$1,HLOOKUP($A17,Responses!$A:$R,2,FALSE))),0,1)</f>
        <v>1</v>
      </c>
      <c r="J17" s="5">
        <f>IF(ISERR(FIND(J$1,HLOOKUP($A17,Responses!$A:$R,2,FALSE))),0,1)</f>
        <v>0</v>
      </c>
      <c r="K17" s="5">
        <f>IF(ISERR(FIND(K$1,HLOOKUP($A17,Responses!$A:$R,2,FALSE))),0,1)</f>
        <v>0</v>
      </c>
      <c r="L17" s="5">
        <f>IF(ISERR(FIND(L$1,HLOOKUP($A17,Responses!$A:$R,2,FALSE))),0,1)</f>
        <v>0</v>
      </c>
      <c r="M17" s="5">
        <f>IF(ISERR(FIND(M$1,HLOOKUP($A17,Responses!$A:$R,2,FALSE))),0,1)</f>
        <v>0</v>
      </c>
      <c r="N17" s="5">
        <f>IF(ISERR(FIND(N$1,HLOOKUP($A17,Responses!$A:$R,2,FALSE))),0,1)</f>
        <v>0</v>
      </c>
      <c r="O17" s="5">
        <f>IF(ISERR(FIND(O$1,HLOOKUP($A17,Responses!$A:$R,2,FALSE))),0,1)</f>
        <v>1</v>
      </c>
      <c r="P17" s="5">
        <f>IF(ISERR(FIND(P$1,HLOOKUP($A17,Responses!$A:$R,2,FALSE))),0,1)</f>
        <v>0</v>
      </c>
      <c r="Q17" s="5">
        <f>IF(ISERR(FIND(Q$1,HLOOKUP($A17,Responses!$A:$R,2,FALSE))),0,1)</f>
        <v>0</v>
      </c>
      <c r="R17" s="5">
        <f>IF(ISERR(FIND(R$1,HLOOKUP($A17,Responses!$A:$R,2,FALSE))),0,1)</f>
        <v>1</v>
      </c>
      <c r="S17" s="5">
        <f>IF(ISERR(FIND(S$1,HLOOKUP($A17,Responses!$A:$R,2,FALSE))),0,1)</f>
        <v>0</v>
      </c>
      <c r="T17" s="5">
        <f>IF(ISERR(FIND(T$1,HLOOKUP($A17,Responses!$A:$R,2,FALSE))),0,1)</f>
        <v>1</v>
      </c>
      <c r="U17" s="5">
        <f>IF(ISERR(FIND(U$1,HLOOKUP($A17,Responses!$A:$R,2,FALSE))),0,1)</f>
        <v>0</v>
      </c>
      <c r="V17" s="5">
        <f>IF(ISERR(FIND(V$1,HLOOKUP($A17,Responses!$A:$R,2,FALSE))),0,1)</f>
        <v>0</v>
      </c>
    </row>
    <row r="18" spans="1:22" ht="15.75" thickBot="1" x14ac:dyDescent="0.3">
      <c r="A18">
        <v>16650</v>
      </c>
      <c r="B18" s="5">
        <f>IF(ISERR(FIND(B$1,HLOOKUP($A18,Responses!$A:$R,2,FALSE))),0,1)</f>
        <v>0</v>
      </c>
      <c r="C18" s="5">
        <f>IF(ISERR(FIND(C$1,HLOOKUP($A18,Responses!$A:$R,2,FALSE))),0,1)</f>
        <v>0</v>
      </c>
      <c r="D18" s="5">
        <f>IF(ISERR(FIND(D$1,HLOOKUP($A18,Responses!$A:$R,2,FALSE))),0,1)</f>
        <v>1</v>
      </c>
      <c r="E18" s="5">
        <f>IF(ISERR(FIND(E$1,HLOOKUP($A18,Responses!$A:$R,2,FALSE))),0,1)</f>
        <v>0</v>
      </c>
      <c r="F18" s="5">
        <f>IF(ISERR(FIND(F$1,HLOOKUP($A18,Responses!$A:$R,2,FALSE))),0,1)</f>
        <v>1</v>
      </c>
      <c r="G18" s="5">
        <f>IF(ISERR(FIND(G$1,HLOOKUP($A18,Responses!$A:$R,2,FALSE))),0,1)</f>
        <v>1</v>
      </c>
      <c r="H18" s="5">
        <f>IF(ISERR(FIND(H$1,HLOOKUP($A18,Responses!$A:$R,2,FALSE))),0,1)</f>
        <v>0</v>
      </c>
      <c r="I18" s="5">
        <f>IF(ISERR(FIND(I$1,HLOOKUP($A18,Responses!$A:$R,2,FALSE))),0,1)</f>
        <v>1</v>
      </c>
      <c r="J18" s="5">
        <f>IF(ISERR(FIND(J$1,HLOOKUP($A18,Responses!$A:$R,2,FALSE))),0,1)</f>
        <v>0</v>
      </c>
      <c r="K18" s="5">
        <f>IF(ISERR(FIND(K$1,HLOOKUP($A18,Responses!$A:$R,2,FALSE))),0,1)</f>
        <v>0</v>
      </c>
      <c r="L18" s="5">
        <f>IF(ISERR(FIND(L$1,HLOOKUP($A18,Responses!$A:$R,2,FALSE))),0,1)</f>
        <v>0</v>
      </c>
      <c r="M18" s="5">
        <f>IF(ISERR(FIND(M$1,HLOOKUP($A18,Responses!$A:$R,2,FALSE))),0,1)</f>
        <v>0</v>
      </c>
      <c r="N18" s="5">
        <f>IF(ISERR(FIND(N$1,HLOOKUP($A18,Responses!$A:$R,2,FALSE))),0,1)</f>
        <v>0</v>
      </c>
      <c r="O18" s="5">
        <f>IF(ISERR(FIND(O$1,HLOOKUP($A18,Responses!$A:$R,2,FALSE))),0,1)</f>
        <v>0</v>
      </c>
      <c r="P18" s="5">
        <f>IF(ISERR(FIND(P$1,HLOOKUP($A18,Responses!$A:$R,2,FALSE))),0,1)</f>
        <v>0</v>
      </c>
      <c r="Q18" s="5">
        <f>IF(ISERR(FIND(Q$1,HLOOKUP($A18,Responses!$A:$R,2,FALSE))),0,1)</f>
        <v>0</v>
      </c>
      <c r="R18" s="5">
        <f>IF(ISERR(FIND(R$1,HLOOKUP($A18,Responses!$A:$R,2,FALSE))),0,1)</f>
        <v>1</v>
      </c>
      <c r="S18" s="5">
        <f>IF(ISERR(FIND(S$1,HLOOKUP($A18,Responses!$A:$R,2,FALSE))),0,1)</f>
        <v>0</v>
      </c>
      <c r="T18" s="5">
        <f>IF(ISERR(FIND(T$1,HLOOKUP($A18,Responses!$A:$R,2,FALSE))),0,1)</f>
        <v>0</v>
      </c>
      <c r="U18" s="5">
        <f>IF(ISERR(FIND(U$1,HLOOKUP($A18,Responses!$A:$R,2,FALSE))),0,1)</f>
        <v>0</v>
      </c>
      <c r="V18" s="5">
        <f>IF(ISERR(FIND(V$1,HLOOKUP($A18,Responses!$A:$R,2,FALSE))),0,1)</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D3259-FFA6-4CB8-ACA4-0E3A143C615E}">
  <dimension ref="A1:V18"/>
  <sheetViews>
    <sheetView topLeftCell="D3" workbookViewId="0">
      <selection activeCell="B2" sqref="B2:V18"/>
    </sheetView>
  </sheetViews>
  <sheetFormatPr defaultRowHeight="15" x14ac:dyDescent="0.25"/>
  <sheetData>
    <row r="1" spans="1:22" ht="15.75" thickBot="1" x14ac:dyDescent="0.3">
      <c r="B1" t="s">
        <v>172</v>
      </c>
      <c r="C1" t="s">
        <v>173</v>
      </c>
      <c r="D1" t="s">
        <v>174</v>
      </c>
      <c r="E1" t="s">
        <v>175</v>
      </c>
      <c r="F1" t="s">
        <v>176</v>
      </c>
      <c r="G1" t="s">
        <v>177</v>
      </c>
      <c r="H1" t="s">
        <v>178</v>
      </c>
      <c r="I1" t="s">
        <v>179</v>
      </c>
      <c r="J1" t="s">
        <v>180</v>
      </c>
      <c r="K1" t="s">
        <v>181</v>
      </c>
      <c r="L1" t="s">
        <v>182</v>
      </c>
      <c r="M1" t="s">
        <v>183</v>
      </c>
      <c r="N1" t="s">
        <v>184</v>
      </c>
      <c r="O1" t="s">
        <v>138</v>
      </c>
      <c r="P1" t="s">
        <v>185</v>
      </c>
      <c r="Q1" t="s">
        <v>186</v>
      </c>
      <c r="R1" t="s">
        <v>187</v>
      </c>
      <c r="S1" t="s">
        <v>188</v>
      </c>
      <c r="T1" t="s">
        <v>189</v>
      </c>
      <c r="U1" t="s">
        <v>190</v>
      </c>
      <c r="V1" t="s">
        <v>133</v>
      </c>
    </row>
    <row r="2" spans="1:22" ht="15.75" thickBot="1" x14ac:dyDescent="0.3">
      <c r="A2" s="5">
        <v>19338</v>
      </c>
      <c r="B2" s="5">
        <f>IF(ISERR(FIND(B$1,HLOOKUP($A2,Responses!$A:$R,3,FALSE))),0,1)</f>
        <v>0</v>
      </c>
      <c r="C2" s="5">
        <f>IF(ISERR(FIND(C$1,HLOOKUP($A2,Responses!$A:$R,3,FALSE))),0,1)</f>
        <v>0</v>
      </c>
      <c r="D2" s="5">
        <f>IF(ISERR(FIND(D$1,HLOOKUP($A2,Responses!$A:$R,3,FALSE))),0,1)</f>
        <v>1</v>
      </c>
      <c r="E2" s="5">
        <f>IF(ISERR(FIND(E$1,HLOOKUP($A2,Responses!$A:$R,3,FALSE))),0,1)</f>
        <v>0</v>
      </c>
      <c r="F2" s="5">
        <f>IF(ISERR(FIND(F$1,HLOOKUP($A2,Responses!$A:$R,3,FALSE))),0,1)</f>
        <v>0</v>
      </c>
      <c r="G2" s="5">
        <f>IF(ISERR(FIND(G$1,HLOOKUP($A2,Responses!$A:$R,3,FALSE))),0,1)</f>
        <v>1</v>
      </c>
      <c r="H2" s="5">
        <f>IF(ISERR(FIND(H$1,HLOOKUP($A2,Responses!$A:$R,3,FALSE))),0,1)</f>
        <v>0</v>
      </c>
      <c r="I2" s="5">
        <f>IF(ISERR(FIND(I$1,HLOOKUP($A2,Responses!$A:$R,3,FALSE))),0,1)</f>
        <v>0</v>
      </c>
      <c r="J2" s="5">
        <f>IF(ISERR(FIND(J$1,HLOOKUP($A2,Responses!$A:$R,3,FALSE))),0,1)</f>
        <v>1</v>
      </c>
      <c r="K2" s="5">
        <f>IF(ISERR(FIND(K$1,HLOOKUP($A2,Responses!$A:$R,3,FALSE))),0,1)</f>
        <v>0</v>
      </c>
      <c r="L2" s="5">
        <f>IF(ISERR(FIND(L$1,HLOOKUP($A2,Responses!$A:$R,3,FALSE))),0,1)</f>
        <v>0</v>
      </c>
      <c r="M2" s="5">
        <f>IF(ISERR(FIND(M$1,HLOOKUP($A2,Responses!$A:$R,3,FALSE))),0,1)</f>
        <v>1</v>
      </c>
      <c r="N2" s="5">
        <f>IF(ISERR(FIND(N$1,HLOOKUP($A2,Responses!$A:$R,3,FALSE))),0,1)</f>
        <v>1</v>
      </c>
      <c r="O2" s="5">
        <f>IF(ISERR(FIND(O$1,HLOOKUP($A2,Responses!$A:$R,3,FALSE))),0,1)</f>
        <v>0</v>
      </c>
      <c r="P2" s="5">
        <f>IF(ISERR(FIND(P$1,HLOOKUP($A2,Responses!$A:$R,3,FALSE))),0,1)</f>
        <v>0</v>
      </c>
      <c r="Q2" s="5">
        <f>IF(ISERR(FIND(Q$1,HLOOKUP($A2,Responses!$A:$R,3,FALSE))),0,1)</f>
        <v>0</v>
      </c>
      <c r="R2" s="5">
        <f>IF(ISERR(FIND(R$1,HLOOKUP($A2,Responses!$A:$R,3,FALSE))),0,1)</f>
        <v>0</v>
      </c>
      <c r="S2" s="5">
        <f>IF(ISERR(FIND(S$1,HLOOKUP($A2,Responses!$A:$R,3,FALSE))),0,1)</f>
        <v>0</v>
      </c>
      <c r="T2" s="5">
        <f>IF(ISERR(FIND(T$1,HLOOKUP($A2,Responses!$A:$R,3,FALSE))),0,1)</f>
        <v>0</v>
      </c>
      <c r="U2" s="5">
        <f>IF(ISERR(FIND(U$1,HLOOKUP($A2,Responses!$A:$R,3,FALSE))),0,1)</f>
        <v>0</v>
      </c>
      <c r="V2" s="5">
        <f>IF(ISERR(FIND(V$1,HLOOKUP($A2,Responses!$A:$R,3,FALSE))),0,1)</f>
        <v>0</v>
      </c>
    </row>
    <row r="3" spans="1:22" ht="15.75" thickBot="1" x14ac:dyDescent="0.3">
      <c r="A3">
        <v>8830</v>
      </c>
      <c r="B3" s="5">
        <f>IF(ISERR(FIND(B$1,HLOOKUP($A3,Responses!$A:$R,3,FALSE))),0,1)</f>
        <v>0</v>
      </c>
      <c r="C3" s="5">
        <f>IF(ISERR(FIND(C$1,HLOOKUP($A3,Responses!$A:$R,3,FALSE))),0,1)</f>
        <v>0</v>
      </c>
      <c r="D3" s="5">
        <f>IF(ISERR(FIND(D$1,HLOOKUP($A3,Responses!$A:$R,3,FALSE))),0,1)</f>
        <v>0</v>
      </c>
      <c r="E3" s="5">
        <f>IF(ISERR(FIND(E$1,HLOOKUP($A3,Responses!$A:$R,3,FALSE))),0,1)</f>
        <v>0</v>
      </c>
      <c r="F3" s="5">
        <f>IF(ISERR(FIND(F$1,HLOOKUP($A3,Responses!$A:$R,3,FALSE))),0,1)</f>
        <v>0</v>
      </c>
      <c r="G3" s="5">
        <f>IF(ISERR(FIND(G$1,HLOOKUP($A3,Responses!$A:$R,3,FALSE))),0,1)</f>
        <v>0</v>
      </c>
      <c r="H3" s="5">
        <f>IF(ISERR(FIND(H$1,HLOOKUP($A3,Responses!$A:$R,3,FALSE))),0,1)</f>
        <v>1</v>
      </c>
      <c r="I3" s="5">
        <f>IF(ISERR(FIND(I$1,HLOOKUP($A3,Responses!$A:$R,3,FALSE))),0,1)</f>
        <v>1</v>
      </c>
      <c r="J3" s="5">
        <f>IF(ISERR(FIND(J$1,HLOOKUP($A3,Responses!$A:$R,3,FALSE))),0,1)</f>
        <v>0</v>
      </c>
      <c r="K3" s="5">
        <f>IF(ISERR(FIND(K$1,HLOOKUP($A3,Responses!$A:$R,3,FALSE))),0,1)</f>
        <v>0</v>
      </c>
      <c r="L3" s="5">
        <f>IF(ISERR(FIND(L$1,HLOOKUP($A3,Responses!$A:$R,3,FALSE))),0,1)</f>
        <v>1</v>
      </c>
      <c r="M3" s="5">
        <f>IF(ISERR(FIND(M$1,HLOOKUP($A3,Responses!$A:$R,3,FALSE))),0,1)</f>
        <v>0</v>
      </c>
      <c r="N3" s="5">
        <f>IF(ISERR(FIND(N$1,HLOOKUP($A3,Responses!$A:$R,3,FALSE))),0,1)</f>
        <v>0</v>
      </c>
      <c r="O3" s="5">
        <f>IF(ISERR(FIND(O$1,HLOOKUP($A3,Responses!$A:$R,3,FALSE))),0,1)</f>
        <v>1</v>
      </c>
      <c r="P3" s="5">
        <f>IF(ISERR(FIND(P$1,HLOOKUP($A3,Responses!$A:$R,3,FALSE))),0,1)</f>
        <v>0</v>
      </c>
      <c r="Q3" s="5">
        <f>IF(ISERR(FIND(Q$1,HLOOKUP($A3,Responses!$A:$R,3,FALSE))),0,1)</f>
        <v>1</v>
      </c>
      <c r="R3" s="5">
        <f>IF(ISERR(FIND(R$1,HLOOKUP($A3,Responses!$A:$R,3,FALSE))),0,1)</f>
        <v>0</v>
      </c>
      <c r="S3" s="5">
        <f>IF(ISERR(FIND(S$1,HLOOKUP($A3,Responses!$A:$R,3,FALSE))),0,1)</f>
        <v>1</v>
      </c>
      <c r="T3" s="5">
        <f>IF(ISERR(FIND(T$1,HLOOKUP($A3,Responses!$A:$R,3,FALSE))),0,1)</f>
        <v>1</v>
      </c>
      <c r="U3" s="5">
        <f>IF(ISERR(FIND(U$1,HLOOKUP($A3,Responses!$A:$R,3,FALSE))),0,1)</f>
        <v>0</v>
      </c>
      <c r="V3" s="5">
        <f>IF(ISERR(FIND(V$1,HLOOKUP($A3,Responses!$A:$R,3,FALSE))),0,1)</f>
        <v>0</v>
      </c>
    </row>
    <row r="4" spans="1:22" ht="15.75" thickBot="1" x14ac:dyDescent="0.3">
      <c r="A4">
        <v>4531</v>
      </c>
      <c r="B4" s="5">
        <f>IF(ISERR(FIND(B$1,HLOOKUP($A4,Responses!$A:$R,3,FALSE))),0,1)</f>
        <v>0</v>
      </c>
      <c r="C4" s="5">
        <f>IF(ISERR(FIND(C$1,HLOOKUP($A4,Responses!$A:$R,3,FALSE))),0,1)</f>
        <v>1</v>
      </c>
      <c r="D4" s="5">
        <f>IF(ISERR(FIND(D$1,HLOOKUP($A4,Responses!$A:$R,3,FALSE))),0,1)</f>
        <v>0</v>
      </c>
      <c r="E4" s="5">
        <f>IF(ISERR(FIND(E$1,HLOOKUP($A4,Responses!$A:$R,3,FALSE))),0,1)</f>
        <v>0</v>
      </c>
      <c r="F4" s="5">
        <f>IF(ISERR(FIND(F$1,HLOOKUP($A4,Responses!$A:$R,3,FALSE))),0,1)</f>
        <v>0</v>
      </c>
      <c r="G4" s="5">
        <f>IF(ISERR(FIND(G$1,HLOOKUP($A4,Responses!$A:$R,3,FALSE))),0,1)</f>
        <v>1</v>
      </c>
      <c r="H4" s="5">
        <f>IF(ISERR(FIND(H$1,HLOOKUP($A4,Responses!$A:$R,3,FALSE))),0,1)</f>
        <v>0</v>
      </c>
      <c r="I4" s="5">
        <f>IF(ISERR(FIND(I$1,HLOOKUP($A4,Responses!$A:$R,3,FALSE))),0,1)</f>
        <v>1</v>
      </c>
      <c r="J4" s="5">
        <f>IF(ISERR(FIND(J$1,HLOOKUP($A4,Responses!$A:$R,3,FALSE))),0,1)</f>
        <v>0</v>
      </c>
      <c r="K4" s="5">
        <f>IF(ISERR(FIND(K$1,HLOOKUP($A4,Responses!$A:$R,3,FALSE))),0,1)</f>
        <v>0</v>
      </c>
      <c r="L4" s="5">
        <f>IF(ISERR(FIND(L$1,HLOOKUP($A4,Responses!$A:$R,3,FALSE))),0,1)</f>
        <v>1</v>
      </c>
      <c r="M4" s="5">
        <f>IF(ISERR(FIND(M$1,HLOOKUP($A4,Responses!$A:$R,3,FALSE))),0,1)</f>
        <v>0</v>
      </c>
      <c r="N4" s="5">
        <f>IF(ISERR(FIND(N$1,HLOOKUP($A4,Responses!$A:$R,3,FALSE))),0,1)</f>
        <v>0</v>
      </c>
      <c r="O4" s="5">
        <f>IF(ISERR(FIND(O$1,HLOOKUP($A4,Responses!$A:$R,3,FALSE))),0,1)</f>
        <v>1</v>
      </c>
      <c r="P4" s="5">
        <f>IF(ISERR(FIND(P$1,HLOOKUP($A4,Responses!$A:$R,3,FALSE))),0,1)</f>
        <v>1</v>
      </c>
      <c r="Q4" s="5">
        <f>IF(ISERR(FIND(Q$1,HLOOKUP($A4,Responses!$A:$R,3,FALSE))),0,1)</f>
        <v>0</v>
      </c>
      <c r="R4" s="5">
        <f>IF(ISERR(FIND(R$1,HLOOKUP($A4,Responses!$A:$R,3,FALSE))),0,1)</f>
        <v>1</v>
      </c>
      <c r="S4" s="5">
        <f>IF(ISERR(FIND(S$1,HLOOKUP($A4,Responses!$A:$R,3,FALSE))),0,1)</f>
        <v>0</v>
      </c>
      <c r="T4" s="5">
        <f>IF(ISERR(FIND(T$1,HLOOKUP($A4,Responses!$A:$R,3,FALSE))),0,1)</f>
        <v>1</v>
      </c>
      <c r="U4" s="5">
        <f>IF(ISERR(FIND(U$1,HLOOKUP($A4,Responses!$A:$R,3,FALSE))),0,1)</f>
        <v>0</v>
      </c>
      <c r="V4" s="5">
        <f>IF(ISERR(FIND(V$1,HLOOKUP($A4,Responses!$A:$R,3,FALSE))),0,1)</f>
        <v>0</v>
      </c>
    </row>
    <row r="5" spans="1:22" ht="15.75" thickBot="1" x14ac:dyDescent="0.3">
      <c r="A5">
        <v>18911</v>
      </c>
      <c r="B5" s="5">
        <f>IF(ISERR(FIND(B$1,HLOOKUP($A5,Responses!$A:$R,3,FALSE))),0,1)</f>
        <v>1</v>
      </c>
      <c r="C5" s="5">
        <f>IF(ISERR(FIND(C$1,HLOOKUP($A5,Responses!$A:$R,3,FALSE))),0,1)</f>
        <v>1</v>
      </c>
      <c r="D5" s="5">
        <f>IF(ISERR(FIND(D$1,HLOOKUP($A5,Responses!$A:$R,3,FALSE))),0,1)</f>
        <v>0</v>
      </c>
      <c r="E5" s="5">
        <f>IF(ISERR(FIND(E$1,HLOOKUP($A5,Responses!$A:$R,3,FALSE))),0,1)</f>
        <v>0</v>
      </c>
      <c r="F5" s="5">
        <f>IF(ISERR(FIND(F$1,HLOOKUP($A5,Responses!$A:$R,3,FALSE))),0,1)</f>
        <v>1</v>
      </c>
      <c r="G5" s="5">
        <f>IF(ISERR(FIND(G$1,HLOOKUP($A5,Responses!$A:$R,3,FALSE))),0,1)</f>
        <v>1</v>
      </c>
      <c r="H5" s="5">
        <f>IF(ISERR(FIND(H$1,HLOOKUP($A5,Responses!$A:$R,3,FALSE))),0,1)</f>
        <v>0</v>
      </c>
      <c r="I5" s="5">
        <f>IF(ISERR(FIND(I$1,HLOOKUP($A5,Responses!$A:$R,3,FALSE))),0,1)</f>
        <v>1</v>
      </c>
      <c r="J5" s="5">
        <f>IF(ISERR(FIND(J$1,HLOOKUP($A5,Responses!$A:$R,3,FALSE))),0,1)</f>
        <v>0</v>
      </c>
      <c r="K5" s="5">
        <f>IF(ISERR(FIND(K$1,HLOOKUP($A5,Responses!$A:$R,3,FALSE))),0,1)</f>
        <v>1</v>
      </c>
      <c r="L5" s="5">
        <f>IF(ISERR(FIND(L$1,HLOOKUP($A5,Responses!$A:$R,3,FALSE))),0,1)</f>
        <v>0</v>
      </c>
      <c r="M5" s="5">
        <f>IF(ISERR(FIND(M$1,HLOOKUP($A5,Responses!$A:$R,3,FALSE))),0,1)</f>
        <v>0</v>
      </c>
      <c r="N5" s="5">
        <f>IF(ISERR(FIND(N$1,HLOOKUP($A5,Responses!$A:$R,3,FALSE))),0,1)</f>
        <v>0</v>
      </c>
      <c r="O5" s="5">
        <f>IF(ISERR(FIND(O$1,HLOOKUP($A5,Responses!$A:$R,3,FALSE))),0,1)</f>
        <v>1</v>
      </c>
      <c r="P5" s="5">
        <f>IF(ISERR(FIND(P$1,HLOOKUP($A5,Responses!$A:$R,3,FALSE))),0,1)</f>
        <v>1</v>
      </c>
      <c r="Q5" s="5">
        <f>IF(ISERR(FIND(Q$1,HLOOKUP($A5,Responses!$A:$R,3,FALSE))),0,1)</f>
        <v>0</v>
      </c>
      <c r="R5" s="5">
        <f>IF(ISERR(FIND(R$1,HLOOKUP($A5,Responses!$A:$R,3,FALSE))),0,1)</f>
        <v>0</v>
      </c>
      <c r="S5" s="5">
        <f>IF(ISERR(FIND(S$1,HLOOKUP($A5,Responses!$A:$R,3,FALSE))),0,1)</f>
        <v>0</v>
      </c>
      <c r="T5" s="5">
        <f>IF(ISERR(FIND(T$1,HLOOKUP($A5,Responses!$A:$R,3,FALSE))),0,1)</f>
        <v>0</v>
      </c>
      <c r="U5" s="5">
        <f>IF(ISERR(FIND(U$1,HLOOKUP($A5,Responses!$A:$R,3,FALSE))),0,1)</f>
        <v>0</v>
      </c>
      <c r="V5" s="5">
        <f>IF(ISERR(FIND(V$1,HLOOKUP($A5,Responses!$A:$R,3,FALSE))),0,1)</f>
        <v>0</v>
      </c>
    </row>
    <row r="6" spans="1:22" ht="15.75" thickBot="1" x14ac:dyDescent="0.3">
      <c r="A6">
        <v>7910</v>
      </c>
      <c r="B6" s="5">
        <f>IF(ISERR(FIND(B$1,HLOOKUP($A6,Responses!$A:$R,3,FALSE))),0,1)</f>
        <v>0</v>
      </c>
      <c r="C6" s="5">
        <f>IF(ISERR(FIND(C$1,HLOOKUP($A6,Responses!$A:$R,3,FALSE))),0,1)</f>
        <v>0</v>
      </c>
      <c r="D6" s="5">
        <f>IF(ISERR(FIND(D$1,HLOOKUP($A6,Responses!$A:$R,3,FALSE))),0,1)</f>
        <v>1</v>
      </c>
      <c r="E6" s="5">
        <f>IF(ISERR(FIND(E$1,HLOOKUP($A6,Responses!$A:$R,3,FALSE))),0,1)</f>
        <v>0</v>
      </c>
      <c r="F6" s="5">
        <f>IF(ISERR(FIND(F$1,HLOOKUP($A6,Responses!$A:$R,3,FALSE))),0,1)</f>
        <v>0</v>
      </c>
      <c r="G6" s="5">
        <f>IF(ISERR(FIND(G$1,HLOOKUP($A6,Responses!$A:$R,3,FALSE))),0,1)</f>
        <v>1</v>
      </c>
      <c r="H6" s="5">
        <f>IF(ISERR(FIND(H$1,HLOOKUP($A6,Responses!$A:$R,3,FALSE))),0,1)</f>
        <v>1</v>
      </c>
      <c r="I6" s="5">
        <f>IF(ISERR(FIND(I$1,HLOOKUP($A6,Responses!$A:$R,3,FALSE))),0,1)</f>
        <v>1</v>
      </c>
      <c r="J6" s="5">
        <f>IF(ISERR(FIND(J$1,HLOOKUP($A6,Responses!$A:$R,3,FALSE))),0,1)</f>
        <v>1</v>
      </c>
      <c r="K6" s="5">
        <f>IF(ISERR(FIND(K$1,HLOOKUP($A6,Responses!$A:$R,3,FALSE))),0,1)</f>
        <v>0</v>
      </c>
      <c r="L6" s="5">
        <f>IF(ISERR(FIND(L$1,HLOOKUP($A6,Responses!$A:$R,3,FALSE))),0,1)</f>
        <v>0</v>
      </c>
      <c r="M6" s="5">
        <f>IF(ISERR(FIND(M$1,HLOOKUP($A6,Responses!$A:$R,3,FALSE))),0,1)</f>
        <v>1</v>
      </c>
      <c r="N6" s="5">
        <f>IF(ISERR(FIND(N$1,HLOOKUP($A6,Responses!$A:$R,3,FALSE))),0,1)</f>
        <v>0</v>
      </c>
      <c r="O6" s="5">
        <f>IF(ISERR(FIND(O$1,HLOOKUP($A6,Responses!$A:$R,3,FALSE))),0,1)</f>
        <v>1</v>
      </c>
      <c r="P6" s="5">
        <f>IF(ISERR(FIND(P$1,HLOOKUP($A6,Responses!$A:$R,3,FALSE))),0,1)</f>
        <v>0</v>
      </c>
      <c r="Q6" s="5">
        <f>IF(ISERR(FIND(Q$1,HLOOKUP($A6,Responses!$A:$R,3,FALSE))),0,1)</f>
        <v>0</v>
      </c>
      <c r="R6" s="5">
        <f>IF(ISERR(FIND(R$1,HLOOKUP($A6,Responses!$A:$R,3,FALSE))),0,1)</f>
        <v>1</v>
      </c>
      <c r="S6" s="5">
        <f>IF(ISERR(FIND(S$1,HLOOKUP($A6,Responses!$A:$R,3,FALSE))),0,1)</f>
        <v>0</v>
      </c>
      <c r="T6" s="5">
        <f>IF(ISERR(FIND(T$1,HLOOKUP($A6,Responses!$A:$R,3,FALSE))),0,1)</f>
        <v>0</v>
      </c>
      <c r="U6" s="5">
        <f>IF(ISERR(FIND(U$1,HLOOKUP($A6,Responses!$A:$R,3,FALSE))),0,1)</f>
        <v>0</v>
      </c>
      <c r="V6" s="5">
        <f>IF(ISERR(FIND(V$1,HLOOKUP($A6,Responses!$A:$R,3,FALSE))),0,1)</f>
        <v>0</v>
      </c>
    </row>
    <row r="7" spans="1:22" ht="15.75" thickBot="1" x14ac:dyDescent="0.3">
      <c r="A7">
        <v>9767</v>
      </c>
      <c r="B7" s="5">
        <f>IF(ISERR(FIND(B$1,HLOOKUP($A7,Responses!$A:$R,3,FALSE))),0,1)</f>
        <v>1</v>
      </c>
      <c r="C7" s="5">
        <f>IF(ISERR(FIND(C$1,HLOOKUP($A7,Responses!$A:$R,3,FALSE))),0,1)</f>
        <v>1</v>
      </c>
      <c r="D7" s="5">
        <f>IF(ISERR(FIND(D$1,HLOOKUP($A7,Responses!$A:$R,3,FALSE))),0,1)</f>
        <v>1</v>
      </c>
      <c r="E7" s="5">
        <f>IF(ISERR(FIND(E$1,HLOOKUP($A7,Responses!$A:$R,3,FALSE))),0,1)</f>
        <v>0</v>
      </c>
      <c r="F7" s="5">
        <f>IF(ISERR(FIND(F$1,HLOOKUP($A7,Responses!$A:$R,3,FALSE))),0,1)</f>
        <v>1</v>
      </c>
      <c r="G7" s="5">
        <f>IF(ISERR(FIND(G$1,HLOOKUP($A7,Responses!$A:$R,3,FALSE))),0,1)</f>
        <v>1</v>
      </c>
      <c r="H7" s="5">
        <f>IF(ISERR(FIND(H$1,HLOOKUP($A7,Responses!$A:$R,3,FALSE))),0,1)</f>
        <v>1</v>
      </c>
      <c r="I7" s="5">
        <f>IF(ISERR(FIND(I$1,HLOOKUP($A7,Responses!$A:$R,3,FALSE))),0,1)</f>
        <v>1</v>
      </c>
      <c r="J7" s="5">
        <f>IF(ISERR(FIND(J$1,HLOOKUP($A7,Responses!$A:$R,3,FALSE))),0,1)</f>
        <v>1</v>
      </c>
      <c r="K7" s="5">
        <f>IF(ISERR(FIND(K$1,HLOOKUP($A7,Responses!$A:$R,3,FALSE))),0,1)</f>
        <v>1</v>
      </c>
      <c r="L7" s="5">
        <f>IF(ISERR(FIND(L$1,HLOOKUP($A7,Responses!$A:$R,3,FALSE))),0,1)</f>
        <v>0</v>
      </c>
      <c r="M7" s="5">
        <f>IF(ISERR(FIND(M$1,HLOOKUP($A7,Responses!$A:$R,3,FALSE))),0,1)</f>
        <v>1</v>
      </c>
      <c r="N7" s="5">
        <f>IF(ISERR(FIND(N$1,HLOOKUP($A7,Responses!$A:$R,3,FALSE))),0,1)</f>
        <v>1</v>
      </c>
      <c r="O7" s="5">
        <f>IF(ISERR(FIND(O$1,HLOOKUP($A7,Responses!$A:$R,3,FALSE))),0,1)</f>
        <v>1</v>
      </c>
      <c r="P7" s="5">
        <f>IF(ISERR(FIND(P$1,HLOOKUP($A7,Responses!$A:$R,3,FALSE))),0,1)</f>
        <v>1</v>
      </c>
      <c r="Q7" s="5">
        <f>IF(ISERR(FIND(Q$1,HLOOKUP($A7,Responses!$A:$R,3,FALSE))),0,1)</f>
        <v>0</v>
      </c>
      <c r="R7" s="5">
        <f>IF(ISERR(FIND(R$1,HLOOKUP($A7,Responses!$A:$R,3,FALSE))),0,1)</f>
        <v>1</v>
      </c>
      <c r="S7" s="5">
        <f>IF(ISERR(FIND(S$1,HLOOKUP($A7,Responses!$A:$R,3,FALSE))),0,1)</f>
        <v>0</v>
      </c>
      <c r="T7" s="5">
        <f>IF(ISERR(FIND(T$1,HLOOKUP($A7,Responses!$A:$R,3,FALSE))),0,1)</f>
        <v>0</v>
      </c>
      <c r="U7" s="5">
        <f>IF(ISERR(FIND(U$1,HLOOKUP($A7,Responses!$A:$R,3,FALSE))),0,1)</f>
        <v>0</v>
      </c>
      <c r="V7" s="5">
        <f>IF(ISERR(FIND(V$1,HLOOKUP($A7,Responses!$A:$R,3,FALSE))),0,1)</f>
        <v>0</v>
      </c>
    </row>
    <row r="8" spans="1:22" ht="15.75" thickBot="1" x14ac:dyDescent="0.3">
      <c r="A8">
        <v>10030</v>
      </c>
      <c r="B8" s="5">
        <f>IF(ISERR(FIND(B$1,HLOOKUP($A8,Responses!$A:$R,3,FALSE))),0,1)</f>
        <v>0</v>
      </c>
      <c r="C8" s="5">
        <f>IF(ISERR(FIND(C$1,HLOOKUP($A8,Responses!$A:$R,3,FALSE))),0,1)</f>
        <v>1</v>
      </c>
      <c r="D8" s="5">
        <f>IF(ISERR(FIND(D$1,HLOOKUP($A8,Responses!$A:$R,3,FALSE))),0,1)</f>
        <v>0</v>
      </c>
      <c r="E8" s="5">
        <f>IF(ISERR(FIND(E$1,HLOOKUP($A8,Responses!$A:$R,3,FALSE))),0,1)</f>
        <v>0</v>
      </c>
      <c r="F8" s="5">
        <f>IF(ISERR(FIND(F$1,HLOOKUP($A8,Responses!$A:$R,3,FALSE))),0,1)</f>
        <v>1</v>
      </c>
      <c r="G8" s="5">
        <f>IF(ISERR(FIND(G$1,HLOOKUP($A8,Responses!$A:$R,3,FALSE))),0,1)</f>
        <v>1</v>
      </c>
      <c r="H8" s="5">
        <f>IF(ISERR(FIND(H$1,HLOOKUP($A8,Responses!$A:$R,3,FALSE))),0,1)</f>
        <v>0</v>
      </c>
      <c r="I8" s="5">
        <f>IF(ISERR(FIND(I$1,HLOOKUP($A8,Responses!$A:$R,3,FALSE))),0,1)</f>
        <v>0</v>
      </c>
      <c r="J8" s="5">
        <f>IF(ISERR(FIND(J$1,HLOOKUP($A8,Responses!$A:$R,3,FALSE))),0,1)</f>
        <v>0</v>
      </c>
      <c r="K8" s="5">
        <f>IF(ISERR(FIND(K$1,HLOOKUP($A8,Responses!$A:$R,3,FALSE))),0,1)</f>
        <v>1</v>
      </c>
      <c r="L8" s="5">
        <f>IF(ISERR(FIND(L$1,HLOOKUP($A8,Responses!$A:$R,3,FALSE))),0,1)</f>
        <v>0</v>
      </c>
      <c r="M8" s="5">
        <f>IF(ISERR(FIND(M$1,HLOOKUP($A8,Responses!$A:$R,3,FALSE))),0,1)</f>
        <v>0</v>
      </c>
      <c r="N8" s="5">
        <f>IF(ISERR(FIND(N$1,HLOOKUP($A8,Responses!$A:$R,3,FALSE))),0,1)</f>
        <v>1</v>
      </c>
      <c r="O8" s="5">
        <f>IF(ISERR(FIND(O$1,HLOOKUP($A8,Responses!$A:$R,3,FALSE))),0,1)</f>
        <v>0</v>
      </c>
      <c r="P8" s="5">
        <f>IF(ISERR(FIND(P$1,HLOOKUP($A8,Responses!$A:$R,3,FALSE))),0,1)</f>
        <v>0</v>
      </c>
      <c r="Q8" s="5">
        <f>IF(ISERR(FIND(Q$1,HLOOKUP($A8,Responses!$A:$R,3,FALSE))),0,1)</f>
        <v>0</v>
      </c>
      <c r="R8" s="5">
        <f>IF(ISERR(FIND(R$1,HLOOKUP($A8,Responses!$A:$R,3,FALSE))),0,1)</f>
        <v>0</v>
      </c>
      <c r="S8" s="5">
        <f>IF(ISERR(FIND(S$1,HLOOKUP($A8,Responses!$A:$R,3,FALSE))),0,1)</f>
        <v>0</v>
      </c>
      <c r="T8" s="5">
        <f>IF(ISERR(FIND(T$1,HLOOKUP($A8,Responses!$A:$R,3,FALSE))),0,1)</f>
        <v>0</v>
      </c>
      <c r="U8" s="5">
        <f>IF(ISERR(FIND(U$1,HLOOKUP($A8,Responses!$A:$R,3,FALSE))),0,1)</f>
        <v>0</v>
      </c>
      <c r="V8" s="5">
        <f>IF(ISERR(FIND(V$1,HLOOKUP($A8,Responses!$A:$R,3,FALSE))),0,1)</f>
        <v>0</v>
      </c>
    </row>
    <row r="9" spans="1:22" ht="15.75" thickBot="1" x14ac:dyDescent="0.3">
      <c r="A9">
        <v>9029</v>
      </c>
      <c r="B9" s="5">
        <f>IF(ISERR(FIND(B$1,HLOOKUP($A9,Responses!$A:$R,3,FALSE))),0,1)</f>
        <v>0</v>
      </c>
      <c r="C9" s="5">
        <f>IF(ISERR(FIND(C$1,HLOOKUP($A9,Responses!$A:$R,3,FALSE))),0,1)</f>
        <v>0</v>
      </c>
      <c r="D9" s="5">
        <f>IF(ISERR(FIND(D$1,HLOOKUP($A9,Responses!$A:$R,3,FALSE))),0,1)</f>
        <v>0</v>
      </c>
      <c r="E9" s="5">
        <f>IF(ISERR(FIND(E$1,HLOOKUP($A9,Responses!$A:$R,3,FALSE))),0,1)</f>
        <v>0</v>
      </c>
      <c r="F9" s="5">
        <f>IF(ISERR(FIND(F$1,HLOOKUP($A9,Responses!$A:$R,3,FALSE))),0,1)</f>
        <v>0</v>
      </c>
      <c r="G9" s="5">
        <f>IF(ISERR(FIND(G$1,HLOOKUP($A9,Responses!$A:$R,3,FALSE))),0,1)</f>
        <v>1</v>
      </c>
      <c r="H9" s="5">
        <f>IF(ISERR(FIND(H$1,HLOOKUP($A9,Responses!$A:$R,3,FALSE))),0,1)</f>
        <v>0</v>
      </c>
      <c r="I9" s="5">
        <f>IF(ISERR(FIND(I$1,HLOOKUP($A9,Responses!$A:$R,3,FALSE))),0,1)</f>
        <v>1</v>
      </c>
      <c r="J9" s="5">
        <f>IF(ISERR(FIND(J$1,HLOOKUP($A9,Responses!$A:$R,3,FALSE))),0,1)</f>
        <v>0</v>
      </c>
      <c r="K9" s="5">
        <f>IF(ISERR(FIND(K$1,HLOOKUP($A9,Responses!$A:$R,3,FALSE))),0,1)</f>
        <v>0</v>
      </c>
      <c r="L9" s="5">
        <f>IF(ISERR(FIND(L$1,HLOOKUP($A9,Responses!$A:$R,3,FALSE))),0,1)</f>
        <v>0</v>
      </c>
      <c r="M9" s="5">
        <f>IF(ISERR(FIND(M$1,HLOOKUP($A9,Responses!$A:$R,3,FALSE))),0,1)</f>
        <v>0</v>
      </c>
      <c r="N9" s="5">
        <f>IF(ISERR(FIND(N$1,HLOOKUP($A9,Responses!$A:$R,3,FALSE))),0,1)</f>
        <v>1</v>
      </c>
      <c r="O9" s="5">
        <f>IF(ISERR(FIND(O$1,HLOOKUP($A9,Responses!$A:$R,3,FALSE))),0,1)</f>
        <v>0</v>
      </c>
      <c r="P9" s="5">
        <f>IF(ISERR(FIND(P$1,HLOOKUP($A9,Responses!$A:$R,3,FALSE))),0,1)</f>
        <v>0</v>
      </c>
      <c r="Q9" s="5">
        <f>IF(ISERR(FIND(Q$1,HLOOKUP($A9,Responses!$A:$R,3,FALSE))),0,1)</f>
        <v>0</v>
      </c>
      <c r="R9" s="5">
        <f>IF(ISERR(FIND(R$1,HLOOKUP($A9,Responses!$A:$R,3,FALSE))),0,1)</f>
        <v>1</v>
      </c>
      <c r="S9" s="5">
        <f>IF(ISERR(FIND(S$1,HLOOKUP($A9,Responses!$A:$R,3,FALSE))),0,1)</f>
        <v>0</v>
      </c>
      <c r="T9" s="5">
        <f>IF(ISERR(FIND(T$1,HLOOKUP($A9,Responses!$A:$R,3,FALSE))),0,1)</f>
        <v>0</v>
      </c>
      <c r="U9" s="5">
        <f>IF(ISERR(FIND(U$1,HLOOKUP($A9,Responses!$A:$R,3,FALSE))),0,1)</f>
        <v>0</v>
      </c>
      <c r="V9" s="5">
        <f>IF(ISERR(FIND(V$1,HLOOKUP($A9,Responses!$A:$R,3,FALSE))),0,1)</f>
        <v>0</v>
      </c>
    </row>
    <row r="10" spans="1:22" ht="15.75" thickBot="1" x14ac:dyDescent="0.3">
      <c r="A10">
        <v>7226</v>
      </c>
      <c r="B10" s="5">
        <f>IF(ISERR(FIND(B$1,HLOOKUP($A10,Responses!$A:$R,3,FALSE))),0,1)</f>
        <v>0</v>
      </c>
      <c r="C10" s="5">
        <f>IF(ISERR(FIND(C$1,HLOOKUP($A10,Responses!$A:$R,3,FALSE))),0,1)</f>
        <v>0</v>
      </c>
      <c r="D10" s="5">
        <f>IF(ISERR(FIND(D$1,HLOOKUP($A10,Responses!$A:$R,3,FALSE))),0,1)</f>
        <v>0</v>
      </c>
      <c r="E10" s="5">
        <f>IF(ISERR(FIND(E$1,HLOOKUP($A10,Responses!$A:$R,3,FALSE))),0,1)</f>
        <v>0</v>
      </c>
      <c r="F10" s="5">
        <f>IF(ISERR(FIND(F$1,HLOOKUP($A10,Responses!$A:$R,3,FALSE))),0,1)</f>
        <v>0</v>
      </c>
      <c r="G10" s="5">
        <f>IF(ISERR(FIND(G$1,HLOOKUP($A10,Responses!$A:$R,3,FALSE))),0,1)</f>
        <v>0</v>
      </c>
      <c r="H10" s="5">
        <f>IF(ISERR(FIND(H$1,HLOOKUP($A10,Responses!$A:$R,3,FALSE))),0,1)</f>
        <v>0</v>
      </c>
      <c r="I10" s="5">
        <f>IF(ISERR(FIND(I$1,HLOOKUP($A10,Responses!$A:$R,3,FALSE))),0,1)</f>
        <v>0</v>
      </c>
      <c r="J10" s="5">
        <f>IF(ISERR(FIND(J$1,HLOOKUP($A10,Responses!$A:$R,3,FALSE))),0,1)</f>
        <v>0</v>
      </c>
      <c r="K10" s="5">
        <f>IF(ISERR(FIND(K$1,HLOOKUP($A10,Responses!$A:$R,3,FALSE))),0,1)</f>
        <v>0</v>
      </c>
      <c r="L10" s="5">
        <f>IF(ISERR(FIND(L$1,HLOOKUP($A10,Responses!$A:$R,3,FALSE))),0,1)</f>
        <v>0</v>
      </c>
      <c r="M10" s="5">
        <f>IF(ISERR(FIND(M$1,HLOOKUP($A10,Responses!$A:$R,3,FALSE))),0,1)</f>
        <v>0</v>
      </c>
      <c r="N10" s="5">
        <f>IF(ISERR(FIND(N$1,HLOOKUP($A10,Responses!$A:$R,3,FALSE))),0,1)</f>
        <v>0</v>
      </c>
      <c r="O10" s="5">
        <f>IF(ISERR(FIND(O$1,HLOOKUP($A10,Responses!$A:$R,3,FALSE))),0,1)</f>
        <v>0</v>
      </c>
      <c r="P10" s="5">
        <f>IF(ISERR(FIND(P$1,HLOOKUP($A10,Responses!$A:$R,3,FALSE))),0,1)</f>
        <v>0</v>
      </c>
      <c r="Q10" s="5">
        <f>IF(ISERR(FIND(Q$1,HLOOKUP($A10,Responses!$A:$R,3,FALSE))),0,1)</f>
        <v>0</v>
      </c>
      <c r="R10" s="5">
        <f>IF(ISERR(FIND(R$1,HLOOKUP($A10,Responses!$A:$R,3,FALSE))),0,1)</f>
        <v>0</v>
      </c>
      <c r="S10" s="5">
        <f>IF(ISERR(FIND(S$1,HLOOKUP($A10,Responses!$A:$R,3,FALSE))),0,1)</f>
        <v>0</v>
      </c>
      <c r="T10" s="5">
        <f>IF(ISERR(FIND(T$1,HLOOKUP($A10,Responses!$A:$R,3,FALSE))),0,1)</f>
        <v>0</v>
      </c>
      <c r="U10" s="5">
        <f>IF(ISERR(FIND(U$1,HLOOKUP($A10,Responses!$A:$R,3,FALSE))),0,1)</f>
        <v>0</v>
      </c>
      <c r="V10" s="5">
        <f>IF(ISERR(FIND(V$1,HLOOKUP($A10,Responses!$A:$R,3,FALSE))),0,1)</f>
        <v>1</v>
      </c>
    </row>
    <row r="11" spans="1:22" ht="15.75" thickBot="1" x14ac:dyDescent="0.3">
      <c r="A11">
        <v>17</v>
      </c>
      <c r="B11" s="5">
        <f>IF(ISERR(FIND(B$1,HLOOKUP($A11,Responses!$A:$R,3,FALSE))),0,1)</f>
        <v>0</v>
      </c>
      <c r="C11" s="5">
        <f>IF(ISERR(FIND(C$1,HLOOKUP($A11,Responses!$A:$R,3,FALSE))),0,1)</f>
        <v>1</v>
      </c>
      <c r="D11" s="5">
        <f>IF(ISERR(FIND(D$1,HLOOKUP($A11,Responses!$A:$R,3,FALSE))),0,1)</f>
        <v>1</v>
      </c>
      <c r="E11" s="5">
        <f>IF(ISERR(FIND(E$1,HLOOKUP($A11,Responses!$A:$R,3,FALSE))),0,1)</f>
        <v>0</v>
      </c>
      <c r="F11" s="5">
        <f>IF(ISERR(FIND(F$1,HLOOKUP($A11,Responses!$A:$R,3,FALSE))),0,1)</f>
        <v>0</v>
      </c>
      <c r="G11" s="5">
        <f>IF(ISERR(FIND(G$1,HLOOKUP($A11,Responses!$A:$R,3,FALSE))),0,1)</f>
        <v>1</v>
      </c>
      <c r="H11" s="5">
        <f>IF(ISERR(FIND(H$1,HLOOKUP($A11,Responses!$A:$R,3,FALSE))),0,1)</f>
        <v>0</v>
      </c>
      <c r="I11" s="5">
        <f>IF(ISERR(FIND(I$1,HLOOKUP($A11,Responses!$A:$R,3,FALSE))),0,1)</f>
        <v>1</v>
      </c>
      <c r="J11" s="5">
        <f>IF(ISERR(FIND(J$1,HLOOKUP($A11,Responses!$A:$R,3,FALSE))),0,1)</f>
        <v>0</v>
      </c>
      <c r="K11" s="5">
        <f>IF(ISERR(FIND(K$1,HLOOKUP($A11,Responses!$A:$R,3,FALSE))),0,1)</f>
        <v>1</v>
      </c>
      <c r="L11" s="5">
        <f>IF(ISERR(FIND(L$1,HLOOKUP($A11,Responses!$A:$R,3,FALSE))),0,1)</f>
        <v>0</v>
      </c>
      <c r="M11" s="5">
        <f>IF(ISERR(FIND(M$1,HLOOKUP($A11,Responses!$A:$R,3,FALSE))),0,1)</f>
        <v>0</v>
      </c>
      <c r="N11" s="5">
        <f>IF(ISERR(FIND(N$1,HLOOKUP($A11,Responses!$A:$R,3,FALSE))),0,1)</f>
        <v>1</v>
      </c>
      <c r="O11" s="5">
        <f>IF(ISERR(FIND(O$1,HLOOKUP($A11,Responses!$A:$R,3,FALSE))),0,1)</f>
        <v>1</v>
      </c>
      <c r="P11" s="5">
        <f>IF(ISERR(FIND(P$1,HLOOKUP($A11,Responses!$A:$R,3,FALSE))),0,1)</f>
        <v>0</v>
      </c>
      <c r="Q11" s="5">
        <f>IF(ISERR(FIND(Q$1,HLOOKUP($A11,Responses!$A:$R,3,FALSE))),0,1)</f>
        <v>0</v>
      </c>
      <c r="R11" s="5">
        <f>IF(ISERR(FIND(R$1,HLOOKUP($A11,Responses!$A:$R,3,FALSE))),0,1)</f>
        <v>1</v>
      </c>
      <c r="S11" s="5">
        <f>IF(ISERR(FIND(S$1,HLOOKUP($A11,Responses!$A:$R,3,FALSE))),0,1)</f>
        <v>1</v>
      </c>
      <c r="T11" s="5">
        <f>IF(ISERR(FIND(T$1,HLOOKUP($A11,Responses!$A:$R,3,FALSE))),0,1)</f>
        <v>1</v>
      </c>
      <c r="U11" s="5">
        <f>IF(ISERR(FIND(U$1,HLOOKUP($A11,Responses!$A:$R,3,FALSE))),0,1)</f>
        <v>0</v>
      </c>
      <c r="V11" s="5">
        <f>IF(ISERR(FIND(V$1,HLOOKUP($A11,Responses!$A:$R,3,FALSE))),0,1)</f>
        <v>0</v>
      </c>
    </row>
    <row r="12" spans="1:22" ht="15.75" thickBot="1" x14ac:dyDescent="0.3">
      <c r="A12">
        <v>18886</v>
      </c>
      <c r="B12" s="5">
        <f>IF(ISERR(FIND(B$1,HLOOKUP($A12,Responses!$A:$R,3,FALSE))),0,1)</f>
        <v>1</v>
      </c>
      <c r="C12" s="5">
        <f>IF(ISERR(FIND(C$1,HLOOKUP($A12,Responses!$A:$R,3,FALSE))),0,1)</f>
        <v>1</v>
      </c>
      <c r="D12" s="5">
        <f>IF(ISERR(FIND(D$1,HLOOKUP($A12,Responses!$A:$R,3,FALSE))),0,1)</f>
        <v>1</v>
      </c>
      <c r="E12" s="5">
        <f>IF(ISERR(FIND(E$1,HLOOKUP($A12,Responses!$A:$R,3,FALSE))),0,1)</f>
        <v>0</v>
      </c>
      <c r="F12" s="5">
        <f>IF(ISERR(FIND(F$1,HLOOKUP($A12,Responses!$A:$R,3,FALSE))),0,1)</f>
        <v>1</v>
      </c>
      <c r="G12" s="5">
        <f>IF(ISERR(FIND(G$1,HLOOKUP($A12,Responses!$A:$R,3,FALSE))),0,1)</f>
        <v>1</v>
      </c>
      <c r="H12" s="5">
        <f>IF(ISERR(FIND(H$1,HLOOKUP($A12,Responses!$A:$R,3,FALSE))),0,1)</f>
        <v>1</v>
      </c>
      <c r="I12" s="5">
        <f>IF(ISERR(FIND(I$1,HLOOKUP($A12,Responses!$A:$R,3,FALSE))),0,1)</f>
        <v>1</v>
      </c>
      <c r="J12" s="5">
        <f>IF(ISERR(FIND(J$1,HLOOKUP($A12,Responses!$A:$R,3,FALSE))),0,1)</f>
        <v>0</v>
      </c>
      <c r="K12" s="5">
        <f>IF(ISERR(FIND(K$1,HLOOKUP($A12,Responses!$A:$R,3,FALSE))),0,1)</f>
        <v>1</v>
      </c>
      <c r="L12" s="5">
        <f>IF(ISERR(FIND(L$1,HLOOKUP($A12,Responses!$A:$R,3,FALSE))),0,1)</f>
        <v>0</v>
      </c>
      <c r="M12" s="5">
        <f>IF(ISERR(FIND(M$1,HLOOKUP($A12,Responses!$A:$R,3,FALSE))),0,1)</f>
        <v>0</v>
      </c>
      <c r="N12" s="5">
        <f>IF(ISERR(FIND(N$1,HLOOKUP($A12,Responses!$A:$R,3,FALSE))),0,1)</f>
        <v>1</v>
      </c>
      <c r="O12" s="5">
        <f>IF(ISERR(FIND(O$1,HLOOKUP($A12,Responses!$A:$R,3,FALSE))),0,1)</f>
        <v>0</v>
      </c>
      <c r="P12" s="5">
        <f>IF(ISERR(FIND(P$1,HLOOKUP($A12,Responses!$A:$R,3,FALSE))),0,1)</f>
        <v>0</v>
      </c>
      <c r="Q12" s="5">
        <f>IF(ISERR(FIND(Q$1,HLOOKUP($A12,Responses!$A:$R,3,FALSE))),0,1)</f>
        <v>0</v>
      </c>
      <c r="R12" s="5">
        <f>IF(ISERR(FIND(R$1,HLOOKUP($A12,Responses!$A:$R,3,FALSE))),0,1)</f>
        <v>0</v>
      </c>
      <c r="S12" s="5">
        <f>IF(ISERR(FIND(S$1,HLOOKUP($A12,Responses!$A:$R,3,FALSE))),0,1)</f>
        <v>0</v>
      </c>
      <c r="T12" s="5">
        <f>IF(ISERR(FIND(T$1,HLOOKUP($A12,Responses!$A:$R,3,FALSE))),0,1)</f>
        <v>0</v>
      </c>
      <c r="U12" s="5">
        <f>IF(ISERR(FIND(U$1,HLOOKUP($A12,Responses!$A:$R,3,FALSE))),0,1)</f>
        <v>0</v>
      </c>
      <c r="V12" s="5">
        <f>IF(ISERR(FIND(V$1,HLOOKUP($A12,Responses!$A:$R,3,FALSE))),0,1)</f>
        <v>0</v>
      </c>
    </row>
    <row r="13" spans="1:22" ht="15.75" thickBot="1" x14ac:dyDescent="0.3">
      <c r="A13">
        <v>13993</v>
      </c>
      <c r="B13" s="5">
        <f>IF(ISERR(FIND(B$1,HLOOKUP($A13,Responses!$A:$R,3,FALSE))),0,1)</f>
        <v>0</v>
      </c>
      <c r="C13" s="5">
        <f>IF(ISERR(FIND(C$1,HLOOKUP($A13,Responses!$A:$R,3,FALSE))),0,1)</f>
        <v>1</v>
      </c>
      <c r="D13" s="5">
        <f>IF(ISERR(FIND(D$1,HLOOKUP($A13,Responses!$A:$R,3,FALSE))),0,1)</f>
        <v>1</v>
      </c>
      <c r="E13" s="5">
        <f>IF(ISERR(FIND(E$1,HLOOKUP($A13,Responses!$A:$R,3,FALSE))),0,1)</f>
        <v>0</v>
      </c>
      <c r="F13" s="5">
        <f>IF(ISERR(FIND(F$1,HLOOKUP($A13,Responses!$A:$R,3,FALSE))),0,1)</f>
        <v>1</v>
      </c>
      <c r="G13" s="5">
        <f>IF(ISERR(FIND(G$1,HLOOKUP($A13,Responses!$A:$R,3,FALSE))),0,1)</f>
        <v>1</v>
      </c>
      <c r="H13" s="5">
        <f>IF(ISERR(FIND(H$1,HLOOKUP($A13,Responses!$A:$R,3,FALSE))),0,1)</f>
        <v>0</v>
      </c>
      <c r="I13" s="5">
        <f>IF(ISERR(FIND(I$1,HLOOKUP($A13,Responses!$A:$R,3,FALSE))),0,1)</f>
        <v>1</v>
      </c>
      <c r="J13" s="5">
        <f>IF(ISERR(FIND(J$1,HLOOKUP($A13,Responses!$A:$R,3,FALSE))),0,1)</f>
        <v>0</v>
      </c>
      <c r="K13" s="5">
        <f>IF(ISERR(FIND(K$1,HLOOKUP($A13,Responses!$A:$R,3,FALSE))),0,1)</f>
        <v>0</v>
      </c>
      <c r="L13" s="5">
        <f>IF(ISERR(FIND(L$1,HLOOKUP($A13,Responses!$A:$R,3,FALSE))),0,1)</f>
        <v>0</v>
      </c>
      <c r="M13" s="5">
        <f>IF(ISERR(FIND(M$1,HLOOKUP($A13,Responses!$A:$R,3,FALSE))),0,1)</f>
        <v>0</v>
      </c>
      <c r="N13" s="5">
        <f>IF(ISERR(FIND(N$1,HLOOKUP($A13,Responses!$A:$R,3,FALSE))),0,1)</f>
        <v>1</v>
      </c>
      <c r="O13" s="5">
        <f>IF(ISERR(FIND(O$1,HLOOKUP($A13,Responses!$A:$R,3,FALSE))),0,1)</f>
        <v>1</v>
      </c>
      <c r="P13" s="5">
        <f>IF(ISERR(FIND(P$1,HLOOKUP($A13,Responses!$A:$R,3,FALSE))),0,1)</f>
        <v>0</v>
      </c>
      <c r="Q13" s="5">
        <f>IF(ISERR(FIND(Q$1,HLOOKUP($A13,Responses!$A:$R,3,FALSE))),0,1)</f>
        <v>0</v>
      </c>
      <c r="R13" s="5">
        <f>IF(ISERR(FIND(R$1,HLOOKUP($A13,Responses!$A:$R,3,FALSE))),0,1)</f>
        <v>1</v>
      </c>
      <c r="S13" s="5">
        <f>IF(ISERR(FIND(S$1,HLOOKUP($A13,Responses!$A:$R,3,FALSE))),0,1)</f>
        <v>0</v>
      </c>
      <c r="T13" s="5">
        <f>IF(ISERR(FIND(T$1,HLOOKUP($A13,Responses!$A:$R,3,FALSE))),0,1)</f>
        <v>0</v>
      </c>
      <c r="U13" s="5">
        <f>IF(ISERR(FIND(U$1,HLOOKUP($A13,Responses!$A:$R,3,FALSE))),0,1)</f>
        <v>0</v>
      </c>
      <c r="V13" s="5">
        <f>IF(ISERR(FIND(V$1,HLOOKUP($A13,Responses!$A:$R,3,FALSE))),0,1)</f>
        <v>0</v>
      </c>
    </row>
    <row r="14" spans="1:22" ht="15.75" thickBot="1" x14ac:dyDescent="0.3">
      <c r="A14">
        <v>18886</v>
      </c>
      <c r="B14" s="5">
        <f>IF(ISERR(FIND(B$1,HLOOKUP($A14,Responses!$A:$R,3,FALSE))),0,1)</f>
        <v>1</v>
      </c>
      <c r="C14" s="5">
        <f>IF(ISERR(FIND(C$1,HLOOKUP($A14,Responses!$A:$R,3,FALSE))),0,1)</f>
        <v>1</v>
      </c>
      <c r="D14" s="5">
        <f>IF(ISERR(FIND(D$1,HLOOKUP($A14,Responses!$A:$R,3,FALSE))),0,1)</f>
        <v>1</v>
      </c>
      <c r="E14" s="5">
        <f>IF(ISERR(FIND(E$1,HLOOKUP($A14,Responses!$A:$R,3,FALSE))),0,1)</f>
        <v>0</v>
      </c>
      <c r="F14" s="5">
        <f>IF(ISERR(FIND(F$1,HLOOKUP($A14,Responses!$A:$R,3,FALSE))),0,1)</f>
        <v>1</v>
      </c>
      <c r="G14" s="5">
        <f>IF(ISERR(FIND(G$1,HLOOKUP($A14,Responses!$A:$R,3,FALSE))),0,1)</f>
        <v>1</v>
      </c>
      <c r="H14" s="5">
        <f>IF(ISERR(FIND(H$1,HLOOKUP($A14,Responses!$A:$R,3,FALSE))),0,1)</f>
        <v>1</v>
      </c>
      <c r="I14" s="5">
        <f>IF(ISERR(FIND(I$1,HLOOKUP($A14,Responses!$A:$R,3,FALSE))),0,1)</f>
        <v>1</v>
      </c>
      <c r="J14" s="5">
        <f>IF(ISERR(FIND(J$1,HLOOKUP($A14,Responses!$A:$R,3,FALSE))),0,1)</f>
        <v>0</v>
      </c>
      <c r="K14" s="5">
        <f>IF(ISERR(FIND(K$1,HLOOKUP($A14,Responses!$A:$R,3,FALSE))),0,1)</f>
        <v>1</v>
      </c>
      <c r="L14" s="5">
        <f>IF(ISERR(FIND(L$1,HLOOKUP($A14,Responses!$A:$R,3,FALSE))),0,1)</f>
        <v>0</v>
      </c>
      <c r="M14" s="5">
        <f>IF(ISERR(FIND(M$1,HLOOKUP($A14,Responses!$A:$R,3,FALSE))),0,1)</f>
        <v>0</v>
      </c>
      <c r="N14" s="5">
        <f>IF(ISERR(FIND(N$1,HLOOKUP($A14,Responses!$A:$R,3,FALSE))),0,1)</f>
        <v>1</v>
      </c>
      <c r="O14" s="5">
        <f>IF(ISERR(FIND(O$1,HLOOKUP($A14,Responses!$A:$R,3,FALSE))),0,1)</f>
        <v>0</v>
      </c>
      <c r="P14" s="5">
        <f>IF(ISERR(FIND(P$1,HLOOKUP($A14,Responses!$A:$R,3,FALSE))),0,1)</f>
        <v>0</v>
      </c>
      <c r="Q14" s="5">
        <f>IF(ISERR(FIND(Q$1,HLOOKUP($A14,Responses!$A:$R,3,FALSE))),0,1)</f>
        <v>0</v>
      </c>
      <c r="R14" s="5">
        <f>IF(ISERR(FIND(R$1,HLOOKUP($A14,Responses!$A:$R,3,FALSE))),0,1)</f>
        <v>0</v>
      </c>
      <c r="S14" s="5">
        <f>IF(ISERR(FIND(S$1,HLOOKUP($A14,Responses!$A:$R,3,FALSE))),0,1)</f>
        <v>0</v>
      </c>
      <c r="T14" s="5">
        <f>IF(ISERR(FIND(T$1,HLOOKUP($A14,Responses!$A:$R,3,FALSE))),0,1)</f>
        <v>0</v>
      </c>
      <c r="U14" s="5">
        <f>IF(ISERR(FIND(U$1,HLOOKUP($A14,Responses!$A:$R,3,FALSE))),0,1)</f>
        <v>0</v>
      </c>
      <c r="V14" s="5">
        <f>IF(ISERR(FIND(V$1,HLOOKUP($A14,Responses!$A:$R,3,FALSE))),0,1)</f>
        <v>0</v>
      </c>
    </row>
    <row r="15" spans="1:22" ht="15.75" thickBot="1" x14ac:dyDescent="0.3">
      <c r="A15">
        <v>8091</v>
      </c>
      <c r="B15" s="5">
        <f>IF(ISERR(FIND(B$1,HLOOKUP($A15,Responses!$A:$R,3,FALSE))),0,1)</f>
        <v>0</v>
      </c>
      <c r="C15" s="5">
        <f>IF(ISERR(FIND(C$1,HLOOKUP($A15,Responses!$A:$R,3,FALSE))),0,1)</f>
        <v>1</v>
      </c>
      <c r="D15" s="5">
        <f>IF(ISERR(FIND(D$1,HLOOKUP($A15,Responses!$A:$R,3,FALSE))),0,1)</f>
        <v>0</v>
      </c>
      <c r="E15" s="5">
        <f>IF(ISERR(FIND(E$1,HLOOKUP($A15,Responses!$A:$R,3,FALSE))),0,1)</f>
        <v>0</v>
      </c>
      <c r="F15" s="5">
        <f>IF(ISERR(FIND(F$1,HLOOKUP($A15,Responses!$A:$R,3,FALSE))),0,1)</f>
        <v>0</v>
      </c>
      <c r="G15" s="5">
        <f>IF(ISERR(FIND(G$1,HLOOKUP($A15,Responses!$A:$R,3,FALSE))),0,1)</f>
        <v>1</v>
      </c>
      <c r="H15" s="5">
        <f>IF(ISERR(FIND(H$1,HLOOKUP($A15,Responses!$A:$R,3,FALSE))),0,1)</f>
        <v>1</v>
      </c>
      <c r="I15" s="5">
        <f>IF(ISERR(FIND(I$1,HLOOKUP($A15,Responses!$A:$R,3,FALSE))),0,1)</f>
        <v>0</v>
      </c>
      <c r="J15" s="5">
        <f>IF(ISERR(FIND(J$1,HLOOKUP($A15,Responses!$A:$R,3,FALSE))),0,1)</f>
        <v>1</v>
      </c>
      <c r="K15" s="5">
        <f>IF(ISERR(FIND(K$1,HLOOKUP($A15,Responses!$A:$R,3,FALSE))),0,1)</f>
        <v>1</v>
      </c>
      <c r="L15" s="5">
        <f>IF(ISERR(FIND(L$1,HLOOKUP($A15,Responses!$A:$R,3,FALSE))),0,1)</f>
        <v>0</v>
      </c>
      <c r="M15" s="5">
        <f>IF(ISERR(FIND(M$1,HLOOKUP($A15,Responses!$A:$R,3,FALSE))),0,1)</f>
        <v>0</v>
      </c>
      <c r="N15" s="5">
        <f>IF(ISERR(FIND(N$1,HLOOKUP($A15,Responses!$A:$R,3,FALSE))),0,1)</f>
        <v>1</v>
      </c>
      <c r="O15" s="5">
        <f>IF(ISERR(FIND(O$1,HLOOKUP($A15,Responses!$A:$R,3,FALSE))),0,1)</f>
        <v>1</v>
      </c>
      <c r="P15" s="5">
        <f>IF(ISERR(FIND(P$1,HLOOKUP($A15,Responses!$A:$R,3,FALSE))),0,1)</f>
        <v>1</v>
      </c>
      <c r="Q15" s="5">
        <f>IF(ISERR(FIND(Q$1,HLOOKUP($A15,Responses!$A:$R,3,FALSE))),0,1)</f>
        <v>0</v>
      </c>
      <c r="R15" s="5">
        <f>IF(ISERR(FIND(R$1,HLOOKUP($A15,Responses!$A:$R,3,FALSE))),0,1)</f>
        <v>1</v>
      </c>
      <c r="S15" s="5">
        <f>IF(ISERR(FIND(S$1,HLOOKUP($A15,Responses!$A:$R,3,FALSE))),0,1)</f>
        <v>0</v>
      </c>
      <c r="T15" s="5">
        <f>IF(ISERR(FIND(T$1,HLOOKUP($A15,Responses!$A:$R,3,FALSE))),0,1)</f>
        <v>1</v>
      </c>
      <c r="U15" s="5">
        <f>IF(ISERR(FIND(U$1,HLOOKUP($A15,Responses!$A:$R,3,FALSE))),0,1)</f>
        <v>0</v>
      </c>
      <c r="V15" s="5">
        <f>IF(ISERR(FIND(V$1,HLOOKUP($A15,Responses!$A:$R,3,FALSE))),0,1)</f>
        <v>0</v>
      </c>
    </row>
    <row r="16" spans="1:22" ht="15.75" thickBot="1" x14ac:dyDescent="0.3">
      <c r="A16">
        <v>8452</v>
      </c>
      <c r="B16" s="5">
        <f>IF(ISERR(FIND(B$1,HLOOKUP($A16,Responses!$A:$R,3,FALSE))),0,1)</f>
        <v>1</v>
      </c>
      <c r="C16" s="5">
        <f>IF(ISERR(FIND(C$1,HLOOKUP($A16,Responses!$A:$R,3,FALSE))),0,1)</f>
        <v>1</v>
      </c>
      <c r="D16" s="5">
        <f>IF(ISERR(FIND(D$1,HLOOKUP($A16,Responses!$A:$R,3,FALSE))),0,1)</f>
        <v>1</v>
      </c>
      <c r="E16" s="5">
        <f>IF(ISERR(FIND(E$1,HLOOKUP($A16,Responses!$A:$R,3,FALSE))),0,1)</f>
        <v>0</v>
      </c>
      <c r="F16" s="5">
        <f>IF(ISERR(FIND(F$1,HLOOKUP($A16,Responses!$A:$R,3,FALSE))),0,1)</f>
        <v>1</v>
      </c>
      <c r="G16" s="5">
        <f>IF(ISERR(FIND(G$1,HLOOKUP($A16,Responses!$A:$R,3,FALSE))),0,1)</f>
        <v>1</v>
      </c>
      <c r="H16" s="5">
        <f>IF(ISERR(FIND(H$1,HLOOKUP($A16,Responses!$A:$R,3,FALSE))),0,1)</f>
        <v>0</v>
      </c>
      <c r="I16" s="5">
        <f>IF(ISERR(FIND(I$1,HLOOKUP($A16,Responses!$A:$R,3,FALSE))),0,1)</f>
        <v>1</v>
      </c>
      <c r="J16" s="5">
        <f>IF(ISERR(FIND(J$1,HLOOKUP($A16,Responses!$A:$R,3,FALSE))),0,1)</f>
        <v>1</v>
      </c>
      <c r="K16" s="5">
        <f>IF(ISERR(FIND(K$1,HLOOKUP($A16,Responses!$A:$R,3,FALSE))),0,1)</f>
        <v>1</v>
      </c>
      <c r="L16" s="5">
        <f>IF(ISERR(FIND(L$1,HLOOKUP($A16,Responses!$A:$R,3,FALSE))),0,1)</f>
        <v>0</v>
      </c>
      <c r="M16" s="5">
        <f>IF(ISERR(FIND(M$1,HLOOKUP($A16,Responses!$A:$R,3,FALSE))),0,1)</f>
        <v>1</v>
      </c>
      <c r="N16" s="5">
        <f>IF(ISERR(FIND(N$1,HLOOKUP($A16,Responses!$A:$R,3,FALSE))),0,1)</f>
        <v>1</v>
      </c>
      <c r="O16" s="5">
        <f>IF(ISERR(FIND(O$1,HLOOKUP($A16,Responses!$A:$R,3,FALSE))),0,1)</f>
        <v>1</v>
      </c>
      <c r="P16" s="5">
        <f>IF(ISERR(FIND(P$1,HLOOKUP($A16,Responses!$A:$R,3,FALSE))),0,1)</f>
        <v>1</v>
      </c>
      <c r="Q16" s="5">
        <f>IF(ISERR(FIND(Q$1,HLOOKUP($A16,Responses!$A:$R,3,FALSE))),0,1)</f>
        <v>0</v>
      </c>
      <c r="R16" s="5">
        <f>IF(ISERR(FIND(R$1,HLOOKUP($A16,Responses!$A:$R,3,FALSE))),0,1)</f>
        <v>1</v>
      </c>
      <c r="S16" s="5">
        <f>IF(ISERR(FIND(S$1,HLOOKUP($A16,Responses!$A:$R,3,FALSE))),0,1)</f>
        <v>0</v>
      </c>
      <c r="T16" s="5">
        <f>IF(ISERR(FIND(T$1,HLOOKUP($A16,Responses!$A:$R,3,FALSE))),0,1)</f>
        <v>0</v>
      </c>
      <c r="U16" s="5">
        <f>IF(ISERR(FIND(U$1,HLOOKUP($A16,Responses!$A:$R,3,FALSE))),0,1)</f>
        <v>0</v>
      </c>
      <c r="V16" s="5">
        <f>IF(ISERR(FIND(V$1,HLOOKUP($A16,Responses!$A:$R,3,FALSE))),0,1)</f>
        <v>0</v>
      </c>
    </row>
    <row r="17" spans="1:22" ht="15.75" thickBot="1" x14ac:dyDescent="0.3">
      <c r="A17">
        <v>7733</v>
      </c>
      <c r="B17" s="5">
        <f>IF(ISERR(FIND(B$1,HLOOKUP($A17,Responses!$A:$R,3,FALSE))),0,1)</f>
        <v>0</v>
      </c>
      <c r="C17" s="5">
        <f>IF(ISERR(FIND(C$1,HLOOKUP($A17,Responses!$A:$R,3,FALSE))),0,1)</f>
        <v>0</v>
      </c>
      <c r="D17" s="5">
        <f>IF(ISERR(FIND(D$1,HLOOKUP($A17,Responses!$A:$R,3,FALSE))),0,1)</f>
        <v>1</v>
      </c>
      <c r="E17" s="5">
        <f>IF(ISERR(FIND(E$1,HLOOKUP($A17,Responses!$A:$R,3,FALSE))),0,1)</f>
        <v>0</v>
      </c>
      <c r="F17" s="5">
        <f>IF(ISERR(FIND(F$1,HLOOKUP($A17,Responses!$A:$R,3,FALSE))),0,1)</f>
        <v>0</v>
      </c>
      <c r="G17" s="5">
        <f>IF(ISERR(FIND(G$1,HLOOKUP($A17,Responses!$A:$R,3,FALSE))),0,1)</f>
        <v>1</v>
      </c>
      <c r="H17" s="5">
        <f>IF(ISERR(FIND(H$1,HLOOKUP($A17,Responses!$A:$R,3,FALSE))),0,1)</f>
        <v>0</v>
      </c>
      <c r="I17" s="5">
        <f>IF(ISERR(FIND(I$1,HLOOKUP($A17,Responses!$A:$R,3,FALSE))),0,1)</f>
        <v>1</v>
      </c>
      <c r="J17" s="5">
        <f>IF(ISERR(FIND(J$1,HLOOKUP($A17,Responses!$A:$R,3,FALSE))),0,1)</f>
        <v>1</v>
      </c>
      <c r="K17" s="5">
        <f>IF(ISERR(FIND(K$1,HLOOKUP($A17,Responses!$A:$R,3,FALSE))),0,1)</f>
        <v>0</v>
      </c>
      <c r="L17" s="5">
        <f>IF(ISERR(FIND(L$1,HLOOKUP($A17,Responses!$A:$R,3,FALSE))),0,1)</f>
        <v>0</v>
      </c>
      <c r="M17" s="5">
        <f>IF(ISERR(FIND(M$1,HLOOKUP($A17,Responses!$A:$R,3,FALSE))),0,1)</f>
        <v>0</v>
      </c>
      <c r="N17" s="5">
        <f>IF(ISERR(FIND(N$1,HLOOKUP($A17,Responses!$A:$R,3,FALSE))),0,1)</f>
        <v>1</v>
      </c>
      <c r="O17" s="5">
        <f>IF(ISERR(FIND(O$1,HLOOKUP($A17,Responses!$A:$R,3,FALSE))),0,1)</f>
        <v>1</v>
      </c>
      <c r="P17" s="5">
        <f>IF(ISERR(FIND(P$1,HLOOKUP($A17,Responses!$A:$R,3,FALSE))),0,1)</f>
        <v>1</v>
      </c>
      <c r="Q17" s="5">
        <f>IF(ISERR(FIND(Q$1,HLOOKUP($A17,Responses!$A:$R,3,FALSE))),0,1)</f>
        <v>0</v>
      </c>
      <c r="R17" s="5">
        <f>IF(ISERR(FIND(R$1,HLOOKUP($A17,Responses!$A:$R,3,FALSE))),0,1)</f>
        <v>1</v>
      </c>
      <c r="S17" s="5">
        <f>IF(ISERR(FIND(S$1,HLOOKUP($A17,Responses!$A:$R,3,FALSE))),0,1)</f>
        <v>1</v>
      </c>
      <c r="T17" s="5">
        <f>IF(ISERR(FIND(T$1,HLOOKUP($A17,Responses!$A:$R,3,FALSE))),0,1)</f>
        <v>1</v>
      </c>
      <c r="U17" s="5">
        <f>IF(ISERR(FIND(U$1,HLOOKUP($A17,Responses!$A:$R,3,FALSE))),0,1)</f>
        <v>0</v>
      </c>
      <c r="V17" s="5">
        <f>IF(ISERR(FIND(V$1,HLOOKUP($A17,Responses!$A:$R,3,FALSE))),0,1)</f>
        <v>0</v>
      </c>
    </row>
    <row r="18" spans="1:22" ht="15.75" thickBot="1" x14ac:dyDescent="0.3">
      <c r="A18">
        <v>16650</v>
      </c>
      <c r="B18" s="5">
        <f>IF(ISERR(FIND(B$1,HLOOKUP($A18,Responses!$A:$R,3,FALSE))),0,1)</f>
        <v>0</v>
      </c>
      <c r="C18" s="5">
        <f>IF(ISERR(FIND(C$1,HLOOKUP($A18,Responses!$A:$R,3,FALSE))),0,1)</f>
        <v>1</v>
      </c>
      <c r="D18" s="5">
        <f>IF(ISERR(FIND(D$1,HLOOKUP($A18,Responses!$A:$R,3,FALSE))),0,1)</f>
        <v>1</v>
      </c>
      <c r="E18" s="5">
        <f>IF(ISERR(FIND(E$1,HLOOKUP($A18,Responses!$A:$R,3,FALSE))),0,1)</f>
        <v>0</v>
      </c>
      <c r="F18" s="5">
        <f>IF(ISERR(FIND(F$1,HLOOKUP($A18,Responses!$A:$R,3,FALSE))),0,1)</f>
        <v>1</v>
      </c>
      <c r="G18" s="5">
        <f>IF(ISERR(FIND(G$1,HLOOKUP($A18,Responses!$A:$R,3,FALSE))),0,1)</f>
        <v>1</v>
      </c>
      <c r="H18" s="5">
        <f>IF(ISERR(FIND(H$1,HLOOKUP($A18,Responses!$A:$R,3,FALSE))),0,1)</f>
        <v>0</v>
      </c>
      <c r="I18" s="5">
        <f>IF(ISERR(FIND(I$1,HLOOKUP($A18,Responses!$A:$R,3,FALSE))),0,1)</f>
        <v>1</v>
      </c>
      <c r="J18" s="5">
        <f>IF(ISERR(FIND(J$1,HLOOKUP($A18,Responses!$A:$R,3,FALSE))),0,1)</f>
        <v>1</v>
      </c>
      <c r="K18" s="5">
        <f>IF(ISERR(FIND(K$1,HLOOKUP($A18,Responses!$A:$R,3,FALSE))),0,1)</f>
        <v>0</v>
      </c>
      <c r="L18" s="5">
        <f>IF(ISERR(FIND(L$1,HLOOKUP($A18,Responses!$A:$R,3,FALSE))),0,1)</f>
        <v>0</v>
      </c>
      <c r="M18" s="5">
        <f>IF(ISERR(FIND(M$1,HLOOKUP($A18,Responses!$A:$R,3,FALSE))),0,1)</f>
        <v>0</v>
      </c>
      <c r="N18" s="5">
        <f>IF(ISERR(FIND(N$1,HLOOKUP($A18,Responses!$A:$R,3,FALSE))),0,1)</f>
        <v>1</v>
      </c>
      <c r="O18" s="5">
        <f>IF(ISERR(FIND(O$1,HLOOKUP($A18,Responses!$A:$R,3,FALSE))),0,1)</f>
        <v>1</v>
      </c>
      <c r="P18" s="5">
        <f>IF(ISERR(FIND(P$1,HLOOKUP($A18,Responses!$A:$R,3,FALSE))),0,1)</f>
        <v>1</v>
      </c>
      <c r="Q18" s="5">
        <f>IF(ISERR(FIND(Q$1,HLOOKUP($A18,Responses!$A:$R,3,FALSE))),0,1)</f>
        <v>0</v>
      </c>
      <c r="R18" s="5">
        <f>IF(ISERR(FIND(R$1,HLOOKUP($A18,Responses!$A:$R,3,FALSE))),0,1)</f>
        <v>1</v>
      </c>
      <c r="S18" s="5">
        <f>IF(ISERR(FIND(S$1,HLOOKUP($A18,Responses!$A:$R,3,FALSE))),0,1)</f>
        <v>0</v>
      </c>
      <c r="T18" s="5">
        <f>IF(ISERR(FIND(T$1,HLOOKUP($A18,Responses!$A:$R,3,FALSE))),0,1)</f>
        <v>0</v>
      </c>
      <c r="U18" s="5">
        <f>IF(ISERR(FIND(U$1,HLOOKUP($A18,Responses!$A:$R,3,FALSE))),0,1)</f>
        <v>0</v>
      </c>
      <c r="V18" s="5">
        <f>IF(ISERR(FIND(V$1,HLOOKUP($A18,Responses!$A:$R,3,FALSE))),0,1)</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CB5D2-4D9C-4479-BCB6-5FBF7987CE9C}">
  <dimension ref="A1:V18"/>
  <sheetViews>
    <sheetView topLeftCell="D1" workbookViewId="0">
      <selection activeCell="L11" sqref="L11"/>
    </sheetView>
  </sheetViews>
  <sheetFormatPr defaultRowHeight="15" x14ac:dyDescent="0.25"/>
  <sheetData>
    <row r="1" spans="1:22" ht="15.75" thickBot="1" x14ac:dyDescent="0.3">
      <c r="B1" t="s">
        <v>172</v>
      </c>
      <c r="C1" t="s">
        <v>173</v>
      </c>
      <c r="D1" t="s">
        <v>174</v>
      </c>
      <c r="E1" t="s">
        <v>175</v>
      </c>
      <c r="F1" t="s">
        <v>176</v>
      </c>
      <c r="G1" t="s">
        <v>177</v>
      </c>
      <c r="H1" t="s">
        <v>178</v>
      </c>
      <c r="I1" t="s">
        <v>179</v>
      </c>
      <c r="J1" t="s">
        <v>180</v>
      </c>
      <c r="K1" t="s">
        <v>181</v>
      </c>
      <c r="L1" t="s">
        <v>182</v>
      </c>
      <c r="M1" t="s">
        <v>183</v>
      </c>
      <c r="N1" t="s">
        <v>184</v>
      </c>
      <c r="O1" t="s">
        <v>138</v>
      </c>
      <c r="P1" t="s">
        <v>185</v>
      </c>
      <c r="Q1" t="s">
        <v>186</v>
      </c>
      <c r="R1" t="s">
        <v>187</v>
      </c>
      <c r="S1" t="s">
        <v>188</v>
      </c>
      <c r="T1" t="s">
        <v>189</v>
      </c>
      <c r="U1" t="s">
        <v>190</v>
      </c>
      <c r="V1" t="s">
        <v>133</v>
      </c>
    </row>
    <row r="2" spans="1:22" ht="15.75" thickBot="1" x14ac:dyDescent="0.3">
      <c r="A2" s="5">
        <v>19338</v>
      </c>
      <c r="B2" s="5">
        <f>IF(ISERR(FIND(B$1,HLOOKUP($A2,Responses!$A:$R,4,FALSE))),0,1)</f>
        <v>0</v>
      </c>
      <c r="C2" s="5">
        <f>IF(ISERR(FIND(C$1,HLOOKUP($A2,Responses!$A:$R,4,FALSE))),0,1)</f>
        <v>0</v>
      </c>
      <c r="D2" s="5">
        <f>IF(ISERR(FIND(D$1,HLOOKUP($A2,Responses!$A:$R,4,FALSE))),0,1)</f>
        <v>0</v>
      </c>
      <c r="E2" s="5">
        <f>IF(ISERR(FIND(E$1,HLOOKUP($A2,Responses!$A:$R,4,FALSE))),0,1)</f>
        <v>0</v>
      </c>
      <c r="F2" s="5">
        <f>IF(ISERR(FIND(F$1,HLOOKUP($A2,Responses!$A:$R,4,FALSE))),0,1)</f>
        <v>0</v>
      </c>
      <c r="G2" s="5">
        <f>IF(ISERR(FIND(G$1,HLOOKUP($A2,Responses!$A:$R,4,FALSE))),0,1)</f>
        <v>0</v>
      </c>
      <c r="H2" s="5">
        <f>IF(ISERR(FIND(H$1,HLOOKUP($A2,Responses!$A:$R,4,FALSE))),0,1)</f>
        <v>0</v>
      </c>
      <c r="I2" s="5">
        <f>IF(ISERR(FIND(I$1,HLOOKUP($A2,Responses!$A:$R,4,FALSE))),0,1)</f>
        <v>0</v>
      </c>
      <c r="J2" s="5">
        <f>IF(ISERR(FIND(J$1,HLOOKUP($A2,Responses!$A:$R,4,FALSE))),0,1)</f>
        <v>1</v>
      </c>
      <c r="K2" s="5">
        <f>IF(ISERR(FIND(K$1,HLOOKUP($A2,Responses!$A:$R,4,FALSE))),0,1)</f>
        <v>0</v>
      </c>
      <c r="L2" s="5">
        <f>IF(ISERR(FIND(L$1,HLOOKUP($A2,Responses!$A:$R,4,FALSE))),0,1)</f>
        <v>1</v>
      </c>
      <c r="M2" s="5">
        <f>IF(ISERR(FIND(M$1,HLOOKUP($A2,Responses!$A:$R,4,FALSE))),0,1)</f>
        <v>0</v>
      </c>
      <c r="N2" s="5">
        <f>IF(ISERR(FIND(N$1,HLOOKUP($A2,Responses!$A:$R,4,FALSE))),0,1)</f>
        <v>0</v>
      </c>
      <c r="O2" s="5">
        <f>IF(ISERR(FIND(O$1,HLOOKUP($A2,Responses!$A:$R,4,FALSE))),0,1)</f>
        <v>0</v>
      </c>
      <c r="P2" s="5">
        <f>IF(ISERR(FIND(P$1,HLOOKUP($A2,Responses!$A:$R,4,FALSE))),0,1)</f>
        <v>0</v>
      </c>
      <c r="Q2" s="5">
        <f>IF(ISERR(FIND(Q$1,HLOOKUP($A2,Responses!$A:$R,4,FALSE))),0,1)</f>
        <v>0</v>
      </c>
      <c r="R2" s="5">
        <f>IF(ISERR(FIND(R$1,HLOOKUP($A2,Responses!$A:$R,4,FALSE))),0,1)</f>
        <v>1</v>
      </c>
      <c r="S2" s="5">
        <f>IF(ISERR(FIND(S$1,HLOOKUP($A2,Responses!$A:$R,4,FALSE))),0,1)</f>
        <v>0</v>
      </c>
      <c r="T2" s="5">
        <f>IF(ISERR(FIND(T$1,HLOOKUP($A2,Responses!$A:$R,4,FALSE))),0,1)</f>
        <v>0</v>
      </c>
      <c r="U2" s="5">
        <f>IF(ISERR(FIND(U$1,HLOOKUP($A2,Responses!$A:$R,4,FALSE))),0,1)</f>
        <v>0</v>
      </c>
      <c r="V2" s="5">
        <f>IF(ISERR(FIND(V$1,HLOOKUP($A2,Responses!$A:$R,4,FALSE))),0,1)</f>
        <v>0</v>
      </c>
    </row>
    <row r="3" spans="1:22" ht="15.75" thickBot="1" x14ac:dyDescent="0.3">
      <c r="A3">
        <v>8830</v>
      </c>
      <c r="B3" s="5">
        <f>IF(ISERR(FIND(B$1,HLOOKUP($A3,Responses!$A:$R,4,FALSE))),0,1)</f>
        <v>0</v>
      </c>
      <c r="C3" s="5">
        <f>IF(ISERR(FIND(C$1,HLOOKUP($A3,Responses!$A:$R,4,FALSE))),0,1)</f>
        <v>0</v>
      </c>
      <c r="D3" s="5">
        <f>IF(ISERR(FIND(D$1,HLOOKUP($A3,Responses!$A:$R,4,FALSE))),0,1)</f>
        <v>0</v>
      </c>
      <c r="E3" s="5">
        <f>IF(ISERR(FIND(E$1,HLOOKUP($A3,Responses!$A:$R,4,FALSE))),0,1)</f>
        <v>0</v>
      </c>
      <c r="F3" s="5">
        <f>IF(ISERR(FIND(F$1,HLOOKUP($A3,Responses!$A:$R,4,FALSE))),0,1)</f>
        <v>0</v>
      </c>
      <c r="G3" s="5">
        <f>IF(ISERR(FIND(G$1,HLOOKUP($A3,Responses!$A:$R,4,FALSE))),0,1)</f>
        <v>0</v>
      </c>
      <c r="H3" s="5">
        <f>IF(ISERR(FIND(H$1,HLOOKUP($A3,Responses!$A:$R,4,FALSE))),0,1)</f>
        <v>0</v>
      </c>
      <c r="I3" s="5">
        <f>IF(ISERR(FIND(I$1,HLOOKUP($A3,Responses!$A:$R,4,FALSE))),0,1)</f>
        <v>0</v>
      </c>
      <c r="J3" s="5">
        <f>IF(ISERR(FIND(J$1,HLOOKUP($A3,Responses!$A:$R,4,FALSE))),0,1)</f>
        <v>0</v>
      </c>
      <c r="K3" s="5">
        <f>IF(ISERR(FIND(K$1,HLOOKUP($A3,Responses!$A:$R,4,FALSE))),0,1)</f>
        <v>0</v>
      </c>
      <c r="L3" s="5">
        <f>IF(ISERR(FIND(L$1,HLOOKUP($A3,Responses!$A:$R,4,FALSE))),0,1)</f>
        <v>0</v>
      </c>
      <c r="M3" s="5">
        <f>IF(ISERR(FIND(M$1,HLOOKUP($A3,Responses!$A:$R,4,FALSE))),0,1)</f>
        <v>0</v>
      </c>
      <c r="N3" s="5">
        <f>IF(ISERR(FIND(N$1,HLOOKUP($A3,Responses!$A:$R,4,FALSE))),0,1)</f>
        <v>0</v>
      </c>
      <c r="O3" s="5">
        <f>IF(ISERR(FIND(O$1,HLOOKUP($A3,Responses!$A:$R,4,FALSE))),0,1)</f>
        <v>1</v>
      </c>
      <c r="P3" s="5">
        <f>IF(ISERR(FIND(P$1,HLOOKUP($A3,Responses!$A:$R,4,FALSE))),0,1)</f>
        <v>1</v>
      </c>
      <c r="Q3" s="5">
        <f>IF(ISERR(FIND(Q$1,HLOOKUP($A3,Responses!$A:$R,4,FALSE))),0,1)</f>
        <v>0</v>
      </c>
      <c r="R3" s="5">
        <f>IF(ISERR(FIND(R$1,HLOOKUP($A3,Responses!$A:$R,4,FALSE))),0,1)</f>
        <v>1</v>
      </c>
      <c r="S3" s="5">
        <f>IF(ISERR(FIND(S$1,HLOOKUP($A3,Responses!$A:$R,4,FALSE))),0,1)</f>
        <v>0</v>
      </c>
      <c r="T3" s="5">
        <f>IF(ISERR(FIND(T$1,HLOOKUP($A3,Responses!$A:$R,4,FALSE))),0,1)</f>
        <v>0</v>
      </c>
      <c r="U3" s="5">
        <f>IF(ISERR(FIND(U$1,HLOOKUP($A3,Responses!$A:$R,4,FALSE))),0,1)</f>
        <v>0</v>
      </c>
      <c r="V3" s="5">
        <f>IF(ISERR(FIND(V$1,HLOOKUP($A3,Responses!$A:$R,4,FALSE))),0,1)</f>
        <v>0</v>
      </c>
    </row>
    <row r="4" spans="1:22" ht="15.75" thickBot="1" x14ac:dyDescent="0.3">
      <c r="A4">
        <v>4531</v>
      </c>
      <c r="B4" s="5">
        <f>IF(ISERR(FIND(B$1,HLOOKUP($A4,Responses!$A:$R,4,FALSE))),0,1)</f>
        <v>0</v>
      </c>
      <c r="C4" s="5">
        <f>IF(ISERR(FIND(C$1,HLOOKUP($A4,Responses!$A:$R,4,FALSE))),0,1)</f>
        <v>0</v>
      </c>
      <c r="D4" s="5">
        <f>IF(ISERR(FIND(D$1,HLOOKUP($A4,Responses!$A:$R,4,FALSE))),0,1)</f>
        <v>1</v>
      </c>
      <c r="E4" s="5">
        <f>IF(ISERR(FIND(E$1,HLOOKUP($A4,Responses!$A:$R,4,FALSE))),0,1)</f>
        <v>0</v>
      </c>
      <c r="F4" s="5">
        <f>IF(ISERR(FIND(F$1,HLOOKUP($A4,Responses!$A:$R,4,FALSE))),0,1)</f>
        <v>0</v>
      </c>
      <c r="G4" s="5">
        <f>IF(ISERR(FIND(G$1,HLOOKUP($A4,Responses!$A:$R,4,FALSE))),0,1)</f>
        <v>1</v>
      </c>
      <c r="H4" s="5">
        <f>IF(ISERR(FIND(H$1,HLOOKUP($A4,Responses!$A:$R,4,FALSE))),0,1)</f>
        <v>0</v>
      </c>
      <c r="I4" s="5">
        <f>IF(ISERR(FIND(I$1,HLOOKUP($A4,Responses!$A:$R,4,FALSE))),0,1)</f>
        <v>1</v>
      </c>
      <c r="J4" s="5">
        <f>IF(ISERR(FIND(J$1,HLOOKUP($A4,Responses!$A:$R,4,FALSE))),0,1)</f>
        <v>0</v>
      </c>
      <c r="K4" s="5">
        <f>IF(ISERR(FIND(K$1,HLOOKUP($A4,Responses!$A:$R,4,FALSE))),0,1)</f>
        <v>0</v>
      </c>
      <c r="L4" s="5">
        <f>IF(ISERR(FIND(L$1,HLOOKUP($A4,Responses!$A:$R,4,FALSE))),0,1)</f>
        <v>0</v>
      </c>
      <c r="M4" s="5">
        <f>IF(ISERR(FIND(M$1,HLOOKUP($A4,Responses!$A:$R,4,FALSE))),0,1)</f>
        <v>0</v>
      </c>
      <c r="N4" s="5">
        <f>IF(ISERR(FIND(N$1,HLOOKUP($A4,Responses!$A:$R,4,FALSE))),0,1)</f>
        <v>1</v>
      </c>
      <c r="O4" s="5">
        <f>IF(ISERR(FIND(O$1,HLOOKUP($A4,Responses!$A:$R,4,FALSE))),0,1)</f>
        <v>0</v>
      </c>
      <c r="P4" s="5">
        <f>IF(ISERR(FIND(P$1,HLOOKUP($A4,Responses!$A:$R,4,FALSE))),0,1)</f>
        <v>0</v>
      </c>
      <c r="Q4" s="5">
        <f>IF(ISERR(FIND(Q$1,HLOOKUP($A4,Responses!$A:$R,4,FALSE))),0,1)</f>
        <v>0</v>
      </c>
      <c r="R4" s="5">
        <f>IF(ISERR(FIND(R$1,HLOOKUP($A4,Responses!$A:$R,4,FALSE))),0,1)</f>
        <v>0</v>
      </c>
      <c r="S4" s="5">
        <f>IF(ISERR(FIND(S$1,HLOOKUP($A4,Responses!$A:$R,4,FALSE))),0,1)</f>
        <v>0</v>
      </c>
      <c r="T4" s="5">
        <f>IF(ISERR(FIND(T$1,HLOOKUP($A4,Responses!$A:$R,4,FALSE))),0,1)</f>
        <v>0</v>
      </c>
      <c r="U4" s="5">
        <f>IF(ISERR(FIND(U$1,HLOOKUP($A4,Responses!$A:$R,4,FALSE))),0,1)</f>
        <v>0</v>
      </c>
      <c r="V4" s="5">
        <f>IF(ISERR(FIND(V$1,HLOOKUP($A4,Responses!$A:$R,4,FALSE))),0,1)</f>
        <v>0</v>
      </c>
    </row>
    <row r="5" spans="1:22" ht="15.75" thickBot="1" x14ac:dyDescent="0.3">
      <c r="A5">
        <v>18911</v>
      </c>
      <c r="B5" s="5">
        <f>IF(ISERR(FIND(B$1,HLOOKUP($A5,Responses!$A:$R,4,FALSE))),0,1)</f>
        <v>1</v>
      </c>
      <c r="C5" s="5">
        <f>IF(ISERR(FIND(C$1,HLOOKUP($A5,Responses!$A:$R,4,FALSE))),0,1)</f>
        <v>1</v>
      </c>
      <c r="D5" s="5">
        <f>IF(ISERR(FIND(D$1,HLOOKUP($A5,Responses!$A:$R,4,FALSE))),0,1)</f>
        <v>1</v>
      </c>
      <c r="E5" s="5">
        <f>IF(ISERR(FIND(E$1,HLOOKUP($A5,Responses!$A:$R,4,FALSE))),0,1)</f>
        <v>0</v>
      </c>
      <c r="F5" s="5">
        <f>IF(ISERR(FIND(F$1,HLOOKUP($A5,Responses!$A:$R,4,FALSE))),0,1)</f>
        <v>1</v>
      </c>
      <c r="G5" s="5">
        <f>IF(ISERR(FIND(G$1,HLOOKUP($A5,Responses!$A:$R,4,FALSE))),0,1)</f>
        <v>1</v>
      </c>
      <c r="H5" s="5">
        <f>IF(ISERR(FIND(H$1,HLOOKUP($A5,Responses!$A:$R,4,FALSE))),0,1)</f>
        <v>0</v>
      </c>
      <c r="I5" s="5">
        <f>IF(ISERR(FIND(I$1,HLOOKUP($A5,Responses!$A:$R,4,FALSE))),0,1)</f>
        <v>1</v>
      </c>
      <c r="J5" s="5">
        <f>IF(ISERR(FIND(J$1,HLOOKUP($A5,Responses!$A:$R,4,FALSE))),0,1)</f>
        <v>1</v>
      </c>
      <c r="K5" s="5">
        <f>IF(ISERR(FIND(K$1,HLOOKUP($A5,Responses!$A:$R,4,FALSE))),0,1)</f>
        <v>0</v>
      </c>
      <c r="L5" s="5">
        <f>IF(ISERR(FIND(L$1,HLOOKUP($A5,Responses!$A:$R,4,FALSE))),0,1)</f>
        <v>0</v>
      </c>
      <c r="M5" s="5">
        <f>IF(ISERR(FIND(M$1,HLOOKUP($A5,Responses!$A:$R,4,FALSE))),0,1)</f>
        <v>0</v>
      </c>
      <c r="N5" s="5">
        <f>IF(ISERR(FIND(N$1,HLOOKUP($A5,Responses!$A:$R,4,FALSE))),0,1)</f>
        <v>0</v>
      </c>
      <c r="O5" s="5">
        <f>IF(ISERR(FIND(O$1,HLOOKUP($A5,Responses!$A:$R,4,FALSE))),0,1)</f>
        <v>0</v>
      </c>
      <c r="P5" s="5">
        <f>IF(ISERR(FIND(P$1,HLOOKUP($A5,Responses!$A:$R,4,FALSE))),0,1)</f>
        <v>0</v>
      </c>
      <c r="Q5" s="5">
        <f>IF(ISERR(FIND(Q$1,HLOOKUP($A5,Responses!$A:$R,4,FALSE))),0,1)</f>
        <v>0</v>
      </c>
      <c r="R5" s="5">
        <f>IF(ISERR(FIND(R$1,HLOOKUP($A5,Responses!$A:$R,4,FALSE))),0,1)</f>
        <v>0</v>
      </c>
      <c r="S5" s="5">
        <f>IF(ISERR(FIND(S$1,HLOOKUP($A5,Responses!$A:$R,4,FALSE))),0,1)</f>
        <v>0</v>
      </c>
      <c r="T5" s="5">
        <f>IF(ISERR(FIND(T$1,HLOOKUP($A5,Responses!$A:$R,4,FALSE))),0,1)</f>
        <v>0</v>
      </c>
      <c r="U5" s="5">
        <f>IF(ISERR(FIND(U$1,HLOOKUP($A5,Responses!$A:$R,4,FALSE))),0,1)</f>
        <v>0</v>
      </c>
      <c r="V5" s="5">
        <f>IF(ISERR(FIND(V$1,HLOOKUP($A5,Responses!$A:$R,4,FALSE))),0,1)</f>
        <v>0</v>
      </c>
    </row>
    <row r="6" spans="1:22" ht="15.75" thickBot="1" x14ac:dyDescent="0.3">
      <c r="A6">
        <v>7910</v>
      </c>
      <c r="B6" s="5">
        <f>IF(ISERR(FIND(B$1,HLOOKUP($A6,Responses!$A:$R,4,FALSE))),0,1)</f>
        <v>0</v>
      </c>
      <c r="C6" s="5">
        <f>IF(ISERR(FIND(C$1,HLOOKUP($A6,Responses!$A:$R,4,FALSE))),0,1)</f>
        <v>0</v>
      </c>
      <c r="D6" s="5">
        <f>IF(ISERR(FIND(D$1,HLOOKUP($A6,Responses!$A:$R,4,FALSE))),0,1)</f>
        <v>1</v>
      </c>
      <c r="E6" s="5">
        <f>IF(ISERR(FIND(E$1,HLOOKUP($A6,Responses!$A:$R,4,FALSE))),0,1)</f>
        <v>0</v>
      </c>
      <c r="F6" s="5">
        <f>IF(ISERR(FIND(F$1,HLOOKUP($A6,Responses!$A:$R,4,FALSE))),0,1)</f>
        <v>0</v>
      </c>
      <c r="G6" s="5">
        <f>IF(ISERR(FIND(G$1,HLOOKUP($A6,Responses!$A:$R,4,FALSE))),0,1)</f>
        <v>1</v>
      </c>
      <c r="H6" s="5">
        <f>IF(ISERR(FIND(H$1,HLOOKUP($A6,Responses!$A:$R,4,FALSE))),0,1)</f>
        <v>0</v>
      </c>
      <c r="I6" s="5">
        <f>IF(ISERR(FIND(I$1,HLOOKUP($A6,Responses!$A:$R,4,FALSE))),0,1)</f>
        <v>1</v>
      </c>
      <c r="J6" s="5">
        <f>IF(ISERR(FIND(J$1,HLOOKUP($A6,Responses!$A:$R,4,FALSE))),0,1)</f>
        <v>1</v>
      </c>
      <c r="K6" s="5">
        <f>IF(ISERR(FIND(K$1,HLOOKUP($A6,Responses!$A:$R,4,FALSE))),0,1)</f>
        <v>1</v>
      </c>
      <c r="L6" s="5">
        <f>IF(ISERR(FIND(L$1,HLOOKUP($A6,Responses!$A:$R,4,FALSE))),0,1)</f>
        <v>0</v>
      </c>
      <c r="M6" s="5">
        <f>IF(ISERR(FIND(M$1,HLOOKUP($A6,Responses!$A:$R,4,FALSE))),0,1)</f>
        <v>0</v>
      </c>
      <c r="N6" s="5">
        <f>IF(ISERR(FIND(N$1,HLOOKUP($A6,Responses!$A:$R,4,FALSE))),0,1)</f>
        <v>0</v>
      </c>
      <c r="O6" s="5">
        <f>IF(ISERR(FIND(O$1,HLOOKUP($A6,Responses!$A:$R,4,FALSE))),0,1)</f>
        <v>0</v>
      </c>
      <c r="P6" s="5">
        <f>IF(ISERR(FIND(P$1,HLOOKUP($A6,Responses!$A:$R,4,FALSE))),0,1)</f>
        <v>1</v>
      </c>
      <c r="Q6" s="5">
        <f>IF(ISERR(FIND(Q$1,HLOOKUP($A6,Responses!$A:$R,4,FALSE))),0,1)</f>
        <v>0</v>
      </c>
      <c r="R6" s="5">
        <f>IF(ISERR(FIND(R$1,HLOOKUP($A6,Responses!$A:$R,4,FALSE))),0,1)</f>
        <v>0</v>
      </c>
      <c r="S6" s="5">
        <f>IF(ISERR(FIND(S$1,HLOOKUP($A6,Responses!$A:$R,4,FALSE))),0,1)</f>
        <v>0</v>
      </c>
      <c r="T6" s="5">
        <f>IF(ISERR(FIND(T$1,HLOOKUP($A6,Responses!$A:$R,4,FALSE))),0,1)</f>
        <v>0</v>
      </c>
      <c r="U6" s="5">
        <f>IF(ISERR(FIND(U$1,HLOOKUP($A6,Responses!$A:$R,4,FALSE))),0,1)</f>
        <v>0</v>
      </c>
      <c r="V6" s="5">
        <f>IF(ISERR(FIND(V$1,HLOOKUP($A6,Responses!$A:$R,4,FALSE))),0,1)</f>
        <v>0</v>
      </c>
    </row>
    <row r="7" spans="1:22" ht="15.75" thickBot="1" x14ac:dyDescent="0.3">
      <c r="A7">
        <v>9767</v>
      </c>
      <c r="B7" s="5">
        <f>IF(ISERR(FIND(B$1,HLOOKUP($A7,Responses!$A:$R,4,FALSE))),0,1)</f>
        <v>1</v>
      </c>
      <c r="C7" s="5">
        <f>IF(ISERR(FIND(C$1,HLOOKUP($A7,Responses!$A:$R,4,FALSE))),0,1)</f>
        <v>1</v>
      </c>
      <c r="D7" s="5">
        <f>IF(ISERR(FIND(D$1,HLOOKUP($A7,Responses!$A:$R,4,FALSE))),0,1)</f>
        <v>1</v>
      </c>
      <c r="E7" s="5">
        <f>IF(ISERR(FIND(E$1,HLOOKUP($A7,Responses!$A:$R,4,FALSE))),0,1)</f>
        <v>0</v>
      </c>
      <c r="F7" s="5">
        <f>IF(ISERR(FIND(F$1,HLOOKUP($A7,Responses!$A:$R,4,FALSE))),0,1)</f>
        <v>0</v>
      </c>
      <c r="G7" s="5">
        <f>IF(ISERR(FIND(G$1,HLOOKUP($A7,Responses!$A:$R,4,FALSE))),0,1)</f>
        <v>0</v>
      </c>
      <c r="H7" s="5">
        <f>IF(ISERR(FIND(H$1,HLOOKUP($A7,Responses!$A:$R,4,FALSE))),0,1)</f>
        <v>0</v>
      </c>
      <c r="I7" s="5">
        <f>IF(ISERR(FIND(I$1,HLOOKUP($A7,Responses!$A:$R,4,FALSE))),0,1)</f>
        <v>1</v>
      </c>
      <c r="J7" s="5">
        <f>IF(ISERR(FIND(J$1,HLOOKUP($A7,Responses!$A:$R,4,FALSE))),0,1)</f>
        <v>0</v>
      </c>
      <c r="K7" s="5">
        <f>IF(ISERR(FIND(K$1,HLOOKUP($A7,Responses!$A:$R,4,FALSE))),0,1)</f>
        <v>0</v>
      </c>
      <c r="L7" s="5">
        <f>IF(ISERR(FIND(L$1,HLOOKUP($A7,Responses!$A:$R,4,FALSE))),0,1)</f>
        <v>0</v>
      </c>
      <c r="M7" s="5">
        <f>IF(ISERR(FIND(M$1,HLOOKUP($A7,Responses!$A:$R,4,FALSE))),0,1)</f>
        <v>1</v>
      </c>
      <c r="N7" s="5">
        <f>IF(ISERR(FIND(N$1,HLOOKUP($A7,Responses!$A:$R,4,FALSE))),0,1)</f>
        <v>1</v>
      </c>
      <c r="O7" s="5">
        <f>IF(ISERR(FIND(O$1,HLOOKUP($A7,Responses!$A:$R,4,FALSE))),0,1)</f>
        <v>0</v>
      </c>
      <c r="P7" s="5">
        <f>IF(ISERR(FIND(P$1,HLOOKUP($A7,Responses!$A:$R,4,FALSE))),0,1)</f>
        <v>0</v>
      </c>
      <c r="Q7" s="5">
        <f>IF(ISERR(FIND(Q$1,HLOOKUP($A7,Responses!$A:$R,4,FALSE))),0,1)</f>
        <v>0</v>
      </c>
      <c r="R7" s="5">
        <f>IF(ISERR(FIND(R$1,HLOOKUP($A7,Responses!$A:$R,4,FALSE))),0,1)</f>
        <v>1</v>
      </c>
      <c r="S7" s="5">
        <f>IF(ISERR(FIND(S$1,HLOOKUP($A7,Responses!$A:$R,4,FALSE))),0,1)</f>
        <v>0</v>
      </c>
      <c r="T7" s="5">
        <f>IF(ISERR(FIND(T$1,HLOOKUP($A7,Responses!$A:$R,4,FALSE))),0,1)</f>
        <v>0</v>
      </c>
      <c r="U7" s="5">
        <f>IF(ISERR(FIND(U$1,HLOOKUP($A7,Responses!$A:$R,4,FALSE))),0,1)</f>
        <v>0</v>
      </c>
      <c r="V7" s="5">
        <f>IF(ISERR(FIND(V$1,HLOOKUP($A7,Responses!$A:$R,4,FALSE))),0,1)</f>
        <v>0</v>
      </c>
    </row>
    <row r="8" spans="1:22" ht="15.75" thickBot="1" x14ac:dyDescent="0.3">
      <c r="A8">
        <v>10030</v>
      </c>
      <c r="B8" s="5">
        <f>IF(ISERR(FIND(B$1,HLOOKUP($A8,Responses!$A:$R,4,FALSE))),0,1)</f>
        <v>0</v>
      </c>
      <c r="C8" s="5">
        <f>IF(ISERR(FIND(C$1,HLOOKUP($A8,Responses!$A:$R,4,FALSE))),0,1)</f>
        <v>0</v>
      </c>
      <c r="D8" s="5">
        <f>IF(ISERR(FIND(D$1,HLOOKUP($A8,Responses!$A:$R,4,FALSE))),0,1)</f>
        <v>0</v>
      </c>
      <c r="E8" s="5">
        <f>IF(ISERR(FIND(E$1,HLOOKUP($A8,Responses!$A:$R,4,FALSE))),0,1)</f>
        <v>0</v>
      </c>
      <c r="F8" s="5">
        <f>IF(ISERR(FIND(F$1,HLOOKUP($A8,Responses!$A:$R,4,FALSE))),0,1)</f>
        <v>0</v>
      </c>
      <c r="G8" s="5">
        <f>IF(ISERR(FIND(G$1,HLOOKUP($A8,Responses!$A:$R,4,FALSE))),0,1)</f>
        <v>0</v>
      </c>
      <c r="H8" s="5">
        <f>IF(ISERR(FIND(H$1,HLOOKUP($A8,Responses!$A:$R,4,FALSE))),0,1)</f>
        <v>0</v>
      </c>
      <c r="I8" s="5">
        <f>IF(ISERR(FIND(I$1,HLOOKUP($A8,Responses!$A:$R,4,FALSE))),0,1)</f>
        <v>0</v>
      </c>
      <c r="J8" s="5">
        <f>IF(ISERR(FIND(J$1,HLOOKUP($A8,Responses!$A:$R,4,FALSE))),0,1)</f>
        <v>0</v>
      </c>
      <c r="K8" s="5">
        <f>IF(ISERR(FIND(K$1,HLOOKUP($A8,Responses!$A:$R,4,FALSE))),0,1)</f>
        <v>0</v>
      </c>
      <c r="L8" s="5">
        <f>IF(ISERR(FIND(L$1,HLOOKUP($A8,Responses!$A:$R,4,FALSE))),0,1)</f>
        <v>0</v>
      </c>
      <c r="M8" s="5">
        <f>IF(ISERR(FIND(M$1,HLOOKUP($A8,Responses!$A:$R,4,FALSE))),0,1)</f>
        <v>0</v>
      </c>
      <c r="N8" s="5">
        <f>IF(ISERR(FIND(N$1,HLOOKUP($A8,Responses!$A:$R,4,FALSE))),0,1)</f>
        <v>0</v>
      </c>
      <c r="O8" s="5">
        <f>IF(ISERR(FIND(O$1,HLOOKUP($A8,Responses!$A:$R,4,FALSE))),0,1)</f>
        <v>0</v>
      </c>
      <c r="P8" s="5">
        <f>IF(ISERR(FIND(P$1,HLOOKUP($A8,Responses!$A:$R,4,FALSE))),0,1)</f>
        <v>0</v>
      </c>
      <c r="Q8" s="5">
        <f>IF(ISERR(FIND(Q$1,HLOOKUP($A8,Responses!$A:$R,4,FALSE))),0,1)</f>
        <v>0</v>
      </c>
      <c r="R8" s="5">
        <f>IF(ISERR(FIND(R$1,HLOOKUP($A8,Responses!$A:$R,4,FALSE))),0,1)</f>
        <v>0</v>
      </c>
      <c r="S8" s="5">
        <f>IF(ISERR(FIND(S$1,HLOOKUP($A8,Responses!$A:$R,4,FALSE))),0,1)</f>
        <v>0</v>
      </c>
      <c r="T8" s="5">
        <f>IF(ISERR(FIND(T$1,HLOOKUP($A8,Responses!$A:$R,4,FALSE))),0,1)</f>
        <v>0</v>
      </c>
      <c r="U8" s="5">
        <f>IF(ISERR(FIND(U$1,HLOOKUP($A8,Responses!$A:$R,4,FALSE))),0,1)</f>
        <v>0</v>
      </c>
      <c r="V8" s="5">
        <f>IF(ISERR(FIND(V$1,HLOOKUP($A8,Responses!$A:$R,4,FALSE))),0,1)</f>
        <v>1</v>
      </c>
    </row>
    <row r="9" spans="1:22" ht="15.75" thickBot="1" x14ac:dyDescent="0.3">
      <c r="A9">
        <v>9029</v>
      </c>
      <c r="B9" s="5">
        <f>IF(ISERR(FIND(B$1,HLOOKUP($A9,Responses!$A:$R,4,FALSE))),0,1)</f>
        <v>0</v>
      </c>
      <c r="C9" s="5">
        <f>IF(ISERR(FIND(C$1,HLOOKUP($A9,Responses!$A:$R,4,FALSE))),0,1)</f>
        <v>0</v>
      </c>
      <c r="D9" s="5">
        <f>IF(ISERR(FIND(D$1,HLOOKUP($A9,Responses!$A:$R,4,FALSE))),0,1)</f>
        <v>0</v>
      </c>
      <c r="E9" s="5">
        <f>IF(ISERR(FIND(E$1,HLOOKUP($A9,Responses!$A:$R,4,FALSE))),0,1)</f>
        <v>1</v>
      </c>
      <c r="F9" s="5">
        <f>IF(ISERR(FIND(F$1,HLOOKUP($A9,Responses!$A:$R,4,FALSE))),0,1)</f>
        <v>0</v>
      </c>
      <c r="G9" s="5">
        <f>IF(ISERR(FIND(G$1,HLOOKUP($A9,Responses!$A:$R,4,FALSE))),0,1)</f>
        <v>1</v>
      </c>
      <c r="H9" s="5">
        <f>IF(ISERR(FIND(H$1,HLOOKUP($A9,Responses!$A:$R,4,FALSE))),0,1)</f>
        <v>0</v>
      </c>
      <c r="I9" s="5">
        <f>IF(ISERR(FIND(I$1,HLOOKUP($A9,Responses!$A:$R,4,FALSE))),0,1)</f>
        <v>0</v>
      </c>
      <c r="J9" s="5">
        <f>IF(ISERR(FIND(J$1,HLOOKUP($A9,Responses!$A:$R,4,FALSE))),0,1)</f>
        <v>1</v>
      </c>
      <c r="K9" s="5">
        <f>IF(ISERR(FIND(K$1,HLOOKUP($A9,Responses!$A:$R,4,FALSE))),0,1)</f>
        <v>0</v>
      </c>
      <c r="L9" s="5">
        <f>IF(ISERR(FIND(L$1,HLOOKUP($A9,Responses!$A:$R,4,FALSE))),0,1)</f>
        <v>0</v>
      </c>
      <c r="M9" s="5">
        <f>IF(ISERR(FIND(M$1,HLOOKUP($A9,Responses!$A:$R,4,FALSE))),0,1)</f>
        <v>0</v>
      </c>
      <c r="N9" s="5">
        <f>IF(ISERR(FIND(N$1,HLOOKUP($A9,Responses!$A:$R,4,FALSE))),0,1)</f>
        <v>0</v>
      </c>
      <c r="O9" s="5">
        <f>IF(ISERR(FIND(O$1,HLOOKUP($A9,Responses!$A:$R,4,FALSE))),0,1)</f>
        <v>0</v>
      </c>
      <c r="P9" s="5">
        <f>IF(ISERR(FIND(P$1,HLOOKUP($A9,Responses!$A:$R,4,FALSE))),0,1)</f>
        <v>0</v>
      </c>
      <c r="Q9" s="5">
        <f>IF(ISERR(FIND(Q$1,HLOOKUP($A9,Responses!$A:$R,4,FALSE))),0,1)</f>
        <v>0</v>
      </c>
      <c r="R9" s="5">
        <f>IF(ISERR(FIND(R$1,HLOOKUP($A9,Responses!$A:$R,4,FALSE))),0,1)</f>
        <v>0</v>
      </c>
      <c r="S9" s="5">
        <f>IF(ISERR(FIND(S$1,HLOOKUP($A9,Responses!$A:$R,4,FALSE))),0,1)</f>
        <v>0</v>
      </c>
      <c r="T9" s="5">
        <f>IF(ISERR(FIND(T$1,HLOOKUP($A9,Responses!$A:$R,4,FALSE))),0,1)</f>
        <v>0</v>
      </c>
      <c r="U9" s="5">
        <f>IF(ISERR(FIND(U$1,HLOOKUP($A9,Responses!$A:$R,4,FALSE))),0,1)</f>
        <v>0</v>
      </c>
      <c r="V9" s="5">
        <f>IF(ISERR(FIND(V$1,HLOOKUP($A9,Responses!$A:$R,4,FALSE))),0,1)</f>
        <v>0</v>
      </c>
    </row>
    <row r="10" spans="1:22" ht="15.75" thickBot="1" x14ac:dyDescent="0.3">
      <c r="A10">
        <v>7226</v>
      </c>
      <c r="B10" s="5">
        <f>IF(ISERR(FIND(B$1,HLOOKUP($A10,Responses!$A:$R,4,FALSE))),0,1)</f>
        <v>0</v>
      </c>
      <c r="C10" s="5">
        <f>IF(ISERR(FIND(C$1,HLOOKUP($A10,Responses!$A:$R,4,FALSE))),0,1)</f>
        <v>0</v>
      </c>
      <c r="D10" s="5">
        <f>IF(ISERR(FIND(D$1,HLOOKUP($A10,Responses!$A:$R,4,FALSE))),0,1)</f>
        <v>0</v>
      </c>
      <c r="E10" s="5">
        <f>IF(ISERR(FIND(E$1,HLOOKUP($A10,Responses!$A:$R,4,FALSE))),0,1)</f>
        <v>0</v>
      </c>
      <c r="F10" s="5">
        <f>IF(ISERR(FIND(F$1,HLOOKUP($A10,Responses!$A:$R,4,FALSE))),0,1)</f>
        <v>0</v>
      </c>
      <c r="G10" s="5">
        <f>IF(ISERR(FIND(G$1,HLOOKUP($A10,Responses!$A:$R,4,FALSE))),0,1)</f>
        <v>0</v>
      </c>
      <c r="H10" s="5">
        <f>IF(ISERR(FIND(H$1,HLOOKUP($A10,Responses!$A:$R,4,FALSE))),0,1)</f>
        <v>0</v>
      </c>
      <c r="I10" s="5">
        <f>IF(ISERR(FIND(I$1,HLOOKUP($A10,Responses!$A:$R,4,FALSE))),0,1)</f>
        <v>0</v>
      </c>
      <c r="J10" s="5">
        <f>IF(ISERR(FIND(J$1,HLOOKUP($A10,Responses!$A:$R,4,FALSE))),0,1)</f>
        <v>1</v>
      </c>
      <c r="K10" s="5">
        <f>IF(ISERR(FIND(K$1,HLOOKUP($A10,Responses!$A:$R,4,FALSE))),0,1)</f>
        <v>0</v>
      </c>
      <c r="L10" s="5">
        <f>IF(ISERR(FIND(L$1,HLOOKUP($A10,Responses!$A:$R,4,FALSE))),0,1)</f>
        <v>0</v>
      </c>
      <c r="M10" s="5">
        <f>IF(ISERR(FIND(M$1,HLOOKUP($A10,Responses!$A:$R,4,FALSE))),0,1)</f>
        <v>0</v>
      </c>
      <c r="N10" s="5">
        <f>IF(ISERR(FIND(N$1,HLOOKUP($A10,Responses!$A:$R,4,FALSE))),0,1)</f>
        <v>0</v>
      </c>
      <c r="O10" s="5">
        <f>IF(ISERR(FIND(O$1,HLOOKUP($A10,Responses!$A:$R,4,FALSE))),0,1)</f>
        <v>0</v>
      </c>
      <c r="P10" s="5">
        <f>IF(ISERR(FIND(P$1,HLOOKUP($A10,Responses!$A:$R,4,FALSE))),0,1)</f>
        <v>1</v>
      </c>
      <c r="Q10" s="5">
        <f>IF(ISERR(FIND(Q$1,HLOOKUP($A10,Responses!$A:$R,4,FALSE))),0,1)</f>
        <v>0</v>
      </c>
      <c r="R10" s="5">
        <f>IF(ISERR(FIND(R$1,HLOOKUP($A10,Responses!$A:$R,4,FALSE))),0,1)</f>
        <v>0</v>
      </c>
      <c r="S10" s="5">
        <f>IF(ISERR(FIND(S$1,HLOOKUP($A10,Responses!$A:$R,4,FALSE))),0,1)</f>
        <v>0</v>
      </c>
      <c r="T10" s="5">
        <f>IF(ISERR(FIND(T$1,HLOOKUP($A10,Responses!$A:$R,4,FALSE))),0,1)</f>
        <v>0</v>
      </c>
      <c r="U10" s="5">
        <f>IF(ISERR(FIND(U$1,HLOOKUP($A10,Responses!$A:$R,4,FALSE))),0,1)</f>
        <v>0</v>
      </c>
      <c r="V10" s="5">
        <f>IF(ISERR(FIND(V$1,HLOOKUP($A10,Responses!$A:$R,4,FALSE))),0,1)</f>
        <v>0</v>
      </c>
    </row>
    <row r="11" spans="1:22" ht="15.75" thickBot="1" x14ac:dyDescent="0.3">
      <c r="A11">
        <v>17</v>
      </c>
      <c r="B11" s="5">
        <f>IF(ISERR(FIND(B$1,HLOOKUP($A11,Responses!$A:$R,4,FALSE))),0,1)</f>
        <v>0</v>
      </c>
      <c r="C11" s="5">
        <f>IF(ISERR(FIND(C$1,HLOOKUP($A11,Responses!$A:$R,4,FALSE))),0,1)</f>
        <v>0</v>
      </c>
      <c r="D11" s="5">
        <f>IF(ISERR(FIND(D$1,HLOOKUP($A11,Responses!$A:$R,4,FALSE))),0,1)</f>
        <v>0</v>
      </c>
      <c r="E11" s="5">
        <f>IF(ISERR(FIND(E$1,HLOOKUP($A11,Responses!$A:$R,4,FALSE))),0,1)</f>
        <v>0</v>
      </c>
      <c r="F11" s="5">
        <f>IF(ISERR(FIND(F$1,HLOOKUP($A11,Responses!$A:$R,4,FALSE))),0,1)</f>
        <v>0</v>
      </c>
      <c r="G11" s="5">
        <f>IF(ISERR(FIND(G$1,HLOOKUP($A11,Responses!$A:$R,4,FALSE))),0,1)</f>
        <v>1</v>
      </c>
      <c r="H11" s="5">
        <f>IF(ISERR(FIND(H$1,HLOOKUP($A11,Responses!$A:$R,4,FALSE))),0,1)</f>
        <v>0</v>
      </c>
      <c r="I11" s="5">
        <f>IF(ISERR(FIND(I$1,HLOOKUP($A11,Responses!$A:$R,4,FALSE))),0,1)</f>
        <v>1</v>
      </c>
      <c r="J11" s="5">
        <f>IF(ISERR(FIND(J$1,HLOOKUP($A11,Responses!$A:$R,4,FALSE))),0,1)</f>
        <v>1</v>
      </c>
      <c r="K11" s="5">
        <f>IF(ISERR(FIND(K$1,HLOOKUP($A11,Responses!$A:$R,4,FALSE))),0,1)</f>
        <v>0</v>
      </c>
      <c r="L11" s="5">
        <f>IF(ISERR(FIND(L$1,HLOOKUP($A11,Responses!$A:$R,4,FALSE))),0,1)</f>
        <v>0</v>
      </c>
      <c r="M11" s="5">
        <f>IF(ISERR(FIND(M$1,HLOOKUP($A11,Responses!$A:$R,4,FALSE))),0,1)</f>
        <v>0</v>
      </c>
      <c r="N11" s="5">
        <f>IF(ISERR(FIND(N$1,HLOOKUP($A11,Responses!$A:$R,4,FALSE))),0,1)</f>
        <v>1</v>
      </c>
      <c r="O11" s="5">
        <f>IF(ISERR(FIND(O$1,HLOOKUP($A11,Responses!$A:$R,4,FALSE))),0,1)</f>
        <v>1</v>
      </c>
      <c r="P11" s="5">
        <f>IF(ISERR(FIND(P$1,HLOOKUP($A11,Responses!$A:$R,4,FALSE))),0,1)</f>
        <v>0</v>
      </c>
      <c r="Q11" s="5">
        <f>IF(ISERR(FIND(Q$1,HLOOKUP($A11,Responses!$A:$R,4,FALSE))),0,1)</f>
        <v>1</v>
      </c>
      <c r="R11" s="5">
        <f>IF(ISERR(FIND(R$1,HLOOKUP($A11,Responses!$A:$R,4,FALSE))),0,1)</f>
        <v>1</v>
      </c>
      <c r="S11" s="5">
        <f>IF(ISERR(FIND(S$1,HLOOKUP($A11,Responses!$A:$R,4,FALSE))),0,1)</f>
        <v>1</v>
      </c>
      <c r="T11" s="5">
        <f>IF(ISERR(FIND(T$1,HLOOKUP($A11,Responses!$A:$R,4,FALSE))),0,1)</f>
        <v>0</v>
      </c>
      <c r="U11" s="5">
        <f>IF(ISERR(FIND(U$1,HLOOKUP($A11,Responses!$A:$R,4,FALSE))),0,1)</f>
        <v>0</v>
      </c>
      <c r="V11" s="5">
        <f>IF(ISERR(FIND(V$1,HLOOKUP($A11,Responses!$A:$R,4,FALSE))),0,1)</f>
        <v>0</v>
      </c>
    </row>
    <row r="12" spans="1:22" ht="15.75" thickBot="1" x14ac:dyDescent="0.3">
      <c r="A12">
        <v>18886</v>
      </c>
      <c r="B12" s="5">
        <f>IF(ISERR(FIND(B$1,HLOOKUP($A12,Responses!$A:$R,4,FALSE))),0,1)</f>
        <v>0</v>
      </c>
      <c r="C12" s="5">
        <f>IF(ISERR(FIND(C$1,HLOOKUP($A12,Responses!$A:$R,4,FALSE))),0,1)</f>
        <v>0</v>
      </c>
      <c r="D12" s="5">
        <f>IF(ISERR(FIND(D$1,HLOOKUP($A12,Responses!$A:$R,4,FALSE))),0,1)</f>
        <v>0</v>
      </c>
      <c r="E12" s="5">
        <f>IF(ISERR(FIND(E$1,HLOOKUP($A12,Responses!$A:$R,4,FALSE))),0,1)</f>
        <v>0</v>
      </c>
      <c r="F12" s="5">
        <f>IF(ISERR(FIND(F$1,HLOOKUP($A12,Responses!$A:$R,4,FALSE))),0,1)</f>
        <v>1</v>
      </c>
      <c r="G12" s="5">
        <f>IF(ISERR(FIND(G$1,HLOOKUP($A12,Responses!$A:$R,4,FALSE))),0,1)</f>
        <v>1</v>
      </c>
      <c r="H12" s="5">
        <f>IF(ISERR(FIND(H$1,HLOOKUP($A12,Responses!$A:$R,4,FALSE))),0,1)</f>
        <v>1</v>
      </c>
      <c r="I12" s="5">
        <f>IF(ISERR(FIND(I$1,HLOOKUP($A12,Responses!$A:$R,4,FALSE))),0,1)</f>
        <v>0</v>
      </c>
      <c r="J12" s="5">
        <f>IF(ISERR(FIND(J$1,HLOOKUP($A12,Responses!$A:$R,4,FALSE))),0,1)</f>
        <v>1</v>
      </c>
      <c r="K12" s="5">
        <f>IF(ISERR(FIND(K$1,HLOOKUP($A12,Responses!$A:$R,4,FALSE))),0,1)</f>
        <v>0</v>
      </c>
      <c r="L12" s="5">
        <f>IF(ISERR(FIND(L$1,HLOOKUP($A12,Responses!$A:$R,4,FALSE))),0,1)</f>
        <v>0</v>
      </c>
      <c r="M12" s="5">
        <f>IF(ISERR(FIND(M$1,HLOOKUP($A12,Responses!$A:$R,4,FALSE))),0,1)</f>
        <v>1</v>
      </c>
      <c r="N12" s="5">
        <f>IF(ISERR(FIND(N$1,HLOOKUP($A12,Responses!$A:$R,4,FALSE))),0,1)</f>
        <v>0</v>
      </c>
      <c r="O12" s="5">
        <f>IF(ISERR(FIND(O$1,HLOOKUP($A12,Responses!$A:$R,4,FALSE))),0,1)</f>
        <v>0</v>
      </c>
      <c r="P12" s="5">
        <f>IF(ISERR(FIND(P$1,HLOOKUP($A12,Responses!$A:$R,4,FALSE))),0,1)</f>
        <v>0</v>
      </c>
      <c r="Q12" s="5">
        <f>IF(ISERR(FIND(Q$1,HLOOKUP($A12,Responses!$A:$R,4,FALSE))),0,1)</f>
        <v>0</v>
      </c>
      <c r="R12" s="5">
        <f>IF(ISERR(FIND(R$1,HLOOKUP($A12,Responses!$A:$R,4,FALSE))),0,1)</f>
        <v>0</v>
      </c>
      <c r="S12" s="5">
        <f>IF(ISERR(FIND(S$1,HLOOKUP($A12,Responses!$A:$R,4,FALSE))),0,1)</f>
        <v>0</v>
      </c>
      <c r="T12" s="5">
        <f>IF(ISERR(FIND(T$1,HLOOKUP($A12,Responses!$A:$R,4,FALSE))),0,1)</f>
        <v>0</v>
      </c>
      <c r="U12" s="5">
        <f>IF(ISERR(FIND(U$1,HLOOKUP($A12,Responses!$A:$R,4,FALSE))),0,1)</f>
        <v>0</v>
      </c>
      <c r="V12" s="5">
        <f>IF(ISERR(FIND(V$1,HLOOKUP($A12,Responses!$A:$R,4,FALSE))),0,1)</f>
        <v>0</v>
      </c>
    </row>
    <row r="13" spans="1:22" ht="15.75" thickBot="1" x14ac:dyDescent="0.3">
      <c r="A13">
        <v>13993</v>
      </c>
      <c r="B13" s="5">
        <f>IF(ISERR(FIND(B$1,HLOOKUP($A13,Responses!$A:$R,4,FALSE))),0,1)</f>
        <v>1</v>
      </c>
      <c r="C13" s="5">
        <f>IF(ISERR(FIND(C$1,HLOOKUP($A13,Responses!$A:$R,4,FALSE))),0,1)</f>
        <v>0</v>
      </c>
      <c r="D13" s="5">
        <f>IF(ISERR(FIND(D$1,HLOOKUP($A13,Responses!$A:$R,4,FALSE))),0,1)</f>
        <v>0</v>
      </c>
      <c r="E13" s="5">
        <f>IF(ISERR(FIND(E$1,HLOOKUP($A13,Responses!$A:$R,4,FALSE))),0,1)</f>
        <v>0</v>
      </c>
      <c r="F13" s="5">
        <f>IF(ISERR(FIND(F$1,HLOOKUP($A13,Responses!$A:$R,4,FALSE))),0,1)</f>
        <v>0</v>
      </c>
      <c r="G13" s="5">
        <f>IF(ISERR(FIND(G$1,HLOOKUP($A13,Responses!$A:$R,4,FALSE))),0,1)</f>
        <v>1</v>
      </c>
      <c r="H13" s="5">
        <f>IF(ISERR(FIND(H$1,HLOOKUP($A13,Responses!$A:$R,4,FALSE))),0,1)</f>
        <v>0</v>
      </c>
      <c r="I13" s="5">
        <f>IF(ISERR(FIND(I$1,HLOOKUP($A13,Responses!$A:$R,4,FALSE))),0,1)</f>
        <v>1</v>
      </c>
      <c r="J13" s="5">
        <f>IF(ISERR(FIND(J$1,HLOOKUP($A13,Responses!$A:$R,4,FALSE))),0,1)</f>
        <v>0</v>
      </c>
      <c r="K13" s="5">
        <f>IF(ISERR(FIND(K$1,HLOOKUP($A13,Responses!$A:$R,4,FALSE))),0,1)</f>
        <v>0</v>
      </c>
      <c r="L13" s="5">
        <f>IF(ISERR(FIND(L$1,HLOOKUP($A13,Responses!$A:$R,4,FALSE))),0,1)</f>
        <v>1</v>
      </c>
      <c r="M13" s="5">
        <f>IF(ISERR(FIND(M$1,HLOOKUP($A13,Responses!$A:$R,4,FALSE))),0,1)</f>
        <v>0</v>
      </c>
      <c r="N13" s="5">
        <f>IF(ISERR(FIND(N$1,HLOOKUP($A13,Responses!$A:$R,4,FALSE))),0,1)</f>
        <v>0</v>
      </c>
      <c r="O13" s="5">
        <f>IF(ISERR(FIND(O$1,HLOOKUP($A13,Responses!$A:$R,4,FALSE))),0,1)</f>
        <v>0</v>
      </c>
      <c r="P13" s="5">
        <f>IF(ISERR(FIND(P$1,HLOOKUP($A13,Responses!$A:$R,4,FALSE))),0,1)</f>
        <v>0</v>
      </c>
      <c r="Q13" s="5">
        <f>IF(ISERR(FIND(Q$1,HLOOKUP($A13,Responses!$A:$R,4,FALSE))),0,1)</f>
        <v>0</v>
      </c>
      <c r="R13" s="5">
        <f>IF(ISERR(FIND(R$1,HLOOKUP($A13,Responses!$A:$R,4,FALSE))),0,1)</f>
        <v>0</v>
      </c>
      <c r="S13" s="5">
        <f>IF(ISERR(FIND(S$1,HLOOKUP($A13,Responses!$A:$R,4,FALSE))),0,1)</f>
        <v>0</v>
      </c>
      <c r="T13" s="5">
        <f>IF(ISERR(FIND(T$1,HLOOKUP($A13,Responses!$A:$R,4,FALSE))),0,1)</f>
        <v>0</v>
      </c>
      <c r="U13" s="5">
        <f>IF(ISERR(FIND(U$1,HLOOKUP($A13,Responses!$A:$R,4,FALSE))),0,1)</f>
        <v>0</v>
      </c>
      <c r="V13" s="5">
        <f>IF(ISERR(FIND(V$1,HLOOKUP($A13,Responses!$A:$R,4,FALSE))),0,1)</f>
        <v>0</v>
      </c>
    </row>
    <row r="14" spans="1:22" ht="15.75" thickBot="1" x14ac:dyDescent="0.3">
      <c r="A14">
        <v>18886</v>
      </c>
      <c r="B14" s="5">
        <f>IF(ISERR(FIND(B$1,HLOOKUP($A14,Responses!$A:$R,4,FALSE))),0,1)</f>
        <v>0</v>
      </c>
      <c r="C14" s="5">
        <f>IF(ISERR(FIND(C$1,HLOOKUP($A14,Responses!$A:$R,4,FALSE))),0,1)</f>
        <v>0</v>
      </c>
      <c r="D14" s="5">
        <f>IF(ISERR(FIND(D$1,HLOOKUP($A14,Responses!$A:$R,4,FALSE))),0,1)</f>
        <v>0</v>
      </c>
      <c r="E14" s="5">
        <f>IF(ISERR(FIND(E$1,HLOOKUP($A14,Responses!$A:$R,4,FALSE))),0,1)</f>
        <v>0</v>
      </c>
      <c r="F14" s="5">
        <f>IF(ISERR(FIND(F$1,HLOOKUP($A14,Responses!$A:$R,4,FALSE))),0,1)</f>
        <v>1</v>
      </c>
      <c r="G14" s="5">
        <f>IF(ISERR(FIND(G$1,HLOOKUP($A14,Responses!$A:$R,4,FALSE))),0,1)</f>
        <v>1</v>
      </c>
      <c r="H14" s="5">
        <f>IF(ISERR(FIND(H$1,HLOOKUP($A14,Responses!$A:$R,4,FALSE))),0,1)</f>
        <v>1</v>
      </c>
      <c r="I14" s="5">
        <f>IF(ISERR(FIND(I$1,HLOOKUP($A14,Responses!$A:$R,4,FALSE))),0,1)</f>
        <v>0</v>
      </c>
      <c r="J14" s="5">
        <f>IF(ISERR(FIND(J$1,HLOOKUP($A14,Responses!$A:$R,4,FALSE))),0,1)</f>
        <v>1</v>
      </c>
      <c r="K14" s="5">
        <f>IF(ISERR(FIND(K$1,HLOOKUP($A14,Responses!$A:$R,4,FALSE))),0,1)</f>
        <v>0</v>
      </c>
      <c r="L14" s="5">
        <f>IF(ISERR(FIND(L$1,HLOOKUP($A14,Responses!$A:$R,4,FALSE))),0,1)</f>
        <v>0</v>
      </c>
      <c r="M14" s="5">
        <f>IF(ISERR(FIND(M$1,HLOOKUP($A14,Responses!$A:$R,4,FALSE))),0,1)</f>
        <v>1</v>
      </c>
      <c r="N14" s="5">
        <f>IF(ISERR(FIND(N$1,HLOOKUP($A14,Responses!$A:$R,4,FALSE))),0,1)</f>
        <v>0</v>
      </c>
      <c r="O14" s="5">
        <f>IF(ISERR(FIND(O$1,HLOOKUP($A14,Responses!$A:$R,4,FALSE))),0,1)</f>
        <v>0</v>
      </c>
      <c r="P14" s="5">
        <f>IF(ISERR(FIND(P$1,HLOOKUP($A14,Responses!$A:$R,4,FALSE))),0,1)</f>
        <v>0</v>
      </c>
      <c r="Q14" s="5">
        <f>IF(ISERR(FIND(Q$1,HLOOKUP($A14,Responses!$A:$R,4,FALSE))),0,1)</f>
        <v>0</v>
      </c>
      <c r="R14" s="5">
        <f>IF(ISERR(FIND(R$1,HLOOKUP($A14,Responses!$A:$R,4,FALSE))),0,1)</f>
        <v>0</v>
      </c>
      <c r="S14" s="5">
        <f>IF(ISERR(FIND(S$1,HLOOKUP($A14,Responses!$A:$R,4,FALSE))),0,1)</f>
        <v>0</v>
      </c>
      <c r="T14" s="5">
        <f>IF(ISERR(FIND(T$1,HLOOKUP($A14,Responses!$A:$R,4,FALSE))),0,1)</f>
        <v>0</v>
      </c>
      <c r="U14" s="5">
        <f>IF(ISERR(FIND(U$1,HLOOKUP($A14,Responses!$A:$R,4,FALSE))),0,1)</f>
        <v>0</v>
      </c>
      <c r="V14" s="5">
        <f>IF(ISERR(FIND(V$1,HLOOKUP($A14,Responses!$A:$R,4,FALSE))),0,1)</f>
        <v>0</v>
      </c>
    </row>
    <row r="15" spans="1:22" ht="15.75" thickBot="1" x14ac:dyDescent="0.3">
      <c r="A15">
        <v>8091</v>
      </c>
      <c r="B15" s="5">
        <f>IF(ISERR(FIND(B$1,HLOOKUP($A15,Responses!$A:$R,4,FALSE))),0,1)</f>
        <v>0</v>
      </c>
      <c r="C15" s="5">
        <f>IF(ISERR(FIND(C$1,HLOOKUP($A15,Responses!$A:$R,4,FALSE))),0,1)</f>
        <v>0</v>
      </c>
      <c r="D15" s="5">
        <f>IF(ISERR(FIND(D$1,HLOOKUP($A15,Responses!$A:$R,4,FALSE))),0,1)</f>
        <v>0</v>
      </c>
      <c r="E15" s="5">
        <f>IF(ISERR(FIND(E$1,HLOOKUP($A15,Responses!$A:$R,4,FALSE))),0,1)</f>
        <v>0</v>
      </c>
      <c r="F15" s="5">
        <f>IF(ISERR(FIND(F$1,HLOOKUP($A15,Responses!$A:$R,4,FALSE))),0,1)</f>
        <v>0</v>
      </c>
      <c r="G15" s="5">
        <f>IF(ISERR(FIND(G$1,HLOOKUP($A15,Responses!$A:$R,4,FALSE))),0,1)</f>
        <v>0</v>
      </c>
      <c r="H15" s="5">
        <f>IF(ISERR(FIND(H$1,HLOOKUP($A15,Responses!$A:$R,4,FALSE))),0,1)</f>
        <v>0</v>
      </c>
      <c r="I15" s="5">
        <f>IF(ISERR(FIND(I$1,HLOOKUP($A15,Responses!$A:$R,4,FALSE))),0,1)</f>
        <v>0</v>
      </c>
      <c r="J15" s="5">
        <f>IF(ISERR(FIND(J$1,HLOOKUP($A15,Responses!$A:$R,4,FALSE))),0,1)</f>
        <v>1</v>
      </c>
      <c r="K15" s="5">
        <f>IF(ISERR(FIND(K$1,HLOOKUP($A15,Responses!$A:$R,4,FALSE))),0,1)</f>
        <v>0</v>
      </c>
      <c r="L15" s="5">
        <f>IF(ISERR(FIND(L$1,HLOOKUP($A15,Responses!$A:$R,4,FALSE))),0,1)</f>
        <v>1</v>
      </c>
      <c r="M15" s="5">
        <f>IF(ISERR(FIND(M$1,HLOOKUP($A15,Responses!$A:$R,4,FALSE))),0,1)</f>
        <v>0</v>
      </c>
      <c r="N15" s="5">
        <f>IF(ISERR(FIND(N$1,HLOOKUP($A15,Responses!$A:$R,4,FALSE))),0,1)</f>
        <v>1</v>
      </c>
      <c r="O15" s="5">
        <f>IF(ISERR(FIND(O$1,HLOOKUP($A15,Responses!$A:$R,4,FALSE))),0,1)</f>
        <v>0</v>
      </c>
      <c r="P15" s="5">
        <f>IF(ISERR(FIND(P$1,HLOOKUP($A15,Responses!$A:$R,4,FALSE))),0,1)</f>
        <v>1</v>
      </c>
      <c r="Q15" s="5">
        <f>IF(ISERR(FIND(Q$1,HLOOKUP($A15,Responses!$A:$R,4,FALSE))),0,1)</f>
        <v>0</v>
      </c>
      <c r="R15" s="5">
        <f>IF(ISERR(FIND(R$1,HLOOKUP($A15,Responses!$A:$R,4,FALSE))),0,1)</f>
        <v>1</v>
      </c>
      <c r="S15" s="5">
        <f>IF(ISERR(FIND(S$1,HLOOKUP($A15,Responses!$A:$R,4,FALSE))),0,1)</f>
        <v>0</v>
      </c>
      <c r="T15" s="5">
        <f>IF(ISERR(FIND(T$1,HLOOKUP($A15,Responses!$A:$R,4,FALSE))),0,1)</f>
        <v>0</v>
      </c>
      <c r="U15" s="5">
        <f>IF(ISERR(FIND(U$1,HLOOKUP($A15,Responses!$A:$R,4,FALSE))),0,1)</f>
        <v>0</v>
      </c>
      <c r="V15" s="5">
        <f>IF(ISERR(FIND(V$1,HLOOKUP($A15,Responses!$A:$R,4,FALSE))),0,1)</f>
        <v>0</v>
      </c>
    </row>
    <row r="16" spans="1:22" ht="15.75" thickBot="1" x14ac:dyDescent="0.3">
      <c r="A16">
        <v>8452</v>
      </c>
      <c r="B16" s="5">
        <f>IF(ISERR(FIND(B$1,HLOOKUP($A16,Responses!$A:$R,4,FALSE))),0,1)</f>
        <v>0</v>
      </c>
      <c r="C16" s="5">
        <f>IF(ISERR(FIND(C$1,HLOOKUP($A16,Responses!$A:$R,4,FALSE))),0,1)</f>
        <v>0</v>
      </c>
      <c r="D16" s="5">
        <f>IF(ISERR(FIND(D$1,HLOOKUP($A16,Responses!$A:$R,4,FALSE))),0,1)</f>
        <v>0</v>
      </c>
      <c r="E16" s="5">
        <f>IF(ISERR(FIND(E$1,HLOOKUP($A16,Responses!$A:$R,4,FALSE))),0,1)</f>
        <v>0</v>
      </c>
      <c r="F16" s="5">
        <f>IF(ISERR(FIND(F$1,HLOOKUP($A16,Responses!$A:$R,4,FALSE))),0,1)</f>
        <v>1</v>
      </c>
      <c r="G16" s="5">
        <f>IF(ISERR(FIND(G$1,HLOOKUP($A16,Responses!$A:$R,4,FALSE))),0,1)</f>
        <v>1</v>
      </c>
      <c r="H16" s="5">
        <f>IF(ISERR(FIND(H$1,HLOOKUP($A16,Responses!$A:$R,4,FALSE))),0,1)</f>
        <v>0</v>
      </c>
      <c r="I16" s="5">
        <f>IF(ISERR(FIND(I$1,HLOOKUP($A16,Responses!$A:$R,4,FALSE))),0,1)</f>
        <v>1</v>
      </c>
      <c r="J16" s="5">
        <f>IF(ISERR(FIND(J$1,HLOOKUP($A16,Responses!$A:$R,4,FALSE))),0,1)</f>
        <v>0</v>
      </c>
      <c r="K16" s="5">
        <f>IF(ISERR(FIND(K$1,HLOOKUP($A16,Responses!$A:$R,4,FALSE))),0,1)</f>
        <v>1</v>
      </c>
      <c r="L16" s="5">
        <f>IF(ISERR(FIND(L$1,HLOOKUP($A16,Responses!$A:$R,4,FALSE))),0,1)</f>
        <v>0</v>
      </c>
      <c r="M16" s="5">
        <f>IF(ISERR(FIND(M$1,HLOOKUP($A16,Responses!$A:$R,4,FALSE))),0,1)</f>
        <v>0</v>
      </c>
      <c r="N16" s="5">
        <f>IF(ISERR(FIND(N$1,HLOOKUP($A16,Responses!$A:$R,4,FALSE))),0,1)</f>
        <v>1</v>
      </c>
      <c r="O16" s="5">
        <f>IF(ISERR(FIND(O$1,HLOOKUP($A16,Responses!$A:$R,4,FALSE))),0,1)</f>
        <v>0</v>
      </c>
      <c r="P16" s="5">
        <f>IF(ISERR(FIND(P$1,HLOOKUP($A16,Responses!$A:$R,4,FALSE))),0,1)</f>
        <v>0</v>
      </c>
      <c r="Q16" s="5">
        <f>IF(ISERR(FIND(Q$1,HLOOKUP($A16,Responses!$A:$R,4,FALSE))),0,1)</f>
        <v>0</v>
      </c>
      <c r="R16" s="5">
        <f>IF(ISERR(FIND(R$1,HLOOKUP($A16,Responses!$A:$R,4,FALSE))),0,1)</f>
        <v>0</v>
      </c>
      <c r="S16" s="5">
        <f>IF(ISERR(FIND(S$1,HLOOKUP($A16,Responses!$A:$R,4,FALSE))),0,1)</f>
        <v>0</v>
      </c>
      <c r="T16" s="5">
        <f>IF(ISERR(FIND(T$1,HLOOKUP($A16,Responses!$A:$R,4,FALSE))),0,1)</f>
        <v>0</v>
      </c>
      <c r="U16" s="5">
        <f>IF(ISERR(FIND(U$1,HLOOKUP($A16,Responses!$A:$R,4,FALSE))),0,1)</f>
        <v>0</v>
      </c>
      <c r="V16" s="5">
        <f>IF(ISERR(FIND(V$1,HLOOKUP($A16,Responses!$A:$R,4,FALSE))),0,1)</f>
        <v>0</v>
      </c>
    </row>
    <row r="17" spans="1:22" ht="15.75" thickBot="1" x14ac:dyDescent="0.3">
      <c r="A17">
        <v>7733</v>
      </c>
      <c r="B17" s="5">
        <f>IF(ISERR(FIND(B$1,HLOOKUP($A17,Responses!$A:$R,4,FALSE))),0,1)</f>
        <v>0</v>
      </c>
      <c r="C17" s="5">
        <f>IF(ISERR(FIND(C$1,HLOOKUP($A17,Responses!$A:$R,4,FALSE))),0,1)</f>
        <v>0</v>
      </c>
      <c r="D17" s="5">
        <f>IF(ISERR(FIND(D$1,HLOOKUP($A17,Responses!$A:$R,4,FALSE))),0,1)</f>
        <v>0</v>
      </c>
      <c r="E17" s="5">
        <f>IF(ISERR(FIND(E$1,HLOOKUP($A17,Responses!$A:$R,4,FALSE))),0,1)</f>
        <v>0</v>
      </c>
      <c r="F17" s="5">
        <f>IF(ISERR(FIND(F$1,HLOOKUP($A17,Responses!$A:$R,4,FALSE))),0,1)</f>
        <v>0</v>
      </c>
      <c r="G17" s="5">
        <f>IF(ISERR(FIND(G$1,HLOOKUP($A17,Responses!$A:$R,4,FALSE))),0,1)</f>
        <v>0</v>
      </c>
      <c r="H17" s="5">
        <f>IF(ISERR(FIND(H$1,HLOOKUP($A17,Responses!$A:$R,4,FALSE))),0,1)</f>
        <v>0</v>
      </c>
      <c r="I17" s="5">
        <f>IF(ISERR(FIND(I$1,HLOOKUP($A17,Responses!$A:$R,4,FALSE))),0,1)</f>
        <v>0</v>
      </c>
      <c r="J17" s="5">
        <f>IF(ISERR(FIND(J$1,HLOOKUP($A17,Responses!$A:$R,4,FALSE))),0,1)</f>
        <v>0</v>
      </c>
      <c r="K17" s="5">
        <f>IF(ISERR(FIND(K$1,HLOOKUP($A17,Responses!$A:$R,4,FALSE))),0,1)</f>
        <v>0</v>
      </c>
      <c r="L17" s="5">
        <f>IF(ISERR(FIND(L$1,HLOOKUP($A17,Responses!$A:$R,4,FALSE))),0,1)</f>
        <v>1</v>
      </c>
      <c r="M17" s="5">
        <f>IF(ISERR(FIND(M$1,HLOOKUP($A17,Responses!$A:$R,4,FALSE))),0,1)</f>
        <v>0</v>
      </c>
      <c r="N17" s="5">
        <f>IF(ISERR(FIND(N$1,HLOOKUP($A17,Responses!$A:$R,4,FALSE))),0,1)</f>
        <v>0</v>
      </c>
      <c r="O17" s="5">
        <f>IF(ISERR(FIND(O$1,HLOOKUP($A17,Responses!$A:$R,4,FALSE))),0,1)</f>
        <v>1</v>
      </c>
      <c r="P17" s="5">
        <f>IF(ISERR(FIND(P$1,HLOOKUP($A17,Responses!$A:$R,4,FALSE))),0,1)</f>
        <v>0</v>
      </c>
      <c r="Q17" s="5">
        <f>IF(ISERR(FIND(Q$1,HLOOKUP($A17,Responses!$A:$R,4,FALSE))),0,1)</f>
        <v>0</v>
      </c>
      <c r="R17" s="5">
        <f>IF(ISERR(FIND(R$1,HLOOKUP($A17,Responses!$A:$R,4,FALSE))),0,1)</f>
        <v>0</v>
      </c>
      <c r="S17" s="5">
        <f>IF(ISERR(FIND(S$1,HLOOKUP($A17,Responses!$A:$R,4,FALSE))),0,1)</f>
        <v>0</v>
      </c>
      <c r="T17" s="5">
        <f>IF(ISERR(FIND(T$1,HLOOKUP($A17,Responses!$A:$R,4,FALSE))),0,1)</f>
        <v>1</v>
      </c>
      <c r="U17" s="5">
        <f>IF(ISERR(FIND(U$1,HLOOKUP($A17,Responses!$A:$R,4,FALSE))),0,1)</f>
        <v>1</v>
      </c>
      <c r="V17" s="5">
        <f>IF(ISERR(FIND(V$1,HLOOKUP($A17,Responses!$A:$R,4,FALSE))),0,1)</f>
        <v>0</v>
      </c>
    </row>
    <row r="18" spans="1:22" ht="15.75" thickBot="1" x14ac:dyDescent="0.3">
      <c r="A18">
        <v>16650</v>
      </c>
      <c r="B18" s="5">
        <f>IF(ISERR(FIND(B$1,HLOOKUP($A18,Responses!$A:$R,4,FALSE))),0,1)</f>
        <v>0</v>
      </c>
      <c r="C18" s="5">
        <f>IF(ISERR(FIND(C$1,HLOOKUP($A18,Responses!$A:$R,4,FALSE))),0,1)</f>
        <v>0</v>
      </c>
      <c r="D18" s="5">
        <f>IF(ISERR(FIND(D$1,HLOOKUP($A18,Responses!$A:$R,4,FALSE))),0,1)</f>
        <v>1</v>
      </c>
      <c r="E18" s="5">
        <f>IF(ISERR(FIND(E$1,HLOOKUP($A18,Responses!$A:$R,4,FALSE))),0,1)</f>
        <v>0</v>
      </c>
      <c r="F18" s="5">
        <f>IF(ISERR(FIND(F$1,HLOOKUP($A18,Responses!$A:$R,4,FALSE))),0,1)</f>
        <v>0</v>
      </c>
      <c r="G18" s="5">
        <f>IF(ISERR(FIND(G$1,HLOOKUP($A18,Responses!$A:$R,4,FALSE))),0,1)</f>
        <v>0</v>
      </c>
      <c r="H18" s="5">
        <f>IF(ISERR(FIND(H$1,HLOOKUP($A18,Responses!$A:$R,4,FALSE))),0,1)</f>
        <v>0</v>
      </c>
      <c r="I18" s="5">
        <f>IF(ISERR(FIND(I$1,HLOOKUP($A18,Responses!$A:$R,4,FALSE))),0,1)</f>
        <v>0</v>
      </c>
      <c r="J18" s="5">
        <f>IF(ISERR(FIND(J$1,HLOOKUP($A18,Responses!$A:$R,4,FALSE))),0,1)</f>
        <v>1</v>
      </c>
      <c r="K18" s="5">
        <f>IF(ISERR(FIND(K$1,HLOOKUP($A18,Responses!$A:$R,4,FALSE))),0,1)</f>
        <v>0</v>
      </c>
      <c r="L18" s="5">
        <f>IF(ISERR(FIND(L$1,HLOOKUP($A18,Responses!$A:$R,4,FALSE))),0,1)</f>
        <v>0</v>
      </c>
      <c r="M18" s="5">
        <f>IF(ISERR(FIND(M$1,HLOOKUP($A18,Responses!$A:$R,4,FALSE))),0,1)</f>
        <v>1</v>
      </c>
      <c r="N18" s="5">
        <f>IF(ISERR(FIND(N$1,HLOOKUP($A18,Responses!$A:$R,4,FALSE))),0,1)</f>
        <v>0</v>
      </c>
      <c r="O18" s="5">
        <f>IF(ISERR(FIND(O$1,HLOOKUP($A18,Responses!$A:$R,4,FALSE))),0,1)</f>
        <v>0</v>
      </c>
      <c r="P18" s="5">
        <f>IF(ISERR(FIND(P$1,HLOOKUP($A18,Responses!$A:$R,4,FALSE))),0,1)</f>
        <v>0</v>
      </c>
      <c r="Q18" s="5">
        <f>IF(ISERR(FIND(Q$1,HLOOKUP($A18,Responses!$A:$R,4,FALSE))),0,1)</f>
        <v>0</v>
      </c>
      <c r="R18" s="5">
        <f>IF(ISERR(FIND(R$1,HLOOKUP($A18,Responses!$A:$R,4,FALSE))),0,1)</f>
        <v>0</v>
      </c>
      <c r="S18" s="5">
        <f>IF(ISERR(FIND(S$1,HLOOKUP($A18,Responses!$A:$R,4,FALSE))),0,1)</f>
        <v>0</v>
      </c>
      <c r="T18" s="5">
        <f>IF(ISERR(FIND(T$1,HLOOKUP($A18,Responses!$A:$R,4,FALSE))),0,1)</f>
        <v>0</v>
      </c>
      <c r="U18" s="5">
        <f>IF(ISERR(FIND(U$1,HLOOKUP($A18,Responses!$A:$R,4,FALSE))),0,1)</f>
        <v>0</v>
      </c>
      <c r="V18" s="5">
        <f>IF(ISERR(FIND(V$1,HLOOKUP($A18,Responses!$A:$R,4,FALSE))),0,1)</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Responses</vt:lpstr>
      <vt:lpstr>Response 1</vt:lpstr>
      <vt:lpstr>Response 2</vt:lpstr>
      <vt:lpstr>Response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Zachary Hinds</cp:lastModifiedBy>
  <dcterms:created xsi:type="dcterms:W3CDTF">2022-02-16T00:31:56Z</dcterms:created>
  <dcterms:modified xsi:type="dcterms:W3CDTF">2022-02-16T20:53:45Z</dcterms:modified>
</cp:coreProperties>
</file>