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equency distribution table" sheetId="1" state="visible" r:id="rId2"/>
    <sheet name="Bar chart" sheetId="2" state="visible" r:id="rId3"/>
    <sheet name="Pie chart" sheetId="3" state="visible" r:id="rId4"/>
    <sheet name="Pareto diagra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<sst xmlns="http://schemas.openxmlformats.org/spreadsheetml/2006/main" count="48" uniqueCount="29">
  <si>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 xml:space="preserve">Categorical variables. Visualization techniques</t>
  </si>
  <si>
    <t xml:space="preserve">Ice cream shop</t>
  </si>
  <si>
    <t xml:space="preserve">Note: You may solve these problems both on paper or in a software of your choice. The medium is not crucial.</t>
  </si>
  <si>
    <t xml:space="preserve">Background</t>
  </si>
  <si>
    <t xml:space="preserve">There is an ice cream shop, that is operating in New York, LA and San Francisco.</t>
  </si>
  <si>
    <t xml:space="preserve">Data</t>
  </si>
  <si>
    <t xml:space="preserve">You have sold 12,327 ice creams in New York; 17,129 in LA and 19,923 in San Francisco.</t>
  </si>
  <si>
    <t xml:space="preserve">Task</t>
  </si>
  <si>
    <t xml:space="preserve">Order the data in a frequency distribution table.</t>
  </si>
  <si>
    <t xml:space="preserve">Freq</t>
  </si>
  <si>
    <t xml:space="preserve">Rel Freq</t>
  </si>
  <si>
    <t xml:space="preserve">NY</t>
  </si>
  <si>
    <t xml:space="preserve">LA</t>
  </si>
  <si>
    <t xml:space="preserve">SF</t>
  </si>
  <si>
    <t xml:space="preserve">Total</t>
  </si>
  <si>
    <t xml:space="preserve">You have a frequency distribution table with all the sales.</t>
  </si>
  <si>
    <t xml:space="preserve">Create a bar chart, representing the data. Note that in Excel, the term for a bar charts are called both:  'column charts' and 'bar charts'.</t>
  </si>
  <si>
    <t xml:space="preserve">Task 1</t>
  </si>
  <si>
    <t xml:space="preserve">Create a new column in your table, representing the relative frequency of input. You can choose to express it in percentages or as a decimal.</t>
  </si>
  <si>
    <t xml:space="preserve">Task 2</t>
  </si>
  <si>
    <t xml:space="preserve">Create a pie chart, representing the share of each city to the sales of your company.</t>
  </si>
  <si>
    <t xml:space="preserve">You have a frequency distribution table with all the sales. You also have the relative frequency from the pie chart problem.</t>
  </si>
  <si>
    <t xml:space="preserve">Order the table by frequency.</t>
  </si>
  <si>
    <t xml:space="preserve">Create a bar (column) chart representing the ordered data.</t>
  </si>
  <si>
    <t xml:space="preserve">Task 3</t>
  </si>
  <si>
    <t xml:space="preserve">In a new column, calculate the cumulative frequency of the data. </t>
  </si>
  <si>
    <t xml:space="preserve">Task 4</t>
  </si>
  <si>
    <t xml:space="preserve">On a second axis in the same chart, represent the cumulative frequency of the data.</t>
  </si>
  <si>
    <t xml:space="preserve">Cum Freq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</si>
</sst>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General"/>
    <numFmt numFmtId="167" formatCode="0.00"/>
    <numFmt numFmtId="168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'Frequency distribution table'!$B$12:$B$14</c:f>
              <c:strCache>
                <c:ptCount val="3"/>
                <c:pt idx="0">
                  <c:v>NY</c:v>
                </c:pt>
                <c:pt idx="1">
                  <c:v>LA</c:v>
                </c:pt>
                <c:pt idx="2">
                  <c:v>SF</c:v>
                </c:pt>
              </c:strCache>
            </c:strRef>
          </c:cat>
          <c:val>
            <c:numRef>
              <c:f>'Frequency distribution table'!$C$12:$C$14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gapWidth val="100"/>
        <c:overlap val="0"/>
        <c:axId val="69376903"/>
        <c:axId val="24078403"/>
      </c:barChart>
      <c:catAx>
        <c:axId val="69376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078403"/>
        <c:crosses val="autoZero"/>
        <c:auto val="1"/>
        <c:lblAlgn val="ctr"/>
        <c:lblOffset val="100"/>
        <c:noMultiLvlLbl val="0"/>
      </c:catAx>
      <c:valAx>
        <c:axId val="240784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3769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83"/>
          <c:y val="0"/>
          <c:w val="0.539875"/>
          <c:h val="0.959777777777778"/>
        </c:manualLayout>
      </c:layout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'Frequency distribution table'!$B$12:$B$14</c:f>
              <c:strCache>
                <c:ptCount val="3"/>
                <c:pt idx="0">
                  <c:v>NY</c:v>
                </c:pt>
                <c:pt idx="1">
                  <c:v>LA</c:v>
                </c:pt>
                <c:pt idx="2">
                  <c:v>SF</c:v>
                </c:pt>
              </c:strCache>
            </c:strRef>
          </c:cat>
          <c:val>
            <c:numRef>
              <c:f>'Frequency distribution table'!$C$12:$C$14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'Pareto diagram'!$B$12:$B$14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'Pareto diagram'!$D$12:$D$14</c:f>
              <c:numCache>
                <c:formatCode>General</c:formatCode>
                <c:ptCount val="3"/>
                <c:pt idx="0">
                  <c:v>0.403471111201118</c:v>
                </c:pt>
                <c:pt idx="1">
                  <c:v>0.346888353348589</c:v>
                </c:pt>
                <c:pt idx="2">
                  <c:v>0.249640535450293</c:v>
                </c:pt>
              </c:numCache>
            </c:numRef>
          </c:val>
        </c:ser>
        <c:gapWidth val="100"/>
        <c:overlap val="0"/>
        <c:axId val="97178440"/>
        <c:axId val="27098895"/>
      </c:barChart>
      <c:lineChart>
        <c:grouping val="standard"/>
        <c:varyColors val="0"/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'Pareto diagram'!$B$12:$B$14</c:f>
              <c:strCache>
                <c:ptCount val="3"/>
                <c:pt idx="0">
                  <c:v>SF</c:v>
                </c:pt>
                <c:pt idx="1">
                  <c:v>LA</c:v>
                </c:pt>
                <c:pt idx="2">
                  <c:v>NY</c:v>
                </c:pt>
              </c:strCache>
            </c:strRef>
          </c:cat>
          <c:val>
            <c:numRef>
              <c:f>'Pareto diagram'!$E$12:$E$14</c:f>
              <c:numCache>
                <c:formatCode>General</c:formatCode>
                <c:ptCount val="3"/>
                <c:pt idx="0">
                  <c:v>0.403471111201118</c:v>
                </c:pt>
                <c:pt idx="1">
                  <c:v>0.750359464549707</c:v>
                </c:pt>
                <c:pt idx="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9756756"/>
        <c:axId val="71128544"/>
      </c:lineChart>
      <c:catAx>
        <c:axId val="97178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098895"/>
        <c:crosses val="autoZero"/>
        <c:auto val="1"/>
        <c:lblAlgn val="ctr"/>
        <c:lblOffset val="100"/>
        <c:noMultiLvlLbl val="0"/>
      </c:catAx>
      <c:valAx>
        <c:axId val="270988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78440"/>
        <c:crosses val="autoZero"/>
        <c:crossBetween val="between"/>
      </c:valAx>
      <c:catAx>
        <c:axId val="397567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128544"/>
        <c:auto val="1"/>
        <c:lblAlgn val="ctr"/>
        <c:lblOffset val="100"/>
        <c:noMultiLvlLbl val="0"/>
      </c:catAx>
      <c:valAx>
        <c:axId val="71128544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756756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445320</xdr:colOff>
      <xdr:row>6</xdr:row>
      <xdr:rowOff>31680</xdr:rowOff>
    </xdr:from>
    <xdr:to>
      <xdr:col>11</xdr:col>
      <xdr:colOff>388800</xdr:colOff>
      <xdr:row>28</xdr:row>
      <xdr:rowOff>37440</xdr:rowOff>
    </xdr:to>
    <xdr:graphicFrame>
      <xdr:nvGraphicFramePr>
        <xdr:cNvPr id="0" name=""/>
        <xdr:cNvGraphicFramePr/>
      </xdr:nvGraphicFramePr>
      <xdr:xfrm>
        <a:off x="2153160" y="976320"/>
        <a:ext cx="575388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606960</xdr:colOff>
      <xdr:row>7</xdr:row>
      <xdr:rowOff>128160</xdr:rowOff>
    </xdr:from>
    <xdr:to>
      <xdr:col>9</xdr:col>
      <xdr:colOff>432000</xdr:colOff>
      <xdr:row>29</xdr:row>
      <xdr:rowOff>129600</xdr:rowOff>
    </xdr:to>
    <xdr:graphicFrame>
      <xdr:nvGraphicFramePr>
        <xdr:cNvPr id="1" name=""/>
        <xdr:cNvGraphicFramePr/>
      </xdr:nvGraphicFramePr>
      <xdr:xfrm>
        <a:off x="1641240" y="1225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473040</xdr:colOff>
      <xdr:row>7</xdr:row>
      <xdr:rowOff>59040</xdr:rowOff>
    </xdr:from>
    <xdr:to>
      <xdr:col>15</xdr:col>
      <xdr:colOff>586080</xdr:colOff>
      <xdr:row>28</xdr:row>
      <xdr:rowOff>100800</xdr:rowOff>
    </xdr:to>
    <xdr:graphicFrame>
      <xdr:nvGraphicFramePr>
        <xdr:cNvPr id="2" name=""/>
        <xdr:cNvGraphicFramePr/>
      </xdr:nvGraphicFramePr>
      <xdr:xfrm>
        <a:off x="5623200" y="1163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902343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56"/>
    <col collapsed="false" customWidth="true" hidden="false" outlineLevel="0" max="3" min="3" style="1" width="10.11"/>
    <col collapsed="false" customWidth="true" hidden="false" outlineLevel="0" max="4" min="4" style="1" width="15.88"/>
    <col collapsed="false" customWidth="false" hidden="false" outlineLevel="0" max="1024" min="5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1.4" hidden="false" customHeight="false" outlineLevel="0" collapsed="false">
      <c r="B4" s="1" t="s">
        <v>2</v>
      </c>
    </row>
    <row r="6" customFormat="false" ht="12" hidden="false" customHeight="false" outlineLevel="0" collapsed="false">
      <c r="B6" s="3" t="s">
        <v>3</v>
      </c>
      <c r="C6" s="1" t="s">
        <v>4</v>
      </c>
      <c r="D6" s="4"/>
    </row>
    <row r="7" customFormat="false" ht="12" hidden="false" customHeight="false" outlineLevel="0" collapsed="false">
      <c r="B7" s="3" t="s">
        <v>5</v>
      </c>
      <c r="C7" s="1" t="s">
        <v>6</v>
      </c>
      <c r="D7" s="5"/>
    </row>
    <row r="8" customFormat="false" ht="12" hidden="false" customHeight="false" outlineLevel="0" collapsed="false">
      <c r="B8" s="3" t="s">
        <v>7</v>
      </c>
      <c r="C8" s="1" t="s">
        <v>8</v>
      </c>
      <c r="D8" s="5"/>
    </row>
    <row r="9" customFormat="false" ht="11.4" hidden="false" customHeight="false" outlineLevel="0" collapsed="false">
      <c r="D9" s="5"/>
    </row>
    <row r="11" customFormat="false" ht="12.8" hidden="false" customHeight="false" outlineLevel="0" collapsed="false">
      <c r="B11" s="6"/>
      <c r="C11" s="7" t="s">
        <v>9</v>
      </c>
      <c r="D11" s="8" t="s">
        <v>10</v>
      </c>
    </row>
    <row r="12" customFormat="false" ht="12.8" hidden="false" customHeight="false" outlineLevel="0" collapsed="false">
      <c r="A12" s="8"/>
      <c r="B12" s="9" t="s">
        <v>11</v>
      </c>
      <c r="C12" s="10" t="n">
        <v>12327</v>
      </c>
      <c r="D12" s="10" t="n">
        <f aca="false">C12/C$15</f>
        <v>0.249640535450293</v>
      </c>
    </row>
    <row r="13" customFormat="false" ht="12.8" hidden="false" customHeight="false" outlineLevel="0" collapsed="false">
      <c r="A13" s="8"/>
      <c r="B13" s="8" t="s">
        <v>12</v>
      </c>
      <c r="C13" s="11" t="n">
        <v>17129</v>
      </c>
      <c r="D13" s="7" t="n">
        <f aca="false">C13/C$15</f>
        <v>0.346888353348589</v>
      </c>
    </row>
    <row r="14" customFormat="false" ht="12.8" hidden="false" customHeight="false" outlineLevel="0" collapsed="false">
      <c r="A14" s="8"/>
      <c r="B14" s="12" t="s">
        <v>13</v>
      </c>
      <c r="C14" s="13" t="n">
        <v>19923</v>
      </c>
      <c r="D14" s="13" t="n">
        <f aca="false">C14/C$15</f>
        <v>0.403471111201118</v>
      </c>
      <c r="E14" s="8"/>
      <c r="F14" s="8"/>
    </row>
    <row r="15" customFormat="false" ht="12.8" hidden="false" customHeight="false" outlineLevel="0" collapsed="false">
      <c r="A15" s="8"/>
      <c r="B15" s="6" t="s">
        <v>14</v>
      </c>
      <c r="C15" s="14" t="n">
        <f aca="false"> SUM(C12:C14)</f>
        <v>49379</v>
      </c>
      <c r="D15" s="8"/>
      <c r="E15" s="8"/>
      <c r="F15" s="8"/>
    </row>
    <row r="16" customFormat="false" ht="12" hidden="false" customHeight="false" outlineLevel="0" collapsed="false">
      <c r="A16" s="8"/>
      <c r="B16" s="6"/>
      <c r="C16" s="8"/>
      <c r="D16" s="4"/>
      <c r="E16" s="8"/>
      <c r="F16" s="8"/>
    </row>
    <row r="17" customFormat="false" ht="12" hidden="false" customHeight="false" outlineLevel="0" collapsed="false">
      <c r="A17" s="8"/>
      <c r="B17" s="6"/>
      <c r="C17" s="8"/>
      <c r="D17" s="5"/>
      <c r="E17" s="8"/>
      <c r="F17" s="8"/>
    </row>
    <row r="18" customFormat="false" ht="11.4" hidden="false" customHeight="false" outlineLevel="0" collapsed="false">
      <c r="A18" s="8"/>
      <c r="B18" s="8"/>
      <c r="C18" s="8"/>
      <c r="D18" s="8"/>
      <c r="E18" s="8"/>
      <c r="F18" s="8"/>
    </row>
    <row r="19" customFormat="false" ht="11.4" hidden="false" customHeight="false" outlineLevel="0" collapsed="false">
      <c r="A19" s="8"/>
      <c r="B19" s="8"/>
      <c r="C19" s="8"/>
      <c r="D19" s="8"/>
      <c r="E19" s="8"/>
      <c r="F19" s="8"/>
    </row>
    <row r="20" customFormat="false" ht="11.4" hidden="false" customHeight="false" outlineLevel="0" collapsed="false">
      <c r="A20" s="8"/>
      <c r="B20" s="8"/>
      <c r="C20" s="8"/>
      <c r="D20" s="8"/>
      <c r="E20" s="8"/>
      <c r="F20" s="8"/>
    </row>
    <row r="21" customFormat="false" ht="11.4" hidden="false" customHeight="false" outlineLevel="0" collapsed="false">
      <c r="A21" s="8"/>
      <c r="B21" s="8"/>
      <c r="C21" s="8"/>
      <c r="D21" s="8"/>
      <c r="E21" s="8"/>
      <c r="F21" s="8"/>
    </row>
    <row r="22" customFormat="false" ht="11.4" hidden="false" customHeight="false" outlineLevel="0" collapsed="false">
      <c r="A22" s="8"/>
      <c r="B22" s="8"/>
      <c r="C22" s="8"/>
      <c r="D22" s="8"/>
      <c r="E22" s="8"/>
      <c r="F22" s="8"/>
    </row>
    <row r="23" customFormat="false" ht="11.4" hidden="false" customHeight="false" outlineLevel="0" collapsed="false">
      <c r="A23" s="8"/>
      <c r="B23" s="8"/>
      <c r="C23" s="8"/>
      <c r="D23" s="8"/>
      <c r="E23" s="8"/>
      <c r="F23" s="8"/>
    </row>
    <row r="24" customFormat="false" ht="11.4" hidden="false" customHeight="false" outlineLevel="0" collapsed="false">
      <c r="A24" s="8"/>
      <c r="B24" s="8"/>
      <c r="C24" s="8"/>
      <c r="D24" s="8"/>
      <c r="E24" s="8"/>
      <c r="F24" s="8"/>
    </row>
    <row r="25" customFormat="false" ht="11.4" hidden="false" customHeight="false" outlineLevel="0" collapsed="false">
      <c r="A25" s="8"/>
      <c r="B25" s="8"/>
      <c r="C25" s="8"/>
      <c r="D25" s="8"/>
      <c r="E25" s="8"/>
      <c r="F2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6" activeCellId="0" sqref="O16"/>
    </sheetView>
  </sheetViews>
  <sheetFormatPr defaultColWidth="8.902343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1"/>
    <col collapsed="false" customWidth="true" hidden="false" outlineLevel="0" max="3" min="3" style="1" width="10.11"/>
    <col collapsed="false" customWidth="true" hidden="false" outlineLevel="0" max="4" min="4" style="1" width="20.11"/>
    <col collapsed="false" customWidth="false" hidden="false" outlineLevel="0" max="1024" min="5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3</v>
      </c>
      <c r="C4" s="1" t="s">
        <v>15</v>
      </c>
      <c r="D4" s="4"/>
    </row>
    <row r="5" customFormat="false" ht="12" hidden="false" customHeight="false" outlineLevel="0" collapsed="false">
      <c r="B5" s="3" t="s">
        <v>7</v>
      </c>
      <c r="C5" s="1" t="s">
        <v>16</v>
      </c>
      <c r="D5" s="5"/>
    </row>
    <row r="6" customFormat="false" ht="11.4" hidden="false" customHeight="false" outlineLevel="0" collapsed="false">
      <c r="D6" s="5"/>
    </row>
    <row r="7" customFormat="false" ht="11.4" hidden="false" customHeight="false" outlineLevel="0" collapsed="false">
      <c r="D7" s="5"/>
    </row>
    <row r="8" customFormat="false" ht="12" hidden="false" customHeight="false" outlineLevel="0" collapsed="false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1.4" hidden="false" customHeight="false" outlineLevel="0" collapsed="false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2" hidden="false" customHeight="false" outlineLevel="0" collapsed="false">
      <c r="B10" s="8"/>
      <c r="C10" s="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" hidden="false" customHeight="false" outlineLevel="0" collapsed="false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" hidden="false" customHeight="false" outlineLevel="0" collapsed="false">
      <c r="A12" s="8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" hidden="false" customHeight="false" outlineLevel="0" collapsed="false">
      <c r="A13" s="8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" hidden="false" customHeight="false" outlineLevel="0" collapsed="false">
      <c r="A14" s="8"/>
      <c r="B14" s="6"/>
      <c r="C14" s="8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1.4" hidden="false" customHeight="false" outlineLevel="0" collapsed="false">
      <c r="A15" s="8"/>
      <c r="B15" s="8"/>
      <c r="C15" s="8"/>
      <c r="D15" s="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1.4" hidden="false" customHeight="false" outlineLevel="0" collapsed="false">
      <c r="A16" s="8"/>
      <c r="B16" s="15"/>
      <c r="C16" s="8"/>
      <c r="D16" s="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1.4" hidden="false" customHeight="false" outlineLevel="0" collapsed="false">
      <c r="A17" s="8"/>
      <c r="B17" s="15"/>
      <c r="C17" s="8"/>
      <c r="D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1.4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1.4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1.4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1.4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1.4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1.4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customFormat="false" ht="11.4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customFormat="false" ht="11.4" hidden="false" customHeight="false" outlineLevel="0" collapsed="false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customFormat="false" ht="11.4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1.4" hidden="false" customHeight="false" outlineLevel="0" collapsed="false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customFormat="false" ht="11.4" hidden="false" customHeight="fals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customFormat="false" ht="11.4" hidden="false" customHeight="false" outlineLevel="0" collapsed="false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1.4" hidden="false" customHeight="false" outlineLevel="0" collapsed="false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1.4" hidden="false" customHeight="false" outlineLevel="0" collapsed="false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1.4" hidden="false" customHeight="false" outlineLevel="0" collapsed="false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1.4" hidden="false" customHeight="false" outlineLevel="0" collapsed="false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66"/>
    <col collapsed="false" customWidth="true" hidden="false" outlineLevel="0" max="3" min="3" style="1" width="10.11"/>
    <col collapsed="false" customWidth="true" hidden="false" outlineLevel="0" max="4" min="4" style="1" width="20.11"/>
    <col collapsed="false" customWidth="true" hidden="false" outlineLevel="0" max="5" min="5" style="1" width="18.33"/>
    <col collapsed="false" customWidth="false" hidden="false" outlineLevel="0" max="1024" min="6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3</v>
      </c>
      <c r="C4" s="1" t="s">
        <v>15</v>
      </c>
      <c r="D4" s="4"/>
    </row>
    <row r="5" customFormat="false" ht="12" hidden="false" customHeight="false" outlineLevel="0" collapsed="false">
      <c r="B5" s="3" t="s">
        <v>17</v>
      </c>
      <c r="C5" s="1" t="s">
        <v>18</v>
      </c>
      <c r="D5" s="5"/>
    </row>
    <row r="6" customFormat="false" ht="12" hidden="false" customHeight="false" outlineLevel="0" collapsed="false">
      <c r="B6" s="3" t="s">
        <v>19</v>
      </c>
      <c r="C6" s="1" t="s">
        <v>20</v>
      </c>
    </row>
    <row r="9" customFormat="false" ht="12" hidden="false" customHeight="false" outlineLevel="0" collapsed="false">
      <c r="B9" s="6"/>
      <c r="C9" s="8"/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2" hidden="false" customHeight="false" outlineLevel="0" collapsed="false">
      <c r="B10" s="6"/>
      <c r="C10" s="8"/>
      <c r="D10" s="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" hidden="false" customHeight="false" outlineLevel="0" collapsed="false">
      <c r="A11" s="8"/>
      <c r="B11" s="8"/>
      <c r="C11" s="4"/>
      <c r="D11" s="4"/>
      <c r="E11" s="4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" hidden="false" customHeight="false" outlineLevel="0" collapsed="false">
      <c r="A12" s="8"/>
      <c r="B12" s="6"/>
      <c r="C12" s="8"/>
      <c r="D12" s="5"/>
      <c r="E12" s="1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" hidden="false" customHeight="false" outlineLevel="0" collapsed="false">
      <c r="A13" s="8"/>
      <c r="B13" s="6"/>
      <c r="C13" s="8"/>
      <c r="D13" s="5"/>
      <c r="E13" s="16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" hidden="false" customHeight="false" outlineLevel="0" collapsed="false">
      <c r="A14" s="8"/>
      <c r="B14" s="6"/>
      <c r="C14" s="8"/>
      <c r="D14" s="5"/>
      <c r="E14" s="1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" hidden="false" customHeight="false" outlineLevel="0" collapsed="false">
      <c r="A15" s="8"/>
      <c r="B15" s="6"/>
      <c r="C15" s="8"/>
      <c r="D15" s="17"/>
      <c r="E15" s="1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1.4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1.4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1.4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1.4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1.4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1.4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1.4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1.4" hidden="false" customHeight="false" outlineLevel="0" collapsed="false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8.902343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2.22"/>
    <col collapsed="false" customWidth="true" hidden="false" outlineLevel="0" max="3" min="3" style="1" width="10.11"/>
    <col collapsed="false" customWidth="true" hidden="false" outlineLevel="0" max="4" min="4" style="1" width="18.22"/>
    <col collapsed="false" customWidth="true" hidden="false" outlineLevel="0" max="5" min="5" style="1" width="21.56"/>
    <col collapsed="false" customWidth="false" hidden="false" outlineLevel="0" max="1024" min="6" style="1" width="8.89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3</v>
      </c>
      <c r="C4" s="1" t="s">
        <v>21</v>
      </c>
    </row>
    <row r="5" customFormat="false" ht="12" hidden="false" customHeight="false" outlineLevel="0" collapsed="false">
      <c r="B5" s="3" t="s">
        <v>17</v>
      </c>
      <c r="C5" s="1" t="s">
        <v>22</v>
      </c>
    </row>
    <row r="6" customFormat="false" ht="12" hidden="false" customHeight="false" outlineLevel="0" collapsed="false">
      <c r="B6" s="3" t="s">
        <v>19</v>
      </c>
      <c r="C6" s="1" t="s">
        <v>23</v>
      </c>
    </row>
    <row r="7" customFormat="false" ht="12" hidden="false" customHeight="false" outlineLevel="0" collapsed="false">
      <c r="B7" s="3" t="s">
        <v>24</v>
      </c>
      <c r="C7" s="1" t="s">
        <v>25</v>
      </c>
    </row>
    <row r="8" customFormat="false" ht="12" hidden="false" customHeight="false" outlineLevel="0" collapsed="false">
      <c r="B8" s="3" t="s">
        <v>26</v>
      </c>
      <c r="C8" s="1" t="s">
        <v>27</v>
      </c>
      <c r="D8" s="4"/>
    </row>
    <row r="9" customFormat="false" ht="12" hidden="false" customHeight="false" outlineLevel="0" collapsed="false">
      <c r="B9" s="6"/>
      <c r="C9" s="8"/>
      <c r="D9" s="5"/>
    </row>
    <row r="10" customFormat="false" ht="12" hidden="false" customHeight="false" outlineLevel="0" collapsed="false">
      <c r="B10" s="6"/>
      <c r="C10" s="8"/>
      <c r="D10" s="5"/>
      <c r="E10" s="8"/>
      <c r="F10" s="8"/>
      <c r="G10" s="8"/>
      <c r="H10" s="8"/>
      <c r="I10" s="8"/>
      <c r="J10" s="8"/>
      <c r="K10" s="8"/>
    </row>
    <row r="11" customFormat="false" ht="12.8" hidden="false" customHeight="false" outlineLevel="0" collapsed="false">
      <c r="B11" s="6"/>
      <c r="C11" s="7" t="s">
        <v>9</v>
      </c>
      <c r="D11" s="8" t="s">
        <v>10</v>
      </c>
      <c r="E11" s="8" t="s">
        <v>28</v>
      </c>
      <c r="F11" s="8"/>
      <c r="G11" s="8"/>
      <c r="H11" s="8"/>
      <c r="I11" s="8"/>
      <c r="J11" s="8"/>
      <c r="K11" s="8"/>
    </row>
    <row r="12" customFormat="false" ht="12.8" hidden="false" customHeight="false" outlineLevel="0" collapsed="false">
      <c r="B12" s="12" t="s">
        <v>13</v>
      </c>
      <c r="C12" s="13" t="n">
        <v>19923</v>
      </c>
      <c r="D12" s="13" t="n">
        <f aca="false">C12/C$15</f>
        <v>0.403471111201118</v>
      </c>
      <c r="E12" s="18" t="n">
        <f aca="false">D12</f>
        <v>0.403471111201118</v>
      </c>
      <c r="F12" s="8"/>
      <c r="G12" s="8"/>
      <c r="H12" s="8"/>
      <c r="I12" s="8"/>
      <c r="J12" s="8"/>
      <c r="K12" s="8"/>
    </row>
    <row r="13" customFormat="false" ht="12.8" hidden="false" customHeight="false" outlineLevel="0" collapsed="false">
      <c r="B13" s="8" t="s">
        <v>12</v>
      </c>
      <c r="C13" s="11" t="n">
        <v>17129</v>
      </c>
      <c r="D13" s="7" t="n">
        <f aca="false">C13/C$15</f>
        <v>0.346888353348589</v>
      </c>
      <c r="E13" s="19" t="n">
        <f aca="false">E12 + D13</f>
        <v>0.750359464549707</v>
      </c>
      <c r="F13" s="8"/>
      <c r="G13" s="8"/>
      <c r="H13" s="8"/>
      <c r="I13" s="8"/>
      <c r="J13" s="8"/>
      <c r="K13" s="8"/>
    </row>
    <row r="14" customFormat="false" ht="12.8" hidden="false" customHeight="false" outlineLevel="0" collapsed="false">
      <c r="B14" s="9" t="s">
        <v>11</v>
      </c>
      <c r="C14" s="10" t="n">
        <v>12327</v>
      </c>
      <c r="D14" s="10" t="n">
        <f aca="false">C14/C$15</f>
        <v>0.249640535450293</v>
      </c>
      <c r="E14" s="20" t="n">
        <f aca="false">E13 + D14</f>
        <v>1</v>
      </c>
      <c r="F14" s="8"/>
      <c r="G14" s="8"/>
      <c r="H14" s="8"/>
      <c r="I14" s="8"/>
      <c r="J14" s="8"/>
      <c r="K14" s="8"/>
    </row>
    <row r="15" customFormat="false" ht="12.8" hidden="false" customHeight="false" outlineLevel="0" collapsed="false">
      <c r="B15" s="6" t="s">
        <v>14</v>
      </c>
      <c r="C15" s="14" t="n">
        <f aca="false"> SUM(C12:C14)</f>
        <v>49379</v>
      </c>
      <c r="D15" s="8"/>
      <c r="E15" s="5"/>
      <c r="F15" s="8"/>
      <c r="G15" s="8"/>
      <c r="H15" s="8"/>
      <c r="I15" s="8"/>
      <c r="J15" s="8"/>
      <c r="K15" s="8"/>
    </row>
    <row r="16" customFormat="false" ht="12" hidden="false" customHeight="false" outlineLevel="0" collapsed="false">
      <c r="B16" s="6"/>
      <c r="C16" s="8"/>
      <c r="D16" s="17"/>
      <c r="E16" s="17"/>
      <c r="F16" s="8"/>
      <c r="G16" s="8"/>
      <c r="H16" s="8"/>
      <c r="I16" s="8"/>
      <c r="J16" s="8"/>
      <c r="K16" s="8"/>
    </row>
    <row r="17" customFormat="false" ht="11.4" hidden="false" customHeight="fals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1.4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4.4" hidden="false" customHeight="false" outlineLevel="0" collapsed="false">
      <c r="B19" s="8"/>
      <c r="C19" s="8"/>
      <c r="D19" s="8"/>
      <c r="E19" s="8"/>
      <c r="F19" s="21"/>
      <c r="G19" s="8"/>
      <c r="H19" s="8"/>
      <c r="I19" s="8"/>
      <c r="J19" s="8"/>
      <c r="K19" s="8"/>
    </row>
    <row r="20" customFormat="false" ht="11.4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1.4" hidden="false" customHeight="false" outlineLevel="0" collapsed="false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1.4" hidden="false" customHeight="false" outlineLevel="0" collapsed="false"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2020-11-24T17:40:45Z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