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Health\Abortion\2022 CO abortion numbers\"/>
    </mc:Choice>
  </mc:AlternateContent>
  <xr:revisionPtr revIDLastSave="0" documentId="8_{2BF0CA64-3C7F-4AE3-BD88-C0011C66A76C}" xr6:coauthVersionLast="47" xr6:coauthVersionMax="47" xr10:uidLastSave="{00000000-0000-0000-0000-000000000000}"/>
  <bookViews>
    <workbookView xWindow="-28920" yWindow="-120" windowWidth="29040" windowHeight="15840" activeTab="1" xr2:uid="{00000000-000D-0000-FFFF-FFFF00000000}"/>
  </bookViews>
  <sheets>
    <sheet name="itop1" sheetId="1" r:id="rId1"/>
    <sheet name="itop2" sheetId="2" r:id="rId2"/>
    <sheet name="itop3" sheetId="3" r:id="rId3"/>
    <sheet name="itop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2" l="1"/>
  <c r="B52" i="3"/>
</calcChain>
</file>

<file path=xl/sharedStrings.xml><?xml version="1.0" encoding="utf-8"?>
<sst xmlns="http://schemas.openxmlformats.org/spreadsheetml/2006/main" count="880" uniqueCount="212">
  <si>
    <t>YEAR</t>
  </si>
  <si>
    <t xml:space="preserve"> </t>
  </si>
  <si>
    <t>1992</t>
  </si>
  <si>
    <t>Data are presented as reported.  Completeness of reporting may not have been consistent over time.</t>
  </si>
  <si>
    <t>Characteristic</t>
  </si>
  <si>
    <t>N</t>
  </si>
  <si>
    <t>%</t>
  </si>
  <si>
    <t>Total Terminations</t>
  </si>
  <si>
    <t>Residency</t>
  </si>
  <si>
    <t>*</t>
  </si>
  <si>
    <t>Colorado</t>
  </si>
  <si>
    <t>Nonresident</t>
  </si>
  <si>
    <t>Not Stated</t>
  </si>
  <si>
    <t>Age</t>
  </si>
  <si>
    <t>&lt;15</t>
  </si>
  <si>
    <t>15-17</t>
  </si>
  <si>
    <t>18-19</t>
  </si>
  <si>
    <t>20-24</t>
  </si>
  <si>
    <t>25-29</t>
  </si>
  <si>
    <t>30-34</t>
  </si>
  <si>
    <t>35-39</t>
  </si>
  <si>
    <t>40-44</t>
  </si>
  <si>
    <t>45+</t>
  </si>
  <si>
    <t>Not Stated </t>
  </si>
  <si>
    <t>Race/Ethnicity</t>
  </si>
  <si>
    <t>White Non-Hispanic</t>
  </si>
  <si>
    <t>White Hispanic</t>
  </si>
  <si>
    <t>Black</t>
  </si>
  <si>
    <t>Other</t>
  </si>
  <si>
    <t>Not Stated  </t>
  </si>
  <si>
    <t>Marital Status</t>
  </si>
  <si>
    <t>Married</t>
  </si>
  <si>
    <t>Unmarried</t>
  </si>
  <si>
    <t>Not Stated   </t>
  </si>
  <si>
    <t>Number of Previous Induced Terminations of Pregnancy</t>
  </si>
  <si>
    <t>3+</t>
  </si>
  <si>
    <t>Not Stated    </t>
  </si>
  <si>
    <t>Number of Children Now Living</t>
  </si>
  <si>
    <t>0 </t>
  </si>
  <si>
    <t>1 </t>
  </si>
  <si>
    <t>2 </t>
  </si>
  <si>
    <t>4+</t>
  </si>
  <si>
    <t>Not Stated     </t>
  </si>
  <si>
    <t>Clinical Estimate of Gestation (Weeks)</t>
  </si>
  <si>
    <t>8 or Less</t>
  </si>
  <si>
    <t>9-10 </t>
  </si>
  <si>
    <t>11-12 </t>
  </si>
  <si>
    <t>13-15</t>
  </si>
  <si>
    <t>16-20</t>
  </si>
  <si>
    <t>Not Stated      </t>
  </si>
  <si>
    <t>Type of Procedure</t>
  </si>
  <si>
    <t>Suction Curettage</t>
  </si>
  <si>
    <t>Medical (Nonsurgical)</t>
  </si>
  <si>
    <t>Dilation and Evacuation</t>
  </si>
  <si>
    <t>Intrauterine Instillation - Saline/Prostaglandin</t>
  </si>
  <si>
    <t>Sharp Curettage</t>
  </si>
  <si>
    <t>Hysterotomy/Hysterectomy</t>
  </si>
  <si>
    <t>Other </t>
  </si>
  <si>
    <t>Facility Type</t>
  </si>
  <si>
    <t>Clinic/Doctor's Office</t>
  </si>
  <si>
    <t>Hospital</t>
  </si>
  <si>
    <t>Overall underreporting and lack of reporting of specific data items must be considered in any use of these data.</t>
  </si>
  <si>
    <t>Completeness of reporting may not have been consistent over time.</t>
  </si>
  <si>
    <t>* indicates fewer than three events in the category.</t>
  </si>
  <si>
    <t>Data are presented as reported.</t>
  </si>
  <si>
    <t>Percentages exclude cases with characteristic unknown, except the "not stated" categories, which are of total events.</t>
  </si>
  <si>
    <t>Adams</t>
  </si>
  <si>
    <t>Alamosa</t>
  </si>
  <si>
    <t>Arapahoe</t>
  </si>
  <si>
    <t>Boulder</t>
  </si>
  <si>
    <t>Denver</t>
  </si>
  <si>
    <t>Douglas</t>
  </si>
  <si>
    <t>El Paso</t>
  </si>
  <si>
    <t>Garfield</t>
  </si>
  <si>
    <t>La Plata</t>
  </si>
  <si>
    <t>Larimer</t>
  </si>
  <si>
    <t>Routt</t>
  </si>
  <si>
    <t>Unknown</t>
  </si>
  <si>
    <t>REPORTED INDUCED TERMINATIONS</t>
  </si>
  <si>
    <t>State of Residence</t>
  </si>
  <si>
    <t>California</t>
  </si>
  <si>
    <t>Florida</t>
  </si>
  <si>
    <t>Illinois</t>
  </si>
  <si>
    <t>Kansas</t>
  </si>
  <si>
    <t>Missouri</t>
  </si>
  <si>
    <t>Nebraska</t>
  </si>
  <si>
    <t>New Mexico</t>
  </si>
  <si>
    <t>New York</t>
  </si>
  <si>
    <t>Oklahoma</t>
  </si>
  <si>
    <t>South Dakota</t>
  </si>
  <si>
    <t>Texas</t>
  </si>
  <si>
    <t>Utah</t>
  </si>
  <si>
    <t>Washington</t>
  </si>
  <si>
    <t>Wyoming</t>
  </si>
  <si>
    <t>Unknown or Not Stated</t>
  </si>
  <si>
    <t>Counts are presented as reported.</t>
  </si>
  <si>
    <t>Place</t>
  </si>
  <si>
    <t>15-19</t>
  </si>
  <si>
    <t>Archuleta</t>
  </si>
  <si>
    <t>Broomfield</t>
  </si>
  <si>
    <t>Chaffee</t>
  </si>
  <si>
    <t>Clear Creek</t>
  </si>
  <si>
    <t>Conejos</t>
  </si>
  <si>
    <t>Costilla</t>
  </si>
  <si>
    <t>Delta</t>
  </si>
  <si>
    <t>Eagle</t>
  </si>
  <si>
    <t>Elbert</t>
  </si>
  <si>
    <t>Fremont</t>
  </si>
  <si>
    <t>Gilpin</t>
  </si>
  <si>
    <t>Grand</t>
  </si>
  <si>
    <t>Gunnison</t>
  </si>
  <si>
    <t>Jefferson</t>
  </si>
  <si>
    <t>Kit Carson</t>
  </si>
  <si>
    <t>Lake</t>
  </si>
  <si>
    <t>Las Animas</t>
  </si>
  <si>
    <t>Logan</t>
  </si>
  <si>
    <t>Mesa</t>
  </si>
  <si>
    <t>Moffat</t>
  </si>
  <si>
    <t>Montezuma</t>
  </si>
  <si>
    <t>Montrose</t>
  </si>
  <si>
    <t>Morgan</t>
  </si>
  <si>
    <t>Otero</t>
  </si>
  <si>
    <t>Ouray</t>
  </si>
  <si>
    <t>Park</t>
  </si>
  <si>
    <t>Pitkin</t>
  </si>
  <si>
    <t>Prowers</t>
  </si>
  <si>
    <t>Pueblo</t>
  </si>
  <si>
    <t>Rio Blanco</t>
  </si>
  <si>
    <t>Rio Grande</t>
  </si>
  <si>
    <t>Saguache</t>
  </si>
  <si>
    <t>San Miguel</t>
  </si>
  <si>
    <t>Summit</t>
  </si>
  <si>
    <t>Teller</t>
  </si>
  <si>
    <t>Weld</t>
  </si>
  <si>
    <t>Yuma</t>
  </si>
  <si>
    <t>PMR 1</t>
  </si>
  <si>
    <t>PMR 2</t>
  </si>
  <si>
    <t>PMR 3</t>
  </si>
  <si>
    <t>PMR 4</t>
  </si>
  <si>
    <t>PMR 5</t>
  </si>
  <si>
    <t>PMR 6</t>
  </si>
  <si>
    <t>PMR 7</t>
  </si>
  <si>
    <t>PMR 8</t>
  </si>
  <si>
    <t>PMR 9</t>
  </si>
  <si>
    <t>PMR 10</t>
  </si>
  <si>
    <t>PMR 11</t>
  </si>
  <si>
    <t>PMR 12</t>
  </si>
  <si>
    <t>PMR 13</t>
  </si>
  <si>
    <t>PMR 14</t>
  </si>
  <si>
    <t>Denver PMSA</t>
  </si>
  <si>
    <t>Denver CMSA</t>
  </si>
  <si>
    <t>Total Metro</t>
  </si>
  <si>
    <t>Nonmetro</t>
  </si>
  <si>
    <t>Front Range</t>
  </si>
  <si>
    <t>Western Slope</t>
  </si>
  <si>
    <t>Eastern Plains</t>
  </si>
  <si>
    <t>San Luis Valley</t>
  </si>
  <si>
    <t>Eastern Mtns</t>
  </si>
  <si>
    <t>Sums may not add to total due to cases with location unknown.</t>
  </si>
  <si>
    <t>Georgia</t>
  </si>
  <si>
    <t>Indiana</t>
  </si>
  <si>
    <t>Lousiana</t>
  </si>
  <si>
    <t>Minnesota</t>
  </si>
  <si>
    <t>Wisconsin</t>
  </si>
  <si>
    <t>Not Stated       </t>
  </si>
  <si>
    <t>Source: Vital Statistics Program, Colorado Department of Public Health and Environment.</t>
  </si>
  <si>
    <t> Not Stated       </t>
  </si>
  <si>
    <t/>
  </si>
  <si>
    <t>Remainder of States</t>
  </si>
  <si>
    <t>Total</t>
  </si>
  <si>
    <t>Only states with more than two residents reporting an induced terminations of pregnancy in Colorado are shown.</t>
  </si>
  <si>
    <t>San Juan</t>
  </si>
  <si>
    <t>Alabama</t>
  </si>
  <si>
    <t>Arkansas</t>
  </si>
  <si>
    <t>Nevada</t>
  </si>
  <si>
    <t>Pennsylvania</t>
  </si>
  <si>
    <t>Custer</t>
  </si>
  <si>
    <t>Oregon</t>
  </si>
  <si>
    <t>Tennessee</t>
  </si>
  <si>
    <t>Baca</t>
  </si>
  <si>
    <t>22-24</t>
  </si>
  <si>
    <t>25-27</t>
  </si>
  <si>
    <t>28+</t>
  </si>
  <si>
    <t>Iowa</t>
  </si>
  <si>
    <t>Montana</t>
  </si>
  <si>
    <t>North Carolina</t>
  </si>
  <si>
    <t>North Dakota</t>
  </si>
  <si>
    <t>Lincoln</t>
  </si>
  <si>
    <t>Underreporting of induced terminations of pregnancy and indnividual data points must be considered in any use of these data.</t>
  </si>
  <si>
    <t>Numbers for 2020 have been updated since initial publication, following the removal of duplicate records identified.</t>
  </si>
  <si>
    <t>Massachusetts</t>
  </si>
  <si>
    <t>Mississippi</t>
  </si>
  <si>
    <t>Ohio</t>
  </si>
  <si>
    <t>Bent</t>
  </si>
  <si>
    <t>Crowley</t>
  </si>
  <si>
    <t>Dolores</t>
  </si>
  <si>
    <t>Huerfano</t>
  </si>
  <si>
    <t>Kiowa</t>
  </si>
  <si>
    <t>Phillips</t>
  </si>
  <si>
    <t>Reported Induced Terminations of Pregnancy:  Colorado Occurrences, 1967-2022.</t>
  </si>
  <si>
    <t>Summary characteristics of reported induced terminations of pregnancy: Colorado occurrences, 2018-2022.</t>
  </si>
  <si>
    <t>Reported induced terminations of pregnancy by state of residence: Colorado occurrences, 2022.</t>
  </si>
  <si>
    <t>Connecticut</t>
  </si>
  <si>
    <t>Idaho</t>
  </si>
  <si>
    <t>Kentucky</t>
  </si>
  <si>
    <t>Maryland</t>
  </si>
  <si>
    <t>Michigan</t>
  </si>
  <si>
    <t>Virginia</t>
  </si>
  <si>
    <t>Non-U.S.</t>
  </si>
  <si>
    <t>Table I4. Reported induced terminations of pregnancy by age of women and county and region: Colorado residents, 2022.</t>
  </si>
  <si>
    <t>Out of state check:</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</si>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</sst>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quot;$&quot;#,##0\)"/>
    <numFmt numFmtId="165" formatCode="0.0"/>
    <numFmt numFmtId="166" formatCode="_(* #,##0_);_(* \(#,##0\);_(* &quot;-&quot;??_);_(@_)"/>
  </numFmts>
  <fonts count="28" x14ac:knownFonts="1">
    <font>
      <sz val="10"/>
      <name val="Arial"/>
    </font>
    <font>
      <sz val="9"/>
      <color theme="1"/>
      <name val="Calibri"/>
      <family val="2"/>
    </font>
    <font>
      <sz val="9"/>
      <color theme="1"/>
      <name val="Calibri"/>
      <family val="2"/>
    </font>
    <font>
      <b/>
      <sz val="18"/>
      <name val="Arial"/>
      <family val="2"/>
    </font>
    <font>
      <b/>
      <sz val="12"/>
      <name val="Arial"/>
      <family val="2"/>
    </font>
    <font>
      <sz val="10"/>
      <name val="Arial"/>
      <family val="2"/>
    </font>
    <font>
      <sz val="8"/>
      <color theme="1"/>
      <name val="Arial"/>
      <family val="2"/>
    </font>
    <font>
      <b/>
      <sz val="18"/>
      <color theme="3"/>
      <name val="Cambria"/>
      <family val="2"/>
      <scheme val="major"/>
    </font>
    <font>
      <b/>
      <sz val="11"/>
      <color theme="3"/>
      <name val="Calibri"/>
      <family val="2"/>
    </font>
    <font>
      <sz val="9"/>
      <color rgb="FF006100"/>
      <name val="Calibri"/>
      <family val="2"/>
    </font>
    <font>
      <sz val="9"/>
      <color rgb="FF9C0006"/>
      <name val="Calibri"/>
      <family val="2"/>
    </font>
    <font>
      <sz val="9"/>
      <color rgb="FF9C6500"/>
      <name val="Calibri"/>
      <family val="2"/>
    </font>
    <font>
      <sz val="9"/>
      <color rgb="FF3F3F76"/>
      <name val="Calibri"/>
      <family val="2"/>
    </font>
    <font>
      <b/>
      <sz val="9"/>
      <color rgb="FF3F3F3F"/>
      <name val="Calibri"/>
      <family val="2"/>
    </font>
    <font>
      <b/>
      <sz val="9"/>
      <color rgb="FFFA7D00"/>
      <name val="Calibri"/>
      <family val="2"/>
    </font>
    <font>
      <sz val="9"/>
      <color rgb="FFFA7D00"/>
      <name val="Calibri"/>
      <family val="2"/>
    </font>
    <font>
      <b/>
      <sz val="9"/>
      <color theme="0"/>
      <name val="Calibri"/>
      <family val="2"/>
    </font>
    <font>
      <sz val="9"/>
      <color rgb="FFFF0000"/>
      <name val="Calibri"/>
      <family val="2"/>
    </font>
    <font>
      <i/>
      <sz val="9"/>
      <color rgb="FF7F7F7F"/>
      <name val="Calibri"/>
      <family val="2"/>
    </font>
    <font>
      <sz val="9"/>
      <color theme="0"/>
      <name val="Calibri"/>
      <family val="2"/>
    </font>
    <font>
      <b/>
      <sz val="15"/>
      <color theme="3"/>
      <name val="Calibri"/>
      <family val="2"/>
    </font>
    <font>
      <b/>
      <sz val="13"/>
      <color theme="3"/>
      <name val="Calibri"/>
      <family val="2"/>
    </font>
    <font>
      <b/>
      <sz val="9"/>
      <color theme="1"/>
      <name val="Calibri"/>
      <family val="2"/>
    </font>
    <font>
      <sz val="10"/>
      <name val="Arial"/>
      <family val="2"/>
    </font>
    <font>
      <sz val="8"/>
      <color theme="1"/>
      <name val="Calibri"/>
      <family val="2"/>
      <scheme val="minor"/>
    </font>
    <font>
      <b/>
      <sz val="8"/>
      <color theme="1"/>
      <name val="Calibri"/>
      <family val="2"/>
      <scheme val="minor"/>
    </font>
    <font>
      <sz val="8"/>
      <name val="Calibri"/>
      <family val="2"/>
      <scheme val="minor"/>
    </font>
    <font>
      <b/>
      <sz val="8"/>
      <name val="Calibri"/>
      <family val="2"/>
      <scheme val="minor"/>
    </font>
  </fonts>
  <fills count="34">
    <fill>
      <patternFill patternType="none"/>
    </fill>
    <fill>
      <patternFill patternType="gray125"/>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double">
        <color indexed="64"/>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5">
    <xf numFmtId="0" fontId="0" fillId="0" borderId="0"/>
    <xf numFmtId="3" fontId="5" fillId="0" borderId="0" applyFont="0" applyFill="0" applyBorder="0" applyAlignment="0" applyProtection="0"/>
    <xf numFmtId="164" fontId="5" fillId="0" borderId="0" applyFont="0" applyFill="0" applyBorder="0" applyAlignment="0" applyProtection="0"/>
    <xf numFmtId="0" fontId="5" fillId="0" borderId="0" applyFont="0" applyFill="0" applyBorder="0" applyAlignment="0" applyProtection="0"/>
    <xf numFmtId="2" fontId="5"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ont="0" applyFill="0" applyAlignment="0" applyProtection="0"/>
    <xf numFmtId="0" fontId="7" fillId="0" borderId="0" applyNumberFormat="0" applyFill="0" applyBorder="0" applyAlignment="0" applyProtection="0"/>
    <xf numFmtId="0" fontId="8" fillId="0" borderId="2"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3" applyNumberFormat="0" applyAlignment="0" applyProtection="0"/>
    <xf numFmtId="0" fontId="13" fillId="7" borderId="4" applyNumberFormat="0" applyAlignment="0" applyProtection="0"/>
    <xf numFmtId="0" fontId="14" fillId="7" borderId="3" applyNumberFormat="0" applyAlignment="0" applyProtection="0"/>
    <xf numFmtId="0" fontId="15" fillId="0" borderId="5" applyNumberFormat="0" applyFill="0" applyAlignment="0" applyProtection="0"/>
    <xf numFmtId="0" fontId="16" fillId="8" borderId="6"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33" borderId="0" applyNumberFormat="0" applyBorder="0" applyAlignment="0" applyProtection="0"/>
    <xf numFmtId="0" fontId="2" fillId="0" borderId="0"/>
    <xf numFmtId="0" fontId="20" fillId="0" borderId="8" applyNumberFormat="0" applyFill="0" applyAlignment="0" applyProtection="0"/>
    <xf numFmtId="0" fontId="21" fillId="0" borderId="9" applyNumberFormat="0" applyFill="0" applyAlignment="0" applyProtection="0"/>
    <xf numFmtId="0" fontId="2" fillId="9" borderId="7" applyNumberFormat="0" applyFont="0" applyAlignment="0" applyProtection="0"/>
    <xf numFmtId="0" fontId="22" fillId="0" borderId="10" applyNumberFormat="0" applyFill="0" applyAlignment="0" applyProtection="0"/>
    <xf numFmtId="0" fontId="1" fillId="0" borderId="0"/>
    <xf numFmtId="0" fontId="1" fillId="9" borderId="7"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23" fillId="0" borderId="0" applyFont="0" applyFill="0" applyBorder="0" applyAlignment="0" applyProtection="0"/>
  </cellStyleXfs>
  <cellXfs count="44">
    <xf numFmtId="0" fontId="0" fillId="0" borderId="0" xfId="0"/>
    <xf numFmtId="0" fontId="24" fillId="2" borderId="0" xfId="0" applyNumberFormat="1" applyFont="1" applyFill="1" applyBorder="1" applyAlignment="1" applyProtection="1"/>
    <xf numFmtId="166" fontId="6" fillId="2" borderId="0" xfId="64" applyNumberFormat="1" applyFont="1" applyFill="1" applyBorder="1" applyAlignment="1" applyProtection="1"/>
    <xf numFmtId="0" fontId="24" fillId="2" borderId="0" xfId="0" applyNumberFormat="1" applyFont="1" applyFill="1" applyBorder="1" applyAlignment="1" applyProtection="1">
      <alignment horizontal="left"/>
    </xf>
    <xf numFmtId="0" fontId="24" fillId="0" borderId="12" xfId="0" applyNumberFormat="1" applyFont="1" applyFill="1" applyBorder="1" applyAlignment="1" applyProtection="1">
      <alignment horizontal="center"/>
    </xf>
    <xf numFmtId="3" fontId="24" fillId="2" borderId="0" xfId="0" applyNumberFormat="1" applyFont="1" applyFill="1" applyBorder="1" applyAlignment="1" applyProtection="1"/>
    <xf numFmtId="0" fontId="24" fillId="0" borderId="12" xfId="0" applyNumberFormat="1" applyFont="1" applyFill="1" applyBorder="1" applyAlignment="1" applyProtection="1">
      <alignment horizontal="left" vertical="top"/>
    </xf>
    <xf numFmtId="3" fontId="24" fillId="0" borderId="12" xfId="0" applyNumberFormat="1" applyFont="1" applyFill="1" applyBorder="1" applyAlignment="1" applyProtection="1">
      <alignment horizontal="right"/>
    </xf>
    <xf numFmtId="3" fontId="24" fillId="2" borderId="0" xfId="0" applyNumberFormat="1" applyFont="1" applyFill="1" applyBorder="1" applyAlignment="1" applyProtection="1">
      <alignment horizontal="left"/>
    </xf>
    <xf numFmtId="0" fontId="25" fillId="0" borderId="12" xfId="0" applyNumberFormat="1" applyFont="1" applyFill="1" applyBorder="1" applyAlignment="1" applyProtection="1">
      <alignment horizontal="center"/>
    </xf>
    <xf numFmtId="0" fontId="25" fillId="0" borderId="11" xfId="0" applyNumberFormat="1" applyFont="1" applyFill="1" applyBorder="1" applyAlignment="1" applyProtection="1">
      <alignment horizontal="center"/>
    </xf>
    <xf numFmtId="0" fontId="26" fillId="2" borderId="0" xfId="0" applyNumberFormat="1" applyFont="1" applyFill="1" applyBorder="1" applyAlignment="1" applyProtection="1">
      <alignment horizontal="left"/>
    </xf>
    <xf numFmtId="0" fontId="26" fillId="2" borderId="0" xfId="0" applyNumberFormat="1" applyFont="1" applyFill="1" applyBorder="1" applyAlignment="1" applyProtection="1">
      <alignment horizontal="right"/>
    </xf>
    <xf numFmtId="0" fontId="26" fillId="2" borderId="0" xfId="0" applyNumberFormat="1" applyFont="1" applyFill="1" applyBorder="1" applyAlignment="1" applyProtection="1"/>
    <xf numFmtId="0" fontId="27" fillId="0" borderId="12" xfId="0" applyNumberFormat="1" applyFont="1" applyFill="1" applyBorder="1" applyAlignment="1" applyProtection="1">
      <alignment horizontal="left" vertical="top"/>
    </xf>
    <xf numFmtId="0" fontId="26" fillId="0" borderId="12" xfId="0" applyNumberFormat="1" applyFont="1" applyFill="1" applyBorder="1" applyAlignment="1" applyProtection="1">
      <alignment horizontal="left" vertical="top"/>
    </xf>
    <xf numFmtId="3" fontId="26" fillId="0" borderId="12" xfId="0" applyNumberFormat="1" applyFont="1" applyFill="1" applyBorder="1" applyAlignment="1" applyProtection="1">
      <alignment horizontal="right"/>
    </xf>
    <xf numFmtId="3" fontId="26" fillId="2" borderId="0" xfId="0" applyNumberFormat="1" applyFont="1" applyFill="1" applyBorder="1" applyAlignment="1" applyProtection="1">
      <alignment horizontal="right"/>
    </xf>
    <xf numFmtId="3" fontId="26" fillId="0" borderId="12" xfId="0" applyNumberFormat="1" applyFont="1" applyFill="1" applyBorder="1" applyAlignment="1" applyProtection="1">
      <alignment horizontal="right"/>
    </xf>
    <xf numFmtId="0" fontId="24" fillId="0" borderId="0" xfId="0" applyNumberFormat="1" applyFont="1" applyFill="1" applyBorder="1" applyAlignment="1" applyProtection="1">
      <alignment horizontal="left"/>
    </xf>
    <xf numFmtId="166" fontId="24" fillId="0" borderId="0" xfId="64" applyNumberFormat="1" applyFont="1" applyFill="1" applyBorder="1" applyAlignment="1" applyProtection="1">
      <alignment horizontal="left"/>
    </xf>
    <xf numFmtId="0" fontId="24" fillId="0" borderId="0" xfId="0" applyNumberFormat="1" applyFont="1" applyFill="1" applyBorder="1" applyAlignment="1" applyProtection="1"/>
    <xf numFmtId="166" fontId="24" fillId="0" borderId="0" xfId="64" applyNumberFormat="1" applyFont="1" applyFill="1" applyBorder="1" applyAlignment="1" applyProtection="1"/>
    <xf numFmtId="166" fontId="24" fillId="0" borderId="0" xfId="0" applyNumberFormat="1" applyFont="1" applyFill="1" applyBorder="1" applyAlignment="1" applyProtection="1"/>
    <xf numFmtId="0" fontId="26" fillId="0" borderId="0" xfId="0" applyFont="1"/>
    <xf numFmtId="3" fontId="26" fillId="0" borderId="0" xfId="1" applyFont="1" applyAlignment="1">
      <alignment horizontal="right"/>
    </xf>
    <xf numFmtId="0" fontId="27" fillId="0" borderId="0" xfId="0" applyFont="1" applyAlignment="1">
      <alignment horizontal="left"/>
    </xf>
    <xf numFmtId="3" fontId="27" fillId="0" borderId="0" xfId="1" applyFont="1" applyAlignment="1">
      <alignment horizontal="right"/>
    </xf>
    <xf numFmtId="0" fontId="26" fillId="0" borderId="0" xfId="0" applyFont="1" applyAlignment="1">
      <alignment horizontal="left"/>
    </xf>
    <xf numFmtId="3" fontId="26" fillId="0" borderId="0" xfId="0" applyNumberFormat="1" applyFont="1"/>
    <xf numFmtId="0" fontId="27" fillId="0" borderId="12" xfId="0" applyNumberFormat="1" applyFont="1" applyFill="1" applyBorder="1" applyAlignment="1" applyProtection="1">
      <alignment horizontal="center" wrapText="1"/>
    </xf>
    <xf numFmtId="0" fontId="27" fillId="0" borderId="12" xfId="0" applyNumberFormat="1" applyFont="1" applyFill="1" applyBorder="1" applyAlignment="1" applyProtection="1">
      <alignment horizontal="left" vertical="top" wrapText="1"/>
    </xf>
    <xf numFmtId="0" fontId="26" fillId="0" borderId="12" xfId="0" applyNumberFormat="1" applyFont="1" applyFill="1" applyBorder="1" applyAlignment="1" applyProtection="1">
      <alignment horizontal="right" wrapText="1"/>
    </xf>
    <xf numFmtId="0" fontId="26" fillId="0" borderId="12" xfId="0" applyNumberFormat="1" applyFont="1" applyFill="1" applyBorder="1" applyAlignment="1" applyProtection="1">
      <alignment horizontal="left" vertical="top" wrapText="1"/>
    </xf>
    <xf numFmtId="0" fontId="26" fillId="0" borderId="0" xfId="0" applyNumberFormat="1" applyFont="1" applyFill="1" applyBorder="1" applyAlignment="1" applyProtection="1"/>
    <xf numFmtId="166" fontId="26" fillId="0" borderId="0" xfId="64" applyNumberFormat="1" applyFont="1" applyFill="1" applyBorder="1" applyAlignment="1" applyProtection="1"/>
    <xf numFmtId="165" fontId="26" fillId="0" borderId="0" xfId="0" applyNumberFormat="1" applyFont="1" applyFill="1" applyBorder="1" applyAlignment="1" applyProtection="1"/>
    <xf numFmtId="166" fontId="27" fillId="0" borderId="12" xfId="64" applyNumberFormat="1" applyFont="1" applyFill="1" applyBorder="1" applyAlignment="1" applyProtection="1">
      <alignment horizontal="center" wrapText="1"/>
    </xf>
    <xf numFmtId="166" fontId="26" fillId="0" borderId="12" xfId="64" applyNumberFormat="1" applyFont="1" applyFill="1" applyBorder="1" applyAlignment="1" applyProtection="1">
      <alignment horizontal="right" wrapText="1"/>
    </xf>
    <xf numFmtId="3" fontId="26" fillId="0" borderId="12" xfId="0" applyNumberFormat="1" applyFont="1" applyFill="1" applyBorder="1" applyAlignment="1" applyProtection="1"/>
    <xf numFmtId="0" fontId="24" fillId="2" borderId="12" xfId="0" applyNumberFormat="1" applyFont="1" applyFill="1" applyBorder="1" applyAlignment="1" applyProtection="1">
      <alignment horizontal="left"/>
    </xf>
    <xf numFmtId="0" fontId="24" fillId="2" borderId="12" xfId="0" applyNumberFormat="1" applyFont="1" applyFill="1" applyBorder="1" applyAlignment="1" applyProtection="1">
      <alignment horizontal="right"/>
    </xf>
    <xf numFmtId="0" fontId="27" fillId="0" borderId="12" xfId="0" applyNumberFormat="1" applyFont="1" applyFill="1" applyBorder="1" applyAlignment="1" applyProtection="1">
      <alignment horizontal="center"/>
    </xf>
    <xf numFmtId="0" fontId="27" fillId="0" borderId="12" xfId="0" applyNumberFormat="1" applyFont="1" applyFill="1" applyBorder="1" applyAlignment="1" applyProtection="1">
      <alignment horizontal="center" wrapText="1"/>
    </xf>
  </cellXfs>
  <cellStyles count="65">
    <cellStyle name="20% - Accent1" xfId="22" builtinId="30" customBuiltin="1"/>
    <cellStyle name="20% - Accent1 2" xfId="52" xr:uid="{00000000-0005-0000-0000-000001000000}"/>
    <cellStyle name="20% - Accent2" xfId="26" builtinId="34" customBuiltin="1"/>
    <cellStyle name="20% - Accent2 2" xfId="54" xr:uid="{00000000-0005-0000-0000-000003000000}"/>
    <cellStyle name="20% - Accent3" xfId="30" builtinId="38" customBuiltin="1"/>
    <cellStyle name="20% - Accent3 2" xfId="56" xr:uid="{00000000-0005-0000-0000-000005000000}"/>
    <cellStyle name="20% - Accent4" xfId="34" builtinId="42" customBuiltin="1"/>
    <cellStyle name="20% - Accent4 2" xfId="58" xr:uid="{00000000-0005-0000-0000-000007000000}"/>
    <cellStyle name="20% - Accent5" xfId="38" builtinId="46" customBuiltin="1"/>
    <cellStyle name="20% - Accent5 2" xfId="60" xr:uid="{00000000-0005-0000-0000-000009000000}"/>
    <cellStyle name="20% - Accent6" xfId="42" builtinId="50" customBuiltin="1"/>
    <cellStyle name="20% - Accent6 2" xfId="62" xr:uid="{00000000-0005-0000-0000-00000B000000}"/>
    <cellStyle name="40% - Accent1" xfId="23" builtinId="31" customBuiltin="1"/>
    <cellStyle name="40% - Accent1 2" xfId="53" xr:uid="{00000000-0005-0000-0000-00000D000000}"/>
    <cellStyle name="40% - Accent2" xfId="27" builtinId="35" customBuiltin="1"/>
    <cellStyle name="40% - Accent2 2" xfId="55" xr:uid="{00000000-0005-0000-0000-00000F000000}"/>
    <cellStyle name="40% - Accent3" xfId="31" builtinId="39" customBuiltin="1"/>
    <cellStyle name="40% - Accent3 2" xfId="57" xr:uid="{00000000-0005-0000-0000-000011000000}"/>
    <cellStyle name="40% - Accent4" xfId="35" builtinId="43" customBuiltin="1"/>
    <cellStyle name="40% - Accent4 2" xfId="59" xr:uid="{00000000-0005-0000-0000-000013000000}"/>
    <cellStyle name="40% - Accent5" xfId="39" builtinId="47" customBuiltin="1"/>
    <cellStyle name="40% - Accent5 2" xfId="61" xr:uid="{00000000-0005-0000-0000-000015000000}"/>
    <cellStyle name="40% - Accent6" xfId="43" builtinId="51" customBuiltin="1"/>
    <cellStyle name="40% - Accent6 2" xfId="63" xr:uid="{00000000-0005-0000-0000-000017000000}"/>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2" builtinId="27" customBuiltin="1"/>
    <cellStyle name="Calculation" xfId="16" builtinId="22" customBuiltin="1"/>
    <cellStyle name="Check Cell" xfId="18" builtinId="23" customBuiltin="1"/>
    <cellStyle name="Comma" xfId="64" builtinId="3"/>
    <cellStyle name="Comma0" xfId="1" xr:uid="{00000000-0005-0000-0000-000028000000}"/>
    <cellStyle name="Currency0" xfId="2" xr:uid="{00000000-0005-0000-0000-000029000000}"/>
    <cellStyle name="Date" xfId="3" xr:uid="{00000000-0005-0000-0000-00002A000000}"/>
    <cellStyle name="Explanatory Text" xfId="20" builtinId="53" customBuiltin="1"/>
    <cellStyle name="Fixed" xfId="4" xr:uid="{00000000-0005-0000-0000-00002C000000}"/>
    <cellStyle name="Good" xfId="11" builtinId="26" customBuiltin="1"/>
    <cellStyle name="Heading 1" xfId="5" builtinId="16" customBuiltin="1"/>
    <cellStyle name="Heading 1 2" xfId="46" xr:uid="{00000000-0005-0000-0000-00002F000000}"/>
    <cellStyle name="Heading 2" xfId="6" builtinId="17" customBuiltin="1"/>
    <cellStyle name="Heading 2 2" xfId="47" xr:uid="{00000000-0005-0000-0000-000031000000}"/>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45" xr:uid="{00000000-0005-0000-0000-000038000000}"/>
    <cellStyle name="Normal 3" xfId="50" xr:uid="{00000000-0005-0000-0000-000039000000}"/>
    <cellStyle name="Note 2" xfId="48" xr:uid="{00000000-0005-0000-0000-00003A000000}"/>
    <cellStyle name="Note 3" xfId="51" xr:uid="{00000000-0005-0000-0000-00003B000000}"/>
    <cellStyle name="Output" xfId="15" builtinId="21" customBuiltin="1"/>
    <cellStyle name="Title" xfId="8" builtinId="15" customBuiltin="1"/>
    <cellStyle name="Total" xfId="7" builtinId="25" customBuiltin="1"/>
    <cellStyle name="Total 2" xfId="49" xr:uid="{00000000-0005-0000-0000-00003F000000}"/>
    <cellStyle name="Warning Text" xfId="1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9525</xdr:colOff>
      <xdr:row>2</xdr:row>
      <xdr:rowOff>9525</xdr:rowOff>
    </xdr:from>
    <xdr:to>
      <xdr:col>11</xdr:col>
      <xdr:colOff>581025</xdr:colOff>
      <xdr:row>32</xdr:row>
      <xdr:rowOff>28575</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2971800" y="581025"/>
          <a:ext cx="6057900" cy="44481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cs typeface="Times New Roman"/>
            </a:rPr>
            <a:t>Induced Terminations of Pregnancy</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Numbers of induced terminations of pregnancy, also called abortions, are derived from the Report of Induced Terminations of Pregnancy. </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These numbers represent the number of reported terminations, and are believed to significantly underestimate the true number of events.  Reporting, interpreting and using these statistics therefore must be done with great caution.   </a:t>
          </a:r>
          <a:endParaRPr lang="en-US" sz="1000" b="0" i="0" u="none" strike="noStrike" baseline="0">
            <a:solidFill>
              <a:srgbClr val="000000"/>
            </a:solidFill>
            <a:latin typeface="Times New Roman"/>
            <a:cs typeface="Times New Roman"/>
          </a:endParaRPr>
        </a:p>
        <a:p>
          <a:pPr algn="l" rtl="0">
            <a:defRPr sz="1000"/>
          </a:pPr>
          <a:endParaRPr lang="en-US" sz="10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Federal funding for states to sustain reporting systems was eliminated in 1995, and Colorado has had very limited resources available to maintain or improve the reporting system for induced terminations of pregnancy.  More recent collaborative efforts to improve the reporting system in Colorado will likely result in more complete reporting and we anticipate an increase in reports of terminations which will be evident in the data reported in the 2002 calendar year.  No one could or should conclude that this anticipated increase in the rate of reported terminations reflects an increase in the true rate.  Going forward from 2002, we anticipate that</a:t>
          </a:r>
          <a:r>
            <a:rPr lang="en-US" sz="1200" b="0" i="1" u="none" strike="noStrike" baseline="0">
              <a:solidFill>
                <a:srgbClr val="000000"/>
              </a:solidFill>
              <a:latin typeface="Times New Roman"/>
              <a:cs typeface="Times New Roman"/>
            </a:rPr>
            <a:t> </a:t>
          </a:r>
          <a:r>
            <a:rPr lang="en-US" sz="1200" b="0" i="0" u="none" strike="noStrike" baseline="0">
              <a:solidFill>
                <a:srgbClr val="000000"/>
              </a:solidFill>
              <a:latin typeface="Times New Roman"/>
              <a:cs typeface="Times New Roman"/>
            </a:rPr>
            <a:t>improved</a:t>
          </a:r>
          <a:r>
            <a:rPr lang="en-US" sz="1200" b="0" i="1" u="none" strike="noStrike" baseline="0">
              <a:solidFill>
                <a:srgbClr val="000000"/>
              </a:solidFill>
              <a:latin typeface="Times New Roman"/>
              <a:cs typeface="Times New Roman"/>
            </a:rPr>
            <a:t> </a:t>
          </a:r>
          <a:r>
            <a:rPr lang="en-US" sz="1200" b="0" i="0" u="none" strike="noStrike" baseline="0">
              <a:solidFill>
                <a:srgbClr val="000000"/>
              </a:solidFill>
              <a:latin typeface="Times New Roman"/>
              <a:cs typeface="Times New Roman"/>
            </a:rPr>
            <a:t>reporting will allow these data to be interpreted and used as more reliable measures of trends in termination rates.</a:t>
          </a:r>
          <a:endParaRPr lang="en-US" sz="1000" b="0" i="0" u="none" strike="noStrike" baseline="0">
            <a:solidFill>
              <a:srgbClr val="000000"/>
            </a:solidFill>
            <a:latin typeface="Times New Roman"/>
            <a:cs typeface="Times New Roman"/>
          </a:endParaRP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000" b="0" i="0" u="none" strike="noStrike" baseline="0">
              <a:solidFill>
                <a:srgbClr val="000000"/>
              </a:solidFill>
              <a:latin typeface="Times New Roman"/>
              <a:cs typeface="Times New Roman"/>
            </a:rPr>
            <a:t>Source: </a:t>
          </a:r>
          <a:r>
            <a:rPr lang="en-US" sz="1000" b="0" i="0" u="sng" strike="noStrike" baseline="0">
              <a:solidFill>
                <a:srgbClr val="000000"/>
              </a:solidFill>
              <a:latin typeface="Times New Roman"/>
              <a:cs typeface="Times New Roman"/>
            </a:rPr>
            <a:t>Colorado Vital Statistics 2000.</a:t>
          </a:r>
          <a:r>
            <a:rPr lang="en-US" sz="1000" b="0" i="0" u="none" strike="noStrike" baseline="0">
              <a:solidFill>
                <a:srgbClr val="000000"/>
              </a:solidFill>
              <a:latin typeface="Times New Roman"/>
              <a:cs typeface="Times New Roman"/>
            </a:rPr>
            <a:t>  Denver, Colorado: Colorado Department of Public Health</a:t>
          </a:r>
        </a:p>
        <a:p>
          <a:pPr algn="l" rtl="0">
            <a:defRPr sz="1000"/>
          </a:pPr>
          <a:r>
            <a:rPr lang="en-US" sz="1000" b="0" i="0" u="none" strike="noStrike" baseline="0">
              <a:solidFill>
                <a:srgbClr val="000000"/>
              </a:solidFill>
              <a:latin typeface="Times New Roman"/>
              <a:cs typeface="Times New Roman"/>
            </a:rPr>
            <a:t>and Environment.  December 2002.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opLeftCell="A19" workbookViewId="0">
      <selection activeCell="B23" sqref="B23"/>
    </sheetView>
  </sheetViews>
  <sheetFormatPr defaultColWidth="10.28515625" defaultRowHeight="11.25" x14ac:dyDescent="0.2"/>
  <cols>
    <col min="1" max="1" width="10.7109375" style="24" customWidth="1"/>
    <col min="2" max="2" width="30.7109375" style="25" customWidth="1"/>
    <col min="3" max="16384" width="10.28515625" style="24"/>
  </cols>
  <sheetData>
    <row r="1" spans="1:2" x14ac:dyDescent="0.2">
      <c r="A1" s="24" t="s">
        <v>199</v>
      </c>
    </row>
    <row r="3" spans="1:2" x14ac:dyDescent="0.2">
      <c r="A3" s="26" t="s">
        <v>0</v>
      </c>
      <c r="B3" s="27" t="s">
        <v>78</v>
      </c>
    </row>
    <row r="4" spans="1:2" x14ac:dyDescent="0.2">
      <c r="A4" s="28">
        <v>1967</v>
      </c>
      <c r="B4" s="25">
        <v>140</v>
      </c>
    </row>
    <row r="5" spans="1:2" x14ac:dyDescent="0.2">
      <c r="A5" s="28">
        <v>1968</v>
      </c>
      <c r="B5" s="25">
        <v>521</v>
      </c>
    </row>
    <row r="6" spans="1:2" x14ac:dyDescent="0.2">
      <c r="A6" s="28">
        <v>1969</v>
      </c>
      <c r="B6" s="25">
        <v>1000</v>
      </c>
    </row>
    <row r="7" spans="1:2" x14ac:dyDescent="0.2">
      <c r="A7" s="28">
        <v>1970</v>
      </c>
      <c r="B7" s="25">
        <v>2581</v>
      </c>
    </row>
    <row r="8" spans="1:2" x14ac:dyDescent="0.2">
      <c r="A8" s="28">
        <v>1971</v>
      </c>
      <c r="B8" s="25">
        <v>4273</v>
      </c>
    </row>
    <row r="9" spans="1:2" x14ac:dyDescent="0.2">
      <c r="A9" s="28">
        <v>1972</v>
      </c>
      <c r="B9" s="25">
        <v>5383</v>
      </c>
    </row>
    <row r="10" spans="1:2" x14ac:dyDescent="0.2">
      <c r="A10" s="28">
        <v>1973</v>
      </c>
      <c r="B10" s="25">
        <v>7451</v>
      </c>
    </row>
    <row r="11" spans="1:2" x14ac:dyDescent="0.2">
      <c r="A11" s="28">
        <v>1974</v>
      </c>
      <c r="B11" s="25">
        <v>9027</v>
      </c>
    </row>
    <row r="12" spans="1:2" x14ac:dyDescent="0.2">
      <c r="A12" s="28">
        <v>1975</v>
      </c>
      <c r="B12" s="25">
        <v>10466</v>
      </c>
    </row>
    <row r="13" spans="1:2" x14ac:dyDescent="0.2">
      <c r="A13" s="28">
        <v>1976</v>
      </c>
      <c r="B13" s="25">
        <v>11539</v>
      </c>
    </row>
    <row r="14" spans="1:2" x14ac:dyDescent="0.2">
      <c r="A14" s="28">
        <v>1977</v>
      </c>
      <c r="B14" s="25">
        <v>12913</v>
      </c>
    </row>
    <row r="15" spans="1:2" x14ac:dyDescent="0.2">
      <c r="A15" s="28">
        <v>1978</v>
      </c>
      <c r="B15" s="25">
        <v>15397</v>
      </c>
    </row>
    <row r="16" spans="1:2" x14ac:dyDescent="0.2">
      <c r="A16" s="28">
        <v>1979</v>
      </c>
      <c r="B16" s="25">
        <v>16232</v>
      </c>
    </row>
    <row r="17" spans="1:3" x14ac:dyDescent="0.2">
      <c r="A17" s="28">
        <v>1980</v>
      </c>
      <c r="B17" s="25">
        <v>17601</v>
      </c>
    </row>
    <row r="18" spans="1:3" x14ac:dyDescent="0.2">
      <c r="A18" s="28">
        <v>1981</v>
      </c>
      <c r="B18" s="25">
        <v>17240</v>
      </c>
    </row>
    <row r="19" spans="1:3" x14ac:dyDescent="0.2">
      <c r="A19" s="28">
        <v>1982</v>
      </c>
      <c r="B19" s="25">
        <v>16685</v>
      </c>
    </row>
    <row r="20" spans="1:3" x14ac:dyDescent="0.2">
      <c r="A20" s="28">
        <v>1983</v>
      </c>
      <c r="B20" s="25">
        <v>16793</v>
      </c>
    </row>
    <row r="21" spans="1:3" x14ac:dyDescent="0.2">
      <c r="A21" s="28">
        <v>1984</v>
      </c>
      <c r="B21" s="25">
        <v>17550</v>
      </c>
    </row>
    <row r="22" spans="1:3" x14ac:dyDescent="0.2">
      <c r="A22" s="28">
        <v>1985</v>
      </c>
      <c r="B22" s="25">
        <v>15553</v>
      </c>
    </row>
    <row r="23" spans="1:3" x14ac:dyDescent="0.2">
      <c r="A23" s="28">
        <v>1986</v>
      </c>
      <c r="B23" s="25">
        <v>14144</v>
      </c>
    </row>
    <row r="24" spans="1:3" x14ac:dyDescent="0.2">
      <c r="A24" s="28">
        <v>1987</v>
      </c>
      <c r="B24" s="25">
        <v>12232</v>
      </c>
    </row>
    <row r="25" spans="1:3" x14ac:dyDescent="0.2">
      <c r="A25" s="28">
        <v>1988</v>
      </c>
      <c r="B25" s="25">
        <v>12425</v>
      </c>
    </row>
    <row r="26" spans="1:3" x14ac:dyDescent="0.2">
      <c r="A26" s="28">
        <v>1989</v>
      </c>
      <c r="B26" s="25">
        <v>12445</v>
      </c>
    </row>
    <row r="27" spans="1:3" x14ac:dyDescent="0.2">
      <c r="A27" s="28">
        <v>1990</v>
      </c>
      <c r="B27" s="25">
        <v>12679</v>
      </c>
      <c r="C27" s="24" t="s">
        <v>1</v>
      </c>
    </row>
    <row r="28" spans="1:3" x14ac:dyDescent="0.2">
      <c r="A28" s="28">
        <v>1991</v>
      </c>
      <c r="B28" s="25">
        <v>11402</v>
      </c>
    </row>
    <row r="29" spans="1:3" x14ac:dyDescent="0.2">
      <c r="A29" s="28" t="s">
        <v>2</v>
      </c>
      <c r="B29" s="25">
        <v>10607</v>
      </c>
    </row>
    <row r="30" spans="1:3" x14ac:dyDescent="0.2">
      <c r="A30" s="28">
        <v>1993</v>
      </c>
      <c r="B30" s="25">
        <v>10115</v>
      </c>
    </row>
    <row r="31" spans="1:3" x14ac:dyDescent="0.2">
      <c r="A31" s="28">
        <v>1994</v>
      </c>
      <c r="B31" s="25">
        <v>9584</v>
      </c>
    </row>
    <row r="32" spans="1:3" x14ac:dyDescent="0.2">
      <c r="A32" s="28">
        <v>1995</v>
      </c>
      <c r="B32" s="25">
        <v>9384</v>
      </c>
    </row>
    <row r="33" spans="1:5" x14ac:dyDescent="0.2">
      <c r="A33" s="28">
        <v>1996</v>
      </c>
      <c r="B33" s="25">
        <v>9710</v>
      </c>
    </row>
    <row r="34" spans="1:5" x14ac:dyDescent="0.2">
      <c r="A34" s="28">
        <v>1997</v>
      </c>
      <c r="B34" s="25">
        <v>9183</v>
      </c>
    </row>
    <row r="35" spans="1:5" x14ac:dyDescent="0.2">
      <c r="A35" s="28">
        <v>1998</v>
      </c>
      <c r="B35" s="25">
        <v>7493</v>
      </c>
    </row>
    <row r="36" spans="1:5" x14ac:dyDescent="0.2">
      <c r="A36" s="28">
        <v>1999</v>
      </c>
      <c r="B36" s="25">
        <v>5017</v>
      </c>
    </row>
    <row r="37" spans="1:5" x14ac:dyDescent="0.2">
      <c r="A37" s="28">
        <v>2000</v>
      </c>
      <c r="B37" s="25">
        <v>4215</v>
      </c>
      <c r="E37" s="29"/>
    </row>
    <row r="38" spans="1:5" x14ac:dyDescent="0.2">
      <c r="A38" s="28">
        <v>2001</v>
      </c>
      <c r="B38" s="25">
        <v>4633</v>
      </c>
      <c r="E38" s="29"/>
    </row>
    <row r="39" spans="1:5" x14ac:dyDescent="0.2">
      <c r="A39" s="28">
        <v>2002</v>
      </c>
      <c r="B39" s="25">
        <v>7757</v>
      </c>
    </row>
    <row r="40" spans="1:5" x14ac:dyDescent="0.2">
      <c r="A40" s="28">
        <v>2003</v>
      </c>
      <c r="B40" s="25">
        <v>9852</v>
      </c>
    </row>
    <row r="41" spans="1:5" x14ac:dyDescent="0.2">
      <c r="A41" s="28">
        <v>2004</v>
      </c>
      <c r="B41" s="25">
        <v>11350</v>
      </c>
    </row>
    <row r="42" spans="1:5" x14ac:dyDescent="0.2">
      <c r="A42" s="28">
        <v>2005</v>
      </c>
      <c r="B42" s="25">
        <v>11622</v>
      </c>
    </row>
    <row r="43" spans="1:5" x14ac:dyDescent="0.2">
      <c r="A43" s="28">
        <v>2006</v>
      </c>
      <c r="B43" s="25">
        <v>11009</v>
      </c>
    </row>
    <row r="44" spans="1:5" x14ac:dyDescent="0.2">
      <c r="A44" s="28">
        <v>2007</v>
      </c>
      <c r="B44" s="25">
        <v>11336</v>
      </c>
    </row>
    <row r="45" spans="1:5" x14ac:dyDescent="0.2">
      <c r="A45" s="28">
        <v>2008</v>
      </c>
      <c r="B45" s="25">
        <v>11581</v>
      </c>
    </row>
    <row r="46" spans="1:5" x14ac:dyDescent="0.2">
      <c r="A46" s="28">
        <v>2009</v>
      </c>
      <c r="B46" s="25">
        <v>11598</v>
      </c>
    </row>
    <row r="47" spans="1:5" x14ac:dyDescent="0.2">
      <c r="A47" s="28">
        <v>2010</v>
      </c>
      <c r="B47" s="25">
        <v>11210</v>
      </c>
    </row>
    <row r="48" spans="1:5" x14ac:dyDescent="0.2">
      <c r="A48" s="28">
        <v>2011</v>
      </c>
      <c r="B48" s="25">
        <v>10474</v>
      </c>
    </row>
    <row r="49" spans="1:2" x14ac:dyDescent="0.2">
      <c r="A49" s="28">
        <v>2012</v>
      </c>
      <c r="B49" s="25">
        <v>9972</v>
      </c>
    </row>
    <row r="50" spans="1:2" x14ac:dyDescent="0.2">
      <c r="A50" s="28">
        <v>2013</v>
      </c>
      <c r="B50" s="25">
        <v>10199</v>
      </c>
    </row>
    <row r="51" spans="1:2" x14ac:dyDescent="0.2">
      <c r="A51" s="28">
        <v>2014</v>
      </c>
      <c r="B51" s="25">
        <v>10648</v>
      </c>
    </row>
    <row r="52" spans="1:2" x14ac:dyDescent="0.2">
      <c r="A52" s="28">
        <v>2015</v>
      </c>
      <c r="B52" s="25">
        <v>10114</v>
      </c>
    </row>
    <row r="53" spans="1:2" x14ac:dyDescent="0.2">
      <c r="A53" s="28">
        <v>2016</v>
      </c>
      <c r="B53" s="25">
        <v>8333</v>
      </c>
    </row>
    <row r="54" spans="1:2" x14ac:dyDescent="0.2">
      <c r="A54" s="28">
        <v>2017</v>
      </c>
      <c r="B54" s="25">
        <v>8873</v>
      </c>
    </row>
    <row r="55" spans="1:2" x14ac:dyDescent="0.2">
      <c r="A55" s="28">
        <v>2018</v>
      </c>
      <c r="B55" s="25">
        <v>8975</v>
      </c>
    </row>
    <row r="56" spans="1:2" x14ac:dyDescent="0.2">
      <c r="A56" s="28">
        <v>2019</v>
      </c>
      <c r="B56" s="25">
        <v>9002</v>
      </c>
    </row>
    <row r="57" spans="1:2" x14ac:dyDescent="0.2">
      <c r="A57" s="28">
        <v>2020</v>
      </c>
      <c r="B57" s="25">
        <v>9869</v>
      </c>
    </row>
    <row r="58" spans="1:2" x14ac:dyDescent="0.2">
      <c r="A58" s="28">
        <v>2021</v>
      </c>
      <c r="B58" s="25">
        <v>11580</v>
      </c>
    </row>
    <row r="59" spans="1:2" x14ac:dyDescent="0.2">
      <c r="A59" s="28">
        <v>2022</v>
      </c>
      <c r="B59" s="25">
        <v>14154</v>
      </c>
    </row>
    <row r="60" spans="1:2" x14ac:dyDescent="0.2">
      <c r="A60" s="28" t="s">
        <v>189</v>
      </c>
    </row>
    <row r="61" spans="1:2" x14ac:dyDescent="0.2">
      <c r="A61" s="24" t="s">
        <v>3</v>
      </c>
    </row>
    <row r="62" spans="1:2" x14ac:dyDescent="0.2">
      <c r="A62" s="24" t="s">
        <v>165</v>
      </c>
    </row>
  </sheetData>
  <phoneticPr fontId="0" type="noConversion"/>
  <pageMargins left="0.75" right="0.75" top="1" bottom="1" header="0.5" footer="0.5"/>
  <pageSetup orientation="portrait" horizontalDpi="4294967292" verticalDpi="4294967292"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3"/>
  <sheetViews>
    <sheetView tabSelected="1" workbookViewId="0">
      <selection activeCell="M15" sqref="M15"/>
    </sheetView>
  </sheetViews>
  <sheetFormatPr defaultColWidth="9.140625" defaultRowHeight="12.75" customHeight="1" x14ac:dyDescent="0.2"/>
  <cols>
    <col min="1" max="1" width="39.28515625" style="34" customWidth="1"/>
    <col min="2" max="2" width="10.28515625" style="35" customWidth="1"/>
    <col min="3" max="3" width="10.28515625" style="36" customWidth="1"/>
    <col min="4" max="4" width="10.28515625" style="35" customWidth="1"/>
    <col min="5" max="5" width="10.28515625" style="36" customWidth="1"/>
    <col min="6" max="6" width="10.28515625" style="35" customWidth="1"/>
    <col min="7" max="7" width="10.28515625" style="36" customWidth="1"/>
    <col min="8" max="8" width="10.28515625" style="35" customWidth="1"/>
    <col min="9" max="9" width="10.28515625" style="36" customWidth="1"/>
    <col min="10" max="10" width="10.28515625" style="35" customWidth="1"/>
    <col min="11" max="11" width="10.28515625" style="36" customWidth="1"/>
    <col min="12" max="16384" width="9.140625" style="34"/>
  </cols>
  <sheetData>
    <row r="1" spans="1:14" s="19" customFormat="1" ht="11.25" x14ac:dyDescent="0.2">
      <c r="A1" s="19" t="s">
        <v>200</v>
      </c>
      <c r="B1" s="20"/>
      <c r="D1" s="20"/>
      <c r="F1" s="20"/>
      <c r="H1" s="20"/>
      <c r="J1" s="20"/>
    </row>
    <row r="2" spans="1:14" s="21" customFormat="1" ht="11.25" x14ac:dyDescent="0.2">
      <c r="B2" s="22"/>
      <c r="D2" s="22"/>
      <c r="F2" s="22"/>
      <c r="H2" s="22"/>
      <c r="J2" s="22"/>
    </row>
    <row r="3" spans="1:14" s="21" customFormat="1" ht="11.25" x14ac:dyDescent="0.2">
      <c r="A3" s="43" t="s">
        <v>4</v>
      </c>
      <c r="B3" s="42">
        <v>2018</v>
      </c>
      <c r="C3" s="43"/>
      <c r="D3" s="42">
        <v>2019</v>
      </c>
      <c r="E3" s="43"/>
      <c r="F3" s="42">
        <v>2020</v>
      </c>
      <c r="G3" s="43"/>
      <c r="H3" s="42">
        <v>2021</v>
      </c>
      <c r="I3" s="43"/>
      <c r="J3" s="42">
        <v>2022</v>
      </c>
      <c r="K3" s="43"/>
    </row>
    <row r="4" spans="1:14" s="21" customFormat="1" ht="11.25" x14ac:dyDescent="0.2">
      <c r="A4" s="43"/>
      <c r="B4" s="37" t="s">
        <v>5</v>
      </c>
      <c r="C4" s="30" t="s">
        <v>6</v>
      </c>
      <c r="D4" s="37" t="s">
        <v>5</v>
      </c>
      <c r="E4" s="30" t="s">
        <v>6</v>
      </c>
      <c r="F4" s="37" t="s">
        <v>5</v>
      </c>
      <c r="G4" s="30" t="s">
        <v>6</v>
      </c>
      <c r="H4" s="37" t="s">
        <v>5</v>
      </c>
      <c r="I4" s="30" t="s">
        <v>6</v>
      </c>
      <c r="J4" s="37" t="s">
        <v>5</v>
      </c>
      <c r="K4" s="30" t="s">
        <v>6</v>
      </c>
    </row>
    <row r="5" spans="1:14" s="21" customFormat="1" ht="11.25" x14ac:dyDescent="0.2">
      <c r="A5" s="31" t="s">
        <v>7</v>
      </c>
      <c r="B5" s="38">
        <v>8973</v>
      </c>
      <c r="C5" s="32">
        <v>100</v>
      </c>
      <c r="D5" s="38">
        <v>9001</v>
      </c>
      <c r="E5" s="32">
        <v>100</v>
      </c>
      <c r="F5" s="38">
        <v>9869</v>
      </c>
      <c r="G5" s="32">
        <v>100</v>
      </c>
      <c r="H5" s="38">
        <v>11580</v>
      </c>
      <c r="I5" s="32">
        <v>100</v>
      </c>
      <c r="J5" s="38">
        <v>14154</v>
      </c>
      <c r="K5" s="32">
        <v>100</v>
      </c>
    </row>
    <row r="6" spans="1:14" s="21" customFormat="1" ht="11.25" x14ac:dyDescent="0.2">
      <c r="A6" s="31" t="s">
        <v>8</v>
      </c>
      <c r="B6" s="38" t="s">
        <v>9</v>
      </c>
      <c r="C6" s="32" t="s">
        <v>9</v>
      </c>
      <c r="D6" s="38" t="s">
        <v>9</v>
      </c>
      <c r="E6" s="32" t="s">
        <v>9</v>
      </c>
      <c r="F6" s="38" t="s">
        <v>9</v>
      </c>
      <c r="G6" s="32" t="s">
        <v>9</v>
      </c>
      <c r="H6" s="38" t="s">
        <v>9</v>
      </c>
      <c r="I6" s="32" t="s">
        <v>9</v>
      </c>
      <c r="J6" s="38" t="s">
        <v>9</v>
      </c>
      <c r="K6" s="32" t="s">
        <v>9</v>
      </c>
    </row>
    <row r="7" spans="1:14" s="21" customFormat="1" ht="11.25" x14ac:dyDescent="0.2">
      <c r="A7" s="33" t="s">
        <v>10</v>
      </c>
      <c r="B7" s="38">
        <v>7902</v>
      </c>
      <c r="C7" s="32">
        <v>88.4</v>
      </c>
      <c r="D7" s="38">
        <v>8001</v>
      </c>
      <c r="E7" s="32">
        <v>89.4</v>
      </c>
      <c r="F7" s="38">
        <v>8551</v>
      </c>
      <c r="G7" s="32">
        <v>87</v>
      </c>
      <c r="H7" s="38">
        <v>9949</v>
      </c>
      <c r="I7" s="32">
        <v>86.4</v>
      </c>
      <c r="J7" s="38">
        <v>10143</v>
      </c>
      <c r="K7" s="32">
        <v>72.099999999999994</v>
      </c>
      <c r="N7" s="23"/>
    </row>
    <row r="8" spans="1:14" s="21" customFormat="1" ht="11.25" x14ac:dyDescent="0.2">
      <c r="A8" s="33" t="s">
        <v>11</v>
      </c>
      <c r="B8" s="38">
        <v>1032</v>
      </c>
      <c r="C8" s="32">
        <v>11.6</v>
      </c>
      <c r="D8" s="38">
        <v>946</v>
      </c>
      <c r="E8" s="32">
        <v>10.6</v>
      </c>
      <c r="F8" s="38">
        <v>1283</v>
      </c>
      <c r="G8" s="32">
        <v>13</v>
      </c>
      <c r="H8" s="38">
        <v>1560</v>
      </c>
      <c r="I8" s="32">
        <v>13.6</v>
      </c>
      <c r="J8" s="38">
        <v>3924</v>
      </c>
      <c r="K8" s="32">
        <v>27.9</v>
      </c>
    </row>
    <row r="9" spans="1:14" s="21" customFormat="1" ht="11.25" x14ac:dyDescent="0.2">
      <c r="A9" s="33" t="s">
        <v>12</v>
      </c>
      <c r="B9" s="38">
        <v>39</v>
      </c>
      <c r="C9" s="32">
        <v>0.4</v>
      </c>
      <c r="D9" s="38">
        <v>54</v>
      </c>
      <c r="E9" s="32">
        <v>0.6</v>
      </c>
      <c r="F9" s="38">
        <v>35</v>
      </c>
      <c r="G9" s="32">
        <v>0.4</v>
      </c>
      <c r="H9" s="38">
        <v>71</v>
      </c>
      <c r="I9" s="32">
        <v>0.6</v>
      </c>
      <c r="J9" s="38">
        <v>87</v>
      </c>
      <c r="K9" s="32">
        <v>0.6</v>
      </c>
    </row>
    <row r="10" spans="1:14" s="21" customFormat="1" ht="11.25" x14ac:dyDescent="0.2">
      <c r="A10" s="31" t="s">
        <v>13</v>
      </c>
      <c r="B10" s="38" t="s">
        <v>9</v>
      </c>
      <c r="C10" s="32" t="s">
        <v>9</v>
      </c>
      <c r="D10" s="38" t="s">
        <v>9</v>
      </c>
      <c r="E10" s="32" t="s">
        <v>9</v>
      </c>
      <c r="F10" s="38" t="s">
        <v>9</v>
      </c>
      <c r="G10" s="32" t="s">
        <v>9</v>
      </c>
      <c r="H10" s="38" t="s">
        <v>9</v>
      </c>
      <c r="I10" s="32" t="s">
        <v>9</v>
      </c>
      <c r="J10" s="38" t="s">
        <v>9</v>
      </c>
      <c r="K10" s="32" t="s">
        <v>9</v>
      </c>
      <c r="N10" s="23"/>
    </row>
    <row r="11" spans="1:14" s="21" customFormat="1" ht="11.25" x14ac:dyDescent="0.2">
      <c r="A11" s="33" t="s">
        <v>14</v>
      </c>
      <c r="B11" s="38">
        <v>26</v>
      </c>
      <c r="C11" s="32">
        <v>0.3</v>
      </c>
      <c r="D11" s="38">
        <v>27</v>
      </c>
      <c r="E11" s="32">
        <v>0.3</v>
      </c>
      <c r="F11" s="38">
        <v>27</v>
      </c>
      <c r="G11" s="32">
        <v>0.3</v>
      </c>
      <c r="H11" s="38">
        <v>25</v>
      </c>
      <c r="I11" s="32">
        <v>0.2</v>
      </c>
      <c r="J11" s="38">
        <v>45</v>
      </c>
      <c r="K11" s="32">
        <v>0.3</v>
      </c>
    </row>
    <row r="12" spans="1:14" s="21" customFormat="1" ht="11.25" x14ac:dyDescent="0.2">
      <c r="A12" s="33" t="s">
        <v>15</v>
      </c>
      <c r="B12" s="38">
        <v>267</v>
      </c>
      <c r="C12" s="32">
        <v>3</v>
      </c>
      <c r="D12" s="38">
        <v>231</v>
      </c>
      <c r="E12" s="32">
        <v>2.6</v>
      </c>
      <c r="F12" s="38">
        <v>264</v>
      </c>
      <c r="G12" s="32">
        <v>2.7</v>
      </c>
      <c r="H12" s="38">
        <v>297</v>
      </c>
      <c r="I12" s="32">
        <v>2.6</v>
      </c>
      <c r="J12" s="38">
        <v>413</v>
      </c>
      <c r="K12" s="32">
        <v>2.9</v>
      </c>
    </row>
    <row r="13" spans="1:14" s="21" customFormat="1" ht="11.25" x14ac:dyDescent="0.2">
      <c r="A13" s="33" t="s">
        <v>16</v>
      </c>
      <c r="B13" s="38">
        <v>583</v>
      </c>
      <c r="C13" s="32">
        <v>6.5</v>
      </c>
      <c r="D13" s="38">
        <v>581</v>
      </c>
      <c r="E13" s="32">
        <v>6.5</v>
      </c>
      <c r="F13" s="38">
        <v>665</v>
      </c>
      <c r="G13" s="32">
        <v>6.7</v>
      </c>
      <c r="H13" s="38">
        <v>806</v>
      </c>
      <c r="I13" s="32">
        <v>7</v>
      </c>
      <c r="J13" s="38">
        <v>1026</v>
      </c>
      <c r="K13" s="32">
        <v>7.3</v>
      </c>
    </row>
    <row r="14" spans="1:14" s="21" customFormat="1" ht="11.25" x14ac:dyDescent="0.2">
      <c r="A14" s="33" t="s">
        <v>17</v>
      </c>
      <c r="B14" s="38">
        <v>2620</v>
      </c>
      <c r="C14" s="32">
        <v>29.2</v>
      </c>
      <c r="D14" s="38">
        <v>2596</v>
      </c>
      <c r="E14" s="32">
        <v>28.9</v>
      </c>
      <c r="F14" s="38">
        <v>2897</v>
      </c>
      <c r="G14" s="32">
        <v>29.4</v>
      </c>
      <c r="H14" s="38">
        <v>3394</v>
      </c>
      <c r="I14" s="32">
        <v>29.4</v>
      </c>
      <c r="J14" s="38">
        <v>4434</v>
      </c>
      <c r="K14" s="32">
        <v>31.4</v>
      </c>
    </row>
    <row r="15" spans="1:14" s="21" customFormat="1" ht="11.25" x14ac:dyDescent="0.2">
      <c r="A15" s="33" t="s">
        <v>18</v>
      </c>
      <c r="B15" s="38">
        <v>2566</v>
      </c>
      <c r="C15" s="32">
        <v>28.6</v>
      </c>
      <c r="D15" s="38">
        <v>2557</v>
      </c>
      <c r="E15" s="32">
        <v>28.4</v>
      </c>
      <c r="F15" s="38">
        <v>2812</v>
      </c>
      <c r="G15" s="32">
        <v>28.5</v>
      </c>
      <c r="H15" s="38">
        <v>3194</v>
      </c>
      <c r="I15" s="32">
        <v>27.6</v>
      </c>
      <c r="J15" s="38">
        <v>3801</v>
      </c>
      <c r="K15" s="32">
        <v>26.9</v>
      </c>
      <c r="M15" s="21" t="s">
        <v>211</v>
      </c>
      <c r="N15" s="21">
        <f>(B14/B5)*100</f>
        <v>29.198707232809539</v>
      </c>
    </row>
    <row r="16" spans="1:14" s="21" customFormat="1" ht="11.25" x14ac:dyDescent="0.2">
      <c r="A16" s="33" t="s">
        <v>19</v>
      </c>
      <c r="B16" s="38">
        <v>1663</v>
      </c>
      <c r="C16" s="32">
        <v>18.5</v>
      </c>
      <c r="D16" s="38">
        <v>1735</v>
      </c>
      <c r="E16" s="32">
        <v>19.3</v>
      </c>
      <c r="F16" s="38">
        <v>1890</v>
      </c>
      <c r="G16" s="32">
        <v>19.2</v>
      </c>
      <c r="H16" s="38">
        <v>2235</v>
      </c>
      <c r="I16" s="32">
        <v>19.3</v>
      </c>
      <c r="J16" s="38">
        <v>2582</v>
      </c>
      <c r="K16" s="32">
        <v>18.3</v>
      </c>
    </row>
    <row r="17" spans="1:11" s="21" customFormat="1" ht="11.25" x14ac:dyDescent="0.2">
      <c r="A17" s="33" t="s">
        <v>20</v>
      </c>
      <c r="B17" s="38">
        <v>913</v>
      </c>
      <c r="C17" s="32">
        <v>10.199999999999999</v>
      </c>
      <c r="D17" s="38">
        <v>948</v>
      </c>
      <c r="E17" s="32">
        <v>10.5</v>
      </c>
      <c r="F17" s="38">
        <v>953</v>
      </c>
      <c r="G17" s="32">
        <v>9.6999999999999993</v>
      </c>
      <c r="H17" s="38">
        <v>1226</v>
      </c>
      <c r="I17" s="32">
        <v>10.6</v>
      </c>
      <c r="J17" s="38">
        <v>1345</v>
      </c>
      <c r="K17" s="32">
        <v>9.5</v>
      </c>
    </row>
    <row r="18" spans="1:11" s="21" customFormat="1" ht="11.25" x14ac:dyDescent="0.2">
      <c r="A18" s="33" t="s">
        <v>21</v>
      </c>
      <c r="B18" s="38">
        <v>307</v>
      </c>
      <c r="C18" s="32">
        <v>3.4</v>
      </c>
      <c r="D18" s="38">
        <v>295</v>
      </c>
      <c r="E18" s="32">
        <v>3.3</v>
      </c>
      <c r="F18" s="38">
        <v>335</v>
      </c>
      <c r="G18" s="32">
        <v>3.4</v>
      </c>
      <c r="H18" s="38">
        <v>352</v>
      </c>
      <c r="I18" s="32">
        <v>3</v>
      </c>
      <c r="J18" s="38">
        <v>446</v>
      </c>
      <c r="K18" s="32">
        <v>3.2</v>
      </c>
    </row>
    <row r="19" spans="1:11" s="21" customFormat="1" ht="11.25" x14ac:dyDescent="0.2">
      <c r="A19" s="33" t="s">
        <v>22</v>
      </c>
      <c r="B19" s="38">
        <v>20</v>
      </c>
      <c r="C19" s="32">
        <v>0.2</v>
      </c>
      <c r="D19" s="38">
        <v>24</v>
      </c>
      <c r="E19" s="32">
        <v>0.3</v>
      </c>
      <c r="F19" s="38">
        <v>22</v>
      </c>
      <c r="G19" s="32">
        <v>0.2</v>
      </c>
      <c r="H19" s="38">
        <v>32</v>
      </c>
      <c r="I19" s="32">
        <v>0.3</v>
      </c>
      <c r="J19" s="38">
        <v>37</v>
      </c>
      <c r="K19" s="32">
        <v>0.3</v>
      </c>
    </row>
    <row r="20" spans="1:11" s="21" customFormat="1" ht="11.25" x14ac:dyDescent="0.2">
      <c r="A20" s="33" t="s">
        <v>23</v>
      </c>
      <c r="B20" s="38">
        <v>8</v>
      </c>
      <c r="C20" s="32">
        <v>0.1</v>
      </c>
      <c r="D20" s="38">
        <v>7</v>
      </c>
      <c r="E20" s="32">
        <v>0.1</v>
      </c>
      <c r="F20" s="38">
        <v>4</v>
      </c>
      <c r="G20" s="32">
        <v>0</v>
      </c>
      <c r="H20" s="38">
        <v>19</v>
      </c>
      <c r="I20" s="32">
        <v>0.2</v>
      </c>
      <c r="J20" s="38">
        <v>25</v>
      </c>
      <c r="K20" s="32">
        <v>0.2</v>
      </c>
    </row>
    <row r="21" spans="1:11" s="21" customFormat="1" ht="11.25" x14ac:dyDescent="0.2">
      <c r="A21" s="31" t="s">
        <v>24</v>
      </c>
      <c r="B21" s="38" t="s">
        <v>9</v>
      </c>
      <c r="C21" s="32" t="s">
        <v>9</v>
      </c>
      <c r="D21" s="38" t="s">
        <v>9</v>
      </c>
      <c r="E21" s="32" t="s">
        <v>9</v>
      </c>
      <c r="F21" s="38" t="s">
        <v>9</v>
      </c>
      <c r="G21" s="32" t="s">
        <v>9</v>
      </c>
      <c r="H21" s="38" t="s">
        <v>9</v>
      </c>
      <c r="I21" s="32" t="s">
        <v>9</v>
      </c>
      <c r="J21" s="38" t="s">
        <v>9</v>
      </c>
      <c r="K21" s="32" t="s">
        <v>9</v>
      </c>
    </row>
    <row r="22" spans="1:11" s="21" customFormat="1" ht="11.25" x14ac:dyDescent="0.2">
      <c r="A22" s="33" t="s">
        <v>25</v>
      </c>
      <c r="B22" s="38">
        <v>4552</v>
      </c>
      <c r="C22" s="32">
        <v>72.2</v>
      </c>
      <c r="D22" s="38">
        <v>4917</v>
      </c>
      <c r="E22" s="32">
        <v>77.400000000000006</v>
      </c>
      <c r="F22" s="38">
        <v>5355</v>
      </c>
      <c r="G22" s="32">
        <v>77.8</v>
      </c>
      <c r="H22" s="38">
        <v>5651</v>
      </c>
      <c r="I22" s="32">
        <v>75</v>
      </c>
      <c r="J22" s="38">
        <v>6154</v>
      </c>
      <c r="K22" s="32">
        <v>70.599999999999994</v>
      </c>
    </row>
    <row r="23" spans="1:11" s="21" customFormat="1" ht="11.25" x14ac:dyDescent="0.2">
      <c r="A23" s="33" t="s">
        <v>26</v>
      </c>
      <c r="B23" s="38">
        <v>570</v>
      </c>
      <c r="C23" s="32">
        <v>9</v>
      </c>
      <c r="D23" s="38">
        <v>272</v>
      </c>
      <c r="E23" s="32">
        <v>4.3</v>
      </c>
      <c r="F23" s="38">
        <v>231</v>
      </c>
      <c r="G23" s="32">
        <v>3.4</v>
      </c>
      <c r="H23" s="38">
        <v>295</v>
      </c>
      <c r="I23" s="32">
        <v>3.9</v>
      </c>
      <c r="J23" s="38">
        <v>307</v>
      </c>
      <c r="K23" s="32">
        <v>3.5</v>
      </c>
    </row>
    <row r="24" spans="1:11" s="21" customFormat="1" ht="11.25" x14ac:dyDescent="0.2">
      <c r="A24" s="33" t="s">
        <v>27</v>
      </c>
      <c r="B24" s="38">
        <v>650</v>
      </c>
      <c r="C24" s="32">
        <v>10.3</v>
      </c>
      <c r="D24" s="38">
        <v>761</v>
      </c>
      <c r="E24" s="32">
        <v>12</v>
      </c>
      <c r="F24" s="38">
        <v>855</v>
      </c>
      <c r="G24" s="32">
        <v>12.4</v>
      </c>
      <c r="H24" s="38">
        <v>994</v>
      </c>
      <c r="I24" s="32">
        <v>13.2</v>
      </c>
      <c r="J24" s="38">
        <v>1428</v>
      </c>
      <c r="K24" s="32">
        <v>16.399999999999999</v>
      </c>
    </row>
    <row r="25" spans="1:11" s="21" customFormat="1" ht="11.25" x14ac:dyDescent="0.2">
      <c r="A25" s="33" t="s">
        <v>28</v>
      </c>
      <c r="B25" s="38">
        <v>531</v>
      </c>
      <c r="C25" s="32">
        <v>8.4</v>
      </c>
      <c r="D25" s="38">
        <v>402</v>
      </c>
      <c r="E25" s="32">
        <v>6.3</v>
      </c>
      <c r="F25" s="38">
        <v>440</v>
      </c>
      <c r="G25" s="32">
        <v>6.4</v>
      </c>
      <c r="H25" s="38">
        <v>590</v>
      </c>
      <c r="I25" s="32">
        <v>7.8</v>
      </c>
      <c r="J25" s="38">
        <v>822</v>
      </c>
      <c r="K25" s="32">
        <v>9.4</v>
      </c>
    </row>
    <row r="26" spans="1:11" s="21" customFormat="1" ht="11.25" x14ac:dyDescent="0.2">
      <c r="A26" s="33" t="s">
        <v>29</v>
      </c>
      <c r="B26" s="38">
        <v>2670</v>
      </c>
      <c r="C26" s="32">
        <v>29.8</v>
      </c>
      <c r="D26" s="38">
        <v>2649</v>
      </c>
      <c r="E26" s="32">
        <v>29.4</v>
      </c>
      <c r="F26" s="38">
        <v>2988</v>
      </c>
      <c r="G26" s="32">
        <v>30.3</v>
      </c>
      <c r="H26" s="38">
        <v>4050</v>
      </c>
      <c r="I26" s="32">
        <v>35</v>
      </c>
      <c r="J26" s="38">
        <v>5443</v>
      </c>
      <c r="K26" s="32">
        <v>38.5</v>
      </c>
    </row>
    <row r="27" spans="1:11" s="21" customFormat="1" ht="11.25" x14ac:dyDescent="0.2">
      <c r="A27" s="31" t="s">
        <v>30</v>
      </c>
      <c r="B27" s="38" t="s">
        <v>9</v>
      </c>
      <c r="C27" s="32" t="s">
        <v>9</v>
      </c>
      <c r="D27" s="38" t="s">
        <v>9</v>
      </c>
      <c r="E27" s="32" t="s">
        <v>9</v>
      </c>
      <c r="F27" s="38" t="s">
        <v>9</v>
      </c>
      <c r="G27" s="32" t="s">
        <v>9</v>
      </c>
      <c r="H27" s="38" t="s">
        <v>9</v>
      </c>
      <c r="I27" s="32" t="s">
        <v>9</v>
      </c>
      <c r="J27" s="38" t="s">
        <v>9</v>
      </c>
      <c r="K27" s="32" t="s">
        <v>9</v>
      </c>
    </row>
    <row r="28" spans="1:11" s="21" customFormat="1" ht="11.25" x14ac:dyDescent="0.2">
      <c r="A28" s="33" t="s">
        <v>31</v>
      </c>
      <c r="B28" s="38">
        <v>1393</v>
      </c>
      <c r="C28" s="32">
        <v>18.2</v>
      </c>
      <c r="D28" s="38">
        <v>1559</v>
      </c>
      <c r="E28" s="32">
        <v>19.100000000000001</v>
      </c>
      <c r="F28" s="38">
        <v>1645</v>
      </c>
      <c r="G28" s="32">
        <v>18</v>
      </c>
      <c r="H28" s="38">
        <v>1876</v>
      </c>
      <c r="I28" s="32">
        <v>17.8</v>
      </c>
      <c r="J28" s="38">
        <v>2237</v>
      </c>
      <c r="K28" s="32">
        <v>17.100000000000001</v>
      </c>
    </row>
    <row r="29" spans="1:11" s="21" customFormat="1" ht="11.25" x14ac:dyDescent="0.2">
      <c r="A29" s="33" t="s">
        <v>32</v>
      </c>
      <c r="B29" s="38">
        <v>6254</v>
      </c>
      <c r="C29" s="32">
        <v>81.8</v>
      </c>
      <c r="D29" s="38">
        <v>6596</v>
      </c>
      <c r="E29" s="32">
        <v>80.900000000000006</v>
      </c>
      <c r="F29" s="38">
        <v>7469</v>
      </c>
      <c r="G29" s="32">
        <v>82</v>
      </c>
      <c r="H29" s="38">
        <v>8651</v>
      </c>
      <c r="I29" s="32">
        <v>82.2</v>
      </c>
      <c r="J29" s="38">
        <v>10858</v>
      </c>
      <c r="K29" s="32">
        <v>82.9</v>
      </c>
    </row>
    <row r="30" spans="1:11" s="21" customFormat="1" ht="11.25" x14ac:dyDescent="0.2">
      <c r="A30" s="33" t="s">
        <v>33</v>
      </c>
      <c r="B30" s="38">
        <v>1326</v>
      </c>
      <c r="C30" s="32">
        <v>14.8</v>
      </c>
      <c r="D30" s="38">
        <v>846</v>
      </c>
      <c r="E30" s="32">
        <v>9.4</v>
      </c>
      <c r="F30" s="38">
        <v>755</v>
      </c>
      <c r="G30" s="32">
        <v>7.7</v>
      </c>
      <c r="H30" s="38">
        <v>1053</v>
      </c>
      <c r="I30" s="32">
        <v>9.1</v>
      </c>
      <c r="J30" s="38">
        <v>1059</v>
      </c>
      <c r="K30" s="32">
        <v>7.5</v>
      </c>
    </row>
    <row r="31" spans="1:11" s="21" customFormat="1" ht="11.25" x14ac:dyDescent="0.2">
      <c r="A31" s="31" t="s">
        <v>34</v>
      </c>
      <c r="B31" s="38" t="s">
        <v>9</v>
      </c>
      <c r="C31" s="32" t="s">
        <v>9</v>
      </c>
      <c r="D31" s="38" t="s">
        <v>9</v>
      </c>
      <c r="E31" s="32" t="s">
        <v>9</v>
      </c>
      <c r="F31" s="38" t="s">
        <v>9</v>
      </c>
      <c r="G31" s="32" t="s">
        <v>9</v>
      </c>
      <c r="H31" s="38" t="s">
        <v>9</v>
      </c>
      <c r="I31" s="32" t="s">
        <v>9</v>
      </c>
      <c r="J31" s="38" t="s">
        <v>9</v>
      </c>
      <c r="K31" s="32" t="s">
        <v>9</v>
      </c>
    </row>
    <row r="32" spans="1:11" s="21" customFormat="1" ht="11.25" x14ac:dyDescent="0.2">
      <c r="A32" s="33">
        <v>0</v>
      </c>
      <c r="B32" s="38">
        <v>6026</v>
      </c>
      <c r="C32" s="32">
        <v>68.900000000000006</v>
      </c>
      <c r="D32" s="38">
        <v>6287</v>
      </c>
      <c r="E32" s="32">
        <v>69.900000000000006</v>
      </c>
      <c r="F32" s="38">
        <v>6784</v>
      </c>
      <c r="G32" s="32">
        <v>68.8</v>
      </c>
      <c r="H32" s="38">
        <v>8090</v>
      </c>
      <c r="I32" s="32">
        <v>70.099999999999994</v>
      </c>
      <c r="J32" s="38">
        <v>10154</v>
      </c>
      <c r="K32" s="32">
        <v>71.900000000000006</v>
      </c>
    </row>
    <row r="33" spans="1:11" s="21" customFormat="1" ht="11.25" x14ac:dyDescent="0.2">
      <c r="A33" s="33">
        <v>1</v>
      </c>
      <c r="B33" s="38">
        <v>1874</v>
      </c>
      <c r="C33" s="32">
        <v>21.4</v>
      </c>
      <c r="D33" s="38">
        <v>1852</v>
      </c>
      <c r="E33" s="32">
        <v>20.6</v>
      </c>
      <c r="F33" s="38">
        <v>2111</v>
      </c>
      <c r="G33" s="32">
        <v>21.4</v>
      </c>
      <c r="H33" s="38">
        <v>2348</v>
      </c>
      <c r="I33" s="32">
        <v>20.399999999999999</v>
      </c>
      <c r="J33" s="38">
        <v>2789</v>
      </c>
      <c r="K33" s="32">
        <v>19.7</v>
      </c>
    </row>
    <row r="34" spans="1:11" s="21" customFormat="1" ht="11.25" x14ac:dyDescent="0.2">
      <c r="A34" s="33">
        <v>2</v>
      </c>
      <c r="B34" s="38">
        <v>607</v>
      </c>
      <c r="C34" s="32">
        <v>6.9</v>
      </c>
      <c r="D34" s="38">
        <v>601</v>
      </c>
      <c r="E34" s="32">
        <v>6.7</v>
      </c>
      <c r="F34" s="38">
        <v>642</v>
      </c>
      <c r="G34" s="32">
        <v>6.5</v>
      </c>
      <c r="H34" s="38">
        <v>731</v>
      </c>
      <c r="I34" s="32">
        <v>6.3</v>
      </c>
      <c r="J34" s="38">
        <v>822</v>
      </c>
      <c r="K34" s="32">
        <v>5.8</v>
      </c>
    </row>
    <row r="35" spans="1:11" s="21" customFormat="1" ht="11.25" x14ac:dyDescent="0.2">
      <c r="A35" s="33" t="s">
        <v>35</v>
      </c>
      <c r="B35" s="38">
        <v>235</v>
      </c>
      <c r="C35" s="32">
        <v>2.7</v>
      </c>
      <c r="D35" s="38">
        <v>251</v>
      </c>
      <c r="E35" s="32">
        <v>2.8</v>
      </c>
      <c r="F35" s="38">
        <v>328</v>
      </c>
      <c r="G35" s="32">
        <v>3.3</v>
      </c>
      <c r="H35" s="38">
        <v>367</v>
      </c>
      <c r="I35" s="32">
        <v>3.2</v>
      </c>
      <c r="J35" s="38">
        <v>359</v>
      </c>
      <c r="K35" s="32">
        <v>2.5</v>
      </c>
    </row>
    <row r="36" spans="1:11" s="21" customFormat="1" ht="11.25" x14ac:dyDescent="0.2">
      <c r="A36" s="33" t="s">
        <v>36</v>
      </c>
      <c r="B36" s="38">
        <v>231</v>
      </c>
      <c r="C36" s="32">
        <v>2.6</v>
      </c>
      <c r="D36" s="38">
        <v>10</v>
      </c>
      <c r="E36" s="32">
        <v>0.1</v>
      </c>
      <c r="F36" s="38">
        <v>4</v>
      </c>
      <c r="G36" s="32">
        <v>0</v>
      </c>
      <c r="H36" s="38">
        <v>44</v>
      </c>
      <c r="I36" s="32">
        <v>0.4</v>
      </c>
      <c r="J36" s="38">
        <v>30</v>
      </c>
      <c r="K36" s="32">
        <v>0.2</v>
      </c>
    </row>
    <row r="37" spans="1:11" s="21" customFormat="1" ht="11.25" x14ac:dyDescent="0.2">
      <c r="A37" s="31" t="s">
        <v>37</v>
      </c>
      <c r="B37" s="38" t="s">
        <v>9</v>
      </c>
      <c r="C37" s="32" t="s">
        <v>9</v>
      </c>
      <c r="D37" s="38" t="s">
        <v>9</v>
      </c>
      <c r="E37" s="32" t="s">
        <v>9</v>
      </c>
      <c r="F37" s="38" t="s">
        <v>9</v>
      </c>
      <c r="G37" s="32" t="s">
        <v>9</v>
      </c>
      <c r="H37" s="38" t="s">
        <v>9</v>
      </c>
      <c r="I37" s="32" t="s">
        <v>9</v>
      </c>
      <c r="J37" s="38" t="s">
        <v>9</v>
      </c>
      <c r="K37" s="32" t="s">
        <v>9</v>
      </c>
    </row>
    <row r="38" spans="1:11" s="21" customFormat="1" ht="11.25" x14ac:dyDescent="0.2">
      <c r="A38" s="33" t="s">
        <v>38</v>
      </c>
      <c r="B38" s="38">
        <v>5126</v>
      </c>
      <c r="C38" s="32">
        <v>58.3</v>
      </c>
      <c r="D38" s="38">
        <v>5269</v>
      </c>
      <c r="E38" s="32">
        <v>58.6</v>
      </c>
      <c r="F38" s="38">
        <v>5630</v>
      </c>
      <c r="G38" s="32">
        <v>57.1</v>
      </c>
      <c r="H38" s="38">
        <v>6686</v>
      </c>
      <c r="I38" s="32">
        <v>57.9</v>
      </c>
      <c r="J38" s="38">
        <v>8465</v>
      </c>
      <c r="K38" s="32">
        <v>59.9</v>
      </c>
    </row>
    <row r="39" spans="1:11" s="21" customFormat="1" ht="11.25" x14ac:dyDescent="0.2">
      <c r="A39" s="33" t="s">
        <v>39</v>
      </c>
      <c r="B39" s="38">
        <v>1580</v>
      </c>
      <c r="C39" s="32">
        <v>18</v>
      </c>
      <c r="D39" s="38">
        <v>1590</v>
      </c>
      <c r="E39" s="32">
        <v>17.7</v>
      </c>
      <c r="F39" s="38">
        <v>1795</v>
      </c>
      <c r="G39" s="32">
        <v>18.2</v>
      </c>
      <c r="H39" s="38">
        <v>2076</v>
      </c>
      <c r="I39" s="32">
        <v>18</v>
      </c>
      <c r="J39" s="38">
        <v>2432</v>
      </c>
      <c r="K39" s="32">
        <v>17.2</v>
      </c>
    </row>
    <row r="40" spans="1:11" s="21" customFormat="1" ht="11.25" x14ac:dyDescent="0.2">
      <c r="A40" s="33" t="s">
        <v>40</v>
      </c>
      <c r="B40" s="38">
        <v>1184</v>
      </c>
      <c r="C40" s="32">
        <v>13.5</v>
      </c>
      <c r="D40" s="38">
        <v>1261</v>
      </c>
      <c r="E40" s="32">
        <v>14</v>
      </c>
      <c r="F40" s="38">
        <v>1397</v>
      </c>
      <c r="G40" s="32">
        <v>14.2</v>
      </c>
      <c r="H40" s="38">
        <v>1589</v>
      </c>
      <c r="I40" s="32">
        <v>13.8</v>
      </c>
      <c r="J40" s="38">
        <v>1870</v>
      </c>
      <c r="K40" s="32">
        <v>13.2</v>
      </c>
    </row>
    <row r="41" spans="1:11" s="21" customFormat="1" ht="11.25" x14ac:dyDescent="0.2">
      <c r="A41" s="33">
        <v>3</v>
      </c>
      <c r="B41" s="38">
        <v>568</v>
      </c>
      <c r="C41" s="32">
        <v>6.5</v>
      </c>
      <c r="D41" s="38">
        <v>568</v>
      </c>
      <c r="E41" s="32">
        <v>6.3</v>
      </c>
      <c r="F41" s="38">
        <v>654</v>
      </c>
      <c r="G41" s="32">
        <v>6.6</v>
      </c>
      <c r="H41" s="38">
        <v>756</v>
      </c>
      <c r="I41" s="32">
        <v>6.6</v>
      </c>
      <c r="J41" s="38">
        <v>870</v>
      </c>
      <c r="K41" s="32">
        <v>6.2</v>
      </c>
    </row>
    <row r="42" spans="1:11" s="21" customFormat="1" ht="11.25" x14ac:dyDescent="0.2">
      <c r="A42" s="33" t="s">
        <v>41</v>
      </c>
      <c r="B42" s="38">
        <v>334</v>
      </c>
      <c r="C42" s="32">
        <v>3.8</v>
      </c>
      <c r="D42" s="38">
        <v>303</v>
      </c>
      <c r="E42" s="32">
        <v>3.4</v>
      </c>
      <c r="F42" s="38">
        <v>390</v>
      </c>
      <c r="G42" s="32">
        <v>4</v>
      </c>
      <c r="H42" s="38">
        <v>434</v>
      </c>
      <c r="I42" s="32">
        <v>3.8</v>
      </c>
      <c r="J42" s="38">
        <v>489</v>
      </c>
      <c r="K42" s="32">
        <v>3.5</v>
      </c>
    </row>
    <row r="43" spans="1:11" s="21" customFormat="1" ht="11.25" x14ac:dyDescent="0.2">
      <c r="A43" s="33" t="s">
        <v>42</v>
      </c>
      <c r="B43" s="38">
        <v>181</v>
      </c>
      <c r="C43" s="32">
        <v>2</v>
      </c>
      <c r="D43" s="38">
        <v>10</v>
      </c>
      <c r="E43" s="32">
        <v>0.1</v>
      </c>
      <c r="F43" s="38">
        <v>3</v>
      </c>
      <c r="G43" s="32">
        <v>0</v>
      </c>
      <c r="H43" s="38">
        <v>39</v>
      </c>
      <c r="I43" s="32">
        <v>0.3</v>
      </c>
      <c r="J43" s="38">
        <v>28</v>
      </c>
      <c r="K43" s="32">
        <v>0.2</v>
      </c>
    </row>
    <row r="44" spans="1:11" s="21" customFormat="1" ht="11.25" x14ac:dyDescent="0.2">
      <c r="A44" s="31" t="s">
        <v>43</v>
      </c>
      <c r="B44" s="38" t="s">
        <v>9</v>
      </c>
      <c r="C44" s="32" t="s">
        <v>9</v>
      </c>
      <c r="D44" s="38" t="s">
        <v>9</v>
      </c>
      <c r="E44" s="32" t="s">
        <v>9</v>
      </c>
      <c r="F44" s="38" t="s">
        <v>9</v>
      </c>
      <c r="G44" s="32" t="s">
        <v>9</v>
      </c>
      <c r="H44" s="38" t="s">
        <v>9</v>
      </c>
      <c r="I44" s="32" t="s">
        <v>9</v>
      </c>
      <c r="J44" s="38" t="s">
        <v>9</v>
      </c>
      <c r="K44" s="32" t="s">
        <v>9</v>
      </c>
    </row>
    <row r="45" spans="1:11" s="21" customFormat="1" ht="11.25" x14ac:dyDescent="0.2">
      <c r="A45" s="33" t="s">
        <v>44</v>
      </c>
      <c r="B45" s="38">
        <v>6070</v>
      </c>
      <c r="C45" s="32">
        <v>67.7</v>
      </c>
      <c r="D45" s="38">
        <v>6507</v>
      </c>
      <c r="E45" s="32">
        <v>72.400000000000006</v>
      </c>
      <c r="F45" s="38">
        <v>7429</v>
      </c>
      <c r="G45" s="32">
        <v>75.3</v>
      </c>
      <c r="H45" s="38">
        <v>8577</v>
      </c>
      <c r="I45" s="32">
        <v>74.3</v>
      </c>
      <c r="J45" s="38">
        <v>9308</v>
      </c>
      <c r="K45" s="32">
        <v>66</v>
      </c>
    </row>
    <row r="46" spans="1:11" s="21" customFormat="1" ht="11.25" x14ac:dyDescent="0.2">
      <c r="A46" s="33" t="s">
        <v>45</v>
      </c>
      <c r="B46" s="38">
        <v>1329</v>
      </c>
      <c r="C46" s="32">
        <v>14.8</v>
      </c>
      <c r="D46" s="38">
        <v>1185</v>
      </c>
      <c r="E46" s="32">
        <v>13.2</v>
      </c>
      <c r="F46" s="38">
        <v>1143</v>
      </c>
      <c r="G46" s="32">
        <v>11.6</v>
      </c>
      <c r="H46" s="38">
        <v>1441</v>
      </c>
      <c r="I46" s="32">
        <v>12.5</v>
      </c>
      <c r="J46" s="38">
        <v>2328</v>
      </c>
      <c r="K46" s="32">
        <v>16.5</v>
      </c>
    </row>
    <row r="47" spans="1:11" s="21" customFormat="1" ht="11.25" x14ac:dyDescent="0.2">
      <c r="A47" s="33" t="s">
        <v>46</v>
      </c>
      <c r="B47" s="38">
        <v>590</v>
      </c>
      <c r="C47" s="32">
        <v>6.6</v>
      </c>
      <c r="D47" s="38">
        <v>520</v>
      </c>
      <c r="E47" s="32">
        <v>5.8</v>
      </c>
      <c r="F47" s="38">
        <v>432</v>
      </c>
      <c r="G47" s="32">
        <v>4.4000000000000004</v>
      </c>
      <c r="H47" s="38">
        <v>563</v>
      </c>
      <c r="I47" s="32">
        <v>4.9000000000000004</v>
      </c>
      <c r="J47" s="38">
        <v>787</v>
      </c>
      <c r="K47" s="32">
        <v>5.6</v>
      </c>
    </row>
    <row r="48" spans="1:11" s="21" customFormat="1" ht="11.25" x14ac:dyDescent="0.2">
      <c r="A48" s="33" t="s">
        <v>47</v>
      </c>
      <c r="B48" s="38">
        <v>377</v>
      </c>
      <c r="C48" s="32">
        <v>4.2</v>
      </c>
      <c r="D48" s="38">
        <v>346</v>
      </c>
      <c r="E48" s="32">
        <v>3.9</v>
      </c>
      <c r="F48" s="38">
        <v>324</v>
      </c>
      <c r="G48" s="32">
        <v>3.3</v>
      </c>
      <c r="H48" s="38">
        <v>387</v>
      </c>
      <c r="I48" s="32">
        <v>3.4</v>
      </c>
      <c r="J48" s="38">
        <v>533</v>
      </c>
      <c r="K48" s="32">
        <v>3.8</v>
      </c>
    </row>
    <row r="49" spans="1:21" s="21" customFormat="1" ht="11.25" x14ac:dyDescent="0.2">
      <c r="A49" s="33" t="s">
        <v>48</v>
      </c>
      <c r="B49" s="38">
        <v>270</v>
      </c>
      <c r="C49" s="32">
        <v>3</v>
      </c>
      <c r="D49" s="38">
        <v>260</v>
      </c>
      <c r="E49" s="32">
        <v>2.9</v>
      </c>
      <c r="F49" s="38">
        <v>277</v>
      </c>
      <c r="G49" s="32">
        <v>2.8</v>
      </c>
      <c r="H49" s="38">
        <v>407</v>
      </c>
      <c r="I49" s="32">
        <v>3.5</v>
      </c>
      <c r="J49" s="38">
        <v>657</v>
      </c>
      <c r="K49" s="32">
        <v>4.7</v>
      </c>
    </row>
    <row r="50" spans="1:21" s="21" customFormat="1" ht="11.25" x14ac:dyDescent="0.2">
      <c r="A50" s="33">
        <v>21</v>
      </c>
      <c r="B50" s="38">
        <v>34</v>
      </c>
      <c r="C50" s="32">
        <v>0.4</v>
      </c>
      <c r="D50" s="38">
        <v>33</v>
      </c>
      <c r="E50" s="32">
        <v>0.4</v>
      </c>
      <c r="F50" s="38">
        <v>33</v>
      </c>
      <c r="G50" s="32">
        <v>0.3</v>
      </c>
      <c r="H50" s="38">
        <v>33</v>
      </c>
      <c r="I50" s="32">
        <v>0.3</v>
      </c>
      <c r="J50" s="38">
        <v>66</v>
      </c>
      <c r="K50" s="32">
        <v>0.5</v>
      </c>
    </row>
    <row r="51" spans="1:21" s="21" customFormat="1" ht="11.25" x14ac:dyDescent="0.2">
      <c r="A51" s="33" t="s">
        <v>180</v>
      </c>
      <c r="B51" s="38">
        <v>278</v>
      </c>
      <c r="C51" s="32">
        <v>3.1</v>
      </c>
      <c r="D51" s="38">
        <v>123</v>
      </c>
      <c r="E51" s="32">
        <v>1.4</v>
      </c>
      <c r="F51" s="38">
        <v>217</v>
      </c>
      <c r="G51" s="32">
        <v>2.2000000000000002</v>
      </c>
      <c r="H51" s="38">
        <v>77</v>
      </c>
      <c r="I51" s="32">
        <v>0.7</v>
      </c>
      <c r="J51" s="38">
        <v>190</v>
      </c>
      <c r="K51" s="32">
        <v>1.3</v>
      </c>
      <c r="L51" s="23"/>
      <c r="M51" s="23"/>
      <c r="O51" s="23"/>
      <c r="Q51" s="23"/>
      <c r="S51" s="23"/>
      <c r="U51" s="23"/>
    </row>
    <row r="52" spans="1:21" s="21" customFormat="1" ht="11.25" x14ac:dyDescent="0.2">
      <c r="A52" s="33" t="s">
        <v>181</v>
      </c>
      <c r="B52" s="38">
        <v>8</v>
      </c>
      <c r="C52" s="32">
        <v>0.1</v>
      </c>
      <c r="D52" s="38">
        <v>6</v>
      </c>
      <c r="E52" s="32">
        <v>0.1</v>
      </c>
      <c r="F52" s="38" t="s">
        <v>9</v>
      </c>
      <c r="G52" s="32" t="s">
        <v>9</v>
      </c>
      <c r="H52" s="38">
        <v>25</v>
      </c>
      <c r="I52" s="32">
        <v>0.2</v>
      </c>
      <c r="J52" s="38">
        <v>113</v>
      </c>
      <c r="K52" s="32">
        <v>0.8</v>
      </c>
    </row>
    <row r="53" spans="1:21" s="21" customFormat="1" ht="11.25" x14ac:dyDescent="0.2">
      <c r="A53" s="33" t="s">
        <v>182</v>
      </c>
      <c r="B53" s="38">
        <v>4</v>
      </c>
      <c r="C53" s="32">
        <v>0</v>
      </c>
      <c r="D53" s="38">
        <v>7</v>
      </c>
      <c r="E53" s="32">
        <v>0.1</v>
      </c>
      <c r="F53" s="38">
        <v>5</v>
      </c>
      <c r="G53" s="32">
        <v>0.1</v>
      </c>
      <c r="H53" s="38">
        <v>35</v>
      </c>
      <c r="I53" s="32">
        <v>0.3</v>
      </c>
      <c r="J53" s="38">
        <v>118</v>
      </c>
      <c r="K53" s="32">
        <v>0.8</v>
      </c>
      <c r="L53" s="23"/>
      <c r="M53" s="23"/>
    </row>
    <row r="54" spans="1:21" s="21" customFormat="1" ht="11.25" x14ac:dyDescent="0.2">
      <c r="A54" s="33" t="s">
        <v>49</v>
      </c>
      <c r="B54" s="38">
        <v>13</v>
      </c>
      <c r="C54" s="32">
        <v>0.1</v>
      </c>
      <c r="D54" s="38">
        <v>14</v>
      </c>
      <c r="E54" s="32">
        <v>0.2</v>
      </c>
      <c r="F54" s="38">
        <v>8</v>
      </c>
      <c r="G54" s="32">
        <v>0.1</v>
      </c>
      <c r="H54" s="38">
        <v>35</v>
      </c>
      <c r="I54" s="32">
        <v>0.3</v>
      </c>
      <c r="J54" s="38">
        <v>54</v>
      </c>
      <c r="K54" s="32">
        <v>0.4</v>
      </c>
      <c r="N54" s="23"/>
    </row>
    <row r="55" spans="1:21" s="21" customFormat="1" ht="11.25" x14ac:dyDescent="0.2">
      <c r="A55" s="31" t="s">
        <v>50</v>
      </c>
      <c r="B55" s="38" t="s">
        <v>9</v>
      </c>
      <c r="C55" s="32" t="s">
        <v>9</v>
      </c>
      <c r="D55" s="38" t="s">
        <v>9</v>
      </c>
      <c r="E55" s="32" t="s">
        <v>9</v>
      </c>
      <c r="F55" s="38" t="s">
        <v>9</v>
      </c>
      <c r="G55" s="32" t="s">
        <v>9</v>
      </c>
      <c r="H55" s="38" t="s">
        <v>9</v>
      </c>
      <c r="I55" s="32" t="s">
        <v>9</v>
      </c>
      <c r="J55" s="38" t="s">
        <v>9</v>
      </c>
      <c r="K55" s="32" t="s">
        <v>9</v>
      </c>
      <c r="L55" s="23"/>
      <c r="M55" s="23"/>
    </row>
    <row r="56" spans="1:21" s="21" customFormat="1" ht="11.25" x14ac:dyDescent="0.2">
      <c r="A56" s="33" t="s">
        <v>51</v>
      </c>
      <c r="B56" s="38">
        <v>3269</v>
      </c>
      <c r="C56" s="32">
        <v>38.5</v>
      </c>
      <c r="D56" s="38">
        <v>3100</v>
      </c>
      <c r="E56" s="32">
        <v>36.5</v>
      </c>
      <c r="F56" s="38">
        <v>2433</v>
      </c>
      <c r="G56" s="32">
        <v>25.8</v>
      </c>
      <c r="H56" s="38">
        <v>3060</v>
      </c>
      <c r="I56" s="32">
        <v>28</v>
      </c>
      <c r="J56" s="38">
        <v>3423</v>
      </c>
      <c r="K56" s="32">
        <v>26</v>
      </c>
    </row>
    <row r="57" spans="1:21" s="21" customFormat="1" ht="11.25" x14ac:dyDescent="0.2">
      <c r="A57" s="33" t="s">
        <v>52</v>
      </c>
      <c r="B57" s="38">
        <v>4629</v>
      </c>
      <c r="C57" s="32">
        <v>54.5</v>
      </c>
      <c r="D57" s="38">
        <v>4939</v>
      </c>
      <c r="E57" s="32">
        <v>58.1</v>
      </c>
      <c r="F57" s="38">
        <v>6480</v>
      </c>
      <c r="G57" s="32">
        <v>68.599999999999994</v>
      </c>
      <c r="H57" s="38">
        <v>7430</v>
      </c>
      <c r="I57" s="32">
        <v>68</v>
      </c>
      <c r="J57" s="38">
        <v>8832</v>
      </c>
      <c r="K57" s="32">
        <v>67.099999999999994</v>
      </c>
    </row>
    <row r="58" spans="1:21" s="21" customFormat="1" ht="11.25" x14ac:dyDescent="0.2">
      <c r="A58" s="33" t="s">
        <v>53</v>
      </c>
      <c r="B58" s="38">
        <v>295</v>
      </c>
      <c r="C58" s="32">
        <v>3.5</v>
      </c>
      <c r="D58" s="38">
        <v>280</v>
      </c>
      <c r="E58" s="32">
        <v>3.3</v>
      </c>
      <c r="F58" s="38">
        <v>238</v>
      </c>
      <c r="G58" s="32">
        <v>2.5</v>
      </c>
      <c r="H58" s="38">
        <v>314</v>
      </c>
      <c r="I58" s="32">
        <v>2.9</v>
      </c>
      <c r="J58" s="38">
        <v>576</v>
      </c>
      <c r="K58" s="32">
        <v>4.4000000000000004</v>
      </c>
    </row>
    <row r="59" spans="1:21" s="21" customFormat="1" ht="11.25" x14ac:dyDescent="0.2">
      <c r="A59" s="33" t="s">
        <v>54</v>
      </c>
      <c r="B59" s="38" t="s">
        <v>9</v>
      </c>
      <c r="C59" s="32" t="s">
        <v>9</v>
      </c>
      <c r="D59" s="38" t="s">
        <v>9</v>
      </c>
      <c r="E59" s="32" t="s">
        <v>9</v>
      </c>
      <c r="F59" s="38" t="s">
        <v>9</v>
      </c>
      <c r="G59" s="32" t="s">
        <v>9</v>
      </c>
      <c r="H59" s="38" t="s">
        <v>9</v>
      </c>
      <c r="I59" s="32" t="s">
        <v>9</v>
      </c>
      <c r="J59" s="38" t="s">
        <v>9</v>
      </c>
      <c r="K59" s="32" t="s">
        <v>9</v>
      </c>
    </row>
    <row r="60" spans="1:21" s="21" customFormat="1" ht="11.25" x14ac:dyDescent="0.2">
      <c r="A60" s="33" t="s">
        <v>55</v>
      </c>
      <c r="B60" s="38" t="s">
        <v>9</v>
      </c>
      <c r="C60" s="32" t="s">
        <v>9</v>
      </c>
      <c r="D60" s="38">
        <v>13</v>
      </c>
      <c r="E60" s="32">
        <v>0.2</v>
      </c>
      <c r="F60" s="38">
        <v>39</v>
      </c>
      <c r="G60" s="32">
        <v>0.4</v>
      </c>
      <c r="H60" s="38" t="s">
        <v>9</v>
      </c>
      <c r="I60" s="32" t="s">
        <v>9</v>
      </c>
      <c r="J60" s="38" t="s">
        <v>9</v>
      </c>
      <c r="K60" s="32" t="s">
        <v>9</v>
      </c>
    </row>
    <row r="61" spans="1:21" s="21" customFormat="1" ht="11.25" x14ac:dyDescent="0.2">
      <c r="A61" s="33" t="s">
        <v>56</v>
      </c>
      <c r="B61" s="38" t="s">
        <v>9</v>
      </c>
      <c r="C61" s="32" t="s">
        <v>9</v>
      </c>
      <c r="D61" s="38" t="s">
        <v>9</v>
      </c>
      <c r="E61" s="32" t="s">
        <v>9</v>
      </c>
      <c r="F61" s="38" t="s">
        <v>9</v>
      </c>
      <c r="G61" s="32" t="s">
        <v>9</v>
      </c>
      <c r="H61" s="38">
        <v>3</v>
      </c>
      <c r="I61" s="32">
        <v>0</v>
      </c>
      <c r="J61" s="38" t="s">
        <v>9</v>
      </c>
      <c r="K61" s="32" t="s">
        <v>9</v>
      </c>
    </row>
    <row r="62" spans="1:21" s="21" customFormat="1" ht="11.25" x14ac:dyDescent="0.2">
      <c r="A62" s="33" t="s">
        <v>57</v>
      </c>
      <c r="B62" s="38">
        <v>298</v>
      </c>
      <c r="C62" s="32">
        <v>3.5</v>
      </c>
      <c r="D62" s="38">
        <v>160</v>
      </c>
      <c r="E62" s="32">
        <v>1.9</v>
      </c>
      <c r="F62" s="38">
        <v>255</v>
      </c>
      <c r="G62" s="32">
        <v>2.7</v>
      </c>
      <c r="H62" s="38">
        <v>114</v>
      </c>
      <c r="I62" s="32">
        <v>1</v>
      </c>
      <c r="J62" s="38">
        <v>320</v>
      </c>
      <c r="K62" s="32">
        <v>2.4</v>
      </c>
    </row>
    <row r="63" spans="1:21" s="21" customFormat="1" ht="11.25" x14ac:dyDescent="0.2">
      <c r="A63" s="33" t="s">
        <v>164</v>
      </c>
      <c r="B63" s="38">
        <v>481</v>
      </c>
      <c r="C63" s="32">
        <v>5.4</v>
      </c>
      <c r="D63" s="38">
        <v>507</v>
      </c>
      <c r="E63" s="32">
        <v>5.6</v>
      </c>
      <c r="F63" s="38">
        <v>424</v>
      </c>
      <c r="G63" s="32">
        <v>4.3</v>
      </c>
      <c r="H63" s="38">
        <v>656</v>
      </c>
      <c r="I63" s="32">
        <v>5.7</v>
      </c>
      <c r="J63" s="38">
        <v>1001</v>
      </c>
      <c r="K63" s="32">
        <v>7.1</v>
      </c>
    </row>
    <row r="64" spans="1:21" s="21" customFormat="1" ht="11.25" x14ac:dyDescent="0.2">
      <c r="A64" s="31" t="s">
        <v>58</v>
      </c>
      <c r="B64" s="38" t="s">
        <v>9</v>
      </c>
      <c r="C64" s="32" t="s">
        <v>9</v>
      </c>
      <c r="D64" s="38" t="s">
        <v>9</v>
      </c>
      <c r="E64" s="32" t="s">
        <v>9</v>
      </c>
      <c r="F64" s="38" t="s">
        <v>9</v>
      </c>
      <c r="G64" s="32" t="s">
        <v>9</v>
      </c>
      <c r="H64" s="38" t="s">
        <v>9</v>
      </c>
      <c r="I64" s="32" t="s">
        <v>9</v>
      </c>
      <c r="J64" s="38" t="s">
        <v>9</v>
      </c>
      <c r="K64" s="32" t="s">
        <v>9</v>
      </c>
    </row>
    <row r="65" spans="1:11" s="21" customFormat="1" ht="11.25" x14ac:dyDescent="0.2">
      <c r="A65" s="33" t="s">
        <v>59</v>
      </c>
      <c r="B65" s="38">
        <v>8798</v>
      </c>
      <c r="C65" s="32">
        <v>98.2</v>
      </c>
      <c r="D65" s="38">
        <v>8824</v>
      </c>
      <c r="E65" s="32">
        <v>98.1</v>
      </c>
      <c r="F65" s="38">
        <v>9762</v>
      </c>
      <c r="G65" s="32">
        <v>99</v>
      </c>
      <c r="H65" s="38">
        <v>11310</v>
      </c>
      <c r="I65" s="32">
        <v>99.4</v>
      </c>
      <c r="J65" s="38">
        <v>13046</v>
      </c>
      <c r="K65" s="32">
        <v>99.9</v>
      </c>
    </row>
    <row r="66" spans="1:11" s="21" customFormat="1" ht="11.25" x14ac:dyDescent="0.2">
      <c r="A66" s="33" t="s">
        <v>60</v>
      </c>
      <c r="B66" s="38">
        <v>158</v>
      </c>
      <c r="C66" s="32">
        <v>1.8</v>
      </c>
      <c r="D66" s="38">
        <v>169</v>
      </c>
      <c r="E66" s="32">
        <v>1.9</v>
      </c>
      <c r="F66" s="38">
        <v>99</v>
      </c>
      <c r="G66" s="32">
        <v>1</v>
      </c>
      <c r="H66" s="38">
        <v>65</v>
      </c>
      <c r="I66" s="32">
        <v>0.6</v>
      </c>
      <c r="J66" s="38">
        <v>15</v>
      </c>
      <c r="K66" s="32">
        <v>0.1</v>
      </c>
    </row>
    <row r="67" spans="1:11" s="21" customFormat="1" ht="11.25" x14ac:dyDescent="0.2">
      <c r="A67" s="33" t="s">
        <v>166</v>
      </c>
      <c r="B67" s="38">
        <v>17</v>
      </c>
      <c r="C67" s="32">
        <v>0.2</v>
      </c>
      <c r="D67" s="38">
        <v>8</v>
      </c>
      <c r="E67" s="32">
        <v>0.1</v>
      </c>
      <c r="F67" s="38">
        <v>8</v>
      </c>
      <c r="G67" s="32">
        <v>0.1</v>
      </c>
      <c r="H67" s="38">
        <v>205</v>
      </c>
      <c r="I67" s="32">
        <v>1.8</v>
      </c>
      <c r="J67" s="38">
        <v>1093</v>
      </c>
      <c r="K67" s="32">
        <v>7.7</v>
      </c>
    </row>
    <row r="68" spans="1:11" s="19" customFormat="1" ht="11.25" x14ac:dyDescent="0.2">
      <c r="A68" s="19" t="s">
        <v>61</v>
      </c>
      <c r="B68" s="20"/>
      <c r="D68" s="20"/>
      <c r="F68" s="20"/>
      <c r="H68" s="20"/>
      <c r="J68" s="20"/>
    </row>
    <row r="69" spans="1:11" s="19" customFormat="1" ht="11.25" x14ac:dyDescent="0.2">
      <c r="A69" s="19" t="s">
        <v>62</v>
      </c>
      <c r="B69" s="20"/>
      <c r="D69" s="20"/>
      <c r="F69" s="20"/>
      <c r="H69" s="20"/>
      <c r="J69" s="20"/>
    </row>
    <row r="70" spans="1:11" s="19" customFormat="1" ht="11.25" x14ac:dyDescent="0.2">
      <c r="A70" s="19" t="s">
        <v>65</v>
      </c>
      <c r="B70" s="20"/>
      <c r="D70" s="20"/>
      <c r="F70" s="20"/>
      <c r="H70" s="20"/>
      <c r="J70" s="20"/>
    </row>
    <row r="71" spans="1:11" s="19" customFormat="1" ht="11.25" x14ac:dyDescent="0.2">
      <c r="A71" s="19" t="s">
        <v>63</v>
      </c>
      <c r="B71" s="20"/>
      <c r="D71" s="20"/>
      <c r="F71" s="20"/>
      <c r="H71" s="20"/>
      <c r="J71" s="20"/>
    </row>
    <row r="72" spans="1:11" s="19" customFormat="1" ht="11.25" x14ac:dyDescent="0.2">
      <c r="A72" s="19" t="s">
        <v>64</v>
      </c>
      <c r="B72" s="20"/>
      <c r="D72" s="20"/>
      <c r="F72" s="20"/>
      <c r="H72" s="20"/>
      <c r="J72" s="20"/>
    </row>
    <row r="73" spans="1:11" s="19" customFormat="1" ht="11.25" x14ac:dyDescent="0.2">
      <c r="A73" s="19" t="s">
        <v>165</v>
      </c>
      <c r="B73" s="20"/>
      <c r="D73" s="20"/>
      <c r="F73" s="20"/>
      <c r="H73" s="20"/>
      <c r="J73" s="20"/>
    </row>
  </sheetData>
  <mergeCells count="6">
    <mergeCell ref="J3:K3"/>
    <mergeCell ref="A3:A4"/>
    <mergeCell ref="B3:C3"/>
    <mergeCell ref="D3:E3"/>
    <mergeCell ref="F3:G3"/>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6"/>
  <sheetViews>
    <sheetView topLeftCell="A5" workbookViewId="0">
      <selection activeCell="A53" sqref="A53"/>
    </sheetView>
  </sheetViews>
  <sheetFormatPr defaultColWidth="9.140625" defaultRowHeight="11.25" x14ac:dyDescent="0.2"/>
  <cols>
    <col min="1" max="1" width="20.7109375" style="13" customWidth="1"/>
    <col min="2" max="2" width="10.7109375" style="12" customWidth="1"/>
    <col min="3" max="16384" width="9.140625" style="13"/>
  </cols>
  <sheetData>
    <row r="1" spans="1:12" x14ac:dyDescent="0.2">
      <c r="A1" s="11" t="s">
        <v>201</v>
      </c>
    </row>
    <row r="3" spans="1:12" s="1" customFormat="1" x14ac:dyDescent="0.2">
      <c r="A3" s="4" t="s">
        <v>167</v>
      </c>
      <c r="B3" s="9" t="s">
        <v>5</v>
      </c>
    </row>
    <row r="4" spans="1:12" s="1" customFormat="1" x14ac:dyDescent="0.2">
      <c r="A4" s="14" t="s">
        <v>79</v>
      </c>
      <c r="B4" s="39"/>
    </row>
    <row r="5" spans="1:12" s="1" customFormat="1" x14ac:dyDescent="0.2">
      <c r="A5" s="15" t="s">
        <v>169</v>
      </c>
      <c r="B5" s="39">
        <v>14154</v>
      </c>
    </row>
    <row r="6" spans="1:12" s="1" customFormat="1" x14ac:dyDescent="0.2">
      <c r="A6" s="15" t="s">
        <v>172</v>
      </c>
      <c r="B6" s="16">
        <v>12</v>
      </c>
    </row>
    <row r="7" spans="1:12" s="1" customFormat="1" x14ac:dyDescent="0.2">
      <c r="A7" s="15" t="s">
        <v>173</v>
      </c>
      <c r="B7" s="16">
        <v>29</v>
      </c>
    </row>
    <row r="8" spans="1:12" s="1" customFormat="1" x14ac:dyDescent="0.2">
      <c r="A8" s="15" t="s">
        <v>80</v>
      </c>
      <c r="B8" s="16">
        <v>42</v>
      </c>
    </row>
    <row r="9" spans="1:12" s="1" customFormat="1" x14ac:dyDescent="0.2">
      <c r="A9" s="15" t="s">
        <v>10</v>
      </c>
      <c r="B9" s="16">
        <v>10143</v>
      </c>
    </row>
    <row r="10" spans="1:12" s="1" customFormat="1" x14ac:dyDescent="0.2">
      <c r="A10" s="15" t="s">
        <v>202</v>
      </c>
      <c r="B10" s="16">
        <v>3</v>
      </c>
      <c r="C10" s="5"/>
    </row>
    <row r="11" spans="1:12" s="1" customFormat="1" x14ac:dyDescent="0.2">
      <c r="A11" s="15" t="s">
        <v>81</v>
      </c>
      <c r="B11" s="16">
        <v>23</v>
      </c>
      <c r="C11" s="5"/>
    </row>
    <row r="12" spans="1:12" s="1" customFormat="1" x14ac:dyDescent="0.2">
      <c r="A12" s="15" t="s">
        <v>159</v>
      </c>
      <c r="B12" s="16">
        <v>20</v>
      </c>
      <c r="L12" s="5"/>
    </row>
    <row r="13" spans="1:12" s="1" customFormat="1" x14ac:dyDescent="0.2">
      <c r="A13" s="15" t="s">
        <v>203</v>
      </c>
      <c r="B13" s="16">
        <v>6</v>
      </c>
    </row>
    <row r="14" spans="1:12" s="1" customFormat="1" x14ac:dyDescent="0.2">
      <c r="A14" s="15" t="s">
        <v>82</v>
      </c>
      <c r="B14" s="16">
        <v>17</v>
      </c>
    </row>
    <row r="15" spans="1:12" s="1" customFormat="1" x14ac:dyDescent="0.2">
      <c r="A15" s="15" t="s">
        <v>160</v>
      </c>
      <c r="B15" s="16">
        <v>9</v>
      </c>
    </row>
    <row r="16" spans="1:12" s="1" customFormat="1" x14ac:dyDescent="0.2">
      <c r="A16" s="15" t="s">
        <v>183</v>
      </c>
      <c r="B16" s="16">
        <v>9</v>
      </c>
    </row>
    <row r="17" spans="1:2" s="1" customFormat="1" x14ac:dyDescent="0.2">
      <c r="A17" s="15" t="s">
        <v>83</v>
      </c>
      <c r="B17" s="16">
        <v>122</v>
      </c>
    </row>
    <row r="18" spans="1:2" s="1" customFormat="1" x14ac:dyDescent="0.2">
      <c r="A18" s="15" t="s">
        <v>204</v>
      </c>
      <c r="B18" s="18">
        <v>5</v>
      </c>
    </row>
    <row r="19" spans="1:2" s="1" customFormat="1" x14ac:dyDescent="0.2">
      <c r="A19" s="15" t="s">
        <v>161</v>
      </c>
      <c r="B19" s="18">
        <v>53</v>
      </c>
    </row>
    <row r="20" spans="1:2" s="1" customFormat="1" x14ac:dyDescent="0.2">
      <c r="A20" s="15" t="s">
        <v>205</v>
      </c>
      <c r="B20" s="18">
        <v>4</v>
      </c>
    </row>
    <row r="21" spans="1:2" s="1" customFormat="1" x14ac:dyDescent="0.2">
      <c r="A21" s="15" t="s">
        <v>190</v>
      </c>
      <c r="B21" s="18">
        <v>5</v>
      </c>
    </row>
    <row r="22" spans="1:2" s="1" customFormat="1" x14ac:dyDescent="0.2">
      <c r="A22" s="15" t="s">
        <v>206</v>
      </c>
      <c r="B22" s="18">
        <v>13</v>
      </c>
    </row>
    <row r="23" spans="1:2" s="1" customFormat="1" x14ac:dyDescent="0.2">
      <c r="A23" s="15" t="s">
        <v>162</v>
      </c>
      <c r="B23" s="18">
        <v>10</v>
      </c>
    </row>
    <row r="24" spans="1:2" s="1" customFormat="1" x14ac:dyDescent="0.2">
      <c r="A24" s="15" t="s">
        <v>191</v>
      </c>
      <c r="B24" s="18">
        <v>7</v>
      </c>
    </row>
    <row r="25" spans="1:2" s="1" customFormat="1" x14ac:dyDescent="0.2">
      <c r="A25" s="15" t="s">
        <v>84</v>
      </c>
      <c r="B25" s="18">
        <v>32</v>
      </c>
    </row>
    <row r="26" spans="1:2" s="1" customFormat="1" x14ac:dyDescent="0.2">
      <c r="A26" s="15" t="s">
        <v>184</v>
      </c>
      <c r="B26" s="18">
        <v>11</v>
      </c>
    </row>
    <row r="27" spans="1:2" s="1" customFormat="1" x14ac:dyDescent="0.2">
      <c r="A27" s="15" t="s">
        <v>85</v>
      </c>
      <c r="B27" s="18">
        <v>135</v>
      </c>
    </row>
    <row r="28" spans="1:2" s="1" customFormat="1" x14ac:dyDescent="0.2">
      <c r="A28" s="15" t="s">
        <v>174</v>
      </c>
      <c r="B28" s="18">
        <v>10</v>
      </c>
    </row>
    <row r="29" spans="1:2" s="1" customFormat="1" x14ac:dyDescent="0.2">
      <c r="A29" s="15" t="s">
        <v>86</v>
      </c>
      <c r="B29" s="18">
        <v>145</v>
      </c>
    </row>
    <row r="30" spans="1:2" s="1" customFormat="1" x14ac:dyDescent="0.2">
      <c r="A30" s="15" t="s">
        <v>87</v>
      </c>
      <c r="B30" s="18">
        <v>9</v>
      </c>
    </row>
    <row r="31" spans="1:2" s="1" customFormat="1" x14ac:dyDescent="0.2">
      <c r="A31" s="15" t="s">
        <v>185</v>
      </c>
      <c r="B31" s="18">
        <v>4</v>
      </c>
    </row>
    <row r="32" spans="1:2" s="1" customFormat="1" x14ac:dyDescent="0.2">
      <c r="A32" s="15" t="s">
        <v>186</v>
      </c>
      <c r="B32" s="18">
        <v>6</v>
      </c>
    </row>
    <row r="33" spans="1:4" s="1" customFormat="1" x14ac:dyDescent="0.2">
      <c r="A33" s="15" t="s">
        <v>192</v>
      </c>
      <c r="B33" s="18">
        <v>8</v>
      </c>
    </row>
    <row r="34" spans="1:4" s="1" customFormat="1" x14ac:dyDescent="0.2">
      <c r="A34" s="15" t="s">
        <v>88</v>
      </c>
      <c r="B34" s="18">
        <v>198</v>
      </c>
    </row>
    <row r="35" spans="1:4" s="1" customFormat="1" x14ac:dyDescent="0.2">
      <c r="A35" s="15" t="s">
        <v>177</v>
      </c>
      <c r="B35" s="18">
        <v>5</v>
      </c>
    </row>
    <row r="36" spans="1:4" s="1" customFormat="1" x14ac:dyDescent="0.2">
      <c r="A36" s="15" t="s">
        <v>175</v>
      </c>
      <c r="B36" s="18">
        <v>6</v>
      </c>
    </row>
    <row r="37" spans="1:4" s="1" customFormat="1" x14ac:dyDescent="0.2">
      <c r="A37" s="15" t="s">
        <v>89</v>
      </c>
      <c r="B37" s="18">
        <v>140</v>
      </c>
    </row>
    <row r="38" spans="1:4" s="1" customFormat="1" x14ac:dyDescent="0.2">
      <c r="A38" s="15" t="s">
        <v>178</v>
      </c>
      <c r="B38" s="18">
        <v>14</v>
      </c>
      <c r="D38" s="5"/>
    </row>
    <row r="39" spans="1:4" s="1" customFormat="1" x14ac:dyDescent="0.2">
      <c r="A39" s="15" t="s">
        <v>90</v>
      </c>
      <c r="B39" s="18">
        <v>2418</v>
      </c>
    </row>
    <row r="40" spans="1:4" s="1" customFormat="1" x14ac:dyDescent="0.2">
      <c r="A40" s="15" t="s">
        <v>91</v>
      </c>
      <c r="B40" s="18">
        <v>54</v>
      </c>
    </row>
    <row r="41" spans="1:4" s="1" customFormat="1" x14ac:dyDescent="0.2">
      <c r="A41" s="15" t="s">
        <v>207</v>
      </c>
      <c r="B41" s="18">
        <v>5</v>
      </c>
    </row>
    <row r="42" spans="1:4" s="1" customFormat="1" x14ac:dyDescent="0.2">
      <c r="A42" s="15" t="s">
        <v>92</v>
      </c>
      <c r="B42" s="18">
        <v>8</v>
      </c>
    </row>
    <row r="43" spans="1:4" s="1" customFormat="1" x14ac:dyDescent="0.2">
      <c r="A43" s="15" t="s">
        <v>163</v>
      </c>
      <c r="B43" s="16">
        <v>12</v>
      </c>
    </row>
    <row r="44" spans="1:4" s="1" customFormat="1" x14ac:dyDescent="0.2">
      <c r="A44" s="15" t="s">
        <v>93</v>
      </c>
      <c r="B44" s="16">
        <v>298</v>
      </c>
    </row>
    <row r="45" spans="1:4" s="1" customFormat="1" x14ac:dyDescent="0.2">
      <c r="A45" s="15" t="s">
        <v>168</v>
      </c>
      <c r="B45" s="16">
        <v>10</v>
      </c>
    </row>
    <row r="46" spans="1:4" s="1" customFormat="1" x14ac:dyDescent="0.2">
      <c r="A46" s="15" t="s">
        <v>208</v>
      </c>
      <c r="B46" s="16">
        <v>7</v>
      </c>
    </row>
    <row r="47" spans="1:4" s="1" customFormat="1" x14ac:dyDescent="0.2">
      <c r="A47" s="15" t="s">
        <v>94</v>
      </c>
      <c r="B47" s="16">
        <v>87</v>
      </c>
      <c r="C47" s="5"/>
    </row>
    <row r="48" spans="1:4" s="1" customFormat="1" x14ac:dyDescent="0.2">
      <c r="A48" s="11" t="s">
        <v>170</v>
      </c>
      <c r="B48" s="11"/>
    </row>
    <row r="49" spans="1:8" s="1" customFormat="1" x14ac:dyDescent="0.2">
      <c r="A49" s="11" t="s">
        <v>95</v>
      </c>
      <c r="B49" s="11"/>
    </row>
    <row r="50" spans="1:8" s="1" customFormat="1" x14ac:dyDescent="0.2">
      <c r="A50" s="11" t="s">
        <v>165</v>
      </c>
      <c r="B50" s="11"/>
    </row>
    <row r="51" spans="1:8" s="1" customFormat="1" x14ac:dyDescent="0.2">
      <c r="A51" s="13"/>
      <c r="B51" s="12"/>
    </row>
    <row r="52" spans="1:8" s="1" customFormat="1" x14ac:dyDescent="0.2">
      <c r="A52" s="13" t="s">
        <v>210</v>
      </c>
      <c r="B52" s="17">
        <f>SUM(B6:B8,B10:B46)</f>
        <v>3924</v>
      </c>
    </row>
    <row r="53" spans="1:8" s="1" customFormat="1" x14ac:dyDescent="0.2">
      <c r="A53" s="13"/>
      <c r="B53" s="12"/>
    </row>
    <row r="54" spans="1:8" s="1" customFormat="1" x14ac:dyDescent="0.2">
      <c r="A54" s="13"/>
      <c r="B54" s="17"/>
    </row>
    <row r="55" spans="1:8" s="1" customFormat="1" x14ac:dyDescent="0.2">
      <c r="A55" s="13"/>
      <c r="B55" s="12"/>
    </row>
    <row r="56" spans="1:8" s="1" customFormat="1" x14ac:dyDescent="0.2">
      <c r="A56" s="13"/>
      <c r="B56" s="12"/>
    </row>
    <row r="57" spans="1:8" s="1" customFormat="1" x14ac:dyDescent="0.2">
      <c r="A57" s="13"/>
      <c r="B57" s="12"/>
    </row>
    <row r="58" spans="1:8" s="1" customFormat="1" x14ac:dyDescent="0.2">
      <c r="A58" s="13"/>
      <c r="B58" s="12"/>
    </row>
    <row r="59" spans="1:8" s="1" customFormat="1" x14ac:dyDescent="0.2">
      <c r="A59" s="13"/>
      <c r="B59" s="12"/>
    </row>
    <row r="60" spans="1:8" s="1" customFormat="1" x14ac:dyDescent="0.2">
      <c r="A60" s="13"/>
      <c r="B60" s="12"/>
      <c r="H60" s="5"/>
    </row>
    <row r="61" spans="1:8" s="1" customFormat="1" x14ac:dyDescent="0.2">
      <c r="A61" s="13"/>
      <c r="B61" s="12"/>
    </row>
    <row r="62" spans="1:8" s="1" customFormat="1" x14ac:dyDescent="0.2">
      <c r="A62" s="13"/>
      <c r="B62" s="12"/>
    </row>
    <row r="63" spans="1:8" s="1" customFormat="1" x14ac:dyDescent="0.2">
      <c r="A63" s="13"/>
      <c r="B63" s="12"/>
    </row>
    <row r="64" spans="1:8" s="11" customFormat="1" x14ac:dyDescent="0.2">
      <c r="A64" s="13"/>
      <c r="B64" s="12"/>
    </row>
    <row r="65" spans="1:2" s="11" customFormat="1" x14ac:dyDescent="0.2">
      <c r="A65" s="13"/>
      <c r="B65" s="12"/>
    </row>
    <row r="66" spans="1:2" s="11" customFormat="1" x14ac:dyDescent="0.2">
      <c r="A66" s="13"/>
      <c r="B66"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4"/>
  <sheetViews>
    <sheetView workbookViewId="0">
      <selection activeCell="C7" sqref="C6:C7"/>
    </sheetView>
  </sheetViews>
  <sheetFormatPr defaultColWidth="9.140625" defaultRowHeight="11.25" x14ac:dyDescent="0.2"/>
  <cols>
    <col min="1" max="1" width="16.28515625" style="2" customWidth="1"/>
    <col min="2" max="2" width="15" style="2" customWidth="1"/>
    <col min="3" max="13" width="12.5703125" style="2" customWidth="1"/>
    <col min="14" max="16384" width="9.140625" style="2"/>
  </cols>
  <sheetData>
    <row r="1" spans="1:13" x14ac:dyDescent="0.2">
      <c r="A1" s="3" t="s">
        <v>209</v>
      </c>
      <c r="B1" s="3"/>
      <c r="C1" s="3"/>
      <c r="D1" s="3"/>
      <c r="E1" s="3"/>
      <c r="F1" s="3"/>
      <c r="G1" s="8"/>
      <c r="H1" s="3"/>
      <c r="I1" s="3"/>
      <c r="J1" s="3"/>
      <c r="K1" s="3"/>
      <c r="L1" s="3"/>
      <c r="M1" s="3"/>
    </row>
    <row r="2" spans="1:13" x14ac:dyDescent="0.2">
      <c r="A2" s="1"/>
      <c r="B2" s="1"/>
      <c r="C2" s="1"/>
      <c r="D2" s="1"/>
      <c r="E2" s="1"/>
      <c r="F2" s="1"/>
      <c r="G2" s="1"/>
      <c r="H2" s="1"/>
      <c r="I2" s="1"/>
      <c r="J2" s="1"/>
      <c r="K2" s="1"/>
      <c r="L2" s="1"/>
      <c r="M2" s="1"/>
    </row>
    <row r="3" spans="1:13" x14ac:dyDescent="0.2">
      <c r="A3" s="10" t="s">
        <v>96</v>
      </c>
      <c r="B3" s="10" t="s">
        <v>7</v>
      </c>
      <c r="C3" s="10" t="s">
        <v>14</v>
      </c>
      <c r="D3" s="10" t="s">
        <v>15</v>
      </c>
      <c r="E3" s="10" t="s">
        <v>16</v>
      </c>
      <c r="F3" s="10" t="s">
        <v>97</v>
      </c>
      <c r="G3" s="10" t="s">
        <v>17</v>
      </c>
      <c r="H3" s="10" t="s">
        <v>18</v>
      </c>
      <c r="I3" s="10" t="s">
        <v>19</v>
      </c>
      <c r="J3" s="10" t="s">
        <v>20</v>
      </c>
      <c r="K3" s="10" t="s">
        <v>21</v>
      </c>
      <c r="L3" s="10" t="s">
        <v>22</v>
      </c>
      <c r="M3" s="10" t="s">
        <v>77</v>
      </c>
    </row>
    <row r="4" spans="1:13" x14ac:dyDescent="0.2">
      <c r="A4" s="6" t="s">
        <v>10</v>
      </c>
      <c r="B4" s="7">
        <v>10143</v>
      </c>
      <c r="C4" s="7">
        <v>33</v>
      </c>
      <c r="D4" s="7">
        <v>314</v>
      </c>
      <c r="E4" s="7">
        <v>739</v>
      </c>
      <c r="F4" s="7">
        <v>1053</v>
      </c>
      <c r="G4" s="7">
        <v>3076</v>
      </c>
      <c r="H4" s="7">
        <v>2681</v>
      </c>
      <c r="I4" s="7">
        <v>1918</v>
      </c>
      <c r="J4" s="7">
        <v>1002</v>
      </c>
      <c r="K4" s="7">
        <v>345</v>
      </c>
      <c r="L4" s="7">
        <v>29</v>
      </c>
      <c r="M4" s="7">
        <v>6</v>
      </c>
    </row>
    <row r="5" spans="1:13" x14ac:dyDescent="0.2">
      <c r="A5" s="6" t="s">
        <v>66</v>
      </c>
      <c r="B5" s="7">
        <v>837</v>
      </c>
      <c r="C5" s="7">
        <v>5</v>
      </c>
      <c r="D5" s="7">
        <v>27</v>
      </c>
      <c r="E5" s="7">
        <v>69</v>
      </c>
      <c r="F5" s="7">
        <v>96</v>
      </c>
      <c r="G5" s="7">
        <v>266</v>
      </c>
      <c r="H5" s="7">
        <v>215</v>
      </c>
      <c r="I5" s="7">
        <v>149</v>
      </c>
      <c r="J5" s="7">
        <v>75</v>
      </c>
      <c r="K5" s="7">
        <v>27</v>
      </c>
      <c r="L5" s="7">
        <v>3</v>
      </c>
      <c r="M5" s="7" t="s">
        <v>9</v>
      </c>
    </row>
    <row r="6" spans="1:13" x14ac:dyDescent="0.2">
      <c r="A6" s="6" t="s">
        <v>67</v>
      </c>
      <c r="B6" s="7">
        <v>10</v>
      </c>
      <c r="C6" s="7" t="s">
        <v>9</v>
      </c>
      <c r="D6" s="7" t="s">
        <v>9</v>
      </c>
      <c r="E6" s="7" t="s">
        <v>9</v>
      </c>
      <c r="F6" s="7" t="s">
        <v>9</v>
      </c>
      <c r="G6" s="7">
        <v>3</v>
      </c>
      <c r="H6" s="7">
        <v>3</v>
      </c>
      <c r="I6" s="7">
        <v>3</v>
      </c>
      <c r="J6" s="7" t="s">
        <v>9</v>
      </c>
      <c r="K6" s="7" t="s">
        <v>9</v>
      </c>
      <c r="L6" s="7" t="s">
        <v>9</v>
      </c>
      <c r="M6" s="7" t="s">
        <v>9</v>
      </c>
    </row>
    <row r="7" spans="1:13" x14ac:dyDescent="0.2">
      <c r="A7" s="6" t="s">
        <v>68</v>
      </c>
      <c r="B7" s="7">
        <v>1171</v>
      </c>
      <c r="C7" s="7">
        <v>7</v>
      </c>
      <c r="D7" s="7">
        <v>45</v>
      </c>
      <c r="E7" s="7">
        <v>71</v>
      </c>
      <c r="F7" s="7">
        <v>116</v>
      </c>
      <c r="G7" s="7">
        <v>313</v>
      </c>
      <c r="H7" s="7">
        <v>316</v>
      </c>
      <c r="I7" s="7">
        <v>235</v>
      </c>
      <c r="J7" s="7">
        <v>132</v>
      </c>
      <c r="K7" s="7">
        <v>50</v>
      </c>
      <c r="L7" s="7" t="s">
        <v>9</v>
      </c>
      <c r="M7" s="7" t="s">
        <v>9</v>
      </c>
    </row>
    <row r="8" spans="1:13" x14ac:dyDescent="0.2">
      <c r="A8" s="6" t="s">
        <v>98</v>
      </c>
      <c r="B8" s="7">
        <v>9</v>
      </c>
      <c r="C8" s="7" t="s">
        <v>9</v>
      </c>
      <c r="D8" s="7" t="s">
        <v>9</v>
      </c>
      <c r="E8" s="7" t="s">
        <v>9</v>
      </c>
      <c r="F8" s="7" t="s">
        <v>9</v>
      </c>
      <c r="G8" s="7">
        <v>4</v>
      </c>
      <c r="H8" s="7">
        <v>3</v>
      </c>
      <c r="I8" s="7" t="s">
        <v>9</v>
      </c>
      <c r="J8" s="7" t="s">
        <v>9</v>
      </c>
      <c r="K8" s="7" t="s">
        <v>9</v>
      </c>
      <c r="L8" s="7" t="s">
        <v>9</v>
      </c>
      <c r="M8" s="7" t="s">
        <v>9</v>
      </c>
    </row>
    <row r="9" spans="1:13" x14ac:dyDescent="0.2">
      <c r="A9" s="6" t="s">
        <v>179</v>
      </c>
      <c r="B9" s="7">
        <v>6</v>
      </c>
      <c r="C9" s="7" t="s">
        <v>9</v>
      </c>
      <c r="D9" s="7" t="s">
        <v>9</v>
      </c>
      <c r="E9" s="7" t="s">
        <v>9</v>
      </c>
      <c r="F9" s="7" t="s">
        <v>9</v>
      </c>
      <c r="G9" s="7" t="s">
        <v>9</v>
      </c>
      <c r="H9" s="7" t="s">
        <v>9</v>
      </c>
      <c r="I9" s="7" t="s">
        <v>9</v>
      </c>
      <c r="J9" s="7" t="s">
        <v>9</v>
      </c>
      <c r="K9" s="7" t="s">
        <v>9</v>
      </c>
      <c r="L9" s="7" t="s">
        <v>9</v>
      </c>
      <c r="M9" s="7" t="s">
        <v>9</v>
      </c>
    </row>
    <row r="10" spans="1:13" x14ac:dyDescent="0.2">
      <c r="A10" s="6" t="s">
        <v>193</v>
      </c>
      <c r="B10" s="7">
        <v>4</v>
      </c>
      <c r="C10" s="7" t="s">
        <v>9</v>
      </c>
      <c r="D10" s="7" t="s">
        <v>9</v>
      </c>
      <c r="E10" s="7" t="s">
        <v>9</v>
      </c>
      <c r="F10" s="7" t="s">
        <v>9</v>
      </c>
      <c r="G10" s="7" t="s">
        <v>9</v>
      </c>
      <c r="H10" s="7" t="s">
        <v>9</v>
      </c>
      <c r="I10" s="7">
        <v>4</v>
      </c>
      <c r="J10" s="7" t="s">
        <v>9</v>
      </c>
      <c r="K10" s="7" t="s">
        <v>9</v>
      </c>
      <c r="L10" s="7" t="s">
        <v>9</v>
      </c>
      <c r="M10" s="7" t="s">
        <v>9</v>
      </c>
    </row>
    <row r="11" spans="1:13" x14ac:dyDescent="0.2">
      <c r="A11" s="6" t="s">
        <v>69</v>
      </c>
      <c r="B11" s="7">
        <v>388</v>
      </c>
      <c r="C11" s="7" t="s">
        <v>9</v>
      </c>
      <c r="D11" s="7">
        <v>11</v>
      </c>
      <c r="E11" s="7">
        <v>21</v>
      </c>
      <c r="F11" s="7">
        <v>32</v>
      </c>
      <c r="G11" s="7">
        <v>102</v>
      </c>
      <c r="H11" s="7">
        <v>94</v>
      </c>
      <c r="I11" s="7">
        <v>94</v>
      </c>
      <c r="J11" s="7">
        <v>38</v>
      </c>
      <c r="K11" s="7">
        <v>26</v>
      </c>
      <c r="L11" s="7" t="s">
        <v>9</v>
      </c>
      <c r="M11" s="7" t="s">
        <v>9</v>
      </c>
    </row>
    <row r="12" spans="1:13" x14ac:dyDescent="0.2">
      <c r="A12" s="6" t="s">
        <v>99</v>
      </c>
      <c r="B12" s="7">
        <v>74</v>
      </c>
      <c r="C12" s="7" t="s">
        <v>9</v>
      </c>
      <c r="D12" s="7">
        <v>5</v>
      </c>
      <c r="E12" s="7">
        <v>5</v>
      </c>
      <c r="F12" s="7">
        <v>10</v>
      </c>
      <c r="G12" s="7">
        <v>14</v>
      </c>
      <c r="H12" s="7">
        <v>17</v>
      </c>
      <c r="I12" s="7">
        <v>20</v>
      </c>
      <c r="J12" s="7">
        <v>7</v>
      </c>
      <c r="K12" s="7">
        <v>5</v>
      </c>
      <c r="L12" s="7" t="s">
        <v>9</v>
      </c>
      <c r="M12" s="7" t="s">
        <v>9</v>
      </c>
    </row>
    <row r="13" spans="1:13" x14ac:dyDescent="0.2">
      <c r="A13" s="6" t="s">
        <v>100</v>
      </c>
      <c r="B13" s="7">
        <v>15</v>
      </c>
      <c r="C13" s="7" t="s">
        <v>9</v>
      </c>
      <c r="D13" s="7" t="s">
        <v>9</v>
      </c>
      <c r="E13" s="7" t="s">
        <v>9</v>
      </c>
      <c r="F13" s="7" t="s">
        <v>9</v>
      </c>
      <c r="G13" s="7">
        <v>3</v>
      </c>
      <c r="H13" s="7">
        <v>7</v>
      </c>
      <c r="I13" s="7" t="s">
        <v>9</v>
      </c>
      <c r="J13" s="7">
        <v>3</v>
      </c>
      <c r="K13" s="7" t="s">
        <v>9</v>
      </c>
      <c r="L13" s="7" t="s">
        <v>9</v>
      </c>
      <c r="M13" s="7" t="s">
        <v>9</v>
      </c>
    </row>
    <row r="14" spans="1:13" x14ac:dyDescent="0.2">
      <c r="A14" s="6" t="s">
        <v>101</v>
      </c>
      <c r="B14" s="7" t="s">
        <v>9</v>
      </c>
      <c r="C14" s="7" t="s">
        <v>9</v>
      </c>
      <c r="D14" s="7" t="s">
        <v>9</v>
      </c>
      <c r="E14" s="7" t="s">
        <v>9</v>
      </c>
      <c r="F14" s="7" t="s">
        <v>9</v>
      </c>
      <c r="G14" s="7" t="s">
        <v>9</v>
      </c>
      <c r="H14" s="7" t="s">
        <v>9</v>
      </c>
      <c r="I14" s="7" t="s">
        <v>9</v>
      </c>
      <c r="J14" s="7" t="s">
        <v>9</v>
      </c>
      <c r="K14" s="7" t="s">
        <v>9</v>
      </c>
      <c r="L14" s="7" t="s">
        <v>9</v>
      </c>
      <c r="M14" s="7" t="s">
        <v>9</v>
      </c>
    </row>
    <row r="15" spans="1:13" x14ac:dyDescent="0.2">
      <c r="A15" s="6" t="s">
        <v>102</v>
      </c>
      <c r="B15" s="7">
        <v>4</v>
      </c>
      <c r="C15" s="7" t="s">
        <v>9</v>
      </c>
      <c r="D15" s="7" t="s">
        <v>9</v>
      </c>
      <c r="E15" s="7" t="s">
        <v>9</v>
      </c>
      <c r="F15" s="7" t="s">
        <v>9</v>
      </c>
      <c r="G15" s="7" t="s">
        <v>9</v>
      </c>
      <c r="H15" s="7" t="s">
        <v>9</v>
      </c>
      <c r="I15" s="7" t="s">
        <v>9</v>
      </c>
      <c r="J15" s="7" t="s">
        <v>9</v>
      </c>
      <c r="K15" s="7" t="s">
        <v>9</v>
      </c>
      <c r="L15" s="7" t="s">
        <v>9</v>
      </c>
      <c r="M15" s="7" t="s">
        <v>9</v>
      </c>
    </row>
    <row r="16" spans="1:13" x14ac:dyDescent="0.2">
      <c r="A16" s="6" t="s">
        <v>103</v>
      </c>
      <c r="B16" s="7">
        <v>5</v>
      </c>
      <c r="C16" s="7" t="s">
        <v>9</v>
      </c>
      <c r="D16" s="7" t="s">
        <v>9</v>
      </c>
      <c r="E16" s="7" t="s">
        <v>9</v>
      </c>
      <c r="F16" s="7" t="s">
        <v>9</v>
      </c>
      <c r="G16" s="7">
        <v>3</v>
      </c>
      <c r="H16" s="7" t="s">
        <v>9</v>
      </c>
      <c r="I16" s="7" t="s">
        <v>9</v>
      </c>
      <c r="J16" s="7" t="s">
        <v>9</v>
      </c>
      <c r="K16" s="7" t="s">
        <v>9</v>
      </c>
      <c r="L16" s="7" t="s">
        <v>9</v>
      </c>
      <c r="M16" s="7" t="s">
        <v>9</v>
      </c>
    </row>
    <row r="17" spans="1:13" x14ac:dyDescent="0.2">
      <c r="A17" s="6" t="s">
        <v>194</v>
      </c>
      <c r="B17" s="7" t="s">
        <v>9</v>
      </c>
      <c r="C17" s="7" t="s">
        <v>9</v>
      </c>
      <c r="D17" s="7" t="s">
        <v>9</v>
      </c>
      <c r="E17" s="7" t="s">
        <v>9</v>
      </c>
      <c r="F17" s="7" t="s">
        <v>9</v>
      </c>
      <c r="G17" s="7" t="s">
        <v>9</v>
      </c>
      <c r="H17" s="7" t="s">
        <v>9</v>
      </c>
      <c r="I17" s="7" t="s">
        <v>9</v>
      </c>
      <c r="J17" s="7" t="s">
        <v>9</v>
      </c>
      <c r="K17" s="7" t="s">
        <v>9</v>
      </c>
      <c r="L17" s="7" t="s">
        <v>9</v>
      </c>
      <c r="M17" s="7" t="s">
        <v>9</v>
      </c>
    </row>
    <row r="18" spans="1:13" x14ac:dyDescent="0.2">
      <c r="A18" s="6" t="s">
        <v>176</v>
      </c>
      <c r="B18" s="7" t="s">
        <v>9</v>
      </c>
      <c r="C18" s="7" t="s">
        <v>9</v>
      </c>
      <c r="D18" s="7" t="s">
        <v>9</v>
      </c>
      <c r="E18" s="7" t="s">
        <v>9</v>
      </c>
      <c r="F18" s="7" t="s">
        <v>9</v>
      </c>
      <c r="G18" s="7" t="s">
        <v>9</v>
      </c>
      <c r="H18" s="7" t="s">
        <v>9</v>
      </c>
      <c r="I18" s="7" t="s">
        <v>9</v>
      </c>
      <c r="J18" s="7" t="s">
        <v>9</v>
      </c>
      <c r="K18" s="7" t="s">
        <v>9</v>
      </c>
      <c r="L18" s="7" t="s">
        <v>9</v>
      </c>
      <c r="M18" s="7" t="s">
        <v>9</v>
      </c>
    </row>
    <row r="19" spans="1:13" x14ac:dyDescent="0.2">
      <c r="A19" s="6" t="s">
        <v>104</v>
      </c>
      <c r="B19" s="7">
        <v>16</v>
      </c>
      <c r="C19" s="7" t="s">
        <v>9</v>
      </c>
      <c r="D19" s="7" t="s">
        <v>9</v>
      </c>
      <c r="E19" s="7">
        <v>4</v>
      </c>
      <c r="F19" s="7">
        <v>4</v>
      </c>
      <c r="G19" s="7" t="s">
        <v>9</v>
      </c>
      <c r="H19" s="7">
        <v>4</v>
      </c>
      <c r="I19" s="7" t="s">
        <v>9</v>
      </c>
      <c r="J19" s="7">
        <v>6</v>
      </c>
      <c r="K19" s="7" t="s">
        <v>9</v>
      </c>
      <c r="L19" s="7" t="s">
        <v>9</v>
      </c>
      <c r="M19" s="7" t="s">
        <v>9</v>
      </c>
    </row>
    <row r="20" spans="1:13" x14ac:dyDescent="0.2">
      <c r="A20" s="6" t="s">
        <v>70</v>
      </c>
      <c r="B20" s="7">
        <v>1553</v>
      </c>
      <c r="C20" s="7">
        <v>4</v>
      </c>
      <c r="D20" s="7">
        <v>74</v>
      </c>
      <c r="E20" s="7">
        <v>68</v>
      </c>
      <c r="F20" s="7">
        <v>142</v>
      </c>
      <c r="G20" s="7">
        <v>376</v>
      </c>
      <c r="H20" s="7">
        <v>455</v>
      </c>
      <c r="I20" s="7">
        <v>342</v>
      </c>
      <c r="J20" s="7">
        <v>161</v>
      </c>
      <c r="K20" s="7">
        <v>68</v>
      </c>
      <c r="L20" s="7">
        <v>3</v>
      </c>
      <c r="M20" s="7" t="s">
        <v>9</v>
      </c>
    </row>
    <row r="21" spans="1:13" x14ac:dyDescent="0.2">
      <c r="A21" s="6" t="s">
        <v>195</v>
      </c>
      <c r="B21" s="7" t="s">
        <v>9</v>
      </c>
      <c r="C21" s="7" t="s">
        <v>9</v>
      </c>
      <c r="D21" s="7" t="s">
        <v>9</v>
      </c>
      <c r="E21" s="7" t="s">
        <v>9</v>
      </c>
      <c r="F21" s="7" t="s">
        <v>9</v>
      </c>
      <c r="G21" s="7" t="s">
        <v>9</v>
      </c>
      <c r="H21" s="7" t="s">
        <v>9</v>
      </c>
      <c r="I21" s="7" t="s">
        <v>9</v>
      </c>
      <c r="J21" s="7" t="s">
        <v>9</v>
      </c>
      <c r="K21" s="7" t="s">
        <v>9</v>
      </c>
      <c r="L21" s="7" t="s">
        <v>9</v>
      </c>
      <c r="M21" s="7" t="s">
        <v>9</v>
      </c>
    </row>
    <row r="22" spans="1:13" x14ac:dyDescent="0.2">
      <c r="A22" s="6" t="s">
        <v>71</v>
      </c>
      <c r="B22" s="7">
        <v>268</v>
      </c>
      <c r="C22" s="7" t="s">
        <v>9</v>
      </c>
      <c r="D22" s="7">
        <v>8</v>
      </c>
      <c r="E22" s="7">
        <v>16</v>
      </c>
      <c r="F22" s="7">
        <v>24</v>
      </c>
      <c r="G22" s="7">
        <v>54</v>
      </c>
      <c r="H22" s="7">
        <v>71</v>
      </c>
      <c r="I22" s="7">
        <v>51</v>
      </c>
      <c r="J22" s="7">
        <v>50</v>
      </c>
      <c r="K22" s="7">
        <v>16</v>
      </c>
      <c r="L22" s="7" t="s">
        <v>9</v>
      </c>
      <c r="M22" s="7" t="s">
        <v>9</v>
      </c>
    </row>
    <row r="23" spans="1:13" x14ac:dyDescent="0.2">
      <c r="A23" s="6" t="s">
        <v>105</v>
      </c>
      <c r="B23" s="7">
        <v>75</v>
      </c>
      <c r="C23" s="7" t="s">
        <v>9</v>
      </c>
      <c r="D23" s="7">
        <v>4</v>
      </c>
      <c r="E23" s="7">
        <v>6</v>
      </c>
      <c r="F23" s="7">
        <v>10</v>
      </c>
      <c r="G23" s="7">
        <v>20</v>
      </c>
      <c r="H23" s="7">
        <v>14</v>
      </c>
      <c r="I23" s="7">
        <v>19</v>
      </c>
      <c r="J23" s="7">
        <v>9</v>
      </c>
      <c r="K23" s="7">
        <v>3</v>
      </c>
      <c r="L23" s="7" t="s">
        <v>9</v>
      </c>
      <c r="M23" s="7" t="s">
        <v>9</v>
      </c>
    </row>
    <row r="24" spans="1:13" x14ac:dyDescent="0.2">
      <c r="A24" s="6" t="s">
        <v>106</v>
      </c>
      <c r="B24" s="7">
        <v>10</v>
      </c>
      <c r="C24" s="7" t="s">
        <v>9</v>
      </c>
      <c r="D24" s="7" t="s">
        <v>9</v>
      </c>
      <c r="E24" s="7" t="s">
        <v>9</v>
      </c>
      <c r="F24" s="7" t="s">
        <v>9</v>
      </c>
      <c r="G24" s="7" t="s">
        <v>9</v>
      </c>
      <c r="H24" s="7" t="s">
        <v>9</v>
      </c>
      <c r="I24" s="7" t="s">
        <v>9</v>
      </c>
      <c r="J24" s="7" t="s">
        <v>9</v>
      </c>
      <c r="K24" s="7" t="s">
        <v>9</v>
      </c>
      <c r="L24" s="7" t="s">
        <v>9</v>
      </c>
      <c r="M24" s="7" t="s">
        <v>9</v>
      </c>
    </row>
    <row r="25" spans="1:13" x14ac:dyDescent="0.2">
      <c r="A25" s="6" t="s">
        <v>72</v>
      </c>
      <c r="B25" s="7">
        <v>1174</v>
      </c>
      <c r="C25" s="7">
        <v>6</v>
      </c>
      <c r="D25" s="7">
        <v>35</v>
      </c>
      <c r="E25" s="7">
        <v>90</v>
      </c>
      <c r="F25" s="7">
        <v>125</v>
      </c>
      <c r="G25" s="7">
        <v>416</v>
      </c>
      <c r="H25" s="7">
        <v>285</v>
      </c>
      <c r="I25" s="7">
        <v>190</v>
      </c>
      <c r="J25" s="7">
        <v>116</v>
      </c>
      <c r="K25" s="7">
        <v>33</v>
      </c>
      <c r="L25" s="7">
        <v>3</v>
      </c>
      <c r="M25" s="7" t="s">
        <v>9</v>
      </c>
    </row>
    <row r="26" spans="1:13" x14ac:dyDescent="0.2">
      <c r="A26" s="6" t="s">
        <v>107</v>
      </c>
      <c r="B26" s="7">
        <v>42</v>
      </c>
      <c r="C26" s="7" t="s">
        <v>9</v>
      </c>
      <c r="D26" s="7" t="s">
        <v>9</v>
      </c>
      <c r="E26" s="7">
        <v>4</v>
      </c>
      <c r="F26" s="7">
        <v>6</v>
      </c>
      <c r="G26" s="7">
        <v>8</v>
      </c>
      <c r="H26" s="7">
        <v>10</v>
      </c>
      <c r="I26" s="7">
        <v>13</v>
      </c>
      <c r="J26" s="7">
        <v>4</v>
      </c>
      <c r="K26" s="7" t="s">
        <v>9</v>
      </c>
      <c r="L26" s="7" t="s">
        <v>9</v>
      </c>
      <c r="M26" s="7" t="s">
        <v>9</v>
      </c>
    </row>
    <row r="27" spans="1:13" x14ac:dyDescent="0.2">
      <c r="A27" s="6" t="s">
        <v>73</v>
      </c>
      <c r="B27" s="7">
        <v>94</v>
      </c>
      <c r="C27" s="7" t="s">
        <v>9</v>
      </c>
      <c r="D27" s="7">
        <v>5</v>
      </c>
      <c r="E27" s="7">
        <v>13</v>
      </c>
      <c r="F27" s="7">
        <v>18</v>
      </c>
      <c r="G27" s="7">
        <v>26</v>
      </c>
      <c r="H27" s="7">
        <v>28</v>
      </c>
      <c r="I27" s="7">
        <v>11</v>
      </c>
      <c r="J27" s="7">
        <v>9</v>
      </c>
      <c r="K27" s="7" t="s">
        <v>9</v>
      </c>
      <c r="L27" s="7" t="s">
        <v>9</v>
      </c>
      <c r="M27" s="7" t="s">
        <v>9</v>
      </c>
    </row>
    <row r="28" spans="1:13" x14ac:dyDescent="0.2">
      <c r="A28" s="6" t="s">
        <v>108</v>
      </c>
      <c r="B28" s="7">
        <v>6</v>
      </c>
      <c r="C28" s="7" t="s">
        <v>9</v>
      </c>
      <c r="D28" s="7" t="s">
        <v>9</v>
      </c>
      <c r="E28" s="7" t="s">
        <v>9</v>
      </c>
      <c r="F28" s="7" t="s">
        <v>9</v>
      </c>
      <c r="G28" s="7" t="s">
        <v>9</v>
      </c>
      <c r="H28" s="7">
        <v>4</v>
      </c>
      <c r="I28" s="7" t="s">
        <v>9</v>
      </c>
      <c r="J28" s="7" t="s">
        <v>9</v>
      </c>
      <c r="K28" s="7" t="s">
        <v>9</v>
      </c>
      <c r="L28" s="7" t="s">
        <v>9</v>
      </c>
      <c r="M28" s="7" t="s">
        <v>9</v>
      </c>
    </row>
    <row r="29" spans="1:13" x14ac:dyDescent="0.2">
      <c r="A29" s="6" t="s">
        <v>109</v>
      </c>
      <c r="B29" s="7">
        <v>13</v>
      </c>
      <c r="C29" s="7" t="s">
        <v>9</v>
      </c>
      <c r="D29" s="7" t="s">
        <v>9</v>
      </c>
      <c r="E29" s="7" t="s">
        <v>9</v>
      </c>
      <c r="F29" s="7" t="s">
        <v>9</v>
      </c>
      <c r="G29" s="7">
        <v>4</v>
      </c>
      <c r="H29" s="7">
        <v>3</v>
      </c>
      <c r="I29" s="7">
        <v>5</v>
      </c>
      <c r="J29" s="7" t="s">
        <v>9</v>
      </c>
      <c r="K29" s="7" t="s">
        <v>9</v>
      </c>
      <c r="L29" s="7" t="s">
        <v>9</v>
      </c>
      <c r="M29" s="7" t="s">
        <v>9</v>
      </c>
    </row>
    <row r="30" spans="1:13" x14ac:dyDescent="0.2">
      <c r="A30" s="6" t="s">
        <v>110</v>
      </c>
      <c r="B30" s="7">
        <v>17</v>
      </c>
      <c r="C30" s="7" t="s">
        <v>9</v>
      </c>
      <c r="D30" s="7" t="s">
        <v>9</v>
      </c>
      <c r="E30" s="7" t="s">
        <v>9</v>
      </c>
      <c r="F30" s="7" t="s">
        <v>9</v>
      </c>
      <c r="G30" s="7">
        <v>3</v>
      </c>
      <c r="H30" s="7">
        <v>4</v>
      </c>
      <c r="I30" s="7" t="s">
        <v>9</v>
      </c>
      <c r="J30" s="7">
        <v>3</v>
      </c>
      <c r="K30" s="7">
        <v>3</v>
      </c>
      <c r="L30" s="7" t="s">
        <v>9</v>
      </c>
      <c r="M30" s="7" t="s">
        <v>9</v>
      </c>
    </row>
    <row r="31" spans="1:13" x14ac:dyDescent="0.2">
      <c r="A31" s="6" t="s">
        <v>196</v>
      </c>
      <c r="B31" s="7" t="s">
        <v>9</v>
      </c>
      <c r="C31" s="7" t="s">
        <v>9</v>
      </c>
      <c r="D31" s="7" t="s">
        <v>9</v>
      </c>
      <c r="E31" s="7" t="s">
        <v>9</v>
      </c>
      <c r="F31" s="7" t="s">
        <v>9</v>
      </c>
      <c r="G31" s="7" t="s">
        <v>9</v>
      </c>
      <c r="H31" s="7" t="s">
        <v>9</v>
      </c>
      <c r="I31" s="7" t="s">
        <v>9</v>
      </c>
      <c r="J31" s="7" t="s">
        <v>9</v>
      </c>
      <c r="K31" s="7" t="s">
        <v>9</v>
      </c>
      <c r="L31" s="7" t="s">
        <v>9</v>
      </c>
      <c r="M31" s="7" t="s">
        <v>9</v>
      </c>
    </row>
    <row r="32" spans="1:13" x14ac:dyDescent="0.2">
      <c r="A32" s="6" t="s">
        <v>111</v>
      </c>
      <c r="B32" s="7">
        <v>684</v>
      </c>
      <c r="C32" s="7" t="s">
        <v>9</v>
      </c>
      <c r="D32" s="7">
        <v>29</v>
      </c>
      <c r="E32" s="7">
        <v>40</v>
      </c>
      <c r="F32" s="7">
        <v>69</v>
      </c>
      <c r="G32" s="7">
        <v>181</v>
      </c>
      <c r="H32" s="7">
        <v>197</v>
      </c>
      <c r="I32" s="7">
        <v>132</v>
      </c>
      <c r="J32" s="7">
        <v>75</v>
      </c>
      <c r="K32" s="7">
        <v>24</v>
      </c>
      <c r="L32" s="7">
        <v>4</v>
      </c>
      <c r="M32" s="7" t="s">
        <v>9</v>
      </c>
    </row>
    <row r="33" spans="1:13" x14ac:dyDescent="0.2">
      <c r="A33" s="6" t="s">
        <v>197</v>
      </c>
      <c r="B33" s="7" t="s">
        <v>9</v>
      </c>
      <c r="C33" s="7" t="s">
        <v>9</v>
      </c>
      <c r="D33" s="7" t="s">
        <v>9</v>
      </c>
      <c r="E33" s="7" t="s">
        <v>9</v>
      </c>
      <c r="F33" s="7" t="s">
        <v>9</v>
      </c>
      <c r="G33" s="7" t="s">
        <v>9</v>
      </c>
      <c r="H33" s="7" t="s">
        <v>9</v>
      </c>
      <c r="I33" s="7" t="s">
        <v>9</v>
      </c>
      <c r="J33" s="7" t="s">
        <v>9</v>
      </c>
      <c r="K33" s="7" t="s">
        <v>9</v>
      </c>
      <c r="L33" s="7" t="s">
        <v>9</v>
      </c>
      <c r="M33" s="7" t="s">
        <v>9</v>
      </c>
    </row>
    <row r="34" spans="1:13" x14ac:dyDescent="0.2">
      <c r="A34" s="6" t="s">
        <v>112</v>
      </c>
      <c r="B34" s="7" t="s">
        <v>9</v>
      </c>
      <c r="C34" s="7" t="s">
        <v>9</v>
      </c>
      <c r="D34" s="7" t="s">
        <v>9</v>
      </c>
      <c r="E34" s="7" t="s">
        <v>9</v>
      </c>
      <c r="F34" s="7" t="s">
        <v>9</v>
      </c>
      <c r="G34" s="7" t="s">
        <v>9</v>
      </c>
      <c r="H34" s="7" t="s">
        <v>9</v>
      </c>
      <c r="I34" s="7" t="s">
        <v>9</v>
      </c>
      <c r="J34" s="7" t="s">
        <v>9</v>
      </c>
      <c r="K34" s="7" t="s">
        <v>9</v>
      </c>
      <c r="L34" s="7" t="s">
        <v>9</v>
      </c>
      <c r="M34" s="7" t="s">
        <v>9</v>
      </c>
    </row>
    <row r="35" spans="1:13" x14ac:dyDescent="0.2">
      <c r="A35" s="6" t="s">
        <v>113</v>
      </c>
      <c r="B35" s="7">
        <v>10</v>
      </c>
      <c r="C35" s="7" t="s">
        <v>9</v>
      </c>
      <c r="D35" s="7" t="s">
        <v>9</v>
      </c>
      <c r="E35" s="7" t="s">
        <v>9</v>
      </c>
      <c r="F35" s="7" t="s">
        <v>9</v>
      </c>
      <c r="G35" s="7">
        <v>4</v>
      </c>
      <c r="H35" s="7" t="s">
        <v>9</v>
      </c>
      <c r="I35" s="7" t="s">
        <v>9</v>
      </c>
      <c r="J35" s="7">
        <v>3</v>
      </c>
      <c r="K35" s="7" t="s">
        <v>9</v>
      </c>
      <c r="L35" s="7" t="s">
        <v>9</v>
      </c>
      <c r="M35" s="7" t="s">
        <v>9</v>
      </c>
    </row>
    <row r="36" spans="1:13" x14ac:dyDescent="0.2">
      <c r="A36" s="6" t="s">
        <v>74</v>
      </c>
      <c r="B36" s="7">
        <v>56</v>
      </c>
      <c r="C36" s="7" t="s">
        <v>9</v>
      </c>
      <c r="D36" s="7" t="s">
        <v>9</v>
      </c>
      <c r="E36" s="7">
        <v>5</v>
      </c>
      <c r="F36" s="7">
        <v>7</v>
      </c>
      <c r="G36" s="7">
        <v>17</v>
      </c>
      <c r="H36" s="7">
        <v>12</v>
      </c>
      <c r="I36" s="7">
        <v>7</v>
      </c>
      <c r="J36" s="7">
        <v>11</v>
      </c>
      <c r="K36" s="7" t="s">
        <v>9</v>
      </c>
      <c r="L36" s="7" t="s">
        <v>9</v>
      </c>
      <c r="M36" s="7" t="s">
        <v>9</v>
      </c>
    </row>
    <row r="37" spans="1:13" x14ac:dyDescent="0.2">
      <c r="A37" s="6" t="s">
        <v>75</v>
      </c>
      <c r="B37" s="7">
        <v>396</v>
      </c>
      <c r="C37" s="7" t="s">
        <v>9</v>
      </c>
      <c r="D37" s="7">
        <v>9</v>
      </c>
      <c r="E37" s="7">
        <v>28</v>
      </c>
      <c r="F37" s="7">
        <v>37</v>
      </c>
      <c r="G37" s="7">
        <v>126</v>
      </c>
      <c r="H37" s="7">
        <v>110</v>
      </c>
      <c r="I37" s="7">
        <v>70</v>
      </c>
      <c r="J37" s="7">
        <v>40</v>
      </c>
      <c r="K37" s="7">
        <v>10</v>
      </c>
      <c r="L37" s="7" t="s">
        <v>9</v>
      </c>
      <c r="M37" s="7" t="s">
        <v>9</v>
      </c>
    </row>
    <row r="38" spans="1:13" x14ac:dyDescent="0.2">
      <c r="A38" s="6" t="s">
        <v>114</v>
      </c>
      <c r="B38" s="7">
        <v>17</v>
      </c>
      <c r="C38" s="7" t="s">
        <v>9</v>
      </c>
      <c r="D38" s="7" t="s">
        <v>9</v>
      </c>
      <c r="E38" s="7" t="s">
        <v>9</v>
      </c>
      <c r="F38" s="7" t="s">
        <v>9</v>
      </c>
      <c r="G38" s="7">
        <v>3</v>
      </c>
      <c r="H38" s="7">
        <v>6</v>
      </c>
      <c r="I38" s="7" t="s">
        <v>9</v>
      </c>
      <c r="J38" s="7">
        <v>4</v>
      </c>
      <c r="K38" s="7" t="s">
        <v>9</v>
      </c>
      <c r="L38" s="7" t="s">
        <v>9</v>
      </c>
      <c r="M38" s="7" t="s">
        <v>9</v>
      </c>
    </row>
    <row r="39" spans="1:13" x14ac:dyDescent="0.2">
      <c r="A39" s="6" t="s">
        <v>187</v>
      </c>
      <c r="B39" s="7">
        <v>3</v>
      </c>
      <c r="C39" s="7" t="s">
        <v>9</v>
      </c>
      <c r="D39" s="7" t="s">
        <v>9</v>
      </c>
      <c r="E39" s="7" t="s">
        <v>9</v>
      </c>
      <c r="F39" s="7" t="s">
        <v>9</v>
      </c>
      <c r="G39" s="7" t="s">
        <v>9</v>
      </c>
      <c r="H39" s="7" t="s">
        <v>9</v>
      </c>
      <c r="I39" s="7" t="s">
        <v>9</v>
      </c>
      <c r="J39" s="7" t="s">
        <v>9</v>
      </c>
      <c r="K39" s="7" t="s">
        <v>9</v>
      </c>
      <c r="L39" s="7" t="s">
        <v>9</v>
      </c>
      <c r="M39" s="7" t="s">
        <v>9</v>
      </c>
    </row>
    <row r="40" spans="1:13" x14ac:dyDescent="0.2">
      <c r="A40" s="6" t="s">
        <v>115</v>
      </c>
      <c r="B40" s="7">
        <v>11</v>
      </c>
      <c r="C40" s="7" t="s">
        <v>9</v>
      </c>
      <c r="D40" s="7" t="s">
        <v>9</v>
      </c>
      <c r="E40" s="7">
        <v>5</v>
      </c>
      <c r="F40" s="7">
        <v>5</v>
      </c>
      <c r="G40" s="7" t="s">
        <v>9</v>
      </c>
      <c r="H40" s="7" t="s">
        <v>9</v>
      </c>
      <c r="I40" s="7" t="s">
        <v>9</v>
      </c>
      <c r="J40" s="7" t="s">
        <v>9</v>
      </c>
      <c r="K40" s="7" t="s">
        <v>9</v>
      </c>
      <c r="L40" s="7" t="s">
        <v>9</v>
      </c>
      <c r="M40" s="7" t="s">
        <v>9</v>
      </c>
    </row>
    <row r="41" spans="1:13" x14ac:dyDescent="0.2">
      <c r="A41" s="6" t="s">
        <v>116</v>
      </c>
      <c r="B41" s="7">
        <v>115</v>
      </c>
      <c r="C41" s="7" t="s">
        <v>9</v>
      </c>
      <c r="D41" s="7">
        <v>5</v>
      </c>
      <c r="E41" s="7">
        <v>14</v>
      </c>
      <c r="F41" s="7">
        <v>19</v>
      </c>
      <c r="G41" s="7">
        <v>32</v>
      </c>
      <c r="H41" s="7">
        <v>25</v>
      </c>
      <c r="I41" s="7">
        <v>19</v>
      </c>
      <c r="J41" s="7">
        <v>17</v>
      </c>
      <c r="K41" s="7">
        <v>3</v>
      </c>
      <c r="L41" s="7" t="s">
        <v>9</v>
      </c>
      <c r="M41" s="7" t="s">
        <v>9</v>
      </c>
    </row>
    <row r="42" spans="1:13" x14ac:dyDescent="0.2">
      <c r="A42" s="6" t="s">
        <v>117</v>
      </c>
      <c r="B42" s="7">
        <v>9</v>
      </c>
      <c r="C42" s="7" t="s">
        <v>9</v>
      </c>
      <c r="D42" s="7" t="s">
        <v>9</v>
      </c>
      <c r="E42" s="7" t="s">
        <v>9</v>
      </c>
      <c r="F42" s="7" t="s">
        <v>9</v>
      </c>
      <c r="G42" s="7" t="s">
        <v>9</v>
      </c>
      <c r="H42" s="7">
        <v>4</v>
      </c>
      <c r="I42" s="7" t="s">
        <v>9</v>
      </c>
      <c r="J42" s="7">
        <v>3</v>
      </c>
      <c r="K42" s="7" t="s">
        <v>9</v>
      </c>
      <c r="L42" s="7" t="s">
        <v>9</v>
      </c>
      <c r="M42" s="7" t="s">
        <v>9</v>
      </c>
    </row>
    <row r="43" spans="1:13" x14ac:dyDescent="0.2">
      <c r="A43" s="6" t="s">
        <v>118</v>
      </c>
      <c r="B43" s="7">
        <v>23</v>
      </c>
      <c r="C43" s="7" t="s">
        <v>9</v>
      </c>
      <c r="D43" s="7" t="s">
        <v>9</v>
      </c>
      <c r="E43" s="7" t="s">
        <v>9</v>
      </c>
      <c r="F43" s="7" t="s">
        <v>9</v>
      </c>
      <c r="G43" s="7">
        <v>9</v>
      </c>
      <c r="H43" s="7">
        <v>4</v>
      </c>
      <c r="I43" s="7">
        <v>7</v>
      </c>
      <c r="J43" s="7" t="s">
        <v>9</v>
      </c>
      <c r="K43" s="7" t="s">
        <v>9</v>
      </c>
      <c r="L43" s="7" t="s">
        <v>9</v>
      </c>
      <c r="M43" s="7" t="s">
        <v>9</v>
      </c>
    </row>
    <row r="44" spans="1:13" x14ac:dyDescent="0.2">
      <c r="A44" s="6" t="s">
        <v>119</v>
      </c>
      <c r="B44" s="7">
        <v>28</v>
      </c>
      <c r="C44" s="7" t="s">
        <v>9</v>
      </c>
      <c r="D44" s="7">
        <v>3</v>
      </c>
      <c r="E44" s="7" t="s">
        <v>9</v>
      </c>
      <c r="F44" s="7">
        <v>3</v>
      </c>
      <c r="G44" s="7">
        <v>9</v>
      </c>
      <c r="H44" s="7">
        <v>9</v>
      </c>
      <c r="I44" s="7">
        <v>5</v>
      </c>
      <c r="J44" s="7" t="s">
        <v>9</v>
      </c>
      <c r="K44" s="7" t="s">
        <v>9</v>
      </c>
      <c r="L44" s="7" t="s">
        <v>9</v>
      </c>
      <c r="M44" s="7" t="s">
        <v>9</v>
      </c>
    </row>
    <row r="45" spans="1:13" x14ac:dyDescent="0.2">
      <c r="A45" s="6" t="s">
        <v>120</v>
      </c>
      <c r="B45" s="7">
        <v>41</v>
      </c>
      <c r="C45" s="7" t="s">
        <v>9</v>
      </c>
      <c r="D45" s="7" t="s">
        <v>9</v>
      </c>
      <c r="E45" s="7" t="s">
        <v>9</v>
      </c>
      <c r="F45" s="7">
        <v>4</v>
      </c>
      <c r="G45" s="7">
        <v>13</v>
      </c>
      <c r="H45" s="7">
        <v>13</v>
      </c>
      <c r="I45" s="7">
        <v>5</v>
      </c>
      <c r="J45" s="7">
        <v>5</v>
      </c>
      <c r="K45" s="7" t="s">
        <v>9</v>
      </c>
      <c r="L45" s="7" t="s">
        <v>9</v>
      </c>
      <c r="M45" s="7" t="s">
        <v>9</v>
      </c>
    </row>
    <row r="46" spans="1:13" x14ac:dyDescent="0.2">
      <c r="A46" s="6" t="s">
        <v>121</v>
      </c>
      <c r="B46" s="7">
        <v>10</v>
      </c>
      <c r="C46" s="7" t="s">
        <v>9</v>
      </c>
      <c r="D46" s="7" t="s">
        <v>9</v>
      </c>
      <c r="E46" s="7">
        <v>3</v>
      </c>
      <c r="F46" s="7">
        <v>4</v>
      </c>
      <c r="G46" s="7" t="s">
        <v>9</v>
      </c>
      <c r="H46" s="7" t="s">
        <v>9</v>
      </c>
      <c r="I46" s="7" t="s">
        <v>9</v>
      </c>
      <c r="J46" s="7" t="s">
        <v>9</v>
      </c>
      <c r="K46" s="7" t="s">
        <v>9</v>
      </c>
      <c r="L46" s="7" t="s">
        <v>9</v>
      </c>
      <c r="M46" s="7" t="s">
        <v>9</v>
      </c>
    </row>
    <row r="47" spans="1:13" x14ac:dyDescent="0.2">
      <c r="A47" s="6" t="s">
        <v>122</v>
      </c>
      <c r="B47" s="7">
        <v>4</v>
      </c>
      <c r="C47" s="7" t="s">
        <v>9</v>
      </c>
      <c r="D47" s="7" t="s">
        <v>9</v>
      </c>
      <c r="E47" s="7" t="s">
        <v>9</v>
      </c>
      <c r="F47" s="7" t="s">
        <v>9</v>
      </c>
      <c r="G47" s="7" t="s">
        <v>9</v>
      </c>
      <c r="H47" s="7" t="s">
        <v>9</v>
      </c>
      <c r="I47" s="7" t="s">
        <v>9</v>
      </c>
      <c r="J47" s="7" t="s">
        <v>9</v>
      </c>
      <c r="K47" s="7" t="s">
        <v>9</v>
      </c>
      <c r="L47" s="7" t="s">
        <v>9</v>
      </c>
      <c r="M47" s="7" t="s">
        <v>9</v>
      </c>
    </row>
    <row r="48" spans="1:13" x14ac:dyDescent="0.2">
      <c r="A48" s="6" t="s">
        <v>123</v>
      </c>
      <c r="B48" s="7">
        <v>12</v>
      </c>
      <c r="C48" s="7" t="s">
        <v>9</v>
      </c>
      <c r="D48" s="7" t="s">
        <v>9</v>
      </c>
      <c r="E48" s="7" t="s">
        <v>9</v>
      </c>
      <c r="F48" s="7" t="s">
        <v>9</v>
      </c>
      <c r="G48" s="7">
        <v>4</v>
      </c>
      <c r="H48" s="7" t="s">
        <v>9</v>
      </c>
      <c r="I48" s="7">
        <v>4</v>
      </c>
      <c r="J48" s="7" t="s">
        <v>9</v>
      </c>
      <c r="K48" s="7" t="s">
        <v>9</v>
      </c>
      <c r="L48" s="7" t="s">
        <v>9</v>
      </c>
      <c r="M48" s="7" t="s">
        <v>9</v>
      </c>
    </row>
    <row r="49" spans="1:13" x14ac:dyDescent="0.2">
      <c r="A49" s="6" t="s">
        <v>198</v>
      </c>
      <c r="B49" s="7" t="s">
        <v>9</v>
      </c>
      <c r="C49" s="7" t="s">
        <v>9</v>
      </c>
      <c r="D49" s="7" t="s">
        <v>9</v>
      </c>
      <c r="E49" s="7" t="s">
        <v>9</v>
      </c>
      <c r="F49" s="7" t="s">
        <v>9</v>
      </c>
      <c r="G49" s="7" t="s">
        <v>9</v>
      </c>
      <c r="H49" s="7" t="s">
        <v>9</v>
      </c>
      <c r="I49" s="7" t="s">
        <v>9</v>
      </c>
      <c r="J49" s="7" t="s">
        <v>9</v>
      </c>
      <c r="K49" s="7" t="s">
        <v>9</v>
      </c>
      <c r="L49" s="7" t="s">
        <v>9</v>
      </c>
      <c r="M49" s="7" t="s">
        <v>9</v>
      </c>
    </row>
    <row r="50" spans="1:13" x14ac:dyDescent="0.2">
      <c r="A50" s="6" t="s">
        <v>124</v>
      </c>
      <c r="B50" s="7">
        <v>22</v>
      </c>
      <c r="C50" s="7" t="s">
        <v>9</v>
      </c>
      <c r="D50" s="7" t="s">
        <v>9</v>
      </c>
      <c r="E50" s="7" t="s">
        <v>9</v>
      </c>
      <c r="F50" s="7" t="s">
        <v>9</v>
      </c>
      <c r="G50" s="7" t="s">
        <v>9</v>
      </c>
      <c r="H50" s="7">
        <v>9</v>
      </c>
      <c r="I50" s="7">
        <v>5</v>
      </c>
      <c r="J50" s="7">
        <v>3</v>
      </c>
      <c r="K50" s="7" t="s">
        <v>9</v>
      </c>
      <c r="L50" s="7" t="s">
        <v>9</v>
      </c>
      <c r="M50" s="7" t="s">
        <v>9</v>
      </c>
    </row>
    <row r="51" spans="1:13" x14ac:dyDescent="0.2">
      <c r="A51" s="6" t="s">
        <v>125</v>
      </c>
      <c r="B51" s="7">
        <v>16</v>
      </c>
      <c r="C51" s="7" t="s">
        <v>9</v>
      </c>
      <c r="D51" s="7" t="s">
        <v>9</v>
      </c>
      <c r="E51" s="7" t="s">
        <v>9</v>
      </c>
      <c r="F51" s="7" t="s">
        <v>9</v>
      </c>
      <c r="G51" s="7" t="s">
        <v>9</v>
      </c>
      <c r="H51" s="7">
        <v>5</v>
      </c>
      <c r="I51" s="7">
        <v>6</v>
      </c>
      <c r="J51" s="7" t="s">
        <v>9</v>
      </c>
      <c r="K51" s="7" t="s">
        <v>9</v>
      </c>
      <c r="L51" s="7" t="s">
        <v>9</v>
      </c>
      <c r="M51" s="7" t="s">
        <v>9</v>
      </c>
    </row>
    <row r="52" spans="1:13" x14ac:dyDescent="0.2">
      <c r="A52" s="6" t="s">
        <v>126</v>
      </c>
      <c r="B52" s="7">
        <v>173</v>
      </c>
      <c r="C52" s="7" t="s">
        <v>9</v>
      </c>
      <c r="D52" s="7">
        <v>11</v>
      </c>
      <c r="E52" s="7">
        <v>14</v>
      </c>
      <c r="F52" s="7">
        <v>25</v>
      </c>
      <c r="G52" s="7">
        <v>57</v>
      </c>
      <c r="H52" s="7">
        <v>29</v>
      </c>
      <c r="I52" s="7">
        <v>34</v>
      </c>
      <c r="J52" s="7">
        <v>19</v>
      </c>
      <c r="K52" s="7">
        <v>7</v>
      </c>
      <c r="L52" s="7" t="s">
        <v>9</v>
      </c>
      <c r="M52" s="7" t="s">
        <v>9</v>
      </c>
    </row>
    <row r="53" spans="1:13" x14ac:dyDescent="0.2">
      <c r="A53" s="6" t="s">
        <v>127</v>
      </c>
      <c r="B53" s="7">
        <v>3</v>
      </c>
      <c r="C53" s="7" t="s">
        <v>9</v>
      </c>
      <c r="D53" s="7" t="s">
        <v>9</v>
      </c>
      <c r="E53" s="7" t="s">
        <v>9</v>
      </c>
      <c r="F53" s="7" t="s">
        <v>9</v>
      </c>
      <c r="G53" s="7" t="s">
        <v>9</v>
      </c>
      <c r="H53" s="7" t="s">
        <v>9</v>
      </c>
      <c r="I53" s="7" t="s">
        <v>9</v>
      </c>
      <c r="J53" s="7" t="s">
        <v>9</v>
      </c>
      <c r="K53" s="7" t="s">
        <v>9</v>
      </c>
      <c r="L53" s="7" t="s">
        <v>9</v>
      </c>
      <c r="M53" s="7" t="s">
        <v>9</v>
      </c>
    </row>
    <row r="54" spans="1:13" x14ac:dyDescent="0.2">
      <c r="A54" s="6" t="s">
        <v>128</v>
      </c>
      <c r="B54" s="7">
        <v>10</v>
      </c>
      <c r="C54" s="7" t="s">
        <v>9</v>
      </c>
      <c r="D54" s="7">
        <v>3</v>
      </c>
      <c r="E54" s="7" t="s">
        <v>9</v>
      </c>
      <c r="F54" s="7">
        <v>3</v>
      </c>
      <c r="G54" s="7">
        <v>5</v>
      </c>
      <c r="H54" s="7" t="s">
        <v>9</v>
      </c>
      <c r="I54" s="7" t="s">
        <v>9</v>
      </c>
      <c r="J54" s="7" t="s">
        <v>9</v>
      </c>
      <c r="K54" s="7" t="s">
        <v>9</v>
      </c>
      <c r="L54" s="7" t="s">
        <v>9</v>
      </c>
      <c r="M54" s="7" t="s">
        <v>9</v>
      </c>
    </row>
    <row r="55" spans="1:13" x14ac:dyDescent="0.2">
      <c r="A55" s="6" t="s">
        <v>76</v>
      </c>
      <c r="B55" s="7">
        <v>37</v>
      </c>
      <c r="C55" s="7" t="s">
        <v>9</v>
      </c>
      <c r="D55" s="7" t="s">
        <v>9</v>
      </c>
      <c r="E55" s="7" t="s">
        <v>9</v>
      </c>
      <c r="F55" s="7">
        <v>3</v>
      </c>
      <c r="G55" s="7">
        <v>8</v>
      </c>
      <c r="H55" s="7">
        <v>11</v>
      </c>
      <c r="I55" s="7">
        <v>6</v>
      </c>
      <c r="J55" s="7">
        <v>5</v>
      </c>
      <c r="K55" s="7" t="s">
        <v>9</v>
      </c>
      <c r="L55" s="7" t="s">
        <v>9</v>
      </c>
      <c r="M55" s="7" t="s">
        <v>9</v>
      </c>
    </row>
    <row r="56" spans="1:13" x14ac:dyDescent="0.2">
      <c r="A56" s="6" t="s">
        <v>129</v>
      </c>
      <c r="B56" s="7">
        <v>3</v>
      </c>
      <c r="C56" s="7" t="s">
        <v>9</v>
      </c>
      <c r="D56" s="7" t="s">
        <v>9</v>
      </c>
      <c r="E56" s="7" t="s">
        <v>9</v>
      </c>
      <c r="F56" s="7" t="s">
        <v>9</v>
      </c>
      <c r="G56" s="7" t="s">
        <v>9</v>
      </c>
      <c r="H56" s="7" t="s">
        <v>9</v>
      </c>
      <c r="I56" s="7" t="s">
        <v>9</v>
      </c>
      <c r="J56" s="7" t="s">
        <v>9</v>
      </c>
      <c r="K56" s="7" t="s">
        <v>9</v>
      </c>
      <c r="L56" s="7" t="s">
        <v>9</v>
      </c>
      <c r="M56" s="7" t="s">
        <v>9</v>
      </c>
    </row>
    <row r="57" spans="1:13" x14ac:dyDescent="0.2">
      <c r="A57" s="6" t="s">
        <v>171</v>
      </c>
      <c r="B57" s="7" t="s">
        <v>9</v>
      </c>
      <c r="C57" s="7" t="s">
        <v>9</v>
      </c>
      <c r="D57" s="7" t="s">
        <v>9</v>
      </c>
      <c r="E57" s="7" t="s">
        <v>9</v>
      </c>
      <c r="F57" s="7" t="s">
        <v>9</v>
      </c>
      <c r="G57" s="7" t="s">
        <v>9</v>
      </c>
      <c r="H57" s="7" t="s">
        <v>9</v>
      </c>
      <c r="I57" s="7" t="s">
        <v>9</v>
      </c>
      <c r="J57" s="7" t="s">
        <v>9</v>
      </c>
      <c r="K57" s="7" t="s">
        <v>9</v>
      </c>
      <c r="L57" s="7" t="s">
        <v>9</v>
      </c>
      <c r="M57" s="7" t="s">
        <v>9</v>
      </c>
    </row>
    <row r="58" spans="1:13" x14ac:dyDescent="0.2">
      <c r="A58" s="6" t="s">
        <v>130</v>
      </c>
      <c r="B58" s="7">
        <v>10</v>
      </c>
      <c r="C58" s="7" t="s">
        <v>9</v>
      </c>
      <c r="D58" s="7" t="s">
        <v>9</v>
      </c>
      <c r="E58" s="7" t="s">
        <v>9</v>
      </c>
      <c r="F58" s="7" t="s">
        <v>9</v>
      </c>
      <c r="G58" s="7">
        <v>4</v>
      </c>
      <c r="H58" s="7">
        <v>3</v>
      </c>
      <c r="I58" s="7" t="s">
        <v>9</v>
      </c>
      <c r="J58" s="7" t="s">
        <v>9</v>
      </c>
      <c r="K58" s="7" t="s">
        <v>9</v>
      </c>
      <c r="L58" s="7" t="s">
        <v>9</v>
      </c>
      <c r="M58" s="7" t="s">
        <v>9</v>
      </c>
    </row>
    <row r="59" spans="1:13" x14ac:dyDescent="0.2">
      <c r="A59" s="6" t="s">
        <v>131</v>
      </c>
      <c r="B59" s="7">
        <v>33</v>
      </c>
      <c r="C59" s="7" t="s">
        <v>9</v>
      </c>
      <c r="D59" s="7" t="s">
        <v>9</v>
      </c>
      <c r="E59" s="7" t="s">
        <v>9</v>
      </c>
      <c r="F59" s="7" t="s">
        <v>9</v>
      </c>
      <c r="G59" s="7">
        <v>9</v>
      </c>
      <c r="H59" s="7">
        <v>9</v>
      </c>
      <c r="I59" s="7">
        <v>9</v>
      </c>
      <c r="J59" s="7" t="s">
        <v>9</v>
      </c>
      <c r="K59" s="7">
        <v>3</v>
      </c>
      <c r="L59" s="7" t="s">
        <v>9</v>
      </c>
      <c r="M59" s="7" t="s">
        <v>9</v>
      </c>
    </row>
    <row r="60" spans="1:13" x14ac:dyDescent="0.2">
      <c r="A60" s="6" t="s">
        <v>132</v>
      </c>
      <c r="B60" s="7">
        <v>10</v>
      </c>
      <c r="C60" s="7" t="s">
        <v>9</v>
      </c>
      <c r="D60" s="7" t="s">
        <v>9</v>
      </c>
      <c r="E60" s="7" t="s">
        <v>9</v>
      </c>
      <c r="F60" s="7" t="s">
        <v>9</v>
      </c>
      <c r="G60" s="7" t="s">
        <v>9</v>
      </c>
      <c r="H60" s="7">
        <v>4</v>
      </c>
      <c r="I60" s="7">
        <v>3</v>
      </c>
      <c r="J60" s="7" t="s">
        <v>9</v>
      </c>
      <c r="K60" s="7" t="s">
        <v>9</v>
      </c>
      <c r="L60" s="7" t="s">
        <v>9</v>
      </c>
      <c r="M60" s="7" t="s">
        <v>9</v>
      </c>
    </row>
    <row r="61" spans="1:13" x14ac:dyDescent="0.2">
      <c r="A61" s="6" t="s">
        <v>92</v>
      </c>
      <c r="B61" s="7" t="s">
        <v>9</v>
      </c>
      <c r="C61" s="7" t="s">
        <v>9</v>
      </c>
      <c r="D61" s="7" t="s">
        <v>9</v>
      </c>
      <c r="E61" s="7" t="s">
        <v>9</v>
      </c>
      <c r="F61" s="7" t="s">
        <v>9</v>
      </c>
      <c r="G61" s="7" t="s">
        <v>9</v>
      </c>
      <c r="H61" s="7" t="s">
        <v>9</v>
      </c>
      <c r="I61" s="7" t="s">
        <v>9</v>
      </c>
      <c r="J61" s="7" t="s">
        <v>9</v>
      </c>
      <c r="K61" s="7" t="s">
        <v>9</v>
      </c>
      <c r="L61" s="7" t="s">
        <v>9</v>
      </c>
      <c r="M61" s="7" t="s">
        <v>9</v>
      </c>
    </row>
    <row r="62" spans="1:13" x14ac:dyDescent="0.2">
      <c r="A62" s="6" t="s">
        <v>133</v>
      </c>
      <c r="B62" s="7">
        <v>453</v>
      </c>
      <c r="C62" s="7">
        <v>3</v>
      </c>
      <c r="D62" s="7">
        <v>14</v>
      </c>
      <c r="E62" s="7">
        <v>38</v>
      </c>
      <c r="F62" s="7">
        <v>52</v>
      </c>
      <c r="G62" s="7">
        <v>166</v>
      </c>
      <c r="H62" s="7">
        <v>113</v>
      </c>
      <c r="I62" s="7">
        <v>71</v>
      </c>
      <c r="J62" s="7">
        <v>36</v>
      </c>
      <c r="K62" s="7">
        <v>10</v>
      </c>
      <c r="L62" s="7" t="s">
        <v>9</v>
      </c>
      <c r="M62" s="7" t="s">
        <v>9</v>
      </c>
    </row>
    <row r="63" spans="1:13" x14ac:dyDescent="0.2">
      <c r="A63" s="6" t="s">
        <v>134</v>
      </c>
      <c r="B63" s="7">
        <v>5</v>
      </c>
      <c r="C63" s="7" t="s">
        <v>9</v>
      </c>
      <c r="D63" s="7" t="s">
        <v>9</v>
      </c>
      <c r="E63" s="7" t="s">
        <v>9</v>
      </c>
      <c r="F63" s="7" t="s">
        <v>9</v>
      </c>
      <c r="G63" s="7" t="s">
        <v>9</v>
      </c>
      <c r="H63" s="7" t="s">
        <v>9</v>
      </c>
      <c r="I63" s="7">
        <v>3</v>
      </c>
      <c r="J63" s="7" t="s">
        <v>9</v>
      </c>
      <c r="K63" s="7" t="s">
        <v>9</v>
      </c>
      <c r="L63" s="7" t="s">
        <v>9</v>
      </c>
      <c r="M63" s="7" t="s">
        <v>9</v>
      </c>
    </row>
    <row r="64" spans="1:13" x14ac:dyDescent="0.2">
      <c r="A64" s="6" t="s">
        <v>135</v>
      </c>
      <c r="B64" s="7">
        <v>60</v>
      </c>
      <c r="C64" s="7" t="s">
        <v>9</v>
      </c>
      <c r="D64" s="7" t="s">
        <v>9</v>
      </c>
      <c r="E64" s="7">
        <v>7</v>
      </c>
      <c r="F64" s="7">
        <v>9</v>
      </c>
      <c r="G64" s="7">
        <v>17</v>
      </c>
      <c r="H64" s="7">
        <v>14</v>
      </c>
      <c r="I64" s="7">
        <v>11</v>
      </c>
      <c r="J64" s="7">
        <v>8</v>
      </c>
      <c r="K64" s="7" t="s">
        <v>9</v>
      </c>
      <c r="L64" s="7" t="s">
        <v>9</v>
      </c>
      <c r="M64" s="7" t="s">
        <v>9</v>
      </c>
    </row>
    <row r="65" spans="1:13" x14ac:dyDescent="0.2">
      <c r="A65" s="6" t="s">
        <v>136</v>
      </c>
      <c r="B65" s="7">
        <v>849</v>
      </c>
      <c r="C65" s="7">
        <v>4</v>
      </c>
      <c r="D65" s="7">
        <v>23</v>
      </c>
      <c r="E65" s="7">
        <v>66</v>
      </c>
      <c r="F65" s="7">
        <v>89</v>
      </c>
      <c r="G65" s="7">
        <v>292</v>
      </c>
      <c r="H65" s="7">
        <v>223</v>
      </c>
      <c r="I65" s="7">
        <v>141</v>
      </c>
      <c r="J65" s="7">
        <v>76</v>
      </c>
      <c r="K65" s="7">
        <v>20</v>
      </c>
      <c r="L65" s="7">
        <v>3</v>
      </c>
      <c r="M65" s="7" t="s">
        <v>9</v>
      </c>
    </row>
    <row r="66" spans="1:13" x14ac:dyDescent="0.2">
      <c r="A66" s="6" t="s">
        <v>137</v>
      </c>
      <c r="B66" s="7">
        <v>4985</v>
      </c>
      <c r="C66" s="7">
        <v>20</v>
      </c>
      <c r="D66" s="7">
        <v>199</v>
      </c>
      <c r="E66" s="7">
        <v>291</v>
      </c>
      <c r="F66" s="7">
        <v>490</v>
      </c>
      <c r="G66" s="7">
        <v>1309</v>
      </c>
      <c r="H66" s="7">
        <v>1369</v>
      </c>
      <c r="I66" s="7">
        <v>1025</v>
      </c>
      <c r="J66" s="7">
        <v>538</v>
      </c>
      <c r="K66" s="7">
        <v>216</v>
      </c>
      <c r="L66" s="7">
        <v>14</v>
      </c>
      <c r="M66" s="7">
        <v>4</v>
      </c>
    </row>
    <row r="67" spans="1:13" x14ac:dyDescent="0.2">
      <c r="A67" s="6" t="s">
        <v>138</v>
      </c>
      <c r="B67" s="7">
        <v>1196</v>
      </c>
      <c r="C67" s="7">
        <v>6</v>
      </c>
      <c r="D67" s="7">
        <v>35</v>
      </c>
      <c r="E67" s="7">
        <v>91</v>
      </c>
      <c r="F67" s="7">
        <v>126</v>
      </c>
      <c r="G67" s="7">
        <v>422</v>
      </c>
      <c r="H67" s="7">
        <v>291</v>
      </c>
      <c r="I67" s="7">
        <v>197</v>
      </c>
      <c r="J67" s="7">
        <v>117</v>
      </c>
      <c r="K67" s="7">
        <v>34</v>
      </c>
      <c r="L67" s="7">
        <v>3</v>
      </c>
      <c r="M67" s="7" t="s">
        <v>9</v>
      </c>
    </row>
    <row r="68" spans="1:13" x14ac:dyDescent="0.2">
      <c r="A68" s="6" t="s">
        <v>139</v>
      </c>
      <c r="B68" s="7">
        <v>15</v>
      </c>
      <c r="C68" s="7" t="s">
        <v>9</v>
      </c>
      <c r="D68" s="7" t="s">
        <v>9</v>
      </c>
      <c r="E68" s="7" t="s">
        <v>9</v>
      </c>
      <c r="F68" s="7" t="s">
        <v>9</v>
      </c>
      <c r="G68" s="7">
        <v>3</v>
      </c>
      <c r="H68" s="7">
        <v>3</v>
      </c>
      <c r="I68" s="7">
        <v>3</v>
      </c>
      <c r="J68" s="7">
        <v>3</v>
      </c>
      <c r="K68" s="7" t="s">
        <v>9</v>
      </c>
      <c r="L68" s="7" t="s">
        <v>9</v>
      </c>
      <c r="M68" s="7" t="s">
        <v>9</v>
      </c>
    </row>
    <row r="69" spans="1:13" x14ac:dyDescent="0.2">
      <c r="A69" s="6" t="s">
        <v>140</v>
      </c>
      <c r="B69" s="7">
        <v>39</v>
      </c>
      <c r="C69" s="7" t="s">
        <v>9</v>
      </c>
      <c r="D69" s="7">
        <v>4</v>
      </c>
      <c r="E69" s="7">
        <v>4</v>
      </c>
      <c r="F69" s="7">
        <v>8</v>
      </c>
      <c r="G69" s="7">
        <v>6</v>
      </c>
      <c r="H69" s="7">
        <v>9</v>
      </c>
      <c r="I69" s="7">
        <v>11</v>
      </c>
      <c r="J69" s="7" t="s">
        <v>9</v>
      </c>
      <c r="K69" s="7" t="s">
        <v>9</v>
      </c>
      <c r="L69" s="7" t="s">
        <v>9</v>
      </c>
      <c r="M69" s="7" t="s">
        <v>9</v>
      </c>
    </row>
    <row r="70" spans="1:13" x14ac:dyDescent="0.2">
      <c r="A70" s="6" t="s">
        <v>141</v>
      </c>
      <c r="B70" s="7">
        <v>173</v>
      </c>
      <c r="C70" s="7" t="s">
        <v>9</v>
      </c>
      <c r="D70" s="7">
        <v>11</v>
      </c>
      <c r="E70" s="7">
        <v>14</v>
      </c>
      <c r="F70" s="7">
        <v>25</v>
      </c>
      <c r="G70" s="7">
        <v>57</v>
      </c>
      <c r="H70" s="7">
        <v>29</v>
      </c>
      <c r="I70" s="7">
        <v>34</v>
      </c>
      <c r="J70" s="7">
        <v>19</v>
      </c>
      <c r="K70" s="7">
        <v>7</v>
      </c>
      <c r="L70" s="7" t="s">
        <v>9</v>
      </c>
      <c r="M70" s="7" t="s">
        <v>9</v>
      </c>
    </row>
    <row r="71" spans="1:13" x14ac:dyDescent="0.2">
      <c r="A71" s="6" t="s">
        <v>142</v>
      </c>
      <c r="B71" s="7">
        <v>30</v>
      </c>
      <c r="C71" s="7" t="s">
        <v>9</v>
      </c>
      <c r="D71" s="7">
        <v>5</v>
      </c>
      <c r="E71" s="7" t="s">
        <v>9</v>
      </c>
      <c r="F71" s="7">
        <v>5</v>
      </c>
      <c r="G71" s="7">
        <v>12</v>
      </c>
      <c r="H71" s="7">
        <v>5</v>
      </c>
      <c r="I71" s="7">
        <v>6</v>
      </c>
      <c r="J71" s="7" t="s">
        <v>9</v>
      </c>
      <c r="K71" s="7" t="s">
        <v>9</v>
      </c>
      <c r="L71" s="7" t="s">
        <v>9</v>
      </c>
      <c r="M71" s="7" t="s">
        <v>9</v>
      </c>
    </row>
    <row r="72" spans="1:13" x14ac:dyDescent="0.2">
      <c r="A72" s="6" t="s">
        <v>143</v>
      </c>
      <c r="B72" s="7">
        <v>90</v>
      </c>
      <c r="C72" s="7" t="s">
        <v>9</v>
      </c>
      <c r="D72" s="7" t="s">
        <v>9</v>
      </c>
      <c r="E72" s="7">
        <v>6</v>
      </c>
      <c r="F72" s="7">
        <v>8</v>
      </c>
      <c r="G72" s="7">
        <v>30</v>
      </c>
      <c r="H72" s="7">
        <v>19</v>
      </c>
      <c r="I72" s="7">
        <v>16</v>
      </c>
      <c r="J72" s="7">
        <v>14</v>
      </c>
      <c r="K72" s="7" t="s">
        <v>9</v>
      </c>
      <c r="L72" s="7" t="s">
        <v>9</v>
      </c>
      <c r="M72" s="7" t="s">
        <v>9</v>
      </c>
    </row>
    <row r="73" spans="1:13" x14ac:dyDescent="0.2">
      <c r="A73" s="6" t="s">
        <v>144</v>
      </c>
      <c r="B73" s="7">
        <v>75</v>
      </c>
      <c r="C73" s="7" t="s">
        <v>9</v>
      </c>
      <c r="D73" s="7">
        <v>3</v>
      </c>
      <c r="E73" s="7">
        <v>6</v>
      </c>
      <c r="F73" s="7">
        <v>9</v>
      </c>
      <c r="G73" s="7">
        <v>16</v>
      </c>
      <c r="H73" s="7">
        <v>22</v>
      </c>
      <c r="I73" s="7">
        <v>10</v>
      </c>
      <c r="J73" s="7">
        <v>12</v>
      </c>
      <c r="K73" s="7">
        <v>5</v>
      </c>
      <c r="L73" s="7" t="s">
        <v>9</v>
      </c>
      <c r="M73" s="7" t="s">
        <v>9</v>
      </c>
    </row>
    <row r="74" spans="1:13" x14ac:dyDescent="0.2">
      <c r="A74" s="6" t="s">
        <v>145</v>
      </c>
      <c r="B74" s="7">
        <v>221</v>
      </c>
      <c r="C74" s="7" t="s">
        <v>9</v>
      </c>
      <c r="D74" s="7">
        <v>10</v>
      </c>
      <c r="E74" s="7">
        <v>28</v>
      </c>
      <c r="F74" s="7">
        <v>38</v>
      </c>
      <c r="G74" s="7">
        <v>60</v>
      </c>
      <c r="H74" s="7">
        <v>57</v>
      </c>
      <c r="I74" s="7">
        <v>32</v>
      </c>
      <c r="J74" s="7">
        <v>29</v>
      </c>
      <c r="K74" s="7">
        <v>5</v>
      </c>
      <c r="L74" s="7" t="s">
        <v>9</v>
      </c>
      <c r="M74" s="7" t="s">
        <v>9</v>
      </c>
    </row>
    <row r="75" spans="1:13" x14ac:dyDescent="0.2">
      <c r="A75" s="6" t="s">
        <v>146</v>
      </c>
      <c r="B75" s="7">
        <v>180</v>
      </c>
      <c r="C75" s="7" t="s">
        <v>9</v>
      </c>
      <c r="D75" s="7">
        <v>5</v>
      </c>
      <c r="E75" s="7">
        <v>11</v>
      </c>
      <c r="F75" s="7">
        <v>16</v>
      </c>
      <c r="G75" s="7">
        <v>43</v>
      </c>
      <c r="H75" s="7">
        <v>46</v>
      </c>
      <c r="I75" s="7">
        <v>44</v>
      </c>
      <c r="J75" s="7">
        <v>20</v>
      </c>
      <c r="K75" s="7">
        <v>8</v>
      </c>
      <c r="L75" s="7" t="s">
        <v>9</v>
      </c>
      <c r="M75" s="7" t="s">
        <v>9</v>
      </c>
    </row>
    <row r="76" spans="1:13" x14ac:dyDescent="0.2">
      <c r="A76" s="6" t="s">
        <v>147</v>
      </c>
      <c r="B76" s="7">
        <v>67</v>
      </c>
      <c r="C76" s="7" t="s">
        <v>9</v>
      </c>
      <c r="D76" s="7" t="s">
        <v>9</v>
      </c>
      <c r="E76" s="7">
        <v>4</v>
      </c>
      <c r="F76" s="7">
        <v>6</v>
      </c>
      <c r="G76" s="7">
        <v>15</v>
      </c>
      <c r="H76" s="7">
        <v>19</v>
      </c>
      <c r="I76" s="7">
        <v>15</v>
      </c>
      <c r="J76" s="7">
        <v>10</v>
      </c>
      <c r="K76" s="7" t="s">
        <v>9</v>
      </c>
      <c r="L76" s="7" t="s">
        <v>9</v>
      </c>
      <c r="M76" s="7" t="s">
        <v>9</v>
      </c>
    </row>
    <row r="77" spans="1:13" x14ac:dyDescent="0.2">
      <c r="A77" s="6" t="s">
        <v>148</v>
      </c>
      <c r="B77" s="7">
        <v>19</v>
      </c>
      <c r="C77" s="7" t="s">
        <v>9</v>
      </c>
      <c r="D77" s="7" t="s">
        <v>9</v>
      </c>
      <c r="E77" s="7" t="s">
        <v>9</v>
      </c>
      <c r="F77" s="7" t="s">
        <v>9</v>
      </c>
      <c r="G77" s="7">
        <v>4</v>
      </c>
      <c r="H77" s="7">
        <v>6</v>
      </c>
      <c r="I77" s="7">
        <v>3</v>
      </c>
      <c r="J77" s="7">
        <v>4</v>
      </c>
      <c r="K77" s="7" t="s">
        <v>9</v>
      </c>
      <c r="L77" s="7" t="s">
        <v>9</v>
      </c>
      <c r="M77" s="7" t="s">
        <v>9</v>
      </c>
    </row>
    <row r="78" spans="1:13" x14ac:dyDescent="0.2">
      <c r="A78" s="6" t="s">
        <v>149</v>
      </c>
      <c r="B78" s="7">
        <v>4513</v>
      </c>
      <c r="C78" s="7">
        <v>18</v>
      </c>
      <c r="D78" s="7">
        <v>183</v>
      </c>
      <c r="E78" s="7">
        <v>264</v>
      </c>
      <c r="F78" s="7">
        <v>447</v>
      </c>
      <c r="G78" s="7">
        <v>1190</v>
      </c>
      <c r="H78" s="7">
        <v>1254</v>
      </c>
      <c r="I78" s="7">
        <v>909</v>
      </c>
      <c r="J78" s="7">
        <v>493</v>
      </c>
      <c r="K78" s="7">
        <v>185</v>
      </c>
      <c r="L78" s="7">
        <v>13</v>
      </c>
      <c r="M78" s="7">
        <v>4</v>
      </c>
    </row>
    <row r="79" spans="1:13" x14ac:dyDescent="0.2">
      <c r="A79" s="6" t="s">
        <v>150</v>
      </c>
      <c r="B79" s="7">
        <v>5428</v>
      </c>
      <c r="C79" s="7">
        <v>23</v>
      </c>
      <c r="D79" s="7">
        <v>213</v>
      </c>
      <c r="E79" s="7">
        <v>328</v>
      </c>
      <c r="F79" s="7">
        <v>541</v>
      </c>
      <c r="G79" s="7">
        <v>1472</v>
      </c>
      <c r="H79" s="7">
        <v>1478</v>
      </c>
      <c r="I79" s="7">
        <v>1094</v>
      </c>
      <c r="J79" s="7">
        <v>574</v>
      </c>
      <c r="K79" s="7">
        <v>226</v>
      </c>
      <c r="L79" s="7">
        <v>16</v>
      </c>
      <c r="M79" s="7">
        <v>4</v>
      </c>
    </row>
    <row r="80" spans="1:13" x14ac:dyDescent="0.2">
      <c r="A80" s="6" t="s">
        <v>151</v>
      </c>
      <c r="B80" s="7">
        <v>7286</v>
      </c>
      <c r="C80" s="7">
        <v>31</v>
      </c>
      <c r="D80" s="7">
        <v>273</v>
      </c>
      <c r="E80" s="7">
        <v>474</v>
      </c>
      <c r="F80" s="7">
        <v>747</v>
      </c>
      <c r="G80" s="7">
        <v>2103</v>
      </c>
      <c r="H80" s="7">
        <v>1927</v>
      </c>
      <c r="I80" s="7">
        <v>1407</v>
      </c>
      <c r="J80" s="7">
        <v>766</v>
      </c>
      <c r="K80" s="7">
        <v>279</v>
      </c>
      <c r="L80" s="7">
        <v>21</v>
      </c>
      <c r="M80" s="7">
        <v>5</v>
      </c>
    </row>
    <row r="81" spans="1:13" x14ac:dyDescent="0.2">
      <c r="A81" s="6" t="s">
        <v>152</v>
      </c>
      <c r="B81" s="7">
        <v>2858</v>
      </c>
      <c r="C81" s="7" t="s">
        <v>9</v>
      </c>
      <c r="D81" s="7">
        <v>41</v>
      </c>
      <c r="E81" s="7">
        <v>265</v>
      </c>
      <c r="F81" s="7">
        <v>306</v>
      </c>
      <c r="G81" s="7">
        <v>973</v>
      </c>
      <c r="H81" s="7">
        <v>754</v>
      </c>
      <c r="I81" s="7">
        <v>511</v>
      </c>
      <c r="J81" s="7">
        <v>236</v>
      </c>
      <c r="K81" s="7">
        <v>66</v>
      </c>
      <c r="L81" s="7">
        <v>8</v>
      </c>
      <c r="M81" s="7" t="s">
        <v>9</v>
      </c>
    </row>
    <row r="82" spans="1:13" x14ac:dyDescent="0.2">
      <c r="A82" s="6" t="s">
        <v>153</v>
      </c>
      <c r="B82" s="7">
        <v>7171</v>
      </c>
      <c r="C82" s="7">
        <v>31</v>
      </c>
      <c r="D82" s="7">
        <v>268</v>
      </c>
      <c r="E82" s="7">
        <v>460</v>
      </c>
      <c r="F82" s="7">
        <v>728</v>
      </c>
      <c r="G82" s="7">
        <v>2071</v>
      </c>
      <c r="H82" s="7">
        <v>1902</v>
      </c>
      <c r="I82" s="7">
        <v>1388</v>
      </c>
      <c r="J82" s="7">
        <v>749</v>
      </c>
      <c r="K82" s="7">
        <v>276</v>
      </c>
      <c r="L82" s="7">
        <v>21</v>
      </c>
      <c r="M82" s="7">
        <v>5</v>
      </c>
    </row>
    <row r="83" spans="1:13" x14ac:dyDescent="0.2">
      <c r="A83" s="6" t="s">
        <v>154</v>
      </c>
      <c r="B83" s="7">
        <v>566</v>
      </c>
      <c r="C83" s="7" t="s">
        <v>9</v>
      </c>
      <c r="D83" s="7">
        <v>20</v>
      </c>
      <c r="E83" s="7">
        <v>51</v>
      </c>
      <c r="F83" s="7">
        <v>71</v>
      </c>
      <c r="G83" s="7">
        <v>149</v>
      </c>
      <c r="H83" s="7">
        <v>144</v>
      </c>
      <c r="I83" s="7">
        <v>102</v>
      </c>
      <c r="J83" s="7">
        <v>75</v>
      </c>
      <c r="K83" s="7">
        <v>20</v>
      </c>
      <c r="L83" s="7">
        <v>3</v>
      </c>
      <c r="M83" s="7" t="s">
        <v>9</v>
      </c>
    </row>
    <row r="84" spans="1:13" x14ac:dyDescent="0.2">
      <c r="A84" s="6" t="s">
        <v>155</v>
      </c>
      <c r="B84" s="7">
        <v>114</v>
      </c>
      <c r="C84" s="7" t="s">
        <v>9</v>
      </c>
      <c r="D84" s="7">
        <v>6</v>
      </c>
      <c r="E84" s="7">
        <v>13</v>
      </c>
      <c r="F84" s="7">
        <v>19</v>
      </c>
      <c r="G84" s="7">
        <v>26</v>
      </c>
      <c r="H84" s="7">
        <v>26</v>
      </c>
      <c r="I84" s="7">
        <v>25</v>
      </c>
      <c r="J84" s="7">
        <v>13</v>
      </c>
      <c r="K84" s="7">
        <v>4</v>
      </c>
      <c r="L84" s="7" t="s">
        <v>9</v>
      </c>
      <c r="M84" s="7" t="s">
        <v>9</v>
      </c>
    </row>
    <row r="85" spans="1:13" x14ac:dyDescent="0.2">
      <c r="A85" s="6" t="s">
        <v>156</v>
      </c>
      <c r="B85" s="7">
        <v>30</v>
      </c>
      <c r="C85" s="7" t="s">
        <v>9</v>
      </c>
      <c r="D85" s="7">
        <v>5</v>
      </c>
      <c r="E85" s="7" t="s">
        <v>9</v>
      </c>
      <c r="F85" s="7">
        <v>5</v>
      </c>
      <c r="G85" s="7">
        <v>12</v>
      </c>
      <c r="H85" s="7">
        <v>5</v>
      </c>
      <c r="I85" s="7">
        <v>6</v>
      </c>
      <c r="J85" s="7" t="s">
        <v>9</v>
      </c>
      <c r="K85" s="7" t="s">
        <v>9</v>
      </c>
      <c r="L85" s="7" t="s">
        <v>9</v>
      </c>
      <c r="M85" s="7" t="s">
        <v>9</v>
      </c>
    </row>
    <row r="86" spans="1:13" x14ac:dyDescent="0.2">
      <c r="A86" s="40" t="s">
        <v>157</v>
      </c>
      <c r="B86" s="41">
        <v>118</v>
      </c>
      <c r="C86" s="41" t="s">
        <v>9</v>
      </c>
      <c r="D86" s="41">
        <v>3</v>
      </c>
      <c r="E86" s="41">
        <v>7</v>
      </c>
      <c r="F86" s="41">
        <v>10</v>
      </c>
      <c r="G86" s="41">
        <v>28</v>
      </c>
      <c r="H86" s="41">
        <v>35</v>
      </c>
      <c r="I86" s="41">
        <v>27</v>
      </c>
      <c r="J86" s="41">
        <v>15</v>
      </c>
      <c r="K86" s="41">
        <v>3</v>
      </c>
      <c r="L86" s="41" t="s">
        <v>9</v>
      </c>
      <c r="M86" s="41" t="s">
        <v>9</v>
      </c>
    </row>
    <row r="87" spans="1:13" x14ac:dyDescent="0.2">
      <c r="A87" s="3" t="s">
        <v>188</v>
      </c>
      <c r="B87" s="3"/>
      <c r="C87" s="3"/>
      <c r="D87" s="3"/>
      <c r="E87" s="3"/>
      <c r="F87" s="3"/>
      <c r="G87" s="3"/>
      <c r="H87" s="3"/>
      <c r="I87" s="3"/>
      <c r="J87" s="3"/>
      <c r="K87" s="3"/>
      <c r="L87" s="3"/>
      <c r="M87" s="3"/>
    </row>
    <row r="88" spans="1:13" x14ac:dyDescent="0.2">
      <c r="A88" s="3" t="s">
        <v>63</v>
      </c>
      <c r="B88" s="3"/>
      <c r="C88" s="3"/>
      <c r="D88" s="3"/>
      <c r="E88" s="3"/>
      <c r="F88" s="3"/>
      <c r="G88" s="3"/>
      <c r="H88" s="3"/>
      <c r="I88" s="3"/>
      <c r="J88" s="3"/>
      <c r="K88" s="3"/>
      <c r="L88" s="3"/>
      <c r="M88" s="3"/>
    </row>
    <row r="89" spans="1:13" x14ac:dyDescent="0.2">
      <c r="A89" s="3" t="s">
        <v>158</v>
      </c>
      <c r="B89" s="3"/>
      <c r="C89" s="3"/>
      <c r="D89" s="3"/>
      <c r="E89" s="3"/>
      <c r="F89" s="3"/>
      <c r="G89" s="3"/>
      <c r="H89" s="3"/>
      <c r="I89" s="3"/>
      <c r="J89" s="3"/>
      <c r="K89" s="3"/>
      <c r="L89" s="3"/>
      <c r="M89" s="3"/>
    </row>
    <row r="90" spans="1:13" x14ac:dyDescent="0.2">
      <c r="A90" s="3" t="s">
        <v>165</v>
      </c>
      <c r="B90" s="3"/>
      <c r="C90" s="3"/>
      <c r="D90" s="3"/>
      <c r="E90" s="3"/>
      <c r="F90" s="3"/>
      <c r="G90" s="3"/>
      <c r="H90" s="3"/>
      <c r="I90" s="3"/>
      <c r="J90" s="3"/>
      <c r="K90" s="3"/>
      <c r="L90" s="3"/>
      <c r="M90" s="3"/>
    </row>
    <row r="91" spans="1:13" x14ac:dyDescent="0.2">
      <c r="A91" s="1"/>
      <c r="B91" s="1"/>
      <c r="C91" s="1"/>
      <c r="D91" s="1"/>
      <c r="E91" s="1"/>
      <c r="F91" s="1"/>
      <c r="G91" s="1"/>
      <c r="H91" s="1"/>
      <c r="I91" s="1"/>
      <c r="J91" s="1"/>
      <c r="K91" s="1"/>
      <c r="L91" s="1"/>
      <c r="M91" s="1"/>
    </row>
    <row r="92" spans="1:13" x14ac:dyDescent="0.2">
      <c r="A92" s="1"/>
      <c r="B92" s="1"/>
      <c r="C92" s="1"/>
      <c r="D92" s="1"/>
      <c r="E92" s="1"/>
      <c r="F92" s="1"/>
      <c r="G92" s="1"/>
      <c r="H92" s="1"/>
      <c r="I92" s="1"/>
      <c r="J92" s="1"/>
      <c r="K92" s="1"/>
      <c r="L92" s="1"/>
      <c r="M92" s="1"/>
    </row>
    <row r="93" spans="1:13" x14ac:dyDescent="0.2">
      <c r="A93" s="1"/>
      <c r="B93" s="1"/>
      <c r="C93" s="1"/>
      <c r="D93" s="1"/>
      <c r="E93" s="1"/>
      <c r="F93" s="1"/>
      <c r="G93" s="1"/>
      <c r="H93" s="1"/>
      <c r="I93" s="1"/>
      <c r="J93" s="1"/>
      <c r="K93" s="1"/>
      <c r="L93" s="1"/>
      <c r="M93" s="1"/>
    </row>
    <row r="94" spans="1:13" x14ac:dyDescent="0.2">
      <c r="A94" s="1"/>
      <c r="B94" s="1"/>
      <c r="C94" s="1"/>
      <c r="D94" s="1"/>
      <c r="E94" s="1"/>
      <c r="F94" s="1"/>
      <c r="G94" s="1"/>
      <c r="H94" s="1"/>
      <c r="I94" s="1"/>
      <c r="J94" s="1"/>
      <c r="K94" s="1"/>
      <c r="L94" s="1"/>
      <c r="M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itop1</vt:lpstr>
      <vt:lpstr>itop2</vt:lpstr>
      <vt:lpstr>itop3</vt:lpstr>
      <vt:lpstr>itop4</vt:lpstr>
    </vt:vector>
  </TitlesOfParts>
  <Company>CDPHE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JUANITA GALVAN</dc:creator>
  <cp:lastModifiedBy>Newman, Zack</cp:lastModifiedBy>
  <cp:lastPrinted>2000-09-21T19:47:44Z</cp:lastPrinted>
  <dcterms:created xsi:type="dcterms:W3CDTF">1998-10-30T23:05:18Z</dcterms:created>
  <dcterms:modified xsi:type="dcterms:W3CDTF">2023-05-22T23:12:35Z</dcterms:modified>
</cp:coreProperties>
</file>