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Environment\denver tree cover\"/>
    </mc:Choice>
  </mc:AlternateContent>
  <xr:revisionPtr revIDLastSave="0" documentId="13_ncr:1_{0B0525C1-994F-4A21-9122-40145F758FAD}" xr6:coauthVersionLast="47" xr6:coauthVersionMax="47" xr10:uidLastSave="{00000000-0000-0000-0000-000000000000}"/>
  <bookViews>
    <workbookView xWindow="-120" yWindow="-120" windowWidth="29040" windowHeight="15840" firstSheet="2" activeTab="6" xr2:uid="{842682D3-CF26-4F1F-8DDA-67BFC868E610}"/>
  </bookViews>
  <sheets>
    <sheet name="20% or less canopy" sheetId="18" r:id="rId1"/>
    <sheet name="10% or less canopy" sheetId="16" r:id="rId2"/>
    <sheet name="top 25 new trees compare canopy" sheetId="15" r:id="rId3"/>
    <sheet name="new_tree_canopy_race_clean" sheetId="14" r:id="rId4"/>
    <sheet name="new_tree_canopy_race_in prog" sheetId="13" r:id="rId5"/>
    <sheet name="more than 51% white" sheetId="10" r:id="rId6"/>
    <sheet name="less than 49% white" sheetId="9" r:id="rId7"/>
    <sheet name="most new trees" sheetId="8" r:id="rId8"/>
    <sheet name="trees_race_clean" sheetId="7" r:id="rId9"/>
    <sheet name="trees race in prog" sheetId="5" r:id="rId10"/>
    <sheet name="tree plant total raw" sheetId="3" r:id="rId11"/>
    <sheet name="data diary" sheetId="6" r:id="rId12"/>
    <sheet name="race raw" sheetId="4" r:id="rId13"/>
  </sheets>
  <definedNames>
    <definedName name="_xlnm._FilterDatabase" localSheetId="7" hidden="1">'most new trees'!$A$1:$K$81</definedName>
    <definedName name="_xlnm._FilterDatabase" localSheetId="3" hidden="1">new_tree_canopy_race_clean!$A$1:$O$81</definedName>
  </definedNames>
  <calcPr calcId="191029"/>
  <pivotCaches>
    <pivotCache cacheId="24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8" l="1"/>
  <c r="B52" i="18"/>
  <c r="B24" i="16"/>
  <c r="F29" i="15"/>
  <c r="F28" i="15"/>
  <c r="B34" i="9"/>
  <c r="B58" i="10"/>
  <c r="B21" i="16"/>
  <c r="B85" i="8"/>
  <c r="B84" i="8"/>
  <c r="B83" i="8"/>
  <c r="B2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A2" i="13"/>
  <c r="B56" i="10"/>
  <c r="B55" i="10"/>
  <c r="B32" i="9"/>
  <c r="B31" i="9"/>
  <c r="B30" i="9"/>
  <c r="B54" i="10"/>
  <c r="B2" i="5"/>
  <c r="C2" i="5"/>
  <c r="D2" i="5"/>
  <c r="E2" i="5"/>
  <c r="F2" i="5"/>
  <c r="G2" i="5"/>
  <c r="H2" i="5"/>
  <c r="I2" i="5"/>
  <c r="J2" i="5"/>
  <c r="K2" i="5"/>
  <c r="A2" i="5"/>
</calcChain>
</file>

<file path=xl/sharedStrings.xml><?xml version="1.0" encoding="utf-8"?>
<sst xmlns="http://schemas.openxmlformats.org/spreadsheetml/2006/main" count="1703" uniqueCount="124">
  <si>
    <t>Count of Site ID</t>
  </si>
  <si>
    <t>Athmar Park</t>
  </si>
  <si>
    <t>Baker</t>
  </si>
  <si>
    <t>Barnum</t>
  </si>
  <si>
    <t>Barnum West</t>
  </si>
  <si>
    <t>Belcaro</t>
  </si>
  <si>
    <t>Berkeley</t>
  </si>
  <si>
    <t>Capitol Hill</t>
  </si>
  <si>
    <t>Central Park</t>
  </si>
  <si>
    <t>Chaffee Park</t>
  </si>
  <si>
    <t>Cheesman Park</t>
  </si>
  <si>
    <t>Cherry Creek</t>
  </si>
  <si>
    <t>City Park West</t>
  </si>
  <si>
    <t>Clayton</t>
  </si>
  <si>
    <t>Cole</t>
  </si>
  <si>
    <t>Congress Park</t>
  </si>
  <si>
    <t>Cory - Merrill</t>
  </si>
  <si>
    <t>Country Club</t>
  </si>
  <si>
    <t>East Colfax</t>
  </si>
  <si>
    <t>Elyria Swansea</t>
  </si>
  <si>
    <t>Five Points</t>
  </si>
  <si>
    <t>Fort Logan</t>
  </si>
  <si>
    <t>Gateway - Green Valley Ranch</t>
  </si>
  <si>
    <t>Hale</t>
  </si>
  <si>
    <t>Hampden</t>
  </si>
  <si>
    <t>Hampden South</t>
  </si>
  <si>
    <t>Harvey Park</t>
  </si>
  <si>
    <t>Harvey Park South</t>
  </si>
  <si>
    <t>Highland</t>
  </si>
  <si>
    <t>Hilltop</t>
  </si>
  <si>
    <t>Jefferson Park</t>
  </si>
  <si>
    <t>Lincoln Park</t>
  </si>
  <si>
    <t>Lowry Field</t>
  </si>
  <si>
    <t>Mar Lee</t>
  </si>
  <si>
    <t>Montbello</t>
  </si>
  <si>
    <t>Montclair</t>
  </si>
  <si>
    <t>North Capitol Hill</t>
  </si>
  <si>
    <t>North Park Hill</t>
  </si>
  <si>
    <t>Northeast Park Hill</t>
  </si>
  <si>
    <t>Overland</t>
  </si>
  <si>
    <t>Platt Park</t>
  </si>
  <si>
    <t>Regis</t>
  </si>
  <si>
    <t>Rosedale</t>
  </si>
  <si>
    <t>Skyland</t>
  </si>
  <si>
    <t>Sloan Lake</t>
  </si>
  <si>
    <t>South Park Hill</t>
  </si>
  <si>
    <t>Speer</t>
  </si>
  <si>
    <t>Sunnyside</t>
  </si>
  <si>
    <t>University</t>
  </si>
  <si>
    <t>University Hills</t>
  </si>
  <si>
    <t>University Park</t>
  </si>
  <si>
    <t>Valverde</t>
  </si>
  <si>
    <t>Villa Park</t>
  </si>
  <si>
    <t>Virginia Village</t>
  </si>
  <si>
    <t>Washington Park</t>
  </si>
  <si>
    <t>Washington Park West</t>
  </si>
  <si>
    <t>Washington Virginia Vale</t>
  </si>
  <si>
    <t>West Colfax</t>
  </si>
  <si>
    <t>West Highland</t>
  </si>
  <si>
    <t>Westwood</t>
  </si>
  <si>
    <t>Whittier</t>
  </si>
  <si>
    <t>(blank)</t>
  </si>
  <si>
    <t>Grand Total</t>
  </si>
  <si>
    <t>Bear Valley</t>
  </si>
  <si>
    <t>City Park</t>
  </si>
  <si>
    <t>Civic Center</t>
  </si>
  <si>
    <t>Goldsmith</t>
  </si>
  <si>
    <t>Ruby Hill</t>
  </si>
  <si>
    <t>Unassigned</t>
  </si>
  <si>
    <t>Union Station</t>
  </si>
  <si>
    <t>Windsor</t>
  </si>
  <si>
    <t>Auraria</t>
  </si>
  <si>
    <t>College View - South Platte</t>
  </si>
  <si>
    <t>Globeville</t>
  </si>
  <si>
    <t>Indian Creek</t>
  </si>
  <si>
    <t>Kennedy</t>
  </si>
  <si>
    <t>Marston</t>
  </si>
  <si>
    <t>DIA</t>
  </si>
  <si>
    <t>Southmoor Park</t>
  </si>
  <si>
    <t>Sun Valley</t>
  </si>
  <si>
    <t>Wellshire</t>
  </si>
  <si>
    <t>N/A</t>
  </si>
  <si>
    <t>CBD</t>
  </si>
  <si>
    <t>Neighborhood</t>
  </si>
  <si>
    <t>Total Trees Planted 2020-2022</t>
  </si>
  <si>
    <t>NBHD_NAME</t>
  </si>
  <si>
    <t>PCT_HISPANIC</t>
  </si>
  <si>
    <t>PCT_WHITE</t>
  </si>
  <si>
    <t>PCT_BLACK</t>
  </si>
  <si>
    <t>PCT_NATIVEAM</t>
  </si>
  <si>
    <t>PCT_ASIAN</t>
  </si>
  <si>
    <t>PCT_HAWAIIANPI</t>
  </si>
  <si>
    <t>PCT_OTHERRACE</t>
  </si>
  <si>
    <t>PCT_TWOORMORE_RACES</t>
  </si>
  <si>
    <t>Data source: https://www.denvergov.org/opendata/dataset/city-and-county-of-denver-american-community-survey-nbrhd-2014-2018</t>
  </si>
  <si>
    <t>tree planting data comes from Cyndi Kavarski, Denver Parks PIO</t>
  </si>
  <si>
    <t>neighborhood</t>
  </si>
  <si>
    <t>count of site id</t>
  </si>
  <si>
    <t>nbhd_name</t>
  </si>
  <si>
    <t>pct_hispanic</t>
  </si>
  <si>
    <t>pct_white</t>
  </si>
  <si>
    <t>pct_black</t>
  </si>
  <si>
    <t>pct_nativeam</t>
  </si>
  <si>
    <t>pct_asian</t>
  </si>
  <si>
    <t>pct_hawaiianpi</t>
  </si>
  <si>
    <t>pct_otherrace</t>
  </si>
  <si>
    <t>pct_twoormore_races</t>
  </si>
  <si>
    <t>Total:</t>
  </si>
  <si>
    <t>Median:</t>
  </si>
  <si>
    <t>Average:</t>
  </si>
  <si>
    <t>new_trees</t>
  </si>
  <si>
    <t>CANOPY_ACRES_2020</t>
  </si>
  <si>
    <t>NBHD_ACRES</t>
  </si>
  <si>
    <t>PCT_CANOPY</t>
  </si>
  <si>
    <t>canopy_acres_2020</t>
  </si>
  <si>
    <t>nbhd_acres</t>
  </si>
  <si>
    <t>pct_canopy</t>
  </si>
  <si>
    <t>top_25_canopy_before_new_new_trees</t>
  </si>
  <si>
    <t>yes</t>
  </si>
  <si>
    <t>Perc of all new trees planted:</t>
  </si>
  <si>
    <t>total trees</t>
  </si>
  <si>
    <t>perc</t>
  </si>
  <si>
    <t>10% or less canopy total</t>
  </si>
  <si>
    <t>20% or less canopy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</si>
</sst>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1" fillId="2" borderId="0" xfId="0" applyFont="1" applyFill="1" applyBorder="1"/>
    <xf numFmtId="0" fontId="1" fillId="3" borderId="0" xfId="0" applyFont="1" applyFill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27926\AppData\Local\Microsoft\Windows\INetCache\Content.Outlook\KVJULG27\Operations-BASA%202020-2022%20Plant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enbroad, Joseph - DPR Forestry Staff Assistant" refreshedDate="44750.356358680554" createdVersion="6" refreshedVersion="6" minRefreshableVersion="3" recordCount="8128" xr:uid="{82E8C8E8-0840-4013-9E31-0504A4F55C2D}">
  <cacheSource type="worksheet">
    <worksheetSource ref="A1:C1048576" sheet="Totals ADD" r:id="rId2"/>
  </cacheSource>
  <cacheFields count="3">
    <cacheField name="Address" numFmtId="0">
      <sharedItems containsBlank="1" containsMixedTypes="1" containsNumber="1" containsInteger="1" minValue="1" maxValue="21334"/>
    </cacheField>
    <cacheField name="Site ID" numFmtId="0">
      <sharedItems containsString="0" containsBlank="1" containsNumber="1" containsInteger="1" minValue="5" maxValue="348538"/>
    </cacheField>
    <cacheField name="Neighborhood" numFmtId="0">
      <sharedItems containsBlank="1" count="81">
        <s v="Five Points"/>
        <s v="Congress Park"/>
        <s v="Central Park"/>
        <s v="Whittier"/>
        <s v="Gateway - Green Valley Ranch"/>
        <s v="Lowry Field"/>
        <s v="Speer"/>
        <s v="Cherry Creek"/>
        <s v="Country Club"/>
        <s v="Hale"/>
        <s v="Montclair"/>
        <s v="Capitol Hill"/>
        <s v="Cheesman Park"/>
        <s v="South Park Hill"/>
        <s v="City Park West"/>
        <s v="North Park Hill"/>
        <s v="Cole"/>
        <s v="Civic Center"/>
        <s v="Elyria Swansea"/>
        <s v="Montbello"/>
        <s v="Washington Park West"/>
        <s v="University"/>
        <s v="Virginia Village"/>
        <s v="University Hills"/>
        <s v="Hampden"/>
        <s v="Wellshire"/>
        <s v="University Park"/>
        <s v="Hampden South"/>
        <s v="Skyland"/>
        <s v="Windsor"/>
        <s v="DIA"/>
        <s v="Berkeley"/>
        <s v="Villa Park"/>
        <s v="Union Station"/>
        <s v="Baker"/>
        <s v="City Park"/>
        <s v="Clayton"/>
        <s v="Sunnyside"/>
        <s v="Hilltop"/>
        <s v="Highland"/>
        <s v="Chaffee Park"/>
        <s v="Lincoln Park"/>
        <s v="Regis"/>
        <s v="Northeast Park Hill"/>
        <s v="Barnum"/>
        <s v="Sloan Lake"/>
        <s v="West Highland"/>
        <s v="Globeville"/>
        <s v="West Colfax"/>
        <s v="East Colfax"/>
        <s v="Barnum West"/>
        <s v="Overland"/>
        <s v="Athmar Park"/>
        <s v="Valverde"/>
        <s v="Ruby Hill"/>
        <s v="Platt Park"/>
        <s v="Rosedale"/>
        <s v="Cory - Merrill"/>
        <s v="College View - South Platte"/>
        <s v="Washington Park"/>
        <s v="Belcaro"/>
        <s v="Southmoor Park"/>
        <s v="Washington Virginia Vale"/>
        <s v="Harvey Park South"/>
        <s v="Harvey Park"/>
        <s v="Bear Valley"/>
        <s v="Westwood"/>
        <s v="Mar Lee"/>
        <s v="Indian Creek"/>
        <s v="Fort Logan"/>
        <s v="Sun Valley"/>
        <s v="Jefferson Park"/>
        <s v="Marston"/>
        <s v="CBD"/>
        <s v="North Capitol Hill"/>
        <s v="Unassigned"/>
        <s v="Kennedy"/>
        <s v="Auraria"/>
        <s v="Goldsmith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28">
  <r>
    <n v="605"/>
    <n v="175472"/>
    <x v="0"/>
  </r>
  <r>
    <n v="1039"/>
    <n v="337405"/>
    <x v="0"/>
  </r>
  <r>
    <n v="850"/>
    <n v="344555"/>
    <x v="0"/>
  </r>
  <r>
    <n v="850"/>
    <n v="344285"/>
    <x v="0"/>
  </r>
  <r>
    <n v="1239"/>
    <n v="178844"/>
    <x v="0"/>
  </r>
  <r>
    <n v="1239"/>
    <n v="333760"/>
    <x v="0"/>
  </r>
  <r>
    <n v="817"/>
    <n v="174257"/>
    <x v="0"/>
  </r>
  <r>
    <n v="818"/>
    <n v="338506"/>
    <x v="0"/>
  </r>
  <r>
    <n v="1377"/>
    <n v="336410"/>
    <x v="1"/>
  </r>
  <r>
    <n v="3565"/>
    <n v="275056"/>
    <x v="2"/>
  </r>
  <r>
    <n v="3565"/>
    <n v="275191"/>
    <x v="2"/>
  </r>
  <r>
    <n v="3565"/>
    <n v="314110"/>
    <x v="2"/>
  </r>
  <r>
    <n v="3645"/>
    <n v="336556"/>
    <x v="2"/>
  </r>
  <r>
    <n v="3645"/>
    <n v="313649"/>
    <x v="2"/>
  </r>
  <r>
    <n v="2546"/>
    <n v="178379"/>
    <x v="0"/>
  </r>
  <r>
    <n v="2501"/>
    <n v="326526"/>
    <x v="0"/>
  </r>
  <r>
    <n v="2501"/>
    <n v="337896"/>
    <x v="0"/>
  </r>
  <r>
    <n v="3009"/>
    <n v="339240"/>
    <x v="0"/>
  </r>
  <r>
    <n v="3105"/>
    <n v="339545"/>
    <x v="0"/>
  </r>
  <r>
    <n v="3121"/>
    <n v="337004"/>
    <x v="0"/>
  </r>
  <r>
    <n v="3123"/>
    <n v="328433"/>
    <x v="3"/>
  </r>
  <r>
    <n v="2903"/>
    <n v="174346"/>
    <x v="0"/>
  </r>
  <r>
    <n v="5985"/>
    <n v="344323"/>
    <x v="2"/>
  </r>
  <r>
    <n v="5985"/>
    <n v="328165"/>
    <x v="2"/>
  </r>
  <r>
    <n v="2609"/>
    <n v="343825"/>
    <x v="0"/>
  </r>
  <r>
    <n v="3246"/>
    <n v="178978"/>
    <x v="0"/>
  </r>
  <r>
    <n v="3263"/>
    <n v="178994"/>
    <x v="0"/>
  </r>
  <r>
    <n v="4305"/>
    <n v="336459"/>
    <x v="4"/>
  </r>
  <r>
    <n v="7085"/>
    <n v="343682"/>
    <x v="5"/>
  </r>
  <r>
    <n v="1036"/>
    <n v="333035"/>
    <x v="6"/>
  </r>
  <r>
    <n v="9201"/>
    <n v="343807"/>
    <x v="5"/>
  </r>
  <r>
    <n v="3515"/>
    <n v="344232"/>
    <x v="1"/>
  </r>
  <r>
    <n v="3515"/>
    <n v="343908"/>
    <x v="1"/>
  </r>
  <r>
    <n v="3824"/>
    <n v="344587"/>
    <x v="7"/>
  </r>
  <r>
    <n v="3824"/>
    <n v="344463"/>
    <x v="7"/>
  </r>
  <r>
    <n v="1331"/>
    <n v="343878"/>
    <x v="8"/>
  </r>
  <r>
    <n v="4235"/>
    <n v="314195"/>
    <x v="9"/>
  </r>
  <r>
    <n v="1636"/>
    <n v="165348"/>
    <x v="8"/>
  </r>
  <r>
    <n v="1636"/>
    <n v="165349"/>
    <x v="8"/>
  </r>
  <r>
    <n v="7230"/>
    <n v="323312"/>
    <x v="10"/>
  </r>
  <r>
    <n v="7301"/>
    <n v="335909"/>
    <x v="5"/>
  </r>
  <r>
    <n v="8243"/>
    <n v="262632"/>
    <x v="5"/>
  </r>
  <r>
    <n v="7504"/>
    <n v="260666"/>
    <x v="5"/>
  </r>
  <r>
    <n v="801"/>
    <n v="338038"/>
    <x v="11"/>
  </r>
  <r>
    <n v="931"/>
    <n v="156066"/>
    <x v="11"/>
  </r>
  <r>
    <n v="931"/>
    <n v="156067"/>
    <x v="11"/>
  </r>
  <r>
    <n v="931"/>
    <n v="156069"/>
    <x v="11"/>
  </r>
  <r>
    <n v="931"/>
    <n v="156068"/>
    <x v="11"/>
  </r>
  <r>
    <n v="931"/>
    <n v="156070"/>
    <x v="11"/>
  </r>
  <r>
    <n v="2950"/>
    <n v="336465"/>
    <x v="1"/>
  </r>
  <r>
    <n v="1424"/>
    <n v="343720"/>
    <x v="12"/>
  </r>
  <r>
    <n v="2605"/>
    <n v="123093"/>
    <x v="1"/>
  </r>
  <r>
    <n v="6645"/>
    <n v="344418"/>
    <x v="13"/>
  </r>
  <r>
    <n v="6938"/>
    <n v="343361"/>
    <x v="13"/>
  </r>
  <r>
    <n v="6938"/>
    <n v="343362"/>
    <x v="13"/>
  </r>
  <r>
    <n v="6938"/>
    <n v="343363"/>
    <x v="13"/>
  </r>
  <r>
    <n v="6938"/>
    <n v="343364"/>
    <x v="13"/>
  </r>
  <r>
    <n v="6938"/>
    <n v="339242"/>
    <x v="13"/>
  </r>
  <r>
    <n v="6401"/>
    <n v="343659"/>
    <x v="13"/>
  </r>
  <r>
    <n v="4055"/>
    <n v="341629"/>
    <x v="13"/>
  </r>
  <r>
    <n v="4055"/>
    <n v="336472"/>
    <x v="13"/>
  </r>
  <r>
    <n v="4854"/>
    <n v="336520"/>
    <x v="13"/>
  </r>
  <r>
    <n v="1908"/>
    <n v="343646"/>
    <x v="14"/>
  </r>
  <r>
    <n v="802"/>
    <n v="270439"/>
    <x v="0"/>
  </r>
  <r>
    <n v="8068"/>
    <n v="281470"/>
    <x v="2"/>
  </r>
  <r>
    <n v="8088"/>
    <n v="343906"/>
    <x v="2"/>
  </r>
  <r>
    <n v="8088"/>
    <n v="281454"/>
    <x v="2"/>
  </r>
  <r>
    <n v="8088"/>
    <n v="281439"/>
    <x v="2"/>
  </r>
  <r>
    <n v="7737"/>
    <n v="336437"/>
    <x v="2"/>
  </r>
  <r>
    <n v="1029"/>
    <n v="343736"/>
    <x v="0"/>
  </r>
  <r>
    <n v="7708"/>
    <n v="334793"/>
    <x v="2"/>
  </r>
  <r>
    <n v="7792"/>
    <n v="282425"/>
    <x v="2"/>
  </r>
  <r>
    <n v="4431"/>
    <n v="326712"/>
    <x v="15"/>
  </r>
  <r>
    <n v="5500"/>
    <n v="343938"/>
    <x v="15"/>
  </r>
  <r>
    <n v="5500"/>
    <n v="188469"/>
    <x v="15"/>
  </r>
  <r>
    <n v="5500"/>
    <n v="303727"/>
    <x v="15"/>
  </r>
  <r>
    <n v="5500"/>
    <n v="188468"/>
    <x v="15"/>
  </r>
  <r>
    <n v="8605"/>
    <n v="343864"/>
    <x v="2"/>
  </r>
  <r>
    <n v="9799"/>
    <n v="276306"/>
    <x v="2"/>
  </r>
  <r>
    <n v="9799"/>
    <n v="276066"/>
    <x v="2"/>
  </r>
  <r>
    <n v="10650"/>
    <n v="333615"/>
    <x v="2"/>
  </r>
  <r>
    <n v="8048"/>
    <n v="336498"/>
    <x v="2"/>
  </r>
  <r>
    <n v="8189"/>
    <n v="344358"/>
    <x v="2"/>
  </r>
  <r>
    <n v="9011"/>
    <n v="344575"/>
    <x v="2"/>
  </r>
  <r>
    <n v="9011"/>
    <n v="280439"/>
    <x v="2"/>
  </r>
  <r>
    <n v="8912"/>
    <n v="343853"/>
    <x v="2"/>
  </r>
  <r>
    <n v="8010"/>
    <n v="344350"/>
    <x v="2"/>
  </r>
  <r>
    <n v="8010"/>
    <n v="280166"/>
    <x v="2"/>
  </r>
  <r>
    <n v="1234"/>
    <n v="294813"/>
    <x v="16"/>
  </r>
  <r>
    <n v="8311"/>
    <n v="343939"/>
    <x v="17"/>
  </r>
  <r>
    <n v="8321"/>
    <n v="333592"/>
    <x v="2"/>
  </r>
  <r>
    <n v="8391"/>
    <n v="344314"/>
    <x v="2"/>
  </r>
  <r>
    <n v="8076"/>
    <n v="343713"/>
    <x v="2"/>
  </r>
  <r>
    <n v="8076"/>
    <n v="279510"/>
    <x v="2"/>
  </r>
  <r>
    <n v="8076"/>
    <n v="279556"/>
    <x v="2"/>
  </r>
  <r>
    <n v="8517"/>
    <n v="275474"/>
    <x v="2"/>
  </r>
  <r>
    <n v="8517"/>
    <n v="275521"/>
    <x v="2"/>
  </r>
  <r>
    <n v="8517"/>
    <n v="275568"/>
    <x v="2"/>
  </r>
  <r>
    <n v="9237"/>
    <n v="337880"/>
    <x v="2"/>
  </r>
  <r>
    <n v="8531"/>
    <n v="275400"/>
    <x v="2"/>
  </r>
  <r>
    <n v="8558"/>
    <n v="275513"/>
    <x v="2"/>
  </r>
  <r>
    <n v="19493"/>
    <n v="319018"/>
    <x v="4"/>
  </r>
  <r>
    <n v="19493"/>
    <n v="341715"/>
    <x v="4"/>
  </r>
  <r>
    <n v="19543"/>
    <n v="319017"/>
    <x v="4"/>
  </r>
  <r>
    <n v="19543"/>
    <n v="341714"/>
    <x v="4"/>
  </r>
  <r>
    <n v="19381"/>
    <n v="337412"/>
    <x v="4"/>
  </r>
  <r>
    <n v="21143"/>
    <n v="333763"/>
    <x v="4"/>
  </r>
  <r>
    <n v="1515"/>
    <n v="184636"/>
    <x v="18"/>
  </r>
  <r>
    <n v="1515"/>
    <n v="184635"/>
    <x v="18"/>
  </r>
  <r>
    <n v="1515"/>
    <n v="184634"/>
    <x v="18"/>
  </r>
  <r>
    <n v="1515"/>
    <n v="184632"/>
    <x v="18"/>
  </r>
  <r>
    <n v="1515"/>
    <n v="184631"/>
    <x v="18"/>
  </r>
  <r>
    <n v="1515"/>
    <n v="184629"/>
    <x v="18"/>
  </r>
  <r>
    <n v="1515"/>
    <n v="184628"/>
    <x v="18"/>
  </r>
  <r>
    <n v="15675"/>
    <n v="343749"/>
    <x v="4"/>
  </r>
  <r>
    <n v="19747"/>
    <n v="336460"/>
    <x v="4"/>
  </r>
  <r>
    <n v="19747"/>
    <n v="341720"/>
    <x v="4"/>
  </r>
  <r>
    <n v="19747"/>
    <n v="341721"/>
    <x v="4"/>
  </r>
  <r>
    <n v="8051"/>
    <n v="343901"/>
    <x v="2"/>
  </r>
  <r>
    <n v="8051"/>
    <n v="283147"/>
    <x v="2"/>
  </r>
  <r>
    <n v="13009"/>
    <n v="209617"/>
    <x v="19"/>
  </r>
  <r>
    <n v="17958"/>
    <n v="339234"/>
    <x v="4"/>
  </r>
  <r>
    <n v="18224"/>
    <n v="325236"/>
    <x v="4"/>
  </r>
  <r>
    <n v="18245"/>
    <n v="343703"/>
    <x v="4"/>
  </r>
  <r>
    <n v="18247"/>
    <n v="325283"/>
    <x v="4"/>
  </r>
  <r>
    <n v="8592"/>
    <n v="344484"/>
    <x v="2"/>
  </r>
  <r>
    <n v="18705"/>
    <n v="222209"/>
    <x v="4"/>
  </r>
  <r>
    <n v="18705"/>
    <n v="331648"/>
    <x v="4"/>
  </r>
  <r>
    <n v="18705"/>
    <n v="333776"/>
    <x v="4"/>
  </r>
  <r>
    <n v="19253"/>
    <n v="222432"/>
    <x v="4"/>
  </r>
  <r>
    <n v="21334"/>
    <n v="333420"/>
    <x v="4"/>
  </r>
  <r>
    <n v="8729"/>
    <n v="344267"/>
    <x v="2"/>
  </r>
  <r>
    <n v="19503"/>
    <n v="343795"/>
    <x v="4"/>
  </r>
  <r>
    <n v="19512"/>
    <n v="221870"/>
    <x v="4"/>
  </r>
  <r>
    <n v="8461"/>
    <n v="336550"/>
    <x v="2"/>
  </r>
  <r>
    <n v="8628"/>
    <n v="343876"/>
    <x v="2"/>
  </r>
  <r>
    <n v="8628"/>
    <n v="286932"/>
    <x v="2"/>
  </r>
  <r>
    <n v="20043"/>
    <n v="273621"/>
    <x v="4"/>
  </r>
  <r>
    <n v="20043"/>
    <n v="270502"/>
    <x v="4"/>
  </r>
  <r>
    <n v="9334"/>
    <n v="327917"/>
    <x v="2"/>
  </r>
  <r>
    <n v="9351"/>
    <n v="344360"/>
    <x v="2"/>
  </r>
  <r>
    <n v="9359"/>
    <n v="328288"/>
    <x v="2"/>
  </r>
  <r>
    <n v="9251"/>
    <n v="343889"/>
    <x v="2"/>
  </r>
  <r>
    <n v="9291"/>
    <n v="327987"/>
    <x v="2"/>
  </r>
  <r>
    <n v="9291"/>
    <n v="343898"/>
    <x v="2"/>
  </r>
  <r>
    <n v="9361"/>
    <n v="327975"/>
    <x v="2"/>
  </r>
  <r>
    <n v="9007"/>
    <n v="328103"/>
    <x v="2"/>
  </r>
  <r>
    <n v="9007"/>
    <n v="333402"/>
    <x v="2"/>
  </r>
  <r>
    <n v="9390"/>
    <n v="328058"/>
    <x v="2"/>
  </r>
  <r>
    <n v="9390"/>
    <n v="333612"/>
    <x v="2"/>
  </r>
  <r>
    <n v="10384"/>
    <n v="344272"/>
    <x v="2"/>
  </r>
  <r>
    <n v="9103"/>
    <n v="344340"/>
    <x v="2"/>
  </r>
  <r>
    <n v="1108"/>
    <n v="108216"/>
    <x v="20"/>
  </r>
  <r>
    <n v="1208"/>
    <n v="317409"/>
    <x v="21"/>
  </r>
  <r>
    <n v="6500"/>
    <n v="344218"/>
    <x v="22"/>
  </r>
  <r>
    <n v="6500"/>
    <n v="343900"/>
    <x v="22"/>
  </r>
  <r>
    <n v="4430"/>
    <n v="344417"/>
    <x v="22"/>
  </r>
  <r>
    <n v="4627"/>
    <n v="344310"/>
    <x v="13"/>
  </r>
  <r>
    <n v="122"/>
    <n v="313569"/>
    <x v="6"/>
  </r>
  <r>
    <n v="601"/>
    <n v="136750"/>
    <x v="6"/>
  </r>
  <r>
    <n v="8095"/>
    <n v="261379"/>
    <x v="5"/>
  </r>
  <r>
    <n v="4215"/>
    <n v="334786"/>
    <x v="23"/>
  </r>
  <r>
    <n v="4215"/>
    <n v="341274"/>
    <x v="23"/>
  </r>
  <r>
    <n v="225"/>
    <n v="110241"/>
    <x v="20"/>
  </r>
  <r>
    <n v="4706"/>
    <n v="339053"/>
    <x v="23"/>
  </r>
  <r>
    <n v="9003"/>
    <n v="343813"/>
    <x v="24"/>
  </r>
  <r>
    <n v="9003"/>
    <n v="344217"/>
    <x v="24"/>
  </r>
  <r>
    <n v="2600"/>
    <n v="344566"/>
    <x v="25"/>
  </r>
  <r>
    <n v="2600"/>
    <n v="344477"/>
    <x v="25"/>
  </r>
  <r>
    <n v="522"/>
    <n v="136701"/>
    <x v="6"/>
  </r>
  <r>
    <n v="2495"/>
    <n v="321269"/>
    <x v="26"/>
  </r>
  <r>
    <n v="9007"/>
    <n v="255093"/>
    <x v="24"/>
  </r>
  <r>
    <n v="9007"/>
    <n v="337893"/>
    <x v="24"/>
  </r>
  <r>
    <n v="9007"/>
    <n v="255089"/>
    <x v="24"/>
  </r>
  <r>
    <n v="7906"/>
    <n v="344440"/>
    <x v="27"/>
  </r>
  <r>
    <n v="1325"/>
    <n v="343737"/>
    <x v="21"/>
  </r>
  <r>
    <n v="3221"/>
    <n v="333691"/>
    <x v="26"/>
  </r>
  <r>
    <n v="8279"/>
    <n v="339233"/>
    <x v="27"/>
  </r>
  <r>
    <n v="7901"/>
    <n v="344214"/>
    <x v="27"/>
  </r>
  <r>
    <n v="7901"/>
    <n v="343712"/>
    <x v="27"/>
  </r>
  <r>
    <n v="8002"/>
    <n v="343698"/>
    <x v="27"/>
  </r>
  <r>
    <n v="20631"/>
    <n v="344434"/>
    <x v="4"/>
  </r>
  <r>
    <n v="1101"/>
    <n v="108182"/>
    <x v="20"/>
  </r>
  <r>
    <n v="1101"/>
    <n v="108180"/>
    <x v="20"/>
  </r>
  <r>
    <n v="7993"/>
    <n v="333605"/>
    <x v="5"/>
  </r>
  <r>
    <n v="8003"/>
    <n v="261528"/>
    <x v="5"/>
  </r>
  <r>
    <n v="8003"/>
    <n v="261527"/>
    <x v="5"/>
  </r>
  <r>
    <n v="9024"/>
    <n v="280463"/>
    <x v="2"/>
  </r>
  <r>
    <n v="3500"/>
    <n v="338521"/>
    <x v="28"/>
  </r>
  <r>
    <n v="3500"/>
    <n v="343383"/>
    <x v="28"/>
  </r>
  <r>
    <n v="3500"/>
    <n v="343384"/>
    <x v="28"/>
  </r>
  <r>
    <n v="4535"/>
    <n v="190566"/>
    <x v="13"/>
  </r>
  <r>
    <n v="4535"/>
    <n v="336539"/>
    <x v="13"/>
  </r>
  <r>
    <n v="5315"/>
    <n v="339671"/>
    <x v="13"/>
  </r>
  <r>
    <n v="5315"/>
    <n v="340883"/>
    <x v="13"/>
  </r>
  <r>
    <n v="5335"/>
    <n v="343681"/>
    <x v="13"/>
  </r>
  <r>
    <n v="5335"/>
    <n v="344373"/>
    <x v="13"/>
  </r>
  <r>
    <n v="6435"/>
    <n v="182280"/>
    <x v="13"/>
  </r>
  <r>
    <n v="7664"/>
    <n v="344213"/>
    <x v="27"/>
  </r>
  <r>
    <n v="7664"/>
    <n v="343872"/>
    <x v="27"/>
  </r>
  <r>
    <n v="9700"/>
    <n v="344149"/>
    <x v="29"/>
  </r>
  <r>
    <n v="8155"/>
    <n v="344259"/>
    <x v="2"/>
  </r>
  <r>
    <n v="18907"/>
    <n v="323458"/>
    <x v="30"/>
  </r>
  <r>
    <n v="18957"/>
    <n v="339054"/>
    <x v="4"/>
  </r>
  <r>
    <n v="21011"/>
    <n v="343645"/>
    <x v="4"/>
  </r>
  <r>
    <n v="20195"/>
    <n v="344208"/>
    <x v="4"/>
  </r>
  <r>
    <n v="20195"/>
    <n v="343705"/>
    <x v="4"/>
  </r>
  <r>
    <n v="8663"/>
    <n v="344354"/>
    <x v="27"/>
  </r>
  <r>
    <n v="5523"/>
    <n v="344472"/>
    <x v="22"/>
  </r>
  <r>
    <n v="5456"/>
    <n v="336545"/>
    <x v="19"/>
  </r>
  <r>
    <n v="1579"/>
    <n v="336435"/>
    <x v="13"/>
  </r>
  <r>
    <n v="4203"/>
    <n v="336404"/>
    <x v="31"/>
  </r>
  <r>
    <n v="3152"/>
    <n v="273823"/>
    <x v="2"/>
  </r>
  <r>
    <n v="3207"/>
    <n v="273701"/>
    <x v="2"/>
  </r>
  <r>
    <n v="2899"/>
    <n v="343336"/>
    <x v="15"/>
  </r>
  <r>
    <n v="2818"/>
    <n v="274468"/>
    <x v="2"/>
  </r>
  <r>
    <n v="2855"/>
    <n v="302239"/>
    <x v="2"/>
  </r>
  <r>
    <n v="840"/>
    <n v="336434"/>
    <x v="32"/>
  </r>
  <r>
    <n v="1917"/>
    <n v="338668"/>
    <x v="33"/>
  </r>
  <r>
    <n v="258"/>
    <n v="294611"/>
    <x v="34"/>
  </r>
  <r>
    <n v="400"/>
    <n v="203652"/>
    <x v="7"/>
  </r>
  <r>
    <n v="1162"/>
    <n v="343811"/>
    <x v="1"/>
  </r>
  <r>
    <n v="1377"/>
    <n v="343745"/>
    <x v="1"/>
  </r>
  <r>
    <n v="1377"/>
    <n v="343747"/>
    <x v="1"/>
  </r>
  <r>
    <n v="1601"/>
    <n v="88479"/>
    <x v="35"/>
  </r>
  <r>
    <n v="3508"/>
    <n v="278814"/>
    <x v="36"/>
  </r>
  <r>
    <n v="3508"/>
    <n v="278811"/>
    <x v="36"/>
  </r>
  <r>
    <n v="3508"/>
    <n v="278810"/>
    <x v="36"/>
  </r>
  <r>
    <n v="3600"/>
    <n v="81028"/>
    <x v="36"/>
  </r>
  <r>
    <n v="3861"/>
    <n v="337407"/>
    <x v="36"/>
  </r>
  <r>
    <n v="2528"/>
    <n v="343763"/>
    <x v="2"/>
  </r>
  <r>
    <n v="2539"/>
    <n v="180584"/>
    <x v="15"/>
  </r>
  <r>
    <n v="2591"/>
    <n v="180643"/>
    <x v="15"/>
  </r>
  <r>
    <n v="2820"/>
    <n v="333757"/>
    <x v="15"/>
  </r>
  <r>
    <n v="3063"/>
    <n v="343818"/>
    <x v="15"/>
  </r>
  <r>
    <n v="3070"/>
    <n v="181421"/>
    <x v="15"/>
  </r>
  <r>
    <n v="3070"/>
    <n v="181422"/>
    <x v="15"/>
  </r>
  <r>
    <n v="4001"/>
    <n v="166554"/>
    <x v="37"/>
  </r>
  <r>
    <n v="4450"/>
    <n v="338870"/>
    <x v="37"/>
  </r>
  <r>
    <n v="4365"/>
    <n v="343794"/>
    <x v="4"/>
  </r>
  <r>
    <n v="4365"/>
    <n v="212451"/>
    <x v="4"/>
  </r>
  <r>
    <n v="4365"/>
    <n v="212455"/>
    <x v="4"/>
  </r>
  <r>
    <n v="4243"/>
    <n v="333425"/>
    <x v="4"/>
  </r>
  <r>
    <n v="1295"/>
    <n v="344364"/>
    <x v="9"/>
  </r>
  <r>
    <n v="2566"/>
    <n v="343701"/>
    <x v="15"/>
  </r>
  <r>
    <n v="367"/>
    <n v="169168"/>
    <x v="34"/>
  </r>
  <r>
    <n v="5898"/>
    <n v="343844"/>
    <x v="2"/>
  </r>
  <r>
    <n v="5795"/>
    <n v="343877"/>
    <x v="2"/>
  </r>
  <r>
    <n v="382"/>
    <n v="344233"/>
    <x v="38"/>
  </r>
  <r>
    <n v="382"/>
    <n v="343365"/>
    <x v="38"/>
  </r>
  <r>
    <n v="629"/>
    <n v="343843"/>
    <x v="9"/>
  </r>
  <r>
    <n v="1880"/>
    <n v="333609"/>
    <x v="13"/>
  </r>
  <r>
    <n v="1880"/>
    <n v="341074"/>
    <x v="13"/>
  </r>
  <r>
    <n v="2635"/>
    <n v="180948"/>
    <x v="15"/>
  </r>
  <r>
    <n v="2635"/>
    <n v="338181"/>
    <x v="15"/>
  </r>
  <r>
    <n v="5790"/>
    <n v="343954"/>
    <x v="2"/>
  </r>
  <r>
    <n v="5790"/>
    <n v="344225"/>
    <x v="2"/>
  </r>
  <r>
    <n v="5809"/>
    <n v="344258"/>
    <x v="2"/>
  </r>
  <r>
    <n v="5845"/>
    <n v="344278"/>
    <x v="2"/>
  </r>
  <r>
    <n v="460"/>
    <n v="138134"/>
    <x v="6"/>
  </r>
  <r>
    <n v="899"/>
    <n v="165625"/>
    <x v="17"/>
  </r>
  <r>
    <n v="899"/>
    <n v="165626"/>
    <x v="17"/>
  </r>
  <r>
    <n v="929"/>
    <n v="165649"/>
    <x v="17"/>
  </r>
  <r>
    <n v="929"/>
    <n v="165651"/>
    <x v="17"/>
  </r>
  <r>
    <n v="929"/>
    <n v="165648"/>
    <x v="17"/>
  </r>
  <r>
    <n v="929"/>
    <n v="339217"/>
    <x v="17"/>
  </r>
  <r>
    <n v="1085"/>
    <n v="338566"/>
    <x v="17"/>
  </r>
  <r>
    <n v="4326"/>
    <n v="166058"/>
    <x v="37"/>
  </r>
  <r>
    <n v="4455"/>
    <n v="339401"/>
    <x v="37"/>
  </r>
  <r>
    <n v="1090"/>
    <n v="165747"/>
    <x v="17"/>
  </r>
  <r>
    <n v="1090"/>
    <n v="165749"/>
    <x v="17"/>
  </r>
  <r>
    <n v="1090"/>
    <n v="165748"/>
    <x v="17"/>
  </r>
  <r>
    <n v="1090"/>
    <n v="165750"/>
    <x v="17"/>
  </r>
  <r>
    <n v="1090"/>
    <n v="165751"/>
    <x v="17"/>
  </r>
  <r>
    <n v="1090"/>
    <n v="165753"/>
    <x v="17"/>
  </r>
  <r>
    <n v="1090"/>
    <n v="165754"/>
    <x v="17"/>
  </r>
  <r>
    <n v="1530"/>
    <n v="184002"/>
    <x v="13"/>
  </r>
  <r>
    <n v="1608"/>
    <n v="344410"/>
    <x v="13"/>
  </r>
  <r>
    <n v="2307"/>
    <n v="338447"/>
    <x v="0"/>
  </r>
  <r>
    <n v="3832"/>
    <n v="344429"/>
    <x v="37"/>
  </r>
  <r>
    <n v="4258"/>
    <n v="165917"/>
    <x v="37"/>
  </r>
  <r>
    <n v="2721"/>
    <n v="344315"/>
    <x v="28"/>
  </r>
  <r>
    <n v="2703"/>
    <n v="343905"/>
    <x v="2"/>
  </r>
  <r>
    <n v="777"/>
    <n v="344419"/>
    <x v="1"/>
  </r>
  <r>
    <n v="3229"/>
    <n v="336485"/>
    <x v="36"/>
  </r>
  <r>
    <n v="801"/>
    <n v="343827"/>
    <x v="1"/>
  </r>
  <r>
    <n v="1533"/>
    <n v="88576"/>
    <x v="35"/>
  </r>
  <r>
    <n v="3706"/>
    <n v="343651"/>
    <x v="36"/>
  </r>
  <r>
    <n v="3706"/>
    <n v="344377"/>
    <x v="36"/>
  </r>
  <r>
    <n v="3706"/>
    <n v="344378"/>
    <x v="36"/>
  </r>
  <r>
    <n v="3706"/>
    <n v="344379"/>
    <x v="36"/>
  </r>
  <r>
    <n v="462"/>
    <n v="344316"/>
    <x v="6"/>
  </r>
  <r>
    <n v="628"/>
    <n v="334803"/>
    <x v="6"/>
  </r>
  <r>
    <n v="1029"/>
    <n v="333590"/>
    <x v="11"/>
  </r>
  <r>
    <n v="1364"/>
    <n v="343845"/>
    <x v="11"/>
  </r>
  <r>
    <n v="455"/>
    <n v="344428"/>
    <x v="38"/>
  </r>
  <r>
    <n v="1508"/>
    <n v="336568"/>
    <x v="13"/>
  </r>
  <r>
    <n v="2060"/>
    <n v="331671"/>
    <x v="13"/>
  </r>
  <r>
    <n v="2575"/>
    <n v="195950"/>
    <x v="15"/>
  </r>
  <r>
    <n v="2575"/>
    <n v="195951"/>
    <x v="15"/>
  </r>
  <r>
    <n v="2601"/>
    <n v="344136"/>
    <x v="15"/>
  </r>
  <r>
    <n v="2800"/>
    <n v="338040"/>
    <x v="15"/>
  </r>
  <r>
    <n v="5579"/>
    <n v="314378"/>
    <x v="4"/>
  </r>
  <r>
    <n v="5579"/>
    <n v="318572"/>
    <x v="30"/>
  </r>
  <r>
    <n v="3534"/>
    <n v="338046"/>
    <x v="39"/>
  </r>
  <r>
    <n v="4312"/>
    <n v="338525"/>
    <x v="37"/>
  </r>
  <r>
    <n v="4860"/>
    <n v="337303"/>
    <x v="40"/>
  </r>
  <r>
    <n v="819"/>
    <n v="268610"/>
    <x v="41"/>
  </r>
  <r>
    <n v="829"/>
    <n v="333534"/>
    <x v="1"/>
  </r>
  <r>
    <n v="1073"/>
    <n v="334806"/>
    <x v="1"/>
  </r>
  <r>
    <n v="1153"/>
    <n v="336778"/>
    <x v="1"/>
  </r>
  <r>
    <n v="311"/>
    <n v="333522"/>
    <x v="38"/>
  </r>
  <r>
    <n v="1247"/>
    <n v="344488"/>
    <x v="9"/>
  </r>
  <r>
    <n v="1356"/>
    <n v="182741"/>
    <x v="9"/>
  </r>
  <r>
    <n v="1356"/>
    <n v="182742"/>
    <x v="9"/>
  </r>
  <r>
    <n v="438"/>
    <n v="344420"/>
    <x v="8"/>
  </r>
  <r>
    <n v="503"/>
    <n v="138612"/>
    <x v="6"/>
  </r>
  <r>
    <n v="2254"/>
    <n v="79968"/>
    <x v="14"/>
  </r>
  <r>
    <n v="2900"/>
    <n v="336501"/>
    <x v="3"/>
  </r>
  <r>
    <n v="2900"/>
    <n v="343360"/>
    <x v="3"/>
  </r>
  <r>
    <n v="4947"/>
    <n v="333446"/>
    <x v="4"/>
  </r>
  <r>
    <n v="3025"/>
    <n v="77852"/>
    <x v="28"/>
  </r>
  <r>
    <n v="4612"/>
    <n v="255912"/>
    <x v="37"/>
  </r>
  <r>
    <n v="4612"/>
    <n v="342076"/>
    <x v="37"/>
  </r>
  <r>
    <n v="80"/>
    <n v="333759"/>
    <x v="38"/>
  </r>
  <r>
    <n v="2031"/>
    <n v="344347"/>
    <x v="13"/>
  </r>
  <r>
    <n v="506"/>
    <n v="338872"/>
    <x v="6"/>
  </r>
  <r>
    <n v="531"/>
    <n v="343752"/>
    <x v="6"/>
  </r>
  <r>
    <n v="1175"/>
    <n v="159770"/>
    <x v="11"/>
  </r>
  <r>
    <n v="1175"/>
    <n v="336503"/>
    <x v="11"/>
  </r>
  <r>
    <n v="1175"/>
    <n v="159771"/>
    <x v="11"/>
  </r>
  <r>
    <n v="1175"/>
    <n v="159772"/>
    <x v="11"/>
  </r>
  <r>
    <n v="1250"/>
    <n v="156110"/>
    <x v="11"/>
  </r>
  <r>
    <n v="2548"/>
    <n v="333882"/>
    <x v="0"/>
  </r>
  <r>
    <n v="5462"/>
    <n v="338540"/>
    <x v="4"/>
  </r>
  <r>
    <n v="5491"/>
    <n v="334813"/>
    <x v="4"/>
  </r>
  <r>
    <n v="5446"/>
    <n v="221783"/>
    <x v="4"/>
  </r>
  <r>
    <n v="5446"/>
    <n v="269929"/>
    <x v="4"/>
  </r>
  <r>
    <n v="5446"/>
    <n v="340884"/>
    <x v="4"/>
  </r>
  <r>
    <n v="1539"/>
    <n v="184103"/>
    <x v="13"/>
  </r>
  <r>
    <n v="2251"/>
    <n v="190830"/>
    <x v="13"/>
  </r>
  <r>
    <n v="2800"/>
    <n v="343846"/>
    <x v="15"/>
  </r>
  <r>
    <n v="3071"/>
    <n v="344424"/>
    <x v="15"/>
  </r>
  <r>
    <n v="4598"/>
    <n v="344464"/>
    <x v="19"/>
  </r>
  <r>
    <n v="975"/>
    <n v="315024"/>
    <x v="9"/>
  </r>
  <r>
    <n v="4030"/>
    <n v="163216"/>
    <x v="37"/>
  </r>
  <r>
    <n v="4030"/>
    <n v="338218"/>
    <x v="37"/>
  </r>
  <r>
    <n v="4030"/>
    <n v="163212"/>
    <x v="37"/>
  </r>
  <r>
    <n v="4030"/>
    <n v="163210"/>
    <x v="37"/>
  </r>
  <r>
    <n v="4030"/>
    <n v="307324"/>
    <x v="37"/>
  </r>
  <r>
    <n v="4030"/>
    <n v="307323"/>
    <x v="37"/>
  </r>
  <r>
    <n v="4030"/>
    <n v="338221"/>
    <x v="37"/>
  </r>
  <r>
    <n v="4030"/>
    <n v="338222"/>
    <x v="37"/>
  </r>
  <r>
    <n v="4030"/>
    <n v="338223"/>
    <x v="37"/>
  </r>
  <r>
    <n v="4498"/>
    <n v="171971"/>
    <x v="37"/>
  </r>
  <r>
    <n v="4498"/>
    <n v="171970"/>
    <x v="37"/>
  </r>
  <r>
    <n v="4915"/>
    <n v="312872"/>
    <x v="42"/>
  </r>
  <r>
    <n v="1349"/>
    <n v="122652"/>
    <x v="1"/>
  </r>
  <r>
    <n v="2651"/>
    <n v="81775"/>
    <x v="28"/>
  </r>
  <r>
    <n v="3221"/>
    <n v="337891"/>
    <x v="36"/>
  </r>
  <r>
    <n v="1292"/>
    <n v="332437"/>
    <x v="9"/>
  </r>
  <r>
    <n v="1292"/>
    <n v="344150"/>
    <x v="9"/>
  </r>
  <r>
    <n v="1292"/>
    <n v="311318"/>
    <x v="9"/>
  </r>
  <r>
    <n v="1292"/>
    <n v="303435"/>
    <x v="9"/>
  </r>
  <r>
    <n v="2387"/>
    <n v="196157"/>
    <x v="15"/>
  </r>
  <r>
    <n v="3090"/>
    <n v="200309"/>
    <x v="15"/>
  </r>
  <r>
    <n v="3090"/>
    <n v="200310"/>
    <x v="15"/>
  </r>
  <r>
    <n v="3565"/>
    <n v="314433"/>
    <x v="43"/>
  </r>
  <r>
    <n v="3565"/>
    <n v="344482"/>
    <x v="43"/>
  </r>
  <r>
    <n v="227"/>
    <n v="343886"/>
    <x v="34"/>
  </r>
  <r>
    <n v="300"/>
    <n v="169399"/>
    <x v="34"/>
  </r>
  <r>
    <n v="300"/>
    <n v="169400"/>
    <x v="34"/>
  </r>
  <r>
    <n v="421"/>
    <n v="343871"/>
    <x v="34"/>
  </r>
  <r>
    <n v="2237"/>
    <n v="271216"/>
    <x v="14"/>
  </r>
  <r>
    <n v="2328"/>
    <n v="333689"/>
    <x v="3"/>
  </r>
  <r>
    <n v="4593"/>
    <n v="343761"/>
    <x v="19"/>
  </r>
  <r>
    <n v="2742"/>
    <n v="344271"/>
    <x v="2"/>
  </r>
  <r>
    <n v="39"/>
    <n v="336544"/>
    <x v="34"/>
  </r>
  <r>
    <n v="568"/>
    <n v="169532"/>
    <x v="34"/>
  </r>
  <r>
    <n v="1005"/>
    <n v="343883"/>
    <x v="41"/>
  </r>
  <r>
    <n v="1005"/>
    <n v="326220"/>
    <x v="41"/>
  </r>
  <r>
    <n v="1025"/>
    <n v="164888"/>
    <x v="41"/>
  </r>
  <r>
    <n v="1025"/>
    <n v="164907"/>
    <x v="41"/>
  </r>
  <r>
    <n v="373"/>
    <n v="208326"/>
    <x v="7"/>
  </r>
  <r>
    <n v="373"/>
    <n v="341472"/>
    <x v="7"/>
  </r>
  <r>
    <n v="373"/>
    <n v="208327"/>
    <x v="7"/>
  </r>
  <r>
    <n v="3455"/>
    <n v="333695"/>
    <x v="36"/>
  </r>
  <r>
    <n v="3532"/>
    <n v="337885"/>
    <x v="36"/>
  </r>
  <r>
    <n v="3043"/>
    <n v="83654"/>
    <x v="3"/>
  </r>
  <r>
    <n v="3538"/>
    <n v="336821"/>
    <x v="16"/>
  </r>
  <r>
    <n v="3185"/>
    <n v="333766"/>
    <x v="2"/>
  </r>
  <r>
    <n v="1645"/>
    <n v="80340"/>
    <x v="14"/>
  </r>
  <r>
    <n v="1645"/>
    <n v="336468"/>
    <x v="14"/>
  </r>
  <r>
    <n v="2131"/>
    <n v="343959"/>
    <x v="14"/>
  </r>
  <r>
    <n v="3620"/>
    <n v="78840"/>
    <x v="16"/>
  </r>
  <r>
    <n v="3624"/>
    <n v="78841"/>
    <x v="16"/>
  </r>
  <r>
    <n v="2690"/>
    <n v="343648"/>
    <x v="15"/>
  </r>
  <r>
    <n v="2690"/>
    <n v="344375"/>
    <x v="15"/>
  </r>
  <r>
    <n v="2690"/>
    <n v="344376"/>
    <x v="15"/>
  </r>
  <r>
    <n v="135"/>
    <n v="137840"/>
    <x v="6"/>
  </r>
  <r>
    <n v="800"/>
    <n v="155686"/>
    <x v="11"/>
  </r>
  <r>
    <n v="800"/>
    <n v="343393"/>
    <x v="11"/>
  </r>
  <r>
    <n v="800"/>
    <n v="343397"/>
    <x v="11"/>
  </r>
  <r>
    <n v="800"/>
    <n v="343398"/>
    <x v="11"/>
  </r>
  <r>
    <n v="800"/>
    <n v="336998"/>
    <x v="11"/>
  </r>
  <r>
    <n v="800"/>
    <n v="155688"/>
    <x v="11"/>
  </r>
  <r>
    <n v="1301"/>
    <n v="343642"/>
    <x v="9"/>
  </r>
  <r>
    <n v="1301"/>
    <n v="344240"/>
    <x v="9"/>
  </r>
  <r>
    <n v="1301"/>
    <n v="344241"/>
    <x v="9"/>
  </r>
  <r>
    <n v="1301"/>
    <n v="189393"/>
    <x v="9"/>
  </r>
  <r>
    <n v="1560"/>
    <n v="344355"/>
    <x v="13"/>
  </r>
  <r>
    <n v="2245"/>
    <n v="186437"/>
    <x v="13"/>
  </r>
  <r>
    <n v="2685"/>
    <n v="333756"/>
    <x v="15"/>
  </r>
  <r>
    <n v="3501"/>
    <n v="343304"/>
    <x v="43"/>
  </r>
  <r>
    <n v="3501"/>
    <n v="343306"/>
    <x v="43"/>
  </r>
  <r>
    <n v="3501"/>
    <n v="338030"/>
    <x v="43"/>
  </r>
  <r>
    <n v="4850"/>
    <n v="313199"/>
    <x v="42"/>
  </r>
  <r>
    <n v="74"/>
    <n v="120278"/>
    <x v="44"/>
  </r>
  <r>
    <n v="74"/>
    <n v="343023"/>
    <x v="44"/>
  </r>
  <r>
    <n v="74"/>
    <n v="341963"/>
    <x v="44"/>
  </r>
  <r>
    <n v="150"/>
    <n v="120313"/>
    <x v="44"/>
  </r>
  <r>
    <n v="150"/>
    <n v="343022"/>
    <x v="44"/>
  </r>
  <r>
    <n v="975"/>
    <n v="344183"/>
    <x v="32"/>
  </r>
  <r>
    <n v="1015"/>
    <n v="123724"/>
    <x v="32"/>
  </r>
  <r>
    <n v="2210"/>
    <n v="333408"/>
    <x v="45"/>
  </r>
  <r>
    <n v="3439"/>
    <n v="150496"/>
    <x v="46"/>
  </r>
  <r>
    <n v="3439"/>
    <n v="343704"/>
    <x v="46"/>
  </r>
  <r>
    <n v="4112"/>
    <n v="134290"/>
    <x v="31"/>
  </r>
  <r>
    <n v="4112"/>
    <n v="338227"/>
    <x v="31"/>
  </r>
  <r>
    <n v="1040"/>
    <n v="343941"/>
    <x v="1"/>
  </r>
  <r>
    <n v="3811"/>
    <n v="336492"/>
    <x v="36"/>
  </r>
  <r>
    <n v="3811"/>
    <n v="343339"/>
    <x v="36"/>
  </r>
  <r>
    <n v="2942"/>
    <n v="277866"/>
    <x v="2"/>
  </r>
  <r>
    <n v="4792"/>
    <n v="184537"/>
    <x v="18"/>
  </r>
  <r>
    <n v="1576"/>
    <n v="185977"/>
    <x v="13"/>
  </r>
  <r>
    <n v="1792"/>
    <n v="334825"/>
    <x v="13"/>
  </r>
  <r>
    <n v="2031"/>
    <n v="198162"/>
    <x v="13"/>
  </r>
  <r>
    <n v="2351"/>
    <n v="337877"/>
    <x v="45"/>
  </r>
  <r>
    <n v="2351"/>
    <n v="129387"/>
    <x v="45"/>
  </r>
  <r>
    <n v="4145"/>
    <n v="311999"/>
    <x v="31"/>
  </r>
  <r>
    <n v="4145"/>
    <n v="304310"/>
    <x v="31"/>
  </r>
  <r>
    <n v="1628"/>
    <n v="344303"/>
    <x v="13"/>
  </r>
  <r>
    <n v="2391"/>
    <n v="344427"/>
    <x v="15"/>
  </r>
  <r>
    <n v="2899"/>
    <n v="343334"/>
    <x v="15"/>
  </r>
  <r>
    <n v="2899"/>
    <n v="200493"/>
    <x v="15"/>
  </r>
  <r>
    <n v="2899"/>
    <n v="339179"/>
    <x v="15"/>
  </r>
  <r>
    <n v="329"/>
    <n v="343755"/>
    <x v="34"/>
  </r>
  <r>
    <n v="662"/>
    <n v="343961"/>
    <x v="41"/>
  </r>
  <r>
    <n v="4807"/>
    <n v="339046"/>
    <x v="4"/>
  </r>
  <r>
    <n v="2824"/>
    <n v="333573"/>
    <x v="2"/>
  </r>
  <r>
    <n v="1033"/>
    <n v="343727"/>
    <x v="32"/>
  </r>
  <r>
    <n v="1085"/>
    <n v="334796"/>
    <x v="32"/>
  </r>
  <r>
    <n v="1085"/>
    <n v="341483"/>
    <x v="32"/>
  </r>
  <r>
    <n v="4869"/>
    <n v="336825"/>
    <x v="42"/>
  </r>
  <r>
    <n v="1587"/>
    <n v="337196"/>
    <x v="13"/>
  </r>
  <r>
    <n v="3001"/>
    <n v="343317"/>
    <x v="15"/>
  </r>
  <r>
    <n v="3001"/>
    <n v="343318"/>
    <x v="15"/>
  </r>
  <r>
    <n v="3001"/>
    <n v="343319"/>
    <x v="15"/>
  </r>
  <r>
    <n v="3001"/>
    <n v="338514"/>
    <x v="15"/>
  </r>
  <r>
    <n v="3278"/>
    <n v="338523"/>
    <x v="43"/>
  </r>
  <r>
    <n v="635"/>
    <n v="333514"/>
    <x v="10"/>
  </r>
  <r>
    <n v="2334"/>
    <n v="188799"/>
    <x v="15"/>
  </r>
  <r>
    <n v="2340"/>
    <n v="338179"/>
    <x v="15"/>
  </r>
  <r>
    <n v="3210"/>
    <n v="337887"/>
    <x v="43"/>
  </r>
  <r>
    <n v="2709"/>
    <n v="332954"/>
    <x v="2"/>
  </r>
  <r>
    <n v="3300"/>
    <n v="195539"/>
    <x v="43"/>
  </r>
  <r>
    <n v="3992"/>
    <n v="333171"/>
    <x v="4"/>
  </r>
  <r>
    <n v="2821"/>
    <n v="343902"/>
    <x v="2"/>
  </r>
  <r>
    <n v="3254"/>
    <n v="77141"/>
    <x v="36"/>
  </r>
  <r>
    <n v="4352"/>
    <n v="338042"/>
    <x v="18"/>
  </r>
  <r>
    <n v="375"/>
    <n v="336470"/>
    <x v="44"/>
  </r>
  <r>
    <n v="375"/>
    <n v="341674"/>
    <x v="44"/>
  </r>
  <r>
    <n v="375"/>
    <n v="341675"/>
    <x v="44"/>
  </r>
  <r>
    <n v="378"/>
    <n v="271083"/>
    <x v="44"/>
  </r>
  <r>
    <n v="378"/>
    <n v="271082"/>
    <x v="44"/>
  </r>
  <r>
    <n v="919"/>
    <n v="124235"/>
    <x v="32"/>
  </r>
  <r>
    <n v="951"/>
    <n v="165055"/>
    <x v="41"/>
  </r>
  <r>
    <n v="1322"/>
    <n v="343913"/>
    <x v="41"/>
  </r>
  <r>
    <n v="950"/>
    <n v="334774"/>
    <x v="10"/>
  </r>
  <r>
    <n v="950"/>
    <n v="341222"/>
    <x v="10"/>
  </r>
  <r>
    <n v="950"/>
    <n v="341223"/>
    <x v="10"/>
  </r>
  <r>
    <n v="2570"/>
    <n v="343964"/>
    <x v="15"/>
  </r>
  <r>
    <n v="746"/>
    <n v="322798"/>
    <x v="32"/>
  </r>
  <r>
    <n v="5538"/>
    <n v="220098"/>
    <x v="4"/>
  </r>
  <r>
    <n v="859"/>
    <n v="271259"/>
    <x v="32"/>
  </r>
  <r>
    <n v="859"/>
    <n v="340853"/>
    <x v="32"/>
  </r>
  <r>
    <n v="4208"/>
    <n v="341857"/>
    <x v="31"/>
  </r>
  <r>
    <n v="4208"/>
    <n v="135497"/>
    <x v="31"/>
  </r>
  <r>
    <n v="1030"/>
    <n v="340333"/>
    <x v="10"/>
  </r>
  <r>
    <n v="1585"/>
    <n v="343683"/>
    <x v="13"/>
  </r>
  <r>
    <n v="2291"/>
    <n v="343385"/>
    <x v="13"/>
  </r>
  <r>
    <n v="2291"/>
    <n v="336774"/>
    <x v="13"/>
  </r>
  <r>
    <n v="2601"/>
    <n v="200804"/>
    <x v="15"/>
  </r>
  <r>
    <n v="2601"/>
    <n v="338056"/>
    <x v="15"/>
  </r>
  <r>
    <n v="3327"/>
    <n v="343805"/>
    <x v="43"/>
  </r>
  <r>
    <n v="3625"/>
    <n v="315979"/>
    <x v="43"/>
  </r>
  <r>
    <n v="3625"/>
    <n v="333588"/>
    <x v="43"/>
  </r>
  <r>
    <n v="5365"/>
    <n v="339238"/>
    <x v="4"/>
  </r>
  <r>
    <n v="5365"/>
    <n v="341744"/>
    <x v="4"/>
  </r>
  <r>
    <n v="5367"/>
    <n v="338981"/>
    <x v="4"/>
  </r>
  <r>
    <n v="5370"/>
    <n v="339237"/>
    <x v="4"/>
  </r>
  <r>
    <n v="5371"/>
    <n v="333591"/>
    <x v="4"/>
  </r>
  <r>
    <n v="5361"/>
    <n v="343810"/>
    <x v="4"/>
  </r>
  <r>
    <n v="5361"/>
    <n v="214547"/>
    <x v="4"/>
  </r>
  <r>
    <n v="363"/>
    <n v="138166"/>
    <x v="6"/>
  </r>
  <r>
    <n v="5085"/>
    <n v="327677"/>
    <x v="47"/>
  </r>
  <r>
    <n v="5085"/>
    <n v="327679"/>
    <x v="47"/>
  </r>
  <r>
    <n v="1065"/>
    <n v="338028"/>
    <x v="41"/>
  </r>
  <r>
    <n v="3645"/>
    <n v="322771"/>
    <x v="39"/>
  </r>
  <r>
    <n v="4099"/>
    <n v="333878"/>
    <x v="4"/>
  </r>
  <r>
    <n v="2077"/>
    <n v="316149"/>
    <x v="13"/>
  </r>
  <r>
    <n v="2077"/>
    <n v="341088"/>
    <x v="13"/>
  </r>
  <r>
    <n v="2265"/>
    <n v="182239"/>
    <x v="13"/>
  </r>
  <r>
    <n v="2555"/>
    <n v="336396"/>
    <x v="15"/>
  </r>
  <r>
    <n v="616"/>
    <n v="338445"/>
    <x v="32"/>
  </r>
  <r>
    <n v="850"/>
    <n v="334782"/>
    <x v="32"/>
  </r>
  <r>
    <n v="850"/>
    <n v="336561"/>
    <x v="32"/>
  </r>
  <r>
    <n v="1610"/>
    <n v="317095"/>
    <x v="48"/>
  </r>
  <r>
    <n v="3428"/>
    <n v="322445"/>
    <x v="46"/>
  </r>
  <r>
    <n v="4665"/>
    <n v="343992"/>
    <x v="31"/>
  </r>
  <r>
    <n v="936"/>
    <n v="333523"/>
    <x v="1"/>
  </r>
  <r>
    <n v="977"/>
    <n v="338446"/>
    <x v="1"/>
  </r>
  <r>
    <n v="1283"/>
    <n v="344313"/>
    <x v="1"/>
  </r>
  <r>
    <n v="1212"/>
    <n v="333502"/>
    <x v="10"/>
  </r>
  <r>
    <n v="2420"/>
    <n v="343799"/>
    <x v="15"/>
  </r>
  <r>
    <n v="4137"/>
    <n v="216768"/>
    <x v="4"/>
  </r>
  <r>
    <n v="5523"/>
    <n v="333031"/>
    <x v="4"/>
  </r>
  <r>
    <n v="4123"/>
    <n v="217304"/>
    <x v="4"/>
  </r>
  <r>
    <n v="5554"/>
    <n v="270853"/>
    <x v="4"/>
  </r>
  <r>
    <n v="5574"/>
    <n v="333601"/>
    <x v="4"/>
  </r>
  <r>
    <n v="5574"/>
    <n v="339547"/>
    <x v="4"/>
  </r>
  <r>
    <n v="1263"/>
    <n v="148011"/>
    <x v="12"/>
  </r>
  <r>
    <n v="1263"/>
    <n v="341298"/>
    <x v="12"/>
  </r>
  <r>
    <n v="2708"/>
    <n v="336567"/>
    <x v="3"/>
  </r>
  <r>
    <n v="3134"/>
    <n v="338498"/>
    <x v="3"/>
  </r>
  <r>
    <n v="1148"/>
    <n v="330735"/>
    <x v="41"/>
  </r>
  <r>
    <n v="3516"/>
    <n v="161528"/>
    <x v="39"/>
  </r>
  <r>
    <n v="3745"/>
    <n v="313144"/>
    <x v="39"/>
  </r>
  <r>
    <n v="134"/>
    <n v="120814"/>
    <x v="44"/>
  </r>
  <r>
    <n v="1955"/>
    <n v="343764"/>
    <x v="45"/>
  </r>
  <r>
    <n v="1955"/>
    <n v="344177"/>
    <x v="45"/>
  </r>
  <r>
    <n v="1955"/>
    <n v="344178"/>
    <x v="45"/>
  </r>
  <r>
    <n v="1014"/>
    <n v="321278"/>
    <x v="1"/>
  </r>
  <r>
    <n v="2830"/>
    <n v="338998"/>
    <x v="28"/>
  </r>
  <r>
    <n v="3236"/>
    <n v="338496"/>
    <x v="36"/>
  </r>
  <r>
    <n v="3411"/>
    <n v="343778"/>
    <x v="36"/>
  </r>
  <r>
    <n v="3645"/>
    <n v="76996"/>
    <x v="36"/>
  </r>
  <r>
    <n v="1375"/>
    <n v="204234"/>
    <x v="10"/>
  </r>
  <r>
    <n v="1375"/>
    <n v="344346"/>
    <x v="10"/>
  </r>
  <r>
    <n v="1375"/>
    <n v="344590"/>
    <x v="10"/>
  </r>
  <r>
    <n v="1021"/>
    <n v="128371"/>
    <x v="1"/>
  </r>
  <r>
    <n v="1205"/>
    <n v="124922"/>
    <x v="1"/>
  </r>
  <r>
    <n v="1205"/>
    <n v="124923"/>
    <x v="1"/>
  </r>
  <r>
    <n v="1618"/>
    <n v="344312"/>
    <x v="35"/>
  </r>
  <r>
    <n v="3614"/>
    <n v="267388"/>
    <x v="39"/>
  </r>
  <r>
    <n v="4021"/>
    <n v="323379"/>
    <x v="37"/>
  </r>
  <r>
    <n v="4055"/>
    <n v="344265"/>
    <x v="37"/>
  </r>
  <r>
    <n v="5389"/>
    <n v="219090"/>
    <x v="4"/>
  </r>
  <r>
    <n v="5389"/>
    <n v="341708"/>
    <x v="4"/>
  </r>
  <r>
    <n v="1644"/>
    <n v="334809"/>
    <x v="13"/>
  </r>
  <r>
    <n v="1830"/>
    <n v="334797"/>
    <x v="13"/>
  </r>
  <r>
    <n v="650"/>
    <n v="316143"/>
    <x v="32"/>
  </r>
  <r>
    <n v="908"/>
    <n v="319416"/>
    <x v="32"/>
  </r>
  <r>
    <n v="1538"/>
    <n v="317212"/>
    <x v="48"/>
  </r>
  <r>
    <n v="1538"/>
    <n v="317211"/>
    <x v="48"/>
  </r>
  <r>
    <n v="1538"/>
    <n v="317209"/>
    <x v="48"/>
  </r>
  <r>
    <n v="3047"/>
    <n v="333773"/>
    <x v="46"/>
  </r>
  <r>
    <n v="3928"/>
    <n v="344454"/>
    <x v="31"/>
  </r>
  <r>
    <n v="5010"/>
    <n v="333603"/>
    <x v="42"/>
  </r>
  <r>
    <n v="5010"/>
    <n v="144858"/>
    <x v="42"/>
  </r>
  <r>
    <n v="2120"/>
    <n v="271460"/>
    <x v="13"/>
  </r>
  <r>
    <n v="2120"/>
    <n v="344606"/>
    <x v="13"/>
  </r>
  <r>
    <n v="2846"/>
    <n v="333584"/>
    <x v="15"/>
  </r>
  <r>
    <n v="3030"/>
    <n v="336489"/>
    <x v="15"/>
  </r>
  <r>
    <n v="2202"/>
    <n v="172528"/>
    <x v="0"/>
  </r>
  <r>
    <n v="2202"/>
    <n v="172524"/>
    <x v="0"/>
  </r>
  <r>
    <n v="2202"/>
    <n v="344363"/>
    <x v="0"/>
  </r>
  <r>
    <n v="2202"/>
    <n v="172526"/>
    <x v="0"/>
  </r>
  <r>
    <n v="2420"/>
    <n v="344359"/>
    <x v="15"/>
  </r>
  <r>
    <n v="2565"/>
    <n v="339653"/>
    <x v="15"/>
  </r>
  <r>
    <n v="2565"/>
    <n v="302422"/>
    <x v="15"/>
  </r>
  <r>
    <n v="3081"/>
    <n v="270598"/>
    <x v="15"/>
  </r>
  <r>
    <n v="3081"/>
    <n v="314097"/>
    <x v="15"/>
  </r>
  <r>
    <n v="3081"/>
    <n v="341107"/>
    <x v="15"/>
  </r>
  <r>
    <n v="1540"/>
    <n v="344430"/>
    <x v="13"/>
  </r>
  <r>
    <n v="1600"/>
    <n v="332621"/>
    <x v="13"/>
  </r>
  <r>
    <n v="1631"/>
    <n v="187883"/>
    <x v="13"/>
  </r>
  <r>
    <n v="2100"/>
    <n v="301546"/>
    <x v="13"/>
  </r>
  <r>
    <n v="2100"/>
    <n v="197489"/>
    <x v="13"/>
  </r>
  <r>
    <n v="2"/>
    <n v="338895"/>
    <x v="44"/>
  </r>
  <r>
    <n v="1445"/>
    <n v="333581"/>
    <x v="48"/>
  </r>
  <r>
    <n v="2983"/>
    <n v="344342"/>
    <x v="46"/>
  </r>
  <r>
    <n v="3544"/>
    <n v="156698"/>
    <x v="46"/>
  </r>
  <r>
    <n v="5051"/>
    <n v="144993"/>
    <x v="42"/>
  </r>
  <r>
    <n v="5051"/>
    <n v="342075"/>
    <x v="42"/>
  </r>
  <r>
    <n v="1"/>
    <n v="336776"/>
    <x v="6"/>
  </r>
  <r>
    <n v="1"/>
    <n v="137715"/>
    <x v="6"/>
  </r>
  <r>
    <n v="1"/>
    <n v="137720"/>
    <x v="6"/>
  </r>
  <r>
    <n v="107"/>
    <n v="344578"/>
    <x v="6"/>
  </r>
  <r>
    <n v="107"/>
    <n v="137646"/>
    <x v="6"/>
  </r>
  <r>
    <n v="250"/>
    <n v="344184"/>
    <x v="6"/>
  </r>
  <r>
    <n v="740"/>
    <n v="159323"/>
    <x v="11"/>
  </r>
  <r>
    <n v="3448"/>
    <n v="161201"/>
    <x v="39"/>
  </r>
  <r>
    <n v="3650"/>
    <n v="343739"/>
    <x v="39"/>
  </r>
  <r>
    <n v="3650"/>
    <n v="344175"/>
    <x v="39"/>
  </r>
  <r>
    <n v="4342"/>
    <n v="301330"/>
    <x v="37"/>
  </r>
  <r>
    <n v="4342"/>
    <n v="333404"/>
    <x v="37"/>
  </r>
  <r>
    <n v="138"/>
    <n v="137770"/>
    <x v="6"/>
  </r>
  <r>
    <n v="471"/>
    <n v="343728"/>
    <x v="6"/>
  </r>
  <r>
    <n v="575"/>
    <n v="343921"/>
    <x v="6"/>
  </r>
  <r>
    <n v="945"/>
    <n v="155308"/>
    <x v="11"/>
  </r>
  <r>
    <n v="945"/>
    <n v="155309"/>
    <x v="11"/>
  </r>
  <r>
    <n v="1552"/>
    <n v="141332"/>
    <x v="48"/>
  </r>
  <r>
    <n v="2116"/>
    <n v="314575"/>
    <x v="45"/>
  </r>
  <r>
    <n v="3125"/>
    <n v="341883"/>
    <x v="46"/>
  </r>
  <r>
    <n v="3125"/>
    <n v="154053"/>
    <x v="46"/>
  </r>
  <r>
    <n v="3749"/>
    <n v="336151"/>
    <x v="46"/>
  </r>
  <r>
    <n v="3749"/>
    <n v="341888"/>
    <x v="46"/>
  </r>
  <r>
    <n v="4011"/>
    <n v="333614"/>
    <x v="31"/>
  </r>
  <r>
    <n v="4400"/>
    <n v="333599"/>
    <x v="31"/>
  </r>
  <r>
    <n v="4400"/>
    <n v="339302"/>
    <x v="31"/>
  </r>
  <r>
    <n v="1133"/>
    <n v="344476"/>
    <x v="10"/>
  </r>
  <r>
    <n v="2824"/>
    <n v="336823"/>
    <x v="15"/>
  </r>
  <r>
    <n v="3041"/>
    <n v="333753"/>
    <x v="15"/>
  </r>
  <r>
    <n v="3375"/>
    <n v="337193"/>
    <x v="43"/>
  </r>
  <r>
    <n v="1220"/>
    <n v="337311"/>
    <x v="10"/>
  </r>
  <r>
    <n v="2931"/>
    <n v="269673"/>
    <x v="46"/>
  </r>
  <r>
    <n v="3701"/>
    <n v="154603"/>
    <x v="46"/>
  </r>
  <r>
    <n v="3701"/>
    <n v="154608"/>
    <x v="46"/>
  </r>
  <r>
    <n v="4125"/>
    <n v="134546"/>
    <x v="31"/>
  </r>
  <r>
    <n v="4530"/>
    <n v="343967"/>
    <x v="31"/>
  </r>
  <r>
    <n v="5046"/>
    <n v="343766"/>
    <x v="42"/>
  </r>
  <r>
    <n v="5046"/>
    <n v="344158"/>
    <x v="42"/>
  </r>
  <r>
    <n v="3327"/>
    <n v="161028"/>
    <x v="39"/>
  </r>
  <r>
    <n v="3327"/>
    <n v="161026"/>
    <x v="39"/>
  </r>
  <r>
    <n v="3451"/>
    <n v="328870"/>
    <x v="39"/>
  </r>
  <r>
    <n v="3660"/>
    <n v="344309"/>
    <x v="39"/>
  </r>
  <r>
    <n v="3660"/>
    <n v="344550"/>
    <x v="39"/>
  </r>
  <r>
    <n v="3660"/>
    <n v="344551"/>
    <x v="39"/>
  </r>
  <r>
    <n v="3702"/>
    <n v="344307"/>
    <x v="39"/>
  </r>
  <r>
    <n v="3702"/>
    <n v="344548"/>
    <x v="39"/>
  </r>
  <r>
    <n v="3702"/>
    <n v="344549"/>
    <x v="39"/>
  </r>
  <r>
    <n v="3916"/>
    <n v="342243"/>
    <x v="37"/>
  </r>
  <r>
    <n v="4143"/>
    <n v="343758"/>
    <x v="37"/>
  </r>
  <r>
    <n v="4845"/>
    <n v="146306"/>
    <x v="40"/>
  </r>
  <r>
    <n v="4845"/>
    <n v="333600"/>
    <x v="40"/>
  </r>
  <r>
    <n v="2624"/>
    <n v="343711"/>
    <x v="3"/>
  </r>
  <r>
    <n v="3321"/>
    <n v="338509"/>
    <x v="16"/>
  </r>
  <r>
    <n v="3359"/>
    <n v="82708"/>
    <x v="16"/>
  </r>
  <r>
    <n v="3359"/>
    <n v="338603"/>
    <x v="16"/>
  </r>
  <r>
    <n v="2239"/>
    <n v="339177"/>
    <x v="45"/>
  </r>
  <r>
    <n v="2645"/>
    <n v="294728"/>
    <x v="45"/>
  </r>
  <r>
    <n v="2915"/>
    <n v="152896"/>
    <x v="46"/>
  </r>
  <r>
    <n v="2950"/>
    <n v="340549"/>
    <x v="46"/>
  </r>
  <r>
    <n v="4421"/>
    <n v="336548"/>
    <x v="31"/>
  </r>
  <r>
    <n v="4455"/>
    <n v="315063"/>
    <x v="31"/>
  </r>
  <r>
    <n v="4305"/>
    <n v="344268"/>
    <x v="37"/>
  </r>
  <r>
    <n v="4337"/>
    <n v="336482"/>
    <x v="37"/>
  </r>
  <r>
    <n v="3085"/>
    <n v="341113"/>
    <x v="28"/>
  </r>
  <r>
    <n v="3085"/>
    <n v="341114"/>
    <x v="28"/>
  </r>
  <r>
    <n v="3085"/>
    <n v="341115"/>
    <x v="28"/>
  </r>
  <r>
    <n v="1066"/>
    <n v="261005"/>
    <x v="5"/>
  </r>
  <r>
    <n v="2215"/>
    <n v="343654"/>
    <x v="49"/>
  </r>
  <r>
    <n v="3438"/>
    <n v="336442"/>
    <x v="36"/>
  </r>
  <r>
    <n v="475"/>
    <n v="339795"/>
    <x v="34"/>
  </r>
  <r>
    <n v="475"/>
    <n v="343316"/>
    <x v="34"/>
  </r>
  <r>
    <n v="55"/>
    <n v="339246"/>
    <x v="6"/>
  </r>
  <r>
    <n v="1105"/>
    <n v="337892"/>
    <x v="11"/>
  </r>
  <r>
    <n v="4442"/>
    <n v="336573"/>
    <x v="47"/>
  </r>
  <r>
    <n v="1437"/>
    <n v="343656"/>
    <x v="49"/>
  </r>
  <r>
    <n v="1721"/>
    <n v="282619"/>
    <x v="49"/>
  </r>
  <r>
    <n v="1990"/>
    <n v="224990"/>
    <x v="49"/>
  </r>
  <r>
    <n v="2851"/>
    <n v="267451"/>
    <x v="2"/>
  </r>
  <r>
    <n v="1415"/>
    <n v="121511"/>
    <x v="1"/>
  </r>
  <r>
    <n v="1415"/>
    <n v="121519"/>
    <x v="1"/>
  </r>
  <r>
    <n v="3528"/>
    <n v="315928"/>
    <x v="36"/>
  </r>
  <r>
    <n v="3528"/>
    <n v="334151"/>
    <x v="36"/>
  </r>
  <r>
    <n v="3560"/>
    <n v="310686"/>
    <x v="36"/>
  </r>
  <r>
    <n v="3560"/>
    <n v="310684"/>
    <x v="36"/>
  </r>
  <r>
    <n v="1350"/>
    <n v="343849"/>
    <x v="48"/>
  </r>
  <r>
    <n v="2600"/>
    <n v="333535"/>
    <x v="45"/>
  </r>
  <r>
    <n v="3770"/>
    <n v="333608"/>
    <x v="46"/>
  </r>
  <r>
    <n v="4739"/>
    <n v="344486"/>
    <x v="31"/>
  </r>
  <r>
    <n v="5145"/>
    <n v="334783"/>
    <x v="42"/>
  </r>
  <r>
    <n v="997"/>
    <n v="303665"/>
    <x v="5"/>
  </r>
  <r>
    <n v="2568"/>
    <n v="331553"/>
    <x v="2"/>
  </r>
  <r>
    <n v="2788"/>
    <n v="344209"/>
    <x v="2"/>
  </r>
  <r>
    <n v="1424"/>
    <n v="326761"/>
    <x v="49"/>
  </r>
  <r>
    <n v="1508"/>
    <n v="333583"/>
    <x v="49"/>
  </r>
  <r>
    <n v="4301"/>
    <n v="344260"/>
    <x v="37"/>
  </r>
  <r>
    <n v="4401"/>
    <n v="176773"/>
    <x v="37"/>
  </r>
  <r>
    <n v="2822"/>
    <n v="336549"/>
    <x v="45"/>
  </r>
  <r>
    <n v="3268"/>
    <n v="152393"/>
    <x v="46"/>
  </r>
  <r>
    <n v="4431"/>
    <n v="180276"/>
    <x v="18"/>
  </r>
  <r>
    <n v="4431"/>
    <n v="180274"/>
    <x v="18"/>
  </r>
  <r>
    <n v="1736"/>
    <n v="333593"/>
    <x v="49"/>
  </r>
  <r>
    <n v="1921"/>
    <n v="225023"/>
    <x v="49"/>
  </r>
  <r>
    <n v="1921"/>
    <n v="225016"/>
    <x v="49"/>
  </r>
  <r>
    <n v="5408"/>
    <n v="344261"/>
    <x v="2"/>
  </r>
  <r>
    <n v="5201"/>
    <n v="343788"/>
    <x v="4"/>
  </r>
  <r>
    <n v="5201"/>
    <n v="325115"/>
    <x v="4"/>
  </r>
  <r>
    <n v="5251"/>
    <n v="325125"/>
    <x v="4"/>
  </r>
  <r>
    <n v="5261"/>
    <n v="339232"/>
    <x v="4"/>
  </r>
  <r>
    <n v="5362"/>
    <n v="343641"/>
    <x v="4"/>
  </r>
  <r>
    <n v="5102"/>
    <n v="343966"/>
    <x v="19"/>
  </r>
  <r>
    <n v="5102"/>
    <n v="344542"/>
    <x v="19"/>
  </r>
  <r>
    <n v="1615"/>
    <n v="343381"/>
    <x v="49"/>
  </r>
  <r>
    <n v="1615"/>
    <n v="336484"/>
    <x v="49"/>
  </r>
  <r>
    <n v="1790"/>
    <n v="336538"/>
    <x v="49"/>
  </r>
  <r>
    <n v="4980"/>
    <n v="343888"/>
    <x v="2"/>
  </r>
  <r>
    <n v="3107"/>
    <n v="343245"/>
    <x v="2"/>
  </r>
  <r>
    <n v="2948"/>
    <n v="333892"/>
    <x v="2"/>
  </r>
  <r>
    <n v="5204"/>
    <n v="343733"/>
    <x v="4"/>
  </r>
  <r>
    <n v="5204"/>
    <n v="344215"/>
    <x v="4"/>
  </r>
  <r>
    <n v="5204"/>
    <n v="325207"/>
    <x v="4"/>
  </r>
  <r>
    <n v="5329"/>
    <n v="344270"/>
    <x v="4"/>
  </r>
  <r>
    <n v="1475"/>
    <n v="336581"/>
    <x v="48"/>
  </r>
  <r>
    <n v="1475"/>
    <n v="340852"/>
    <x v="48"/>
  </r>
  <r>
    <n v="3902"/>
    <n v="133548"/>
    <x v="31"/>
  </r>
  <r>
    <n v="3902"/>
    <n v="133544"/>
    <x v="31"/>
  </r>
  <r>
    <n v="3979"/>
    <n v="133564"/>
    <x v="31"/>
  </r>
  <r>
    <n v="4189"/>
    <n v="338561"/>
    <x v="31"/>
  </r>
  <r>
    <n v="4189"/>
    <n v="341851"/>
    <x v="31"/>
  </r>
  <r>
    <n v="4189"/>
    <n v="341852"/>
    <x v="31"/>
  </r>
  <r>
    <n v="4498"/>
    <n v="132914"/>
    <x v="31"/>
  </r>
  <r>
    <n v="4498"/>
    <n v="132911"/>
    <x v="31"/>
  </r>
  <r>
    <n v="4500"/>
    <n v="133056"/>
    <x v="31"/>
  </r>
  <r>
    <n v="4529"/>
    <n v="338531"/>
    <x v="31"/>
  </r>
  <r>
    <n v="1403"/>
    <n v="343380"/>
    <x v="49"/>
  </r>
  <r>
    <n v="1403"/>
    <n v="338875"/>
    <x v="49"/>
  </r>
  <r>
    <n v="2292"/>
    <n v="281383"/>
    <x v="2"/>
  </r>
  <r>
    <n v="2292"/>
    <n v="334770"/>
    <x v="2"/>
  </r>
  <r>
    <n v="2292"/>
    <n v="281024"/>
    <x v="2"/>
  </r>
  <r>
    <n v="3850"/>
    <n v="343857"/>
    <x v="37"/>
  </r>
  <r>
    <n v="3850"/>
    <n v="344168"/>
    <x v="37"/>
  </r>
  <r>
    <n v="3850"/>
    <n v="344169"/>
    <x v="37"/>
  </r>
  <r>
    <n v="3850"/>
    <n v="344170"/>
    <x v="37"/>
  </r>
  <r>
    <n v="4103"/>
    <n v="270151"/>
    <x v="37"/>
  </r>
  <r>
    <n v="4159"/>
    <n v="166809"/>
    <x v="37"/>
  </r>
  <r>
    <n v="4233"/>
    <n v="343842"/>
    <x v="37"/>
  </r>
  <r>
    <n v="4233"/>
    <n v="344167"/>
    <x v="37"/>
  </r>
  <r>
    <n v="4340"/>
    <n v="344255"/>
    <x v="37"/>
  </r>
  <r>
    <n v="4550"/>
    <n v="333596"/>
    <x v="37"/>
  </r>
  <r>
    <n v="4550"/>
    <n v="339303"/>
    <x v="37"/>
  </r>
  <r>
    <n v="4550"/>
    <n v="339304"/>
    <x v="37"/>
  </r>
  <r>
    <n v="5315"/>
    <n v="343709"/>
    <x v="4"/>
  </r>
  <r>
    <n v="5317"/>
    <n v="343710"/>
    <x v="4"/>
  </r>
  <r>
    <n v="1711"/>
    <n v="336441"/>
    <x v="14"/>
  </r>
  <r>
    <n v="1711"/>
    <n v="341306"/>
    <x v="14"/>
  </r>
  <r>
    <n v="2623"/>
    <n v="83384"/>
    <x v="3"/>
  </r>
  <r>
    <n v="3022"/>
    <n v="336507"/>
    <x v="3"/>
  </r>
  <r>
    <n v="4691"/>
    <n v="184497"/>
    <x v="18"/>
  </r>
  <r>
    <n v="4691"/>
    <n v="184489"/>
    <x v="18"/>
  </r>
  <r>
    <n v="4169"/>
    <n v="312929"/>
    <x v="31"/>
  </r>
  <r>
    <n v="4313"/>
    <n v="134473"/>
    <x v="31"/>
  </r>
  <r>
    <n v="4476"/>
    <n v="333595"/>
    <x v="4"/>
  </r>
  <r>
    <n v="4636"/>
    <n v="332350"/>
    <x v="4"/>
  </r>
  <r>
    <n v="5269"/>
    <n v="325286"/>
    <x v="4"/>
  </r>
  <r>
    <n v="5269"/>
    <n v="341730"/>
    <x v="4"/>
  </r>
  <r>
    <n v="5291"/>
    <n v="336562"/>
    <x v="4"/>
  </r>
  <r>
    <n v="5311"/>
    <n v="338881"/>
    <x v="4"/>
  </r>
  <r>
    <n v="5392"/>
    <n v="339181"/>
    <x v="4"/>
  </r>
  <r>
    <n v="4559"/>
    <n v="344210"/>
    <x v="4"/>
  </r>
  <r>
    <n v="4559"/>
    <n v="344211"/>
    <x v="4"/>
  </r>
  <r>
    <n v="4559"/>
    <n v="343691"/>
    <x v="4"/>
  </r>
  <r>
    <n v="79"/>
    <n v="332339"/>
    <x v="6"/>
  </r>
  <r>
    <n v="508"/>
    <n v="344308"/>
    <x v="6"/>
  </r>
  <r>
    <n v="2310"/>
    <n v="343965"/>
    <x v="0"/>
  </r>
  <r>
    <n v="2550"/>
    <n v="170208"/>
    <x v="0"/>
  </r>
  <r>
    <n v="2590"/>
    <n v="342417"/>
    <x v="0"/>
  </r>
  <r>
    <n v="2590"/>
    <n v="342418"/>
    <x v="0"/>
  </r>
  <r>
    <n v="2590"/>
    <n v="342419"/>
    <x v="0"/>
  </r>
  <r>
    <n v="2510"/>
    <n v="267454"/>
    <x v="3"/>
  </r>
  <r>
    <n v="3621"/>
    <n v="343879"/>
    <x v="16"/>
  </r>
  <r>
    <n v="495"/>
    <n v="341053"/>
    <x v="50"/>
  </r>
  <r>
    <n v="495"/>
    <n v="323118"/>
    <x v="50"/>
  </r>
  <r>
    <n v="3920"/>
    <n v="314025"/>
    <x v="31"/>
  </r>
  <r>
    <n v="139"/>
    <n v="333577"/>
    <x v="50"/>
  </r>
  <r>
    <n v="4477"/>
    <n v="338551"/>
    <x v="31"/>
  </r>
  <r>
    <n v="4550"/>
    <n v="133369"/>
    <x v="31"/>
  </r>
  <r>
    <n v="4550"/>
    <n v="338362"/>
    <x v="31"/>
  </r>
  <r>
    <n v="5150"/>
    <n v="344407"/>
    <x v="19"/>
  </r>
  <r>
    <n v="3914"/>
    <n v="333424"/>
    <x v="37"/>
  </r>
  <r>
    <n v="3447"/>
    <n v="334816"/>
    <x v="2"/>
  </r>
  <r>
    <n v="5485"/>
    <n v="332997"/>
    <x v="2"/>
  </r>
  <r>
    <n v="2480"/>
    <n v="344441"/>
    <x v="45"/>
  </r>
  <r>
    <n v="2720"/>
    <n v="126622"/>
    <x v="45"/>
  </r>
  <r>
    <n v="2720"/>
    <n v="126620"/>
    <x v="45"/>
  </r>
  <r>
    <n v="1179"/>
    <n v="301924"/>
    <x v="49"/>
  </r>
  <r>
    <n v="1179"/>
    <n v="341091"/>
    <x v="49"/>
  </r>
  <r>
    <n v="1680"/>
    <n v="334781"/>
    <x v="48"/>
  </r>
  <r>
    <n v="1520"/>
    <n v="78500"/>
    <x v="35"/>
  </r>
  <r>
    <n v="3029"/>
    <n v="81168"/>
    <x v="3"/>
  </r>
  <r>
    <n v="3220"/>
    <n v="312908"/>
    <x v="36"/>
  </r>
  <r>
    <n v="3633"/>
    <n v="277459"/>
    <x v="16"/>
  </r>
  <r>
    <n v="2373"/>
    <n v="343649"/>
    <x v="2"/>
  </r>
  <r>
    <n v="5024"/>
    <n v="343741"/>
    <x v="2"/>
  </r>
  <r>
    <n v="3141"/>
    <n v="344528"/>
    <x v="46"/>
  </r>
  <r>
    <n v="3141"/>
    <n v="344529"/>
    <x v="46"/>
  </r>
  <r>
    <n v="3141"/>
    <n v="150161"/>
    <x v="46"/>
  </r>
  <r>
    <n v="4770"/>
    <n v="343732"/>
    <x v="37"/>
  </r>
  <r>
    <n v="4770"/>
    <n v="344163"/>
    <x v="37"/>
  </r>
  <r>
    <n v="4770"/>
    <n v="344164"/>
    <x v="37"/>
  </r>
  <r>
    <n v="2824"/>
    <n v="343337"/>
    <x v="15"/>
  </r>
  <r>
    <n v="3085"/>
    <n v="336436"/>
    <x v="28"/>
  </r>
  <r>
    <n v="1022"/>
    <n v="336488"/>
    <x v="5"/>
  </r>
  <r>
    <n v="2159"/>
    <n v="93581"/>
    <x v="51"/>
  </r>
  <r>
    <n v="2159"/>
    <n v="93578"/>
    <x v="51"/>
  </r>
  <r>
    <n v="2285"/>
    <n v="312778"/>
    <x v="51"/>
  </r>
  <r>
    <n v="2000"/>
    <n v="336448"/>
    <x v="26"/>
  </r>
  <r>
    <n v="2232"/>
    <n v="336565"/>
    <x v="26"/>
  </r>
  <r>
    <n v="2700"/>
    <n v="336467"/>
    <x v="26"/>
  </r>
  <r>
    <n v="35"/>
    <n v="336779"/>
    <x v="38"/>
  </r>
  <r>
    <n v="35"/>
    <n v="342870"/>
    <x v="38"/>
  </r>
  <r>
    <n v="528"/>
    <n v="343706"/>
    <x v="52"/>
  </r>
  <r>
    <n v="900"/>
    <n v="343227"/>
    <x v="52"/>
  </r>
  <r>
    <n v="900"/>
    <n v="344193"/>
    <x v="52"/>
  </r>
  <r>
    <n v="900"/>
    <n v="344194"/>
    <x v="52"/>
  </r>
  <r>
    <n v="900"/>
    <n v="344195"/>
    <x v="52"/>
  </r>
  <r>
    <n v="3260"/>
    <n v="344412"/>
    <x v="23"/>
  </r>
  <r>
    <n v="2388"/>
    <n v="336499"/>
    <x v="51"/>
  </r>
  <r>
    <n v="2388"/>
    <n v="302423"/>
    <x v="51"/>
  </r>
  <r>
    <n v="2411"/>
    <n v="334804"/>
    <x v="51"/>
  </r>
  <r>
    <n v="165"/>
    <n v="333699"/>
    <x v="53"/>
  </r>
  <r>
    <n v="950"/>
    <n v="338513"/>
    <x v="52"/>
  </r>
  <r>
    <n v="1798"/>
    <n v="343735"/>
    <x v="54"/>
  </r>
  <r>
    <n v="116"/>
    <n v="338148"/>
    <x v="53"/>
  </r>
  <r>
    <n v="132"/>
    <n v="338149"/>
    <x v="53"/>
  </r>
  <r>
    <n v="132"/>
    <n v="341555"/>
    <x v="53"/>
  </r>
  <r>
    <n v="156"/>
    <n v="337194"/>
    <x v="53"/>
  </r>
  <r>
    <n v="156"/>
    <n v="341559"/>
    <x v="53"/>
  </r>
  <r>
    <n v="165"/>
    <n v="337310"/>
    <x v="53"/>
  </r>
  <r>
    <n v="1289"/>
    <n v="343865"/>
    <x v="54"/>
  </r>
  <r>
    <n v="2202"/>
    <n v="94010"/>
    <x v="51"/>
  </r>
  <r>
    <n v="2358"/>
    <n v="343714"/>
    <x v="51"/>
  </r>
  <r>
    <n v="57"/>
    <n v="137046"/>
    <x v="6"/>
  </r>
  <r>
    <n v="100"/>
    <n v="344277"/>
    <x v="6"/>
  </r>
  <r>
    <n v="100"/>
    <n v="344576"/>
    <x v="6"/>
  </r>
  <r>
    <n v="100"/>
    <n v="344577"/>
    <x v="6"/>
  </r>
  <r>
    <n v="457"/>
    <n v="111356"/>
    <x v="20"/>
  </r>
  <r>
    <n v="471"/>
    <n v="343925"/>
    <x v="20"/>
  </r>
  <r>
    <n v="714"/>
    <n v="333116"/>
    <x v="20"/>
  </r>
  <r>
    <n v="1117"/>
    <n v="108418"/>
    <x v="20"/>
  </r>
  <r>
    <n v="1129"/>
    <n v="270714"/>
    <x v="20"/>
  </r>
  <r>
    <n v="1743"/>
    <n v="91243"/>
    <x v="55"/>
  </r>
  <r>
    <n v="1743"/>
    <n v="91241"/>
    <x v="55"/>
  </r>
  <r>
    <n v="1895"/>
    <n v="344485"/>
    <x v="55"/>
  </r>
  <r>
    <n v="1895"/>
    <n v="344540"/>
    <x v="55"/>
  </r>
  <r>
    <n v="1931"/>
    <n v="294346"/>
    <x v="55"/>
  </r>
  <r>
    <n v="1939"/>
    <n v="91142"/>
    <x v="55"/>
  </r>
  <r>
    <n v="2103"/>
    <n v="337884"/>
    <x v="56"/>
  </r>
  <r>
    <n v="428"/>
    <n v="333696"/>
    <x v="52"/>
  </r>
  <r>
    <n v="428"/>
    <n v="341524"/>
    <x v="52"/>
  </r>
  <r>
    <n v="795"/>
    <n v="338890"/>
    <x v="52"/>
  </r>
  <r>
    <n v="795"/>
    <n v="339314"/>
    <x v="52"/>
  </r>
  <r>
    <n v="941"/>
    <n v="338889"/>
    <x v="52"/>
  </r>
  <r>
    <n v="960"/>
    <n v="304024"/>
    <x v="52"/>
  </r>
  <r>
    <n v="960"/>
    <n v="302561"/>
    <x v="52"/>
  </r>
  <r>
    <n v="1476"/>
    <n v="343861"/>
    <x v="54"/>
  </r>
  <r>
    <n v="1210"/>
    <n v="238265"/>
    <x v="57"/>
  </r>
  <r>
    <n v="2157"/>
    <n v="336469"/>
    <x v="26"/>
  </r>
  <r>
    <n v="2385"/>
    <n v="336557"/>
    <x v="26"/>
  </r>
  <r>
    <n v="2400"/>
    <n v="249433"/>
    <x v="26"/>
  </r>
  <r>
    <n v="2400"/>
    <n v="249429"/>
    <x v="26"/>
  </r>
  <r>
    <n v="1595"/>
    <n v="240198"/>
    <x v="57"/>
  </r>
  <r>
    <n v="1595"/>
    <n v="318987"/>
    <x v="57"/>
  </r>
  <r>
    <n v="1595"/>
    <n v="324411"/>
    <x v="57"/>
  </r>
  <r>
    <n v="1690"/>
    <n v="337889"/>
    <x v="57"/>
  </r>
  <r>
    <n v="2419"/>
    <n v="336453"/>
    <x v="26"/>
  </r>
  <r>
    <n v="2582"/>
    <n v="249590"/>
    <x v="26"/>
  </r>
  <r>
    <n v="2584"/>
    <n v="336505"/>
    <x v="26"/>
  </r>
  <r>
    <n v="2160"/>
    <n v="336447"/>
    <x v="26"/>
  </r>
  <r>
    <n v="2160"/>
    <n v="341371"/>
    <x v="26"/>
  </r>
  <r>
    <n v="2160"/>
    <n v="341373"/>
    <x v="26"/>
  </r>
  <r>
    <n v="2160"/>
    <n v="341374"/>
    <x v="26"/>
  </r>
  <r>
    <n v="2160"/>
    <n v="341375"/>
    <x v="26"/>
  </r>
  <r>
    <n v="2160"/>
    <n v="341376"/>
    <x v="26"/>
  </r>
  <r>
    <n v="2285"/>
    <n v="336547"/>
    <x v="26"/>
  </r>
  <r>
    <n v="2285"/>
    <n v="251202"/>
    <x v="26"/>
  </r>
  <r>
    <n v="2387"/>
    <n v="269847"/>
    <x v="26"/>
  </r>
  <r>
    <n v="2388"/>
    <n v="336397"/>
    <x v="26"/>
  </r>
  <r>
    <n v="2388"/>
    <n v="248763"/>
    <x v="26"/>
  </r>
  <r>
    <n v="174"/>
    <n v="333761"/>
    <x v="6"/>
  </r>
  <r>
    <n v="1291"/>
    <n v="108245"/>
    <x v="20"/>
  </r>
  <r>
    <n v="1291"/>
    <n v="108252"/>
    <x v="20"/>
  </r>
  <r>
    <n v="1915"/>
    <n v="270438"/>
    <x v="55"/>
  </r>
  <r>
    <n v="1977"/>
    <n v="91941"/>
    <x v="55"/>
  </r>
  <r>
    <n v="1321"/>
    <n v="344318"/>
    <x v="22"/>
  </r>
  <r>
    <n v="2981"/>
    <n v="325889"/>
    <x v="23"/>
  </r>
  <r>
    <n v="1020"/>
    <n v="338512"/>
    <x v="52"/>
  </r>
  <r>
    <n v="2828"/>
    <n v="336449"/>
    <x v="58"/>
  </r>
  <r>
    <n v="148"/>
    <n v="333602"/>
    <x v="59"/>
  </r>
  <r>
    <n v="1904"/>
    <n v="338503"/>
    <x v="21"/>
  </r>
  <r>
    <n v="1904"/>
    <n v="342764"/>
    <x v="21"/>
  </r>
  <r>
    <n v="1904"/>
    <n v="342765"/>
    <x v="21"/>
  </r>
  <r>
    <n v="1904"/>
    <n v="342766"/>
    <x v="21"/>
  </r>
  <r>
    <n v="1904"/>
    <n v="342767"/>
    <x v="21"/>
  </r>
  <r>
    <n v="2000"/>
    <n v="333142"/>
    <x v="21"/>
  </r>
  <r>
    <n v="2000"/>
    <n v="317406"/>
    <x v="21"/>
  </r>
  <r>
    <n v="2000"/>
    <n v="317407"/>
    <x v="21"/>
  </r>
  <r>
    <n v="2008"/>
    <n v="317405"/>
    <x v="21"/>
  </r>
  <r>
    <n v="2014"/>
    <n v="316594"/>
    <x v="21"/>
  </r>
  <r>
    <n v="848"/>
    <n v="343866"/>
    <x v="52"/>
  </r>
  <r>
    <n v="848"/>
    <n v="344216"/>
    <x v="52"/>
  </r>
  <r>
    <n v="1235"/>
    <n v="237846"/>
    <x v="57"/>
  </r>
  <r>
    <n v="571"/>
    <n v="109553"/>
    <x v="20"/>
  </r>
  <r>
    <n v="1016"/>
    <n v="336149"/>
    <x v="20"/>
  </r>
  <r>
    <n v="1026"/>
    <n v="108965"/>
    <x v="20"/>
  </r>
  <r>
    <n v="1091"/>
    <n v="333627"/>
    <x v="20"/>
  </r>
  <r>
    <n v="1091"/>
    <n v="339726"/>
    <x v="20"/>
  </r>
  <r>
    <n v="1553"/>
    <n v="277898"/>
    <x v="55"/>
  </r>
  <r>
    <n v="1850"/>
    <n v="91583"/>
    <x v="55"/>
  </r>
  <r>
    <n v="3257"/>
    <n v="343808"/>
    <x v="23"/>
  </r>
  <r>
    <n v="3298"/>
    <n v="334784"/>
    <x v="23"/>
  </r>
  <r>
    <n v="3361"/>
    <n v="313717"/>
    <x v="23"/>
  </r>
  <r>
    <n v="2060"/>
    <n v="336443"/>
    <x v="26"/>
  </r>
  <r>
    <n v="2273"/>
    <n v="343893"/>
    <x v="51"/>
  </r>
  <r>
    <n v="2701"/>
    <n v="333594"/>
    <x v="21"/>
  </r>
  <r>
    <n v="2701"/>
    <n v="336334"/>
    <x v="21"/>
  </r>
  <r>
    <n v="136"/>
    <n v="269972"/>
    <x v="7"/>
  </r>
  <r>
    <n v="1300"/>
    <n v="344254"/>
    <x v="57"/>
  </r>
  <r>
    <n v="1425"/>
    <n v="336553"/>
    <x v="57"/>
  </r>
  <r>
    <n v="1505"/>
    <n v="334805"/>
    <x v="57"/>
  </r>
  <r>
    <n v="1628"/>
    <n v="88739"/>
    <x v="55"/>
  </r>
  <r>
    <n v="1650"/>
    <n v="88733"/>
    <x v="55"/>
  </r>
  <r>
    <n v="1922"/>
    <n v="344483"/>
    <x v="55"/>
  </r>
  <r>
    <n v="3401"/>
    <n v="343768"/>
    <x v="23"/>
  </r>
  <r>
    <n v="540"/>
    <n v="343858"/>
    <x v="60"/>
  </r>
  <r>
    <n v="220"/>
    <n v="322738"/>
    <x v="44"/>
  </r>
  <r>
    <n v="3606"/>
    <n v="319894"/>
    <x v="61"/>
  </r>
  <r>
    <n v="3606"/>
    <n v="324672"/>
    <x v="61"/>
  </r>
  <r>
    <n v="3606"/>
    <n v="324675"/>
    <x v="61"/>
  </r>
  <r>
    <n v="500"/>
    <n v="343756"/>
    <x v="59"/>
  </r>
  <r>
    <n v="500"/>
    <n v="344226"/>
    <x v="59"/>
  </r>
  <r>
    <n v="1203"/>
    <n v="343753"/>
    <x v="59"/>
  </r>
  <r>
    <n v="2581"/>
    <n v="343867"/>
    <x v="21"/>
  </r>
  <r>
    <n v="305"/>
    <n v="334775"/>
    <x v="62"/>
  </r>
  <r>
    <n v="701"/>
    <n v="344256"/>
    <x v="62"/>
  </r>
  <r>
    <n v="701"/>
    <n v="344586"/>
    <x v="62"/>
  </r>
  <r>
    <n v="3301"/>
    <n v="333493"/>
    <x v="23"/>
  </r>
  <r>
    <n v="3301"/>
    <n v="336330"/>
    <x v="23"/>
  </r>
  <r>
    <n v="3301"/>
    <n v="336331"/>
    <x v="23"/>
  </r>
  <r>
    <n v="112"/>
    <n v="336546"/>
    <x v="44"/>
  </r>
  <r>
    <n v="1967"/>
    <n v="130023"/>
    <x v="21"/>
  </r>
  <r>
    <n v="2186"/>
    <n v="343684"/>
    <x v="21"/>
  </r>
  <r>
    <n v="2186"/>
    <n v="344203"/>
    <x v="21"/>
  </r>
  <r>
    <n v="2186"/>
    <n v="344204"/>
    <x v="21"/>
  </r>
  <r>
    <n v="74"/>
    <n v="120580"/>
    <x v="44"/>
  </r>
  <r>
    <n v="118"/>
    <n v="333758"/>
    <x v="44"/>
  </r>
  <r>
    <n v="940"/>
    <n v="343776"/>
    <x v="60"/>
  </r>
  <r>
    <n v="2500"/>
    <n v="343860"/>
    <x v="26"/>
  </r>
  <r>
    <n v="1567"/>
    <n v="338880"/>
    <x v="22"/>
  </r>
  <r>
    <n v="1349"/>
    <n v="333498"/>
    <x v="57"/>
  </r>
  <r>
    <n v="1590"/>
    <n v="240399"/>
    <x v="57"/>
  </r>
  <r>
    <n v="1590"/>
    <n v="339176"/>
    <x v="57"/>
  </r>
  <r>
    <n v="1654"/>
    <n v="338529"/>
    <x v="57"/>
  </r>
  <r>
    <n v="1655"/>
    <n v="343754"/>
    <x v="57"/>
  </r>
  <r>
    <n v="1655"/>
    <n v="344207"/>
    <x v="57"/>
  </r>
  <r>
    <n v="2477"/>
    <n v="270287"/>
    <x v="26"/>
  </r>
  <r>
    <n v="2482"/>
    <n v="250533"/>
    <x v="26"/>
  </r>
  <r>
    <n v="74"/>
    <n v="338442"/>
    <x v="44"/>
  </r>
  <r>
    <n v="74"/>
    <n v="341680"/>
    <x v="44"/>
  </r>
  <r>
    <n v="74"/>
    <n v="341681"/>
    <x v="44"/>
  </r>
  <r>
    <n v="74"/>
    <n v="341685"/>
    <x v="44"/>
  </r>
  <r>
    <n v="2722"/>
    <n v="336451"/>
    <x v="63"/>
  </r>
  <r>
    <n v="1980"/>
    <n v="343911"/>
    <x v="64"/>
  </r>
  <r>
    <n v="1510"/>
    <n v="338535"/>
    <x v="22"/>
  </r>
  <r>
    <n v="2026"/>
    <n v="338518"/>
    <x v="21"/>
  </r>
  <r>
    <n v="2775"/>
    <n v="334724"/>
    <x v="65"/>
  </r>
  <r>
    <n v="2775"/>
    <n v="341799"/>
    <x v="65"/>
  </r>
  <r>
    <n v="2775"/>
    <n v="341800"/>
    <x v="65"/>
  </r>
  <r>
    <n v="137"/>
    <n v="136194"/>
    <x v="6"/>
  </r>
  <r>
    <n v="137"/>
    <n v="136193"/>
    <x v="6"/>
  </r>
  <r>
    <n v="500"/>
    <n v="111985"/>
    <x v="20"/>
  </r>
  <r>
    <n v="500"/>
    <n v="338979"/>
    <x v="20"/>
  </r>
  <r>
    <n v="500"/>
    <n v="109748"/>
    <x v="20"/>
  </r>
  <r>
    <n v="1665"/>
    <n v="89431"/>
    <x v="55"/>
  </r>
  <r>
    <n v="1711"/>
    <n v="339235"/>
    <x v="55"/>
  </r>
  <r>
    <n v="1719"/>
    <n v="89444"/>
    <x v="55"/>
  </r>
  <r>
    <n v="1836"/>
    <n v="336543"/>
    <x v="55"/>
  </r>
  <r>
    <n v="2248"/>
    <n v="343970"/>
    <x v="56"/>
  </r>
  <r>
    <n v="780"/>
    <n v="112004"/>
    <x v="20"/>
  </r>
  <r>
    <n v="1160"/>
    <n v="343855"/>
    <x v="55"/>
  </r>
  <r>
    <n v="1484"/>
    <n v="343979"/>
    <x v="55"/>
  </r>
  <r>
    <n v="1486"/>
    <n v="89470"/>
    <x v="55"/>
  </r>
  <r>
    <n v="1990"/>
    <n v="90119"/>
    <x v="55"/>
  </r>
  <r>
    <n v="2064"/>
    <n v="332387"/>
    <x v="55"/>
  </r>
  <r>
    <n v="2101"/>
    <n v="334822"/>
    <x v="56"/>
  </r>
  <r>
    <n v="2101"/>
    <n v="341275"/>
    <x v="56"/>
  </r>
  <r>
    <n v="2101"/>
    <n v="341276"/>
    <x v="56"/>
  </r>
  <r>
    <n v="2540"/>
    <n v="339049"/>
    <x v="56"/>
  </r>
  <r>
    <n v="2211"/>
    <n v="333582"/>
    <x v="64"/>
  </r>
  <r>
    <n v="2310"/>
    <n v="336570"/>
    <x v="64"/>
  </r>
  <r>
    <n v="2485"/>
    <n v="336089"/>
    <x v="64"/>
  </r>
  <r>
    <n v="2165"/>
    <n v="341372"/>
    <x v="26"/>
  </r>
  <r>
    <n v="2201"/>
    <n v="336433"/>
    <x v="26"/>
  </r>
  <r>
    <n v="2201"/>
    <n v="341281"/>
    <x v="26"/>
  </r>
  <r>
    <n v="2325"/>
    <n v="277901"/>
    <x v="26"/>
  </r>
  <r>
    <n v="2590"/>
    <n v="336481"/>
    <x v="26"/>
  </r>
  <r>
    <n v="2590"/>
    <n v="342816"/>
    <x v="26"/>
  </r>
  <r>
    <n v="2590"/>
    <n v="342818"/>
    <x v="26"/>
  </r>
  <r>
    <n v="3171"/>
    <n v="333775"/>
    <x v="24"/>
  </r>
  <r>
    <n v="3171"/>
    <n v="341262"/>
    <x v="24"/>
  </r>
  <r>
    <n v="742"/>
    <n v="333712"/>
    <x v="52"/>
  </r>
  <r>
    <n v="2378"/>
    <n v="336455"/>
    <x v="26"/>
  </r>
  <r>
    <n v="2378"/>
    <n v="342815"/>
    <x v="26"/>
  </r>
  <r>
    <n v="2120"/>
    <n v="336463"/>
    <x v="26"/>
  </r>
  <r>
    <n v="4111"/>
    <n v="344455"/>
    <x v="27"/>
  </r>
  <r>
    <n v="4111"/>
    <n v="344563"/>
    <x v="27"/>
  </r>
  <r>
    <n v="2860"/>
    <n v="319050"/>
    <x v="65"/>
  </r>
  <r>
    <n v="924"/>
    <n v="343675"/>
    <x v="66"/>
  </r>
  <r>
    <n v="334"/>
    <n v="343692"/>
    <x v="62"/>
  </r>
  <r>
    <n v="200"/>
    <n v="137226"/>
    <x v="6"/>
  </r>
  <r>
    <n v="347"/>
    <n v="344409"/>
    <x v="20"/>
  </r>
  <r>
    <n v="365"/>
    <n v="109221"/>
    <x v="20"/>
  </r>
  <r>
    <n v="365"/>
    <n v="339253"/>
    <x v="20"/>
  </r>
  <r>
    <n v="603"/>
    <n v="333589"/>
    <x v="20"/>
  </r>
  <r>
    <n v="787"/>
    <n v="110788"/>
    <x v="20"/>
  </r>
  <r>
    <n v="1138"/>
    <n v="108514"/>
    <x v="20"/>
  </r>
  <r>
    <n v="1200"/>
    <n v="332283"/>
    <x v="20"/>
  </r>
  <r>
    <n v="1839"/>
    <n v="338443"/>
    <x v="55"/>
  </r>
  <r>
    <n v="2000"/>
    <n v="344253"/>
    <x v="55"/>
  </r>
  <r>
    <n v="2000"/>
    <n v="344541"/>
    <x v="55"/>
  </r>
  <r>
    <n v="2159"/>
    <n v="334818"/>
    <x v="56"/>
  </r>
  <r>
    <n v="3257"/>
    <n v="336457"/>
    <x v="24"/>
  </r>
  <r>
    <n v="775"/>
    <n v="343702"/>
    <x v="52"/>
  </r>
  <r>
    <n v="860"/>
    <n v="336580"/>
    <x v="52"/>
  </r>
  <r>
    <n v="860"/>
    <n v="341550"/>
    <x v="52"/>
  </r>
  <r>
    <n v="868"/>
    <n v="339191"/>
    <x v="52"/>
  </r>
  <r>
    <n v="868"/>
    <n v="341551"/>
    <x v="52"/>
  </r>
  <r>
    <n v="868"/>
    <n v="341552"/>
    <x v="52"/>
  </r>
  <r>
    <n v="868"/>
    <n v="341553"/>
    <x v="52"/>
  </r>
  <r>
    <n v="844"/>
    <n v="343924"/>
    <x v="66"/>
  </r>
  <r>
    <n v="1876"/>
    <n v="337858"/>
    <x v="67"/>
  </r>
  <r>
    <n v="141"/>
    <n v="136780"/>
    <x v="6"/>
  </r>
  <r>
    <n v="1039"/>
    <n v="109233"/>
    <x v="20"/>
  </r>
  <r>
    <n v="1789"/>
    <n v="90529"/>
    <x v="55"/>
  </r>
  <r>
    <n v="1935"/>
    <n v="343912"/>
    <x v="55"/>
  </r>
  <r>
    <n v="325"/>
    <n v="344426"/>
    <x v="52"/>
  </r>
  <r>
    <n v="755"/>
    <n v="338885"/>
    <x v="52"/>
  </r>
  <r>
    <n v="791"/>
    <n v="338897"/>
    <x v="52"/>
  </r>
  <r>
    <n v="791"/>
    <n v="341545"/>
    <x v="52"/>
  </r>
  <r>
    <n v="819"/>
    <n v="338884"/>
    <x v="52"/>
  </r>
  <r>
    <n v="819"/>
    <n v="341546"/>
    <x v="52"/>
  </r>
  <r>
    <n v="900"/>
    <n v="319347"/>
    <x v="52"/>
  </r>
  <r>
    <n v="900"/>
    <n v="323200"/>
    <x v="52"/>
  </r>
  <r>
    <n v="916"/>
    <n v="343660"/>
    <x v="52"/>
  </r>
  <r>
    <n v="158"/>
    <n v="136630"/>
    <x v="6"/>
  </r>
  <r>
    <n v="184"/>
    <n v="136620"/>
    <x v="6"/>
  </r>
  <r>
    <n v="655"/>
    <n v="110590"/>
    <x v="20"/>
  </r>
  <r>
    <n v="1448"/>
    <n v="333628"/>
    <x v="55"/>
  </r>
  <r>
    <n v="1980"/>
    <n v="343892"/>
    <x v="55"/>
  </r>
  <r>
    <n v="2013"/>
    <n v="90197"/>
    <x v="55"/>
  </r>
  <r>
    <n v="2015"/>
    <n v="90204"/>
    <x v="55"/>
  </r>
  <r>
    <n v="962"/>
    <n v="333690"/>
    <x v="66"/>
  </r>
  <r>
    <n v="1285"/>
    <n v="333607"/>
    <x v="67"/>
  </r>
  <r>
    <n v="1285"/>
    <n v="336326"/>
    <x v="67"/>
  </r>
  <r>
    <n v="2967"/>
    <n v="338522"/>
    <x v="65"/>
  </r>
  <r>
    <n v="2967"/>
    <n v="341796"/>
    <x v="65"/>
  </r>
  <r>
    <n v="859"/>
    <n v="339345"/>
    <x v="52"/>
  </r>
  <r>
    <n v="859"/>
    <n v="338887"/>
    <x v="52"/>
  </r>
  <r>
    <n v="865"/>
    <n v="98207"/>
    <x v="66"/>
  </r>
  <r>
    <n v="2682"/>
    <n v="336831"/>
    <x v="64"/>
  </r>
  <r>
    <n v="563"/>
    <n v="344306"/>
    <x v="59"/>
  </r>
  <r>
    <n v="581"/>
    <n v="344411"/>
    <x v="59"/>
  </r>
  <r>
    <n v="773"/>
    <n v="344425"/>
    <x v="59"/>
  </r>
  <r>
    <n v="1095"/>
    <n v="334811"/>
    <x v="59"/>
  </r>
  <r>
    <n v="1095"/>
    <n v="341278"/>
    <x v="59"/>
  </r>
  <r>
    <n v="1095"/>
    <n v="341280"/>
    <x v="59"/>
  </r>
  <r>
    <n v="1840"/>
    <n v="94132"/>
    <x v="54"/>
  </r>
  <r>
    <n v="4166"/>
    <n v="344459"/>
    <x v="27"/>
  </r>
  <r>
    <n v="2731"/>
    <n v="336409"/>
    <x v="65"/>
  </r>
  <r>
    <n v="2731"/>
    <n v="341316"/>
    <x v="65"/>
  </r>
  <r>
    <n v="1646"/>
    <n v="344451"/>
    <x v="68"/>
  </r>
  <r>
    <n v="2269"/>
    <n v="336454"/>
    <x v="26"/>
  </r>
  <r>
    <n v="384"/>
    <n v="110495"/>
    <x v="20"/>
  </r>
  <r>
    <n v="1229"/>
    <n v="89831"/>
    <x v="55"/>
  </r>
  <r>
    <n v="1378"/>
    <n v="344475"/>
    <x v="55"/>
  </r>
  <r>
    <n v="1547"/>
    <n v="336475"/>
    <x v="55"/>
  </r>
  <r>
    <n v="1611"/>
    <n v="89392"/>
    <x v="55"/>
  </r>
  <r>
    <n v="1649"/>
    <n v="333693"/>
    <x v="55"/>
  </r>
  <r>
    <n v="711"/>
    <n v="333688"/>
    <x v="52"/>
  </r>
  <r>
    <n v="1324"/>
    <n v="337406"/>
    <x v="54"/>
  </r>
  <r>
    <n v="700"/>
    <n v="343918"/>
    <x v="52"/>
  </r>
  <r>
    <n v="700"/>
    <n v="344191"/>
    <x v="52"/>
  </r>
  <r>
    <n v="700"/>
    <n v="344192"/>
    <x v="52"/>
  </r>
  <r>
    <n v="857"/>
    <n v="338892"/>
    <x v="52"/>
  </r>
  <r>
    <n v="2023"/>
    <n v="343765"/>
    <x v="64"/>
  </r>
  <r>
    <n v="1695"/>
    <n v="344447"/>
    <x v="68"/>
  </r>
  <r>
    <n v="1250"/>
    <n v="301623"/>
    <x v="54"/>
  </r>
  <r>
    <n v="801"/>
    <n v="332663"/>
    <x v="52"/>
  </r>
  <r>
    <n v="850"/>
    <n v="338883"/>
    <x v="52"/>
  </r>
  <r>
    <n v="876"/>
    <n v="340031"/>
    <x v="52"/>
  </r>
  <r>
    <n v="876"/>
    <n v="344196"/>
    <x v="52"/>
  </r>
  <r>
    <n v="877"/>
    <n v="338871"/>
    <x v="52"/>
  </r>
  <r>
    <n v="882"/>
    <n v="333687"/>
    <x v="52"/>
  </r>
  <r>
    <n v="882"/>
    <n v="339319"/>
    <x v="52"/>
  </r>
  <r>
    <n v="1094"/>
    <n v="303900"/>
    <x v="60"/>
  </r>
  <r>
    <n v="1094"/>
    <n v="342780"/>
    <x v="60"/>
  </r>
  <r>
    <n v="1140"/>
    <n v="339258"/>
    <x v="57"/>
  </r>
  <r>
    <n v="1600"/>
    <n v="339161"/>
    <x v="57"/>
  </r>
  <r>
    <n v="1600"/>
    <n v="240340"/>
    <x v="57"/>
  </r>
  <r>
    <n v="1600"/>
    <n v="240335"/>
    <x v="57"/>
  </r>
  <r>
    <n v="2945"/>
    <n v="337881"/>
    <x v="21"/>
  </r>
  <r>
    <n v="966"/>
    <n v="343229"/>
    <x v="66"/>
  </r>
  <r>
    <n v="731"/>
    <n v="343797"/>
    <x v="52"/>
  </r>
  <r>
    <n v="901"/>
    <n v="338893"/>
    <x v="52"/>
  </r>
  <r>
    <n v="901"/>
    <n v="339347"/>
    <x v="52"/>
  </r>
  <r>
    <n v="949"/>
    <n v="339030"/>
    <x v="52"/>
  </r>
  <r>
    <n v="949"/>
    <n v="339357"/>
    <x v="52"/>
  </r>
  <r>
    <n v="949"/>
    <n v="339358"/>
    <x v="52"/>
  </r>
  <r>
    <n v="949"/>
    <n v="339359"/>
    <x v="52"/>
  </r>
  <r>
    <n v="2862"/>
    <n v="332328"/>
    <x v="24"/>
  </r>
  <r>
    <n v="1239"/>
    <n v="113116"/>
    <x v="59"/>
  </r>
  <r>
    <n v="2704"/>
    <n v="343699"/>
    <x v="21"/>
  </r>
  <r>
    <n v="3040"/>
    <n v="343821"/>
    <x v="21"/>
  </r>
  <r>
    <n v="3040"/>
    <n v="344202"/>
    <x v="21"/>
  </r>
  <r>
    <n v="169"/>
    <n v="333709"/>
    <x v="50"/>
  </r>
  <r>
    <n v="871"/>
    <n v="339048"/>
    <x v="66"/>
  </r>
  <r>
    <n v="148"/>
    <n v="136882"/>
    <x v="6"/>
  </r>
  <r>
    <n v="148"/>
    <n v="136880"/>
    <x v="6"/>
  </r>
  <r>
    <n v="393"/>
    <n v="111427"/>
    <x v="20"/>
  </r>
  <r>
    <n v="393"/>
    <n v="111432"/>
    <x v="20"/>
  </r>
  <r>
    <n v="393"/>
    <n v="338598"/>
    <x v="20"/>
  </r>
  <r>
    <n v="393"/>
    <n v="338599"/>
    <x v="20"/>
  </r>
  <r>
    <n v="600"/>
    <n v="336829"/>
    <x v="20"/>
  </r>
  <r>
    <n v="600"/>
    <n v="342986"/>
    <x v="20"/>
  </r>
  <r>
    <n v="600"/>
    <n v="342987"/>
    <x v="20"/>
  </r>
  <r>
    <n v="1380"/>
    <n v="331103"/>
    <x v="55"/>
  </r>
  <r>
    <n v="1390"/>
    <n v="90790"/>
    <x v="55"/>
  </r>
  <r>
    <n v="1436"/>
    <n v="338536"/>
    <x v="55"/>
  </r>
  <r>
    <n v="1608"/>
    <n v="90903"/>
    <x v="55"/>
  </r>
  <r>
    <n v="1690"/>
    <n v="343769"/>
    <x v="55"/>
  </r>
  <r>
    <n v="1748"/>
    <n v="90982"/>
    <x v="55"/>
  </r>
  <r>
    <n v="1824"/>
    <n v="91016"/>
    <x v="55"/>
  </r>
  <r>
    <n v="1890"/>
    <n v="91054"/>
    <x v="55"/>
  </r>
  <r>
    <n v="1890"/>
    <n v="91051"/>
    <x v="55"/>
  </r>
  <r>
    <n v="1890"/>
    <n v="344205"/>
    <x v="55"/>
  </r>
  <r>
    <n v="1890"/>
    <n v="344206"/>
    <x v="55"/>
  </r>
  <r>
    <n v="2120"/>
    <n v="337381"/>
    <x v="56"/>
  </r>
  <r>
    <n v="345"/>
    <n v="343971"/>
    <x v="59"/>
  </r>
  <r>
    <n v="2125"/>
    <n v="117435"/>
    <x v="21"/>
  </r>
  <r>
    <n v="2208"/>
    <n v="337307"/>
    <x v="21"/>
  </r>
  <r>
    <n v="1250"/>
    <n v="333586"/>
    <x v="67"/>
  </r>
  <r>
    <n v="1250"/>
    <n v="336327"/>
    <x v="67"/>
  </r>
  <r>
    <n v="2480"/>
    <n v="336407"/>
    <x v="64"/>
  </r>
  <r>
    <n v="2480"/>
    <n v="341815"/>
    <x v="64"/>
  </r>
  <r>
    <n v="2480"/>
    <n v="341816"/>
    <x v="64"/>
  </r>
  <r>
    <n v="2561"/>
    <n v="343852"/>
    <x v="64"/>
  </r>
  <r>
    <n v="3106"/>
    <n v="333895"/>
    <x v="63"/>
  </r>
  <r>
    <n v="3106"/>
    <n v="341804"/>
    <x v="63"/>
  </r>
  <r>
    <n v="1875"/>
    <n v="339184"/>
    <x v="54"/>
  </r>
  <r>
    <n v="1875"/>
    <n v="341856"/>
    <x v="54"/>
  </r>
  <r>
    <n v="1240"/>
    <n v="294624"/>
    <x v="67"/>
  </r>
  <r>
    <n v="3068"/>
    <n v="334778"/>
    <x v="24"/>
  </r>
  <r>
    <n v="1000"/>
    <n v="113781"/>
    <x v="59"/>
  </r>
  <r>
    <n v="8"/>
    <n v="333713"/>
    <x v="50"/>
  </r>
  <r>
    <n v="8"/>
    <n v="339255"/>
    <x v="50"/>
  </r>
  <r>
    <n v="8"/>
    <n v="339256"/>
    <x v="50"/>
  </r>
  <r>
    <n v="4103"/>
    <n v="302299"/>
    <x v="69"/>
  </r>
  <r>
    <n v="200"/>
    <n v="338322"/>
    <x v="53"/>
  </r>
  <r>
    <n v="200"/>
    <n v="338323"/>
    <x v="53"/>
  </r>
  <r>
    <n v="200"/>
    <n v="338324"/>
    <x v="53"/>
  </r>
  <r>
    <n v="200"/>
    <n v="338325"/>
    <x v="53"/>
  </r>
  <r>
    <n v="200"/>
    <n v="338326"/>
    <x v="53"/>
  </r>
  <r>
    <n v="200"/>
    <n v="338327"/>
    <x v="53"/>
  </r>
  <r>
    <n v="200"/>
    <n v="338328"/>
    <x v="53"/>
  </r>
  <r>
    <n v="200"/>
    <n v="338331"/>
    <x v="53"/>
  </r>
  <r>
    <n v="200"/>
    <n v="338332"/>
    <x v="53"/>
  </r>
  <r>
    <n v="200"/>
    <n v="338333"/>
    <x v="53"/>
  </r>
  <r>
    <n v="200"/>
    <n v="338334"/>
    <x v="53"/>
  </r>
  <r>
    <n v="200"/>
    <n v="338941"/>
    <x v="53"/>
  </r>
  <r>
    <n v="200"/>
    <n v="338942"/>
    <x v="53"/>
  </r>
  <r>
    <n v="200"/>
    <n v="338943"/>
    <x v="53"/>
  </r>
  <r>
    <n v="200"/>
    <n v="123756"/>
    <x v="53"/>
  </r>
  <r>
    <n v="695"/>
    <n v="339263"/>
    <x v="52"/>
  </r>
  <r>
    <n v="695"/>
    <n v="339315"/>
    <x v="52"/>
  </r>
  <r>
    <n v="695"/>
    <n v="339316"/>
    <x v="52"/>
  </r>
  <r>
    <n v="2825"/>
    <n v="344460"/>
    <x v="0"/>
  </r>
  <r>
    <n v="2841"/>
    <n v="334815"/>
    <x v="0"/>
  </r>
  <r>
    <n v="3101"/>
    <n v="174277"/>
    <x v="0"/>
  </r>
  <r>
    <n v="5321"/>
    <n v="336515"/>
    <x v="4"/>
  </r>
  <r>
    <n v="5331"/>
    <n v="336554"/>
    <x v="4"/>
  </r>
  <r>
    <n v="2859"/>
    <n v="162674"/>
    <x v="39"/>
  </r>
  <r>
    <n v="3147"/>
    <n v="336513"/>
    <x v="39"/>
  </r>
  <r>
    <n v="2389"/>
    <n v="284200"/>
    <x v="2"/>
  </r>
  <r>
    <n v="5415"/>
    <n v="286785"/>
    <x v="2"/>
  </r>
  <r>
    <n v="5415"/>
    <n v="314106"/>
    <x v="2"/>
  </r>
  <r>
    <n v="720"/>
    <n v="343895"/>
    <x v="34"/>
  </r>
  <r>
    <n v="2700"/>
    <n v="337309"/>
    <x v="53"/>
  </r>
  <r>
    <n v="2700"/>
    <n v="341567"/>
    <x v="53"/>
  </r>
  <r>
    <n v="2710"/>
    <n v="337308"/>
    <x v="53"/>
  </r>
  <r>
    <n v="2774"/>
    <n v="338501"/>
    <x v="53"/>
  </r>
  <r>
    <n v="156"/>
    <n v="171087"/>
    <x v="34"/>
  </r>
  <r>
    <n v="214"/>
    <n v="336403"/>
    <x v="34"/>
  </r>
  <r>
    <n v="317"/>
    <n v="171111"/>
    <x v="34"/>
  </r>
  <r>
    <n v="158"/>
    <n v="339484"/>
    <x v="34"/>
  </r>
  <r>
    <n v="244"/>
    <n v="171930"/>
    <x v="34"/>
  </r>
  <r>
    <n v="158"/>
    <n v="336502"/>
    <x v="34"/>
  </r>
  <r>
    <n v="141"/>
    <n v="165778"/>
    <x v="17"/>
  </r>
  <r>
    <n v="300"/>
    <n v="165714"/>
    <x v="17"/>
  </r>
  <r>
    <n v="300"/>
    <n v="165716"/>
    <x v="17"/>
  </r>
  <r>
    <n v="1035"/>
    <n v="336518"/>
    <x v="41"/>
  </r>
  <r>
    <n v="1035"/>
    <n v="343320"/>
    <x v="41"/>
  </r>
  <r>
    <n v="3021"/>
    <n v="326212"/>
    <x v="70"/>
  </r>
  <r>
    <n v="3321"/>
    <n v="129782"/>
    <x v="45"/>
  </r>
  <r>
    <n v="3321"/>
    <n v="129779"/>
    <x v="45"/>
  </r>
  <r>
    <n v="2898"/>
    <n v="142444"/>
    <x v="71"/>
  </r>
  <r>
    <n v="3036"/>
    <n v="333692"/>
    <x v="45"/>
  </r>
  <r>
    <n v="3036"/>
    <n v="129915"/>
    <x v="45"/>
  </r>
  <r>
    <n v="3337"/>
    <n v="333610"/>
    <x v="45"/>
  </r>
  <r>
    <n v="3524"/>
    <n v="130788"/>
    <x v="45"/>
  </r>
  <r>
    <n v="3700"/>
    <n v="130618"/>
    <x v="45"/>
  </r>
  <r>
    <n v="3700"/>
    <n v="341692"/>
    <x v="45"/>
  </r>
  <r>
    <n v="3525"/>
    <n v="334817"/>
    <x v="45"/>
  </r>
  <r>
    <n v="3525"/>
    <n v="341481"/>
    <x v="45"/>
  </r>
  <r>
    <n v="3108"/>
    <n v="127380"/>
    <x v="45"/>
  </r>
  <r>
    <n v="4401"/>
    <n v="150892"/>
    <x v="46"/>
  </r>
  <r>
    <n v="4401"/>
    <n v="150889"/>
    <x v="46"/>
  </r>
  <r>
    <n v="4401"/>
    <n v="150886"/>
    <x v="46"/>
  </r>
  <r>
    <n v="4520"/>
    <n v="277712"/>
    <x v="46"/>
  </r>
  <r>
    <n v="2501"/>
    <n v="337005"/>
    <x v="39"/>
  </r>
  <r>
    <n v="4031"/>
    <n v="333685"/>
    <x v="46"/>
  </r>
  <r>
    <n v="4300"/>
    <n v="152377"/>
    <x v="46"/>
  </r>
  <r>
    <n v="3484"/>
    <n v="344438"/>
    <x v="46"/>
  </r>
  <r>
    <n v="3615"/>
    <n v="153113"/>
    <x v="46"/>
  </r>
  <r>
    <n v="1851"/>
    <n v="160800"/>
    <x v="39"/>
  </r>
  <r>
    <n v="3941"/>
    <n v="154384"/>
    <x v="46"/>
  </r>
  <r>
    <n v="1121"/>
    <n v="161116"/>
    <x v="39"/>
  </r>
  <r>
    <n v="2856"/>
    <n v="160273"/>
    <x v="39"/>
  </r>
  <r>
    <n v="3382"/>
    <n v="150126"/>
    <x v="46"/>
  </r>
  <r>
    <n v="1121"/>
    <n v="161114"/>
    <x v="39"/>
  </r>
  <r>
    <n v="1203"/>
    <n v="161266"/>
    <x v="39"/>
  </r>
  <r>
    <n v="1203"/>
    <n v="161277"/>
    <x v="39"/>
  </r>
  <r>
    <n v="2404"/>
    <n v="337195"/>
    <x v="39"/>
  </r>
  <r>
    <n v="2404"/>
    <n v="341893"/>
    <x v="39"/>
  </r>
  <r>
    <n v="3100"/>
    <n v="134899"/>
    <x v="31"/>
  </r>
  <r>
    <n v="3100"/>
    <n v="303564"/>
    <x v="31"/>
  </r>
  <r>
    <n v="3100"/>
    <n v="341859"/>
    <x v="31"/>
  </r>
  <r>
    <n v="2745"/>
    <n v="338502"/>
    <x v="37"/>
  </r>
  <r>
    <n v="2530"/>
    <n v="254116"/>
    <x v="37"/>
  </r>
  <r>
    <n v="4600"/>
    <n v="134420"/>
    <x v="31"/>
  </r>
  <r>
    <n v="2655"/>
    <n v="336150"/>
    <x v="37"/>
  </r>
  <r>
    <n v="2655"/>
    <n v="342080"/>
    <x v="37"/>
  </r>
  <r>
    <n v="2323"/>
    <n v="176624"/>
    <x v="37"/>
  </r>
  <r>
    <n v="2323"/>
    <n v="343823"/>
    <x v="37"/>
  </r>
  <r>
    <n v="3625"/>
    <n v="333885"/>
    <x v="31"/>
  </r>
  <r>
    <n v="3839"/>
    <n v="132726"/>
    <x v="31"/>
  </r>
  <r>
    <n v="3839"/>
    <n v="303889"/>
    <x v="31"/>
  </r>
  <r>
    <n v="1500"/>
    <n v="337408"/>
    <x v="40"/>
  </r>
  <r>
    <n v="1501"/>
    <n v="340457"/>
    <x v="40"/>
  </r>
  <r>
    <n v="1501"/>
    <n v="342247"/>
    <x v="40"/>
  </r>
  <r>
    <n v="1598"/>
    <n v="338493"/>
    <x v="40"/>
  </r>
  <r>
    <n v="1301"/>
    <n v="122263"/>
    <x v="53"/>
  </r>
  <r>
    <n v="1492"/>
    <n v="107723"/>
    <x v="52"/>
  </r>
  <r>
    <n v="1492"/>
    <n v="343024"/>
    <x v="52"/>
  </r>
  <r>
    <n v="1492"/>
    <n v="107722"/>
    <x v="52"/>
  </r>
  <r>
    <n v="1492"/>
    <n v="107721"/>
    <x v="52"/>
  </r>
  <r>
    <n v="1492"/>
    <n v="107720"/>
    <x v="52"/>
  </r>
  <r>
    <n v="1492"/>
    <n v="331591"/>
    <x v="52"/>
  </r>
  <r>
    <n v="2045"/>
    <n v="302180"/>
    <x v="53"/>
  </r>
  <r>
    <n v="2045"/>
    <n v="343302"/>
    <x v="53"/>
  </r>
  <r>
    <n v="6251"/>
    <n v="336777"/>
    <x v="72"/>
  </r>
  <r>
    <n v="77"/>
    <n v="339052"/>
    <x v="34"/>
  </r>
  <r>
    <n v="2355"/>
    <n v="338251"/>
    <x v="53"/>
  </r>
  <r>
    <n v="2355"/>
    <n v="338252"/>
    <x v="53"/>
  </r>
  <r>
    <n v="2355"/>
    <n v="338253"/>
    <x v="53"/>
  </r>
  <r>
    <n v="2355"/>
    <n v="338254"/>
    <x v="53"/>
  </r>
  <r>
    <n v="2355"/>
    <n v="338255"/>
    <x v="53"/>
  </r>
  <r>
    <n v="2355"/>
    <n v="338256"/>
    <x v="53"/>
  </r>
  <r>
    <n v="2355"/>
    <n v="338257"/>
    <x v="53"/>
  </r>
  <r>
    <n v="2355"/>
    <n v="338258"/>
    <x v="53"/>
  </r>
  <r>
    <n v="2355"/>
    <n v="338259"/>
    <x v="53"/>
  </r>
  <r>
    <n v="2355"/>
    <n v="338260"/>
    <x v="53"/>
  </r>
  <r>
    <n v="2355"/>
    <n v="338261"/>
    <x v="53"/>
  </r>
  <r>
    <n v="2355"/>
    <n v="338262"/>
    <x v="53"/>
  </r>
  <r>
    <n v="2355"/>
    <n v="338263"/>
    <x v="53"/>
  </r>
  <r>
    <n v="2355"/>
    <n v="338264"/>
    <x v="53"/>
  </r>
  <r>
    <n v="2355"/>
    <n v="338944"/>
    <x v="53"/>
  </r>
  <r>
    <n v="2355"/>
    <n v="338945"/>
    <x v="53"/>
  </r>
  <r>
    <n v="1364"/>
    <n v="338869"/>
    <x v="52"/>
  </r>
  <r>
    <n v="1321"/>
    <n v="339229"/>
    <x v="52"/>
  </r>
  <r>
    <n v="1340"/>
    <n v="338032"/>
    <x v="52"/>
  </r>
  <r>
    <n v="2031"/>
    <n v="162239"/>
    <x v="52"/>
  </r>
  <r>
    <n v="2041"/>
    <n v="107393"/>
    <x v="52"/>
  </r>
  <r>
    <n v="2131"/>
    <n v="338894"/>
    <x v="52"/>
  </r>
  <r>
    <n v="3421"/>
    <n v="336571"/>
    <x v="63"/>
  </r>
  <r>
    <n v="3421"/>
    <n v="341849"/>
    <x v="63"/>
  </r>
  <r>
    <n v="3421"/>
    <n v="341850"/>
    <x v="63"/>
  </r>
  <r>
    <n v="2957"/>
    <n v="339243"/>
    <x v="37"/>
  </r>
  <r>
    <n v="3153"/>
    <n v="337306"/>
    <x v="31"/>
  </r>
  <r>
    <n v="2557"/>
    <n v="339172"/>
    <x v="39"/>
  </r>
  <r>
    <n v="2557"/>
    <n v="341891"/>
    <x v="39"/>
  </r>
  <r>
    <n v="2275"/>
    <n v="338888"/>
    <x v="52"/>
  </r>
  <r>
    <n v="3185"/>
    <n v="98010"/>
    <x v="66"/>
  </r>
  <r>
    <n v="4637"/>
    <n v="329502"/>
    <x v="46"/>
  </r>
  <r>
    <n v="4803"/>
    <n v="343730"/>
    <x v="46"/>
  </r>
  <r>
    <n v="4803"/>
    <n v="150859"/>
    <x v="46"/>
  </r>
  <r>
    <n v="4803"/>
    <n v="150848"/>
    <x v="46"/>
  </r>
  <r>
    <n v="4845"/>
    <n v="313202"/>
    <x v="46"/>
  </r>
  <r>
    <n v="2700"/>
    <n v="339100"/>
    <x v="53"/>
  </r>
  <r>
    <n v="2729"/>
    <n v="336997"/>
    <x v="53"/>
  </r>
  <r>
    <n v="2809"/>
    <n v="122339"/>
    <x v="53"/>
  </r>
  <r>
    <n v="3332"/>
    <n v="338877"/>
    <x v="46"/>
  </r>
  <r>
    <n v="3334"/>
    <n v="333774"/>
    <x v="46"/>
  </r>
  <r>
    <n v="3354"/>
    <n v="343777"/>
    <x v="46"/>
  </r>
  <r>
    <n v="3445"/>
    <n v="234929"/>
    <x v="46"/>
  </r>
  <r>
    <n v="1580"/>
    <n v="343880"/>
    <x v="52"/>
  </r>
  <r>
    <n v="1295"/>
    <n v="343700"/>
    <x v="52"/>
  </r>
  <r>
    <n v="1295"/>
    <n v="344190"/>
    <x v="52"/>
  </r>
  <r>
    <n v="1525"/>
    <n v="338524"/>
    <x v="52"/>
  </r>
  <r>
    <n v="1525"/>
    <n v="341547"/>
    <x v="52"/>
  </r>
  <r>
    <n v="1525"/>
    <n v="341548"/>
    <x v="52"/>
  </r>
  <r>
    <n v="4850"/>
    <n v="334914"/>
    <x v="67"/>
  </r>
  <r>
    <n v="2726"/>
    <n v="338504"/>
    <x v="53"/>
  </r>
  <r>
    <n v="3330"/>
    <n v="301050"/>
    <x v="31"/>
  </r>
  <r>
    <n v="3425"/>
    <n v="131604"/>
    <x v="31"/>
  </r>
  <r>
    <n v="1845"/>
    <n v="337377"/>
    <x v="40"/>
  </r>
  <r>
    <n v="6125"/>
    <n v="106592"/>
    <x v="72"/>
  </r>
  <r>
    <n v="2000"/>
    <n v="162210"/>
    <x v="52"/>
  </r>
  <r>
    <n v="2000"/>
    <n v="343025"/>
    <x v="52"/>
  </r>
  <r>
    <n v="2000"/>
    <n v="343026"/>
    <x v="52"/>
  </r>
  <r>
    <n v="2290"/>
    <n v="107145"/>
    <x v="52"/>
  </r>
  <r>
    <n v="3479"/>
    <n v="343869"/>
    <x v="66"/>
  </r>
  <r>
    <n v="3430"/>
    <n v="339173"/>
    <x v="64"/>
  </r>
  <r>
    <n v="3450"/>
    <n v="336474"/>
    <x v="26"/>
  </r>
  <r>
    <n v="5269"/>
    <n v="336514"/>
    <x v="4"/>
  </r>
  <r>
    <n v="2485"/>
    <n v="175351"/>
    <x v="0"/>
  </r>
  <r>
    <n v="2485"/>
    <n v="175352"/>
    <x v="0"/>
  </r>
  <r>
    <n v="2485"/>
    <n v="175353"/>
    <x v="0"/>
  </r>
  <r>
    <n v="2485"/>
    <n v="175354"/>
    <x v="0"/>
  </r>
  <r>
    <n v="2501"/>
    <n v="175402"/>
    <x v="0"/>
  </r>
  <r>
    <n v="2615"/>
    <n v="175471"/>
    <x v="0"/>
  </r>
  <r>
    <n v="2637"/>
    <n v="175470"/>
    <x v="0"/>
  </r>
  <r>
    <n v="2650"/>
    <n v="170177"/>
    <x v="0"/>
  </r>
  <r>
    <n v="2650"/>
    <n v="170180"/>
    <x v="0"/>
  </r>
  <r>
    <n v="2701"/>
    <n v="172329"/>
    <x v="0"/>
  </r>
  <r>
    <n v="2701"/>
    <n v="172330"/>
    <x v="0"/>
  </r>
  <r>
    <n v="2711"/>
    <n v="172327"/>
    <x v="0"/>
  </r>
  <r>
    <n v="2721"/>
    <n v="172325"/>
    <x v="0"/>
  </r>
  <r>
    <n v="2721"/>
    <n v="172326"/>
    <x v="0"/>
  </r>
  <r>
    <n v="2733"/>
    <n v="172323"/>
    <x v="0"/>
  </r>
  <r>
    <n v="2755"/>
    <n v="172319"/>
    <x v="0"/>
  </r>
  <r>
    <n v="2755"/>
    <n v="172320"/>
    <x v="0"/>
  </r>
  <r>
    <n v="2962"/>
    <n v="174174"/>
    <x v="0"/>
  </r>
  <r>
    <n v="2174"/>
    <n v="284170"/>
    <x v="2"/>
  </r>
  <r>
    <n v="2184"/>
    <n v="284194"/>
    <x v="2"/>
  </r>
  <r>
    <n v="2559"/>
    <n v="278315"/>
    <x v="2"/>
  </r>
  <r>
    <n v="3437"/>
    <n v="279003"/>
    <x v="2"/>
  </r>
  <r>
    <n v="3437"/>
    <n v="278822"/>
    <x v="2"/>
  </r>
  <r>
    <n v="3447"/>
    <n v="278959"/>
    <x v="2"/>
  </r>
  <r>
    <n v="2533"/>
    <n v="278066"/>
    <x v="2"/>
  </r>
  <r>
    <n v="2554"/>
    <n v="278052"/>
    <x v="2"/>
  </r>
  <r>
    <n v="5024"/>
    <n v="287296"/>
    <x v="2"/>
  </r>
  <r>
    <s v="15TH ST"/>
    <n v="193639"/>
    <x v="73"/>
  </r>
  <r>
    <s v="15TH ST"/>
    <n v="328413"/>
    <x v="73"/>
  </r>
  <r>
    <s v="15TH ST"/>
    <n v="328414"/>
    <x v="73"/>
  </r>
  <r>
    <s v="15TH ST"/>
    <n v="328415"/>
    <x v="73"/>
  </r>
  <r>
    <s v="17TH ST"/>
    <n v="194613"/>
    <x v="73"/>
  </r>
  <r>
    <s v="17TH ST"/>
    <n v="194643"/>
    <x v="73"/>
  </r>
  <r>
    <s v="17TH ST"/>
    <n v="194644"/>
    <x v="73"/>
  </r>
  <r>
    <s v="17TH ST"/>
    <n v="182117"/>
    <x v="33"/>
  </r>
  <r>
    <s v="17TH ST"/>
    <n v="324653"/>
    <x v="39"/>
  </r>
  <r>
    <s v="18TH ST"/>
    <n v="181966"/>
    <x v="33"/>
  </r>
  <r>
    <s v="19TH ST"/>
    <n v="181822"/>
    <x v="33"/>
  </r>
  <r>
    <s v="21ST ST"/>
    <n v="169852"/>
    <x v="0"/>
  </r>
  <r>
    <s v="27TH ST"/>
    <n v="333432"/>
    <x v="0"/>
  </r>
  <r>
    <s v="27TH ST"/>
    <n v="327733"/>
    <x v="0"/>
  </r>
  <r>
    <s v="27TH ST"/>
    <n v="331368"/>
    <x v="0"/>
  </r>
  <r>
    <s v="32ND ST"/>
    <n v="174262"/>
    <x v="0"/>
  </r>
  <r>
    <s v="ARAPAHOE ST"/>
    <n v="327731"/>
    <x v="0"/>
  </r>
  <r>
    <s v="ARAPAHOE ST"/>
    <n v="331200"/>
    <x v="0"/>
  </r>
  <r>
    <s v="ARAPAHOE ST"/>
    <n v="331807"/>
    <x v="0"/>
  </r>
  <r>
    <s v="ARAPAHOE ST"/>
    <n v="331633"/>
    <x v="0"/>
  </r>
  <r>
    <s v="ARAPAHOE ST"/>
    <n v="178988"/>
    <x v="0"/>
  </r>
  <r>
    <s v="BEELER ST"/>
    <n v="286606"/>
    <x v="2"/>
  </r>
  <r>
    <s v="BEELER ST"/>
    <n v="286703"/>
    <x v="2"/>
  </r>
  <r>
    <s v="BEELER ST"/>
    <n v="286462"/>
    <x v="2"/>
  </r>
  <r>
    <s v="BEELER ST"/>
    <n v="286507"/>
    <x v="2"/>
  </r>
  <r>
    <s v="BEELER ST"/>
    <n v="286554"/>
    <x v="2"/>
  </r>
  <r>
    <s v="BOULDER ST"/>
    <n v="332222"/>
    <x v="39"/>
  </r>
  <r>
    <s v="BRIGHTON BLVD"/>
    <n v="315042"/>
    <x v="0"/>
  </r>
  <r>
    <s v="CALIFORNIA ST"/>
    <n v="333443"/>
    <x v="0"/>
  </r>
  <r>
    <s v="CALIFORNIA ST"/>
    <n v="332385"/>
    <x v="0"/>
  </r>
  <r>
    <s v="CALIFORNIA ST"/>
    <n v="328433"/>
    <x v="3"/>
  </r>
  <r>
    <s v="CALIFORNIA ST"/>
    <n v="332218"/>
    <x v="0"/>
  </r>
  <r>
    <s v="CHAMPA ST"/>
    <n v="332917"/>
    <x v="0"/>
  </r>
  <r>
    <s v="CHAMPA ST"/>
    <n v="328435"/>
    <x v="0"/>
  </r>
  <r>
    <s v="CHAMPA ST"/>
    <n v="331205"/>
    <x v="0"/>
  </r>
  <r>
    <s v="CHESTNUT PL"/>
    <n v="181826"/>
    <x v="33"/>
  </r>
  <r>
    <s v="CLAY ST"/>
    <n v="324676"/>
    <x v="71"/>
  </r>
  <r>
    <s v="COURT PL"/>
    <n v="326754"/>
    <x v="0"/>
  </r>
  <r>
    <s v="CURTIS ST"/>
    <n v="194303"/>
    <x v="73"/>
  </r>
  <r>
    <s v="CURTIS ST"/>
    <n v="194304"/>
    <x v="73"/>
  </r>
  <r>
    <s v="CURTIS ST"/>
    <n v="194306"/>
    <x v="73"/>
  </r>
  <r>
    <s v="CURTIS ST"/>
    <n v="304980"/>
    <x v="73"/>
  </r>
  <r>
    <s v="CURTIS ST"/>
    <n v="194297"/>
    <x v="73"/>
  </r>
  <r>
    <s v="CURTIS ST"/>
    <n v="194298"/>
    <x v="73"/>
  </r>
  <r>
    <s v="CURTIS ST"/>
    <n v="194299"/>
    <x v="73"/>
  </r>
  <r>
    <s v="CURTIS ST"/>
    <n v="194300"/>
    <x v="73"/>
  </r>
  <r>
    <s v="CURTIS ST"/>
    <n v="194302"/>
    <x v="73"/>
  </r>
  <r>
    <s v="CURTIS ST"/>
    <n v="333020"/>
    <x v="0"/>
  </r>
  <r>
    <s v="CURTIS ST"/>
    <n v="333114"/>
    <x v="0"/>
  </r>
  <r>
    <s v="CURTIS ST"/>
    <n v="335959"/>
    <x v="0"/>
  </r>
  <r>
    <s v="E 4TH AVE"/>
    <n v="333035"/>
    <x v="6"/>
  </r>
  <r>
    <s v="E 4TH AVE"/>
    <n v="333169"/>
    <x v="5"/>
  </r>
  <r>
    <s v="E 4TH AVE"/>
    <n v="333106"/>
    <x v="5"/>
  </r>
  <r>
    <s v="E 4TH AVE"/>
    <n v="264116"/>
    <x v="5"/>
  </r>
  <r>
    <s v="E 6TH AVENUE PKWY"/>
    <n v="330726"/>
    <x v="38"/>
  </r>
  <r>
    <s v="E 7TH AVENUE PKWY"/>
    <n v="312668"/>
    <x v="1"/>
  </r>
  <r>
    <s v="E 9TH AVE"/>
    <n v="294597"/>
    <x v="5"/>
  </r>
  <r>
    <s v="E 10TH AVE"/>
    <n v="333091"/>
    <x v="5"/>
  </r>
  <r>
    <s v="E 12TH AVE"/>
    <n v="332985"/>
    <x v="1"/>
  </r>
  <r>
    <s v="E 14TH AVE"/>
    <n v="332185"/>
    <x v="12"/>
  </r>
  <r>
    <s v="E 14TH AVE"/>
    <n v="332187"/>
    <x v="12"/>
  </r>
  <r>
    <s v="E 23RD AVE"/>
    <n v="335937"/>
    <x v="0"/>
  </r>
  <r>
    <s v="E 23RD AVE"/>
    <n v="335938"/>
    <x v="0"/>
  </r>
  <r>
    <s v="E 23RD AVE"/>
    <n v="331106"/>
    <x v="3"/>
  </r>
  <r>
    <s v="E 23RD AVE"/>
    <n v="331104"/>
    <x v="15"/>
  </r>
  <r>
    <s v="E 23RD AVE"/>
    <n v="331299"/>
    <x v="15"/>
  </r>
  <r>
    <s v="E 24TH AVE"/>
    <n v="312025"/>
    <x v="3"/>
  </r>
  <r>
    <s v="E 26TH AVE"/>
    <n v="274406"/>
    <x v="2"/>
  </r>
  <r>
    <s v="E 26TH AVE"/>
    <n v="274699"/>
    <x v="2"/>
  </r>
  <r>
    <s v="E 26TH AVENUE PKWY"/>
    <n v="325642"/>
    <x v="28"/>
  </r>
  <r>
    <s v="E 26TH AVENUE PKWY"/>
    <n v="325776"/>
    <x v="28"/>
  </r>
  <r>
    <s v="E 27TH AVE"/>
    <n v="332358"/>
    <x v="28"/>
  </r>
  <r>
    <s v="E 28TH AVE"/>
    <n v="333065"/>
    <x v="28"/>
  </r>
  <r>
    <s v="E 28TH AVE"/>
    <n v="332407"/>
    <x v="2"/>
  </r>
  <r>
    <s v="E 28TH AVE"/>
    <n v="333513"/>
    <x v="2"/>
  </r>
  <r>
    <s v="E 28TH AVE"/>
    <n v="255178"/>
    <x v="2"/>
  </r>
  <r>
    <s v="E 28TH AVE"/>
    <n v="254945"/>
    <x v="2"/>
  </r>
  <r>
    <s v="E 28TH AVE"/>
    <n v="274421"/>
    <x v="2"/>
  </r>
  <r>
    <s v="E 30TH AVE"/>
    <n v="333009"/>
    <x v="3"/>
  </r>
  <r>
    <s v="E 31ST AVE"/>
    <n v="279989"/>
    <x v="2"/>
  </r>
  <r>
    <s v="E 33RD AVE"/>
    <n v="295415"/>
    <x v="36"/>
  </r>
  <r>
    <s v="E 34TH PL"/>
    <n v="277793"/>
    <x v="2"/>
  </r>
  <r>
    <s v="E 35TH AVE"/>
    <n v="275200"/>
    <x v="2"/>
  </r>
  <r>
    <s v="E 35TH AVE"/>
    <n v="275245"/>
    <x v="2"/>
  </r>
  <r>
    <s v="E 35TH AVE"/>
    <n v="274966"/>
    <x v="2"/>
  </r>
  <r>
    <s v="E 35TH AVE"/>
    <n v="333421"/>
    <x v="2"/>
  </r>
  <r>
    <s v="E 37TH AVE"/>
    <n v="274985"/>
    <x v="2"/>
  </r>
  <r>
    <s v="E 37TH AVE"/>
    <n v="274891"/>
    <x v="2"/>
  </r>
  <r>
    <s v="E 38TH PL"/>
    <n v="333105"/>
    <x v="4"/>
  </r>
  <r>
    <s v="E 38TH PL"/>
    <n v="214824"/>
    <x v="4"/>
  </r>
  <r>
    <s v="E 38TH PL"/>
    <n v="326852"/>
    <x v="4"/>
  </r>
  <r>
    <s v="E 38TH PL"/>
    <n v="214820"/>
    <x v="4"/>
  </r>
  <r>
    <s v="E 39TH AVE"/>
    <n v="331599"/>
    <x v="4"/>
  </r>
  <r>
    <s v="E 40TH AVE"/>
    <n v="333410"/>
    <x v="4"/>
  </r>
  <r>
    <s v="E 41ST PL"/>
    <n v="332346"/>
    <x v="4"/>
  </r>
  <r>
    <s v="E 41ST PL"/>
    <n v="331780"/>
    <x v="4"/>
  </r>
  <r>
    <s v="E 41ST PL"/>
    <n v="331863"/>
    <x v="4"/>
  </r>
  <r>
    <s v="E 41ST PL"/>
    <n v="331864"/>
    <x v="4"/>
  </r>
  <r>
    <s v="E 41ST PL"/>
    <n v="331865"/>
    <x v="4"/>
  </r>
  <r>
    <s v="E 41ST PL"/>
    <n v="215010"/>
    <x v="4"/>
  </r>
  <r>
    <s v="E 42ND AVE"/>
    <n v="333133"/>
    <x v="4"/>
  </r>
  <r>
    <s v="E 44TH AVE"/>
    <n v="329057"/>
    <x v="4"/>
  </r>
  <r>
    <s v="E 44TH AVE"/>
    <n v="329058"/>
    <x v="4"/>
  </r>
  <r>
    <s v="E 44TH AVE"/>
    <n v="332342"/>
    <x v="4"/>
  </r>
  <r>
    <s v="E 44TH AVE"/>
    <n v="332905"/>
    <x v="4"/>
  </r>
  <r>
    <s v="E 46TH AVE"/>
    <n v="212639"/>
    <x v="4"/>
  </r>
  <r>
    <s v="E 47TH DR"/>
    <n v="215654"/>
    <x v="4"/>
  </r>
  <r>
    <s v="E 47TH PL"/>
    <n v="333113"/>
    <x v="4"/>
  </r>
  <r>
    <s v="E 48TH AVE"/>
    <n v="331635"/>
    <x v="19"/>
  </r>
  <r>
    <s v="E 48TH PL"/>
    <n v="326208"/>
    <x v="4"/>
  </r>
  <r>
    <s v="E 48TH PL"/>
    <n v="331255"/>
    <x v="4"/>
  </r>
  <r>
    <s v="E 49TH AVE"/>
    <n v="331702"/>
    <x v="4"/>
  </r>
  <r>
    <s v="E 49TH AVE"/>
    <n v="331764"/>
    <x v="4"/>
  </r>
  <r>
    <s v="E 50TH AVE"/>
    <n v="283470"/>
    <x v="2"/>
  </r>
  <r>
    <s v="E 50TH AVE"/>
    <n v="312885"/>
    <x v="2"/>
  </r>
  <r>
    <s v="E 50TH DR"/>
    <n v="333168"/>
    <x v="2"/>
  </r>
  <r>
    <s v="E 50TH DR"/>
    <n v="282959"/>
    <x v="2"/>
  </r>
  <r>
    <s v="E 50TH PL"/>
    <n v="302179"/>
    <x v="2"/>
  </r>
  <r>
    <s v="E 50TH PL"/>
    <n v="331006"/>
    <x v="19"/>
  </r>
  <r>
    <s v="E 50TH PL"/>
    <n v="218567"/>
    <x v="4"/>
  </r>
  <r>
    <s v="E 50TH PL"/>
    <n v="332984"/>
    <x v="4"/>
  </r>
  <r>
    <s v="E 51ST AVE"/>
    <n v="319073"/>
    <x v="4"/>
  </r>
  <r>
    <s v="E 51ST AVE"/>
    <n v="333102"/>
    <x v="4"/>
  </r>
  <r>
    <s v="E 51ST PL"/>
    <n v="208831"/>
    <x v="19"/>
  </r>
  <r>
    <s v="E 51ST PL"/>
    <n v="333119"/>
    <x v="4"/>
  </r>
  <r>
    <s v="E 51ST PL"/>
    <n v="334840"/>
    <x v="4"/>
  </r>
  <r>
    <s v="E 52ND AVE"/>
    <n v="333415"/>
    <x v="4"/>
  </r>
  <r>
    <s v="E 52ND AVE"/>
    <n v="325239"/>
    <x v="4"/>
  </r>
  <r>
    <s v="E 52ND DR"/>
    <n v="333127"/>
    <x v="2"/>
  </r>
  <r>
    <s v="E 53RD AVE"/>
    <n v="331606"/>
    <x v="4"/>
  </r>
  <r>
    <s v="E 53RD AVE"/>
    <n v="331648"/>
    <x v="4"/>
  </r>
  <r>
    <s v="E 53RD AVE"/>
    <n v="332986"/>
    <x v="4"/>
  </r>
  <r>
    <s v="E 53RD AVE"/>
    <n v="334843"/>
    <x v="4"/>
  </r>
  <r>
    <s v="E 53RD DR"/>
    <n v="333128"/>
    <x v="4"/>
  </r>
  <r>
    <s v="E 53RD DR"/>
    <n v="325340"/>
    <x v="4"/>
  </r>
  <r>
    <s v="E 53RD DR"/>
    <n v="333135"/>
    <x v="4"/>
  </r>
  <r>
    <s v="E 53RD DR"/>
    <n v="333098"/>
    <x v="4"/>
  </r>
  <r>
    <s v="E 53RD DR"/>
    <n v="335129"/>
    <x v="4"/>
  </r>
  <r>
    <s v="E 53RD DR"/>
    <n v="333426"/>
    <x v="4"/>
  </r>
  <r>
    <s v="E 54TH AVE"/>
    <n v="222051"/>
    <x v="4"/>
  </r>
  <r>
    <s v="E 54TH AVE"/>
    <n v="333476"/>
    <x v="4"/>
  </r>
  <r>
    <s v="E 54TH PL"/>
    <n v="333403"/>
    <x v="4"/>
  </r>
  <r>
    <s v="E 54TH PL"/>
    <n v="333143"/>
    <x v="4"/>
  </r>
  <r>
    <s v="E 54TH PL"/>
    <n v="334831"/>
    <x v="4"/>
  </r>
  <r>
    <s v="E 54TH PL"/>
    <n v="331697"/>
    <x v="4"/>
  </r>
  <r>
    <s v="E 54TH PL"/>
    <n v="331766"/>
    <x v="4"/>
  </r>
  <r>
    <s v="E 54TH PL"/>
    <n v="331767"/>
    <x v="4"/>
  </r>
  <r>
    <s v="E 55TH AVE"/>
    <n v="333097"/>
    <x v="4"/>
  </r>
  <r>
    <s v="E ATLANTIC PL"/>
    <n v="332227"/>
    <x v="22"/>
  </r>
  <r>
    <s v="E ATLANTIC PL"/>
    <n v="332284"/>
    <x v="22"/>
  </r>
  <r>
    <s v="E CEDAR AVE"/>
    <n v="333442"/>
    <x v="5"/>
  </r>
  <r>
    <s v="E CENTER AVE"/>
    <n v="331107"/>
    <x v="62"/>
  </r>
  <r>
    <s v="E EASTMAN PL"/>
    <n v="313859"/>
    <x v="24"/>
  </r>
  <r>
    <s v="E EASTMAN PL"/>
    <n v="331217"/>
    <x v="24"/>
  </r>
  <r>
    <s v="E ELGIN PL"/>
    <n v="332404"/>
    <x v="19"/>
  </r>
  <r>
    <s v="E ELK PL"/>
    <n v="332381"/>
    <x v="4"/>
  </r>
  <r>
    <s v="E EXPOSITION AVE"/>
    <n v="333427"/>
    <x v="20"/>
  </r>
  <r>
    <s v="E FAIRMOUNT DR"/>
    <n v="333553"/>
    <x v="5"/>
  </r>
  <r>
    <s v="E ILIFF AVE"/>
    <n v="250063"/>
    <x v="26"/>
  </r>
  <r>
    <s v="E IOWA AVE"/>
    <n v="243161"/>
    <x v="22"/>
  </r>
  <r>
    <s v="E IOWA AVE"/>
    <n v="243160"/>
    <x v="22"/>
  </r>
  <r>
    <s v="E MARCH DR"/>
    <n v="332983"/>
    <x v="4"/>
  </r>
  <r>
    <s v="E MARCH DR"/>
    <n v="333531"/>
    <x v="4"/>
  </r>
  <r>
    <s v="E MARTIN LUTHER KING JR BLVD"/>
    <n v="332999"/>
    <x v="2"/>
  </r>
  <r>
    <s v="E MEXICO AVE"/>
    <n v="332981"/>
    <x v="22"/>
  </r>
  <r>
    <s v="E MISSISSIPPI AVE"/>
    <n v="113817"/>
    <x v="59"/>
  </r>
  <r>
    <s v="E RANDOLPH PL"/>
    <n v="332371"/>
    <x v="4"/>
  </r>
  <r>
    <s v="E RANDOLPH PL"/>
    <n v="322774"/>
    <x v="4"/>
  </r>
  <r>
    <s v="E RANDOLPH PL"/>
    <n v="331605"/>
    <x v="4"/>
  </r>
  <r>
    <s v="E STOLL PL"/>
    <n v="218588"/>
    <x v="4"/>
  </r>
  <r>
    <s v="E STOLL PL"/>
    <n v="331531"/>
    <x v="4"/>
  </r>
  <r>
    <s v="E WALSH PL"/>
    <n v="328439"/>
    <x v="62"/>
  </r>
  <r>
    <s v="E WALSH PL"/>
    <n v="331300"/>
    <x v="62"/>
  </r>
  <r>
    <s v="ELM ST"/>
    <n v="324636"/>
    <x v="9"/>
  </r>
  <r>
    <s v="GLENARM PL"/>
    <n v="335037"/>
    <x v="73"/>
  </r>
  <r>
    <s v="GLENARM PL"/>
    <n v="333005"/>
    <x v="0"/>
  </r>
  <r>
    <s v="KINGSTON ST"/>
    <n v="274627"/>
    <x v="2"/>
  </r>
  <r>
    <s v="LARIMER ST"/>
    <n v="174900"/>
    <x v="0"/>
  </r>
  <r>
    <s v="LARIMER ST"/>
    <n v="332840"/>
    <x v="0"/>
  </r>
  <r>
    <s v="LARIMER ST"/>
    <n v="174919"/>
    <x v="0"/>
  </r>
  <r>
    <s v="LARIMER ST"/>
    <n v="331071"/>
    <x v="0"/>
  </r>
  <r>
    <s v="LARIMER ST"/>
    <n v="174921"/>
    <x v="0"/>
  </r>
  <r>
    <s v="LAWRENCE ST"/>
    <n v="194125"/>
    <x v="73"/>
  </r>
  <r>
    <s v="LAWRENCE ST"/>
    <n v="194126"/>
    <x v="73"/>
  </r>
  <r>
    <s v="LAWRENCE ST"/>
    <n v="326799"/>
    <x v="0"/>
  </r>
  <r>
    <s v="LAWRENCE ST"/>
    <n v="331007"/>
    <x v="0"/>
  </r>
  <r>
    <s v="MACON ST"/>
    <n v="274725"/>
    <x v="2"/>
  </r>
  <r>
    <s v="N ACOMA ST"/>
    <n v="314744"/>
    <x v="41"/>
  </r>
  <r>
    <s v="N ADAMS ST"/>
    <n v="314686"/>
    <x v="7"/>
  </r>
  <r>
    <s v="N ADAMS ST"/>
    <n v="331915"/>
    <x v="1"/>
  </r>
  <r>
    <s v="N ADAMS ST"/>
    <n v="333095"/>
    <x v="36"/>
  </r>
  <r>
    <s v="N ALBION ST"/>
    <n v="332976"/>
    <x v="9"/>
  </r>
  <r>
    <s v="N ALBION ST"/>
    <n v="314179"/>
    <x v="15"/>
  </r>
  <r>
    <s v="N ALCOTT ST"/>
    <n v="331878"/>
    <x v="53"/>
  </r>
  <r>
    <s v="N ALCOTT ST"/>
    <n v="332096"/>
    <x v="53"/>
  </r>
  <r>
    <s v="N ALCOTT ST"/>
    <n v="331886"/>
    <x v="39"/>
  </r>
  <r>
    <s v="N ALCOTT ST"/>
    <n v="254423"/>
    <x v="39"/>
  </r>
  <r>
    <s v="N ALCOTT ST"/>
    <n v="331075"/>
    <x v="39"/>
  </r>
  <r>
    <s v="N ALCOTT ST"/>
    <n v="332409"/>
    <x v="37"/>
  </r>
  <r>
    <s v="N ALTON ST"/>
    <n v="333041"/>
    <x v="2"/>
  </r>
  <r>
    <s v="N ALTON ST"/>
    <n v="333706"/>
    <x v="2"/>
  </r>
  <r>
    <s v="N ALTON ST"/>
    <n v="327693"/>
    <x v="2"/>
  </r>
  <r>
    <s v="N ALTON ST"/>
    <n v="319531"/>
    <x v="2"/>
  </r>
  <r>
    <s v="N ALTON WAY"/>
    <n v="263258"/>
    <x v="5"/>
  </r>
  <r>
    <s v="N ALTON WAY"/>
    <n v="333406"/>
    <x v="5"/>
  </r>
  <r>
    <s v="N ALTON WAY"/>
    <n v="333533"/>
    <x v="5"/>
  </r>
  <r>
    <s v="N ALTURA ST"/>
    <n v="331732"/>
    <x v="19"/>
  </r>
  <r>
    <s v="N ARGONNE WAY"/>
    <n v="334829"/>
    <x v="4"/>
  </r>
  <r>
    <s v="N ARGONNE WAY"/>
    <n v="334830"/>
    <x v="4"/>
  </r>
  <r>
    <s v="N ASH ST"/>
    <n v="332219"/>
    <x v="15"/>
  </r>
  <r>
    <s v="N BEACH CT"/>
    <n v="176125"/>
    <x v="37"/>
  </r>
  <r>
    <s v="N BEACH CT"/>
    <n v="326749"/>
    <x v="37"/>
  </r>
  <r>
    <s v="N BEELER ST"/>
    <n v="333141"/>
    <x v="2"/>
  </r>
  <r>
    <s v="N BEELER ST"/>
    <n v="328117"/>
    <x v="2"/>
  </r>
  <r>
    <s v="N BEELER ST"/>
    <n v="333000"/>
    <x v="2"/>
  </r>
  <r>
    <s v="N BELLAIRE ST"/>
    <n v="183542"/>
    <x v="13"/>
  </r>
  <r>
    <s v="N BELLAIRE ST"/>
    <n v="333152"/>
    <x v="13"/>
  </r>
  <r>
    <s v="N BELLAIRE ST"/>
    <n v="333064"/>
    <x v="15"/>
  </r>
  <r>
    <s v="N BROADWAY"/>
    <n v="135949"/>
    <x v="6"/>
  </r>
  <r>
    <s v="N BROADWAY"/>
    <n v="135976"/>
    <x v="6"/>
  </r>
  <r>
    <s v="N BROADWAY"/>
    <n v="136104"/>
    <x v="6"/>
  </r>
  <r>
    <s v="N BROADWAY"/>
    <n v="174840"/>
    <x v="34"/>
  </r>
  <r>
    <s v="N BROADWAY"/>
    <n v="102690"/>
    <x v="0"/>
  </r>
  <r>
    <s v="N BROADWAY"/>
    <n v="102689"/>
    <x v="0"/>
  </r>
  <r>
    <s v="N BRYANT ST"/>
    <n v="332270"/>
    <x v="37"/>
  </r>
  <r>
    <s v="N BRYANT ST"/>
    <n v="327732"/>
    <x v="37"/>
  </r>
  <r>
    <s v="N BRYANT ST"/>
    <n v="318971"/>
    <x v="37"/>
  </r>
  <r>
    <s v="N CATHAY CT"/>
    <n v="332051"/>
    <x v="4"/>
  </r>
  <r>
    <s v="N CEYLON ST"/>
    <n v="333181"/>
    <x v="4"/>
  </r>
  <r>
    <s v="N CEYLON WAY"/>
    <n v="324009"/>
    <x v="4"/>
  </r>
  <r>
    <s v="N CEYLON WAY"/>
    <n v="330813"/>
    <x v="4"/>
  </r>
  <r>
    <s v="N CEYLON WAY"/>
    <n v="331260"/>
    <x v="4"/>
  </r>
  <r>
    <s v="N CEYLON WAY"/>
    <n v="331261"/>
    <x v="4"/>
  </r>
  <r>
    <s v="N CEYLON WAY"/>
    <n v="333156"/>
    <x v="4"/>
  </r>
  <r>
    <s v="N CHEROKEE ST"/>
    <n v="172001"/>
    <x v="34"/>
  </r>
  <r>
    <s v="N CHEROKEE ST"/>
    <n v="332197"/>
    <x v="17"/>
  </r>
  <r>
    <s v="N CHEROKEE ST"/>
    <n v="332198"/>
    <x v="17"/>
  </r>
  <r>
    <s v="N CHEROKEE ST"/>
    <n v="332199"/>
    <x v="17"/>
  </r>
  <r>
    <s v="N CHERRY ST"/>
    <n v="319387"/>
    <x v="13"/>
  </r>
  <r>
    <s v="N CHERRY ST"/>
    <n v="183956"/>
    <x v="13"/>
  </r>
  <r>
    <s v="N CHERRY ST"/>
    <n v="183930"/>
    <x v="13"/>
  </r>
  <r>
    <s v="N CHERRY ST"/>
    <n v="335156"/>
    <x v="13"/>
  </r>
  <r>
    <s v="N CHERRY ST"/>
    <n v="333146"/>
    <x v="13"/>
  </r>
  <r>
    <s v="N CHERRY ST"/>
    <n v="331781"/>
    <x v="15"/>
  </r>
  <r>
    <s v="N CLARKSON ST"/>
    <n v="270838"/>
    <x v="0"/>
  </r>
  <r>
    <s v="N CLARKSON ST"/>
    <n v="270837"/>
    <x v="0"/>
  </r>
  <r>
    <s v="N CLARKSON ST"/>
    <n v="270445"/>
    <x v="0"/>
  </r>
  <r>
    <s v="N CLAY ST"/>
    <n v="142541"/>
    <x v="71"/>
  </r>
  <r>
    <s v="N CLAY ST"/>
    <n v="142557"/>
    <x v="71"/>
  </r>
  <r>
    <s v="N CLAY ST"/>
    <n v="331212"/>
    <x v="71"/>
  </r>
  <r>
    <s v="N CLAY ST"/>
    <n v="319054"/>
    <x v="39"/>
  </r>
  <r>
    <s v="N CLAY ST"/>
    <n v="165913"/>
    <x v="37"/>
  </r>
  <r>
    <s v="N CLAY ST"/>
    <n v="165917"/>
    <x v="37"/>
  </r>
  <r>
    <s v="N CLAY ST"/>
    <n v="317231"/>
    <x v="40"/>
  </r>
  <r>
    <s v="N CLAYTON ST"/>
    <n v="294619"/>
    <x v="1"/>
  </r>
  <r>
    <s v="N CLAYTON ST"/>
    <n v="301362"/>
    <x v="1"/>
  </r>
  <r>
    <s v="N CLAYTON ST"/>
    <n v="333166"/>
    <x v="28"/>
  </r>
  <r>
    <s v="N CLAYTON ST"/>
    <n v="333428"/>
    <x v="36"/>
  </r>
  <r>
    <s v="N CLAYTON ST"/>
    <n v="335949"/>
    <x v="36"/>
  </r>
  <r>
    <s v="N CLAYTON ST"/>
    <n v="335950"/>
    <x v="36"/>
  </r>
  <r>
    <s v="N CLAYTON ST"/>
    <n v="335951"/>
    <x v="36"/>
  </r>
  <r>
    <s v="N CLERMONT ST"/>
    <n v="334791"/>
    <x v="15"/>
  </r>
  <r>
    <s v="N CLERMONT ST"/>
    <n v="336133"/>
    <x v="15"/>
  </r>
  <r>
    <s v="N COLORADO BLVD"/>
    <n v="14367"/>
    <x v="1"/>
  </r>
  <r>
    <s v="N COLORADO BLVD"/>
    <n v="14368"/>
    <x v="1"/>
  </r>
  <r>
    <s v="N COLORADO BLVD"/>
    <n v="332053"/>
    <x v="15"/>
  </r>
  <r>
    <s v="N COLORADO BLVD"/>
    <n v="332168"/>
    <x v="15"/>
  </r>
  <r>
    <s v="N COLUMBINE ST"/>
    <n v="331543"/>
    <x v="7"/>
  </r>
  <r>
    <s v="N COLUMBINE ST"/>
    <n v="331544"/>
    <x v="7"/>
  </r>
  <r>
    <s v="N COLUMBINE ST"/>
    <n v="303294"/>
    <x v="28"/>
  </r>
  <r>
    <s v="N COLUMBINE ST"/>
    <n v="333006"/>
    <x v="28"/>
  </r>
  <r>
    <s v="N COLUMBINE ST"/>
    <n v="331926"/>
    <x v="28"/>
  </r>
  <r>
    <s v="N COOK ST"/>
    <n v="331554"/>
    <x v="28"/>
  </r>
  <r>
    <s v="N COOK ST"/>
    <n v="331613"/>
    <x v="28"/>
  </r>
  <r>
    <s v="N COOK ST"/>
    <n v="330939"/>
    <x v="36"/>
  </r>
  <r>
    <s v="N COOK ST"/>
    <n v="331196"/>
    <x v="36"/>
  </r>
  <r>
    <s v="N COOK ST"/>
    <n v="331246"/>
    <x v="36"/>
  </r>
  <r>
    <s v="N CORONA ST"/>
    <n v="139521"/>
    <x v="6"/>
  </r>
  <r>
    <s v="N DAHLIA ST"/>
    <n v="331671"/>
    <x v="13"/>
  </r>
  <r>
    <s v="N DAHLIA ST"/>
    <n v="332217"/>
    <x v="15"/>
  </r>
  <r>
    <s v="N DECATUR ST"/>
    <n v="333048"/>
    <x v="71"/>
  </r>
  <r>
    <s v="N DECATUR ST"/>
    <n v="334925"/>
    <x v="71"/>
  </r>
  <r>
    <s v="N DELAWARE ST"/>
    <n v="324682"/>
    <x v="34"/>
  </r>
  <r>
    <s v="N DETROIT ST"/>
    <n v="143489"/>
    <x v="1"/>
  </r>
  <r>
    <s v="N DEXTER ST"/>
    <n v="303123"/>
    <x v="9"/>
  </r>
  <r>
    <s v="N DEXTER ST"/>
    <n v="333083"/>
    <x v="15"/>
  </r>
  <r>
    <s v="N DEXTER ST"/>
    <n v="327738"/>
    <x v="15"/>
  </r>
  <r>
    <s v="N DOWNING ST"/>
    <n v="333452"/>
    <x v="8"/>
  </r>
  <r>
    <s v="N DOWNING ST"/>
    <n v="331909"/>
    <x v="8"/>
  </r>
  <r>
    <s v="N DOWNING ST"/>
    <n v="332406"/>
    <x v="11"/>
  </r>
  <r>
    <s v="N DUNKIRK ST"/>
    <n v="332973"/>
    <x v="4"/>
  </r>
  <r>
    <s v="N DUNKIRK ST"/>
    <n v="332226"/>
    <x v="4"/>
  </r>
  <r>
    <s v="N DUNKIRK ST"/>
    <n v="222919"/>
    <x v="4"/>
  </r>
  <r>
    <s v="N DUNKIRK ST"/>
    <n v="333117"/>
    <x v="4"/>
  </r>
  <r>
    <s v="N DUNKIRK ST"/>
    <n v="222915"/>
    <x v="4"/>
  </r>
  <r>
    <s v="N ELIOT ST"/>
    <n v="295498"/>
    <x v="37"/>
  </r>
  <r>
    <s v="N ELIOT ST"/>
    <n v="327767"/>
    <x v="37"/>
  </r>
  <r>
    <s v="N ELIZABETH ST"/>
    <n v="333014"/>
    <x v="1"/>
  </r>
  <r>
    <s v="N ELM ST"/>
    <n v="207376"/>
    <x v="9"/>
  </r>
  <r>
    <s v="N ELM ST"/>
    <n v="303192"/>
    <x v="9"/>
  </r>
  <r>
    <s v="N ELM ST"/>
    <n v="319526"/>
    <x v="9"/>
  </r>
  <r>
    <s v="N ELM ST"/>
    <n v="255568"/>
    <x v="13"/>
  </r>
  <r>
    <s v="N ELM ST"/>
    <n v="332383"/>
    <x v="13"/>
  </r>
  <r>
    <s v="N ELM ST"/>
    <n v="332379"/>
    <x v="15"/>
  </r>
  <r>
    <s v="N ELM ST"/>
    <n v="332644"/>
    <x v="15"/>
  </r>
  <r>
    <s v="N ELM ST"/>
    <n v="332646"/>
    <x v="15"/>
  </r>
  <r>
    <s v="N EMERSON ST"/>
    <n v="324674"/>
    <x v="11"/>
  </r>
  <r>
    <s v="N EMERSON ST"/>
    <n v="332918"/>
    <x v="74"/>
  </r>
  <r>
    <s v="N EMERSON ST"/>
    <n v="333449"/>
    <x v="0"/>
  </r>
  <r>
    <s v="N ENSENADA ST"/>
    <n v="333198"/>
    <x v="4"/>
  </r>
  <r>
    <s v="N ENSENADA ST"/>
    <n v="332980"/>
    <x v="4"/>
  </r>
  <r>
    <s v="N ENSENADA ST"/>
    <n v="332229"/>
    <x v="4"/>
  </r>
  <r>
    <s v="N ESPANA WAY"/>
    <n v="222091"/>
    <x v="4"/>
  </r>
  <r>
    <s v="N ESPANA WAY"/>
    <n v="333134"/>
    <x v="4"/>
  </r>
  <r>
    <s v="N EUDORA ST"/>
    <n v="254910"/>
    <x v="38"/>
  </r>
  <r>
    <s v="N EUDORA ST"/>
    <n v="333018"/>
    <x v="13"/>
  </r>
  <r>
    <s v="N EUDORA ST"/>
    <n v="335858"/>
    <x v="13"/>
  </r>
  <r>
    <s v="N EUDORA ST"/>
    <n v="335859"/>
    <x v="13"/>
  </r>
  <r>
    <s v="N EUDORA ST"/>
    <n v="332132"/>
    <x v="15"/>
  </r>
  <r>
    <s v="N EUGENE WAY"/>
    <n v="331563"/>
    <x v="19"/>
  </r>
  <r>
    <s v="N EUGENE WAY"/>
    <n v="331646"/>
    <x v="19"/>
  </r>
  <r>
    <s v="N EUREKA CT"/>
    <n v="333115"/>
    <x v="19"/>
  </r>
  <r>
    <s v="N FAIRFAX ST"/>
    <n v="333532"/>
    <x v="13"/>
  </r>
  <r>
    <s v="N FAIRFAX ST"/>
    <n v="196783"/>
    <x v="13"/>
  </r>
  <r>
    <s v="N FAIRFAX ST"/>
    <n v="335860"/>
    <x v="13"/>
  </r>
  <r>
    <s v="N FAIRPLAY ST"/>
    <n v="332182"/>
    <x v="19"/>
  </r>
  <r>
    <s v="N FAIRPLAY ST"/>
    <n v="332240"/>
    <x v="19"/>
  </r>
  <r>
    <s v="N FAIRPLAY ST"/>
    <n v="333058"/>
    <x v="19"/>
  </r>
  <r>
    <s v="N FEDERAL BLVD"/>
    <n v="332121"/>
    <x v="71"/>
  </r>
  <r>
    <s v="N FEDERAL BLVD"/>
    <n v="332254"/>
    <x v="71"/>
  </r>
  <r>
    <s v="N FEDERAL BLVD"/>
    <n v="313690"/>
    <x v="45"/>
  </r>
  <r>
    <s v="N FEDERAL BLVD"/>
    <n v="328247"/>
    <x v="71"/>
  </r>
  <r>
    <s v="N FEDERAL BLVD"/>
    <n v="328249"/>
    <x v="71"/>
  </r>
  <r>
    <s v="N FEDERAL BLVD"/>
    <n v="331879"/>
    <x v="39"/>
  </r>
  <r>
    <s v="N FEDERAL BLVD"/>
    <n v="332167"/>
    <x v="39"/>
  </r>
  <r>
    <s v="N FENTON ST"/>
    <n v="303604"/>
    <x v="42"/>
  </r>
  <r>
    <s v="N FILLMORE ST"/>
    <n v="333182"/>
    <x v="1"/>
  </r>
  <r>
    <s v="N FILLMORE ST"/>
    <n v="333491"/>
    <x v="1"/>
  </r>
  <r>
    <s v="N FILLMORE ST"/>
    <n v="335965"/>
    <x v="1"/>
  </r>
  <r>
    <s v="N FILLMORE ST"/>
    <n v="125562"/>
    <x v="1"/>
  </r>
  <r>
    <s v="N FILLMORE ST"/>
    <n v="331622"/>
    <x v="36"/>
  </r>
  <r>
    <s v="N FILLMORE ST"/>
    <n v="331647"/>
    <x v="36"/>
  </r>
  <r>
    <s v="N FILLMORE ST"/>
    <n v="332354"/>
    <x v="18"/>
  </r>
  <r>
    <s v="N FLANDERS WAY"/>
    <n v="334827"/>
    <x v="4"/>
  </r>
  <r>
    <s v="N FONTANA WAY"/>
    <n v="332054"/>
    <x v="19"/>
  </r>
  <r>
    <s v="N FOREST ST"/>
    <n v="189245"/>
    <x v="9"/>
  </r>
  <r>
    <s v="N FOREST ST"/>
    <n v="332055"/>
    <x v="9"/>
  </r>
  <r>
    <s v="N FOREST ST"/>
    <n v="332384"/>
    <x v="15"/>
  </r>
  <r>
    <s v="N FRANKLIN ST"/>
    <n v="333499"/>
    <x v="14"/>
  </r>
  <r>
    <s v="N FRANKLIN ST"/>
    <n v="76621"/>
    <x v="3"/>
  </r>
  <r>
    <s v="N FRANKLIN ST"/>
    <n v="331360"/>
    <x v="16"/>
  </r>
  <r>
    <s v="N FRANKLIN ST"/>
    <n v="331535"/>
    <x v="16"/>
  </r>
  <r>
    <s v="N FRANKLIN ST"/>
    <n v="331536"/>
    <x v="16"/>
  </r>
  <r>
    <s v="N FRASER WAY"/>
    <n v="331638"/>
    <x v="19"/>
  </r>
  <r>
    <s v="N GALAPAGO ST"/>
    <n v="169548"/>
    <x v="34"/>
  </r>
  <r>
    <s v="N GALAPAGO ST"/>
    <n v="330894"/>
    <x v="34"/>
  </r>
  <r>
    <s v="N GALAPAGO ST"/>
    <n v="318190"/>
    <x v="34"/>
  </r>
  <r>
    <s v="N GALAPAGO ST"/>
    <n v="331873"/>
    <x v="34"/>
  </r>
  <r>
    <s v="N GAYLORD ST"/>
    <n v="151523"/>
    <x v="12"/>
  </r>
  <r>
    <s v="N GAYLORD ST"/>
    <n v="332196"/>
    <x v="12"/>
  </r>
  <r>
    <s v="N GAYLORD ST"/>
    <n v="335088"/>
    <x v="3"/>
  </r>
  <r>
    <s v="N GAYLORD ST"/>
    <n v="331361"/>
    <x v="16"/>
  </r>
  <r>
    <s v="N GAYLORD ST"/>
    <n v="331534"/>
    <x v="16"/>
  </r>
  <r>
    <s v="N GAYLORD ST"/>
    <n v="79391"/>
    <x v="16"/>
  </r>
  <r>
    <s v="N GAYLORD ST"/>
    <n v="79392"/>
    <x v="16"/>
  </r>
  <r>
    <s v="N GAYLORD ST"/>
    <n v="294627"/>
    <x v="16"/>
  </r>
  <r>
    <s v="N GAYLORD ST"/>
    <n v="301106"/>
    <x v="16"/>
  </r>
  <r>
    <s v="N GAYLORD ST"/>
    <n v="301104"/>
    <x v="16"/>
  </r>
  <r>
    <s v="N GAYLORD ST"/>
    <n v="301105"/>
    <x v="16"/>
  </r>
  <r>
    <s v="N GAYLORD ST"/>
    <n v="332296"/>
    <x v="18"/>
  </r>
  <r>
    <s v="N GAYLORD ST"/>
    <n v="333536"/>
    <x v="18"/>
  </r>
  <r>
    <s v="N GENEVA ST"/>
    <n v="332390"/>
    <x v="2"/>
  </r>
  <r>
    <s v="N GILPIN ST"/>
    <n v="324678"/>
    <x v="16"/>
  </r>
  <r>
    <s v="N GLENCOE ST"/>
    <n v="314768"/>
    <x v="9"/>
  </r>
  <r>
    <s v="N GLENCOE ST"/>
    <n v="333015"/>
    <x v="13"/>
  </r>
  <r>
    <s v="N GRANBY WAY"/>
    <n v="331078"/>
    <x v="19"/>
  </r>
  <r>
    <s v="N GRANT ST"/>
    <n v="177209"/>
    <x v="74"/>
  </r>
  <r>
    <s v="N GRANT ST"/>
    <n v="175847"/>
    <x v="74"/>
  </r>
  <r>
    <s v="N GRANT ST"/>
    <n v="175848"/>
    <x v="74"/>
  </r>
  <r>
    <s v="N GRANT ST"/>
    <n v="177211"/>
    <x v="74"/>
  </r>
  <r>
    <s v="N GRANT ST"/>
    <n v="177212"/>
    <x v="74"/>
  </r>
  <r>
    <s v="N GRANT ST"/>
    <n v="177213"/>
    <x v="74"/>
  </r>
  <r>
    <s v="N GRANT ST"/>
    <n v="333079"/>
    <x v="47"/>
  </r>
  <r>
    <s v="N GREEN CT"/>
    <n v="332298"/>
    <x v="42"/>
  </r>
  <r>
    <s v="N GROVE ST"/>
    <n v="331806"/>
    <x v="32"/>
  </r>
  <r>
    <s v="N GROVE ST"/>
    <n v="331867"/>
    <x v="32"/>
  </r>
  <r>
    <s v="N GROVE ST"/>
    <n v="333144"/>
    <x v="45"/>
  </r>
  <r>
    <s v="N GROVE ST"/>
    <n v="333408"/>
    <x v="45"/>
  </r>
  <r>
    <s v="N GROVE ST"/>
    <n v="332353"/>
    <x v="45"/>
  </r>
  <r>
    <s v="N GROVE ST"/>
    <n v="326760"/>
    <x v="45"/>
  </r>
  <r>
    <s v="N GROVE ST"/>
    <n v="270500"/>
    <x v="31"/>
  </r>
  <r>
    <s v="N GROVE ST"/>
    <n v="256115"/>
    <x v="31"/>
  </r>
  <r>
    <s v="N GROVE ST"/>
    <n v="332124"/>
    <x v="42"/>
  </r>
  <r>
    <s v="N GROVE ST"/>
    <n v="332255"/>
    <x v="42"/>
  </r>
  <r>
    <s v="N HANOVER CT"/>
    <n v="276620"/>
    <x v="2"/>
  </r>
  <r>
    <s v="N HANOVER CT"/>
    <n v="276584"/>
    <x v="2"/>
  </r>
  <r>
    <s v="N HIGH ST"/>
    <n v="333472"/>
    <x v="8"/>
  </r>
  <r>
    <s v="N HIGH ST"/>
    <n v="270617"/>
    <x v="14"/>
  </r>
  <r>
    <s v="N HIGH ST"/>
    <n v="83134"/>
    <x v="3"/>
  </r>
  <r>
    <s v="N HIGH ST"/>
    <n v="331809"/>
    <x v="3"/>
  </r>
  <r>
    <s v="N HIGH ST"/>
    <n v="333002"/>
    <x v="3"/>
  </r>
  <r>
    <s v="N HIGH ST"/>
    <n v="335093"/>
    <x v="3"/>
  </r>
  <r>
    <s v="N HIGH ST"/>
    <n v="333416"/>
    <x v="3"/>
  </r>
  <r>
    <s v="N HOLLY ST"/>
    <n v="314397"/>
    <x v="13"/>
  </r>
  <r>
    <s v="N HOLLY ST"/>
    <n v="318305"/>
    <x v="13"/>
  </r>
  <r>
    <s v="N HOLLY ST"/>
    <n v="318306"/>
    <x v="13"/>
  </r>
  <r>
    <s v="N HOOKER ST"/>
    <n v="127676"/>
    <x v="45"/>
  </r>
  <r>
    <s v="N HOOKER ST"/>
    <n v="331524"/>
    <x v="45"/>
  </r>
  <r>
    <s v="N HOOKER ST"/>
    <n v="331525"/>
    <x v="45"/>
  </r>
  <r>
    <s v="N HOOKER ST"/>
    <n v="331526"/>
    <x v="45"/>
  </r>
  <r>
    <s v="N HOOKER ST"/>
    <n v="331527"/>
    <x v="45"/>
  </r>
  <r>
    <s v="N HOOKER ST"/>
    <n v="153805"/>
    <x v="46"/>
  </r>
  <r>
    <s v="N HUDSON ST"/>
    <n v="332269"/>
    <x v="38"/>
  </r>
  <r>
    <s v="N HUDSON ST"/>
    <n v="283420"/>
    <x v="9"/>
  </r>
  <r>
    <s v="N HUMBOLDT ST"/>
    <n v="333161"/>
    <x v="8"/>
  </r>
  <r>
    <s v="N HUMBOLDT ST"/>
    <n v="333094"/>
    <x v="16"/>
  </r>
  <r>
    <s v="N INCA ST"/>
    <n v="267495"/>
    <x v="34"/>
  </r>
  <r>
    <s v="N IRVING ST"/>
    <n v="332400"/>
    <x v="44"/>
  </r>
  <r>
    <s v="N IRVING ST"/>
    <n v="332652"/>
    <x v="44"/>
  </r>
  <r>
    <s v="N IRVING ST"/>
    <n v="328432"/>
    <x v="32"/>
  </r>
  <r>
    <s v="N IRVING ST"/>
    <n v="331251"/>
    <x v="32"/>
  </r>
  <r>
    <s v="N IRVING ST"/>
    <n v="329924"/>
    <x v="32"/>
  </r>
  <r>
    <s v="N IRVING ST"/>
    <n v="331250"/>
    <x v="32"/>
  </r>
  <r>
    <s v="N IRVING ST"/>
    <n v="328434"/>
    <x v="32"/>
  </r>
  <r>
    <s v="N IRVING ST"/>
    <n v="331249"/>
    <x v="32"/>
  </r>
  <r>
    <s v="N IRVING ST"/>
    <n v="332104"/>
    <x v="45"/>
  </r>
  <r>
    <s v="N IRVING ST"/>
    <n v="129265"/>
    <x v="45"/>
  </r>
  <r>
    <s v="N IRVING ST"/>
    <n v="333082"/>
    <x v="42"/>
  </r>
  <r>
    <s v="N IVANHOE ST"/>
    <n v="333456"/>
    <x v="13"/>
  </r>
  <r>
    <s v="N IVANHOE ST"/>
    <n v="335998"/>
    <x v="13"/>
  </r>
  <r>
    <s v="N JACKSON ST"/>
    <n v="331913"/>
    <x v="1"/>
  </r>
  <r>
    <s v="N JACKSON ST"/>
    <n v="258665"/>
    <x v="35"/>
  </r>
  <r>
    <s v="N JASMINE ST"/>
    <n v="330809"/>
    <x v="13"/>
  </r>
  <r>
    <s v="N JAVA CT"/>
    <n v="130273"/>
    <x v="45"/>
  </r>
  <r>
    <s v="N JAVA CT"/>
    <n v="130292"/>
    <x v="45"/>
  </r>
  <r>
    <s v="N JERICHO ST"/>
    <n v="331604"/>
    <x v="4"/>
  </r>
  <r>
    <s v="N JERICHO ST"/>
    <n v="220238"/>
    <x v="4"/>
  </r>
  <r>
    <s v="N JERICHO ST"/>
    <n v="333157"/>
    <x v="4"/>
  </r>
  <r>
    <s v="N JERICHO ST"/>
    <n v="334836"/>
    <x v="4"/>
  </r>
  <r>
    <s v="N JERSEY ST"/>
    <n v="301578"/>
    <x v="10"/>
  </r>
  <r>
    <s v="N JERSEY ST"/>
    <n v="332883"/>
    <x v="10"/>
  </r>
  <r>
    <s v="N JERSEY ST"/>
    <n v="331895"/>
    <x v="10"/>
  </r>
  <r>
    <s v="N JERSEY ST"/>
    <n v="319549"/>
    <x v="10"/>
  </r>
  <r>
    <s v="N JOSEPHINE ST"/>
    <n v="333398"/>
    <x v="7"/>
  </r>
  <r>
    <s v="N JOSEPHINE ST"/>
    <n v="333494"/>
    <x v="1"/>
  </r>
  <r>
    <s v="N JOSEPHINE ST"/>
    <n v="324623"/>
    <x v="18"/>
  </r>
  <r>
    <s v="N JOSEPHINE ST"/>
    <n v="333441"/>
    <x v="18"/>
  </r>
  <r>
    <s v="N JULIAN ST"/>
    <n v="333435"/>
    <x v="32"/>
  </r>
  <r>
    <s v="N JULIAN ST"/>
    <n v="336123"/>
    <x v="32"/>
  </r>
  <r>
    <s v="N JULIAN ST"/>
    <n v="336124"/>
    <x v="32"/>
  </r>
  <r>
    <s v="N JULIAN ST"/>
    <n v="336125"/>
    <x v="32"/>
  </r>
  <r>
    <s v="N JULIAN ST"/>
    <n v="328538"/>
    <x v="48"/>
  </r>
  <r>
    <s v="N KALAMATH ST"/>
    <n v="332070"/>
    <x v="41"/>
  </r>
  <r>
    <s v="N KALAMATH ST"/>
    <n v="332398"/>
    <x v="37"/>
  </r>
  <r>
    <s v="N KEARNEY ST"/>
    <n v="333450"/>
    <x v="13"/>
  </r>
  <r>
    <s v="N KEARNEY ST"/>
    <n v="188738"/>
    <x v="15"/>
  </r>
  <r>
    <s v="N KEARNEY ST"/>
    <n v="301684"/>
    <x v="15"/>
  </r>
  <r>
    <s v="N KILLARNEY CT"/>
    <n v="333017"/>
    <x v="4"/>
  </r>
  <r>
    <s v="N KILLARNEY ST"/>
    <n v="271718"/>
    <x v="4"/>
  </r>
  <r>
    <s v="N KILLARNEY ST"/>
    <n v="220236"/>
    <x v="4"/>
  </r>
  <r>
    <s v="N KILLARNEY ST"/>
    <n v="271122"/>
    <x v="4"/>
  </r>
  <r>
    <s v="N KING ST"/>
    <n v="330269"/>
    <x v="44"/>
  </r>
  <r>
    <s v="N KING ST"/>
    <n v="331253"/>
    <x v="44"/>
  </r>
  <r>
    <s v="N KING ST"/>
    <n v="331921"/>
    <x v="48"/>
  </r>
  <r>
    <s v="N KING ST"/>
    <n v="332351"/>
    <x v="45"/>
  </r>
  <r>
    <s v="N KING ST"/>
    <n v="332649"/>
    <x v="45"/>
  </r>
  <r>
    <s v="N KING ST"/>
    <n v="332650"/>
    <x v="45"/>
  </r>
  <r>
    <s v="N KING ST"/>
    <n v="332651"/>
    <x v="45"/>
  </r>
  <r>
    <s v="N KING ST"/>
    <n v="324648"/>
    <x v="31"/>
  </r>
  <r>
    <s v="N KING ST"/>
    <n v="331213"/>
    <x v="31"/>
  </r>
  <r>
    <s v="N KING ST"/>
    <n v="331214"/>
    <x v="31"/>
  </r>
  <r>
    <s v="N KIRK ST"/>
    <n v="332248"/>
    <x v="4"/>
  </r>
  <r>
    <s v="N KIRK ST"/>
    <n v="333110"/>
    <x v="4"/>
  </r>
  <r>
    <s v="N KNOX CT"/>
    <n v="313157"/>
    <x v="42"/>
  </r>
  <r>
    <s v="N KRAMERIA ST"/>
    <n v="333463"/>
    <x v="13"/>
  </r>
  <r>
    <s v="N KRAMERIA ST"/>
    <n v="314183"/>
    <x v="13"/>
  </r>
  <r>
    <s v="N KRAMERIA ST"/>
    <n v="328760"/>
    <x v="15"/>
  </r>
  <r>
    <s v="N KRAMERIA ST"/>
    <n v="331198"/>
    <x v="15"/>
  </r>
  <r>
    <s v="N LAFAYETTE ST"/>
    <n v="331734"/>
    <x v="8"/>
  </r>
  <r>
    <s v="N LAFAYETTE ST"/>
    <n v="331869"/>
    <x v="8"/>
  </r>
  <r>
    <s v="N LAFAYETTE ST"/>
    <n v="331870"/>
    <x v="8"/>
  </r>
  <r>
    <s v="N LAFAYETTE ST"/>
    <n v="331871"/>
    <x v="8"/>
  </r>
  <r>
    <s v="N LAFAYETTE ST"/>
    <n v="76291"/>
    <x v="3"/>
  </r>
  <r>
    <s v="N LAFAYETTE ST"/>
    <n v="76053"/>
    <x v="3"/>
  </r>
  <r>
    <s v="N LAFAYETTE ST"/>
    <n v="332337"/>
    <x v="3"/>
  </r>
  <r>
    <s v="N LAREDO ST"/>
    <n v="214628"/>
    <x v="4"/>
  </r>
  <r>
    <s v="N LAREDO ST"/>
    <n v="270133"/>
    <x v="4"/>
  </r>
  <r>
    <s v="N LAREDO ST"/>
    <n v="270132"/>
    <x v="4"/>
  </r>
  <r>
    <s v="N LAREDO ST"/>
    <n v="214626"/>
    <x v="4"/>
  </r>
  <r>
    <s v="N LAREDO ST"/>
    <n v="333075"/>
    <x v="4"/>
  </r>
  <r>
    <s v="N LEWISTON CT"/>
    <n v="333139"/>
    <x v="4"/>
  </r>
  <r>
    <s v="N LEWISTON CT"/>
    <n v="216563"/>
    <x v="4"/>
  </r>
  <r>
    <s v="N LEYDEN ST"/>
    <n v="332967"/>
    <x v="13"/>
  </r>
  <r>
    <s v="N LEYDEN ST"/>
    <n v="186830"/>
    <x v="13"/>
  </r>
  <r>
    <s v="N LINCOLN ST"/>
    <n v="330986"/>
    <x v="11"/>
  </r>
  <r>
    <s v="N LINCOLN ST"/>
    <n v="330987"/>
    <x v="11"/>
  </r>
  <r>
    <s v="N LINCOLN ST"/>
    <n v="330938"/>
    <x v="11"/>
  </r>
  <r>
    <s v="N LINCOLN ST"/>
    <n v="158146"/>
    <x v="11"/>
  </r>
  <r>
    <s v="N LINCOLN ST"/>
    <n v="158148"/>
    <x v="11"/>
  </r>
  <r>
    <s v="N LINCOLN ST"/>
    <n v="148666"/>
    <x v="47"/>
  </r>
  <r>
    <s v="N LINCOLN ST"/>
    <n v="148665"/>
    <x v="47"/>
  </r>
  <r>
    <s v="N LINCOLN ST"/>
    <n v="331654"/>
    <x v="47"/>
  </r>
  <r>
    <s v="N LINCOLN ST"/>
    <n v="331655"/>
    <x v="47"/>
  </r>
  <r>
    <s v="N LIPAN ST"/>
    <n v="330819"/>
    <x v="41"/>
  </r>
  <r>
    <s v="N LIPAN ST"/>
    <n v="333521"/>
    <x v="39"/>
  </r>
  <r>
    <s v="N LIPAN ST"/>
    <n v="332969"/>
    <x v="39"/>
  </r>
  <r>
    <s v="N LIPAN ST"/>
    <n v="332389"/>
    <x v="39"/>
  </r>
  <r>
    <s v="N LISBON ST"/>
    <n v="326855"/>
    <x v="4"/>
  </r>
  <r>
    <s v="N LISBON ST"/>
    <n v="331257"/>
    <x v="4"/>
  </r>
  <r>
    <s v="N LISBON ST"/>
    <n v="333162"/>
    <x v="4"/>
  </r>
  <r>
    <s v="N LISBON ST"/>
    <n v="332987"/>
    <x v="4"/>
  </r>
  <r>
    <s v="N LIVERPOOL ST"/>
    <n v="244078"/>
    <x v="4"/>
  </r>
  <r>
    <s v="N LOCUST ST"/>
    <n v="333154"/>
    <x v="15"/>
  </r>
  <r>
    <s v="N LOWELL BLVD"/>
    <n v="334782"/>
    <x v="32"/>
  </r>
  <r>
    <s v="N LOWELL BLVD"/>
    <n v="332942"/>
    <x v="48"/>
  </r>
  <r>
    <s v="N LOWELL BLVD"/>
    <n v="150190"/>
    <x v="46"/>
  </r>
  <r>
    <s v="N LOWELL BLVD"/>
    <n v="322445"/>
    <x v="46"/>
  </r>
  <r>
    <s v="N LOWELL BLVD"/>
    <n v="332080"/>
    <x v="42"/>
  </r>
  <r>
    <s v="N LOWELL BLVD"/>
    <n v="332081"/>
    <x v="42"/>
  </r>
  <r>
    <s v="N MAGNOLIA ST"/>
    <n v="319051"/>
    <x v="10"/>
  </r>
  <r>
    <s v="N MALAYA ST"/>
    <n v="333031"/>
    <x v="4"/>
  </r>
  <r>
    <s v="N MALAYA ST"/>
    <n v="332160"/>
    <x v="4"/>
  </r>
  <r>
    <s v="N MARION ST"/>
    <n v="332968"/>
    <x v="8"/>
  </r>
  <r>
    <s v="N MARION ST"/>
    <n v="267278"/>
    <x v="8"/>
  </r>
  <r>
    <s v="N MARION ST"/>
    <n v="155712"/>
    <x v="12"/>
  </r>
  <r>
    <s v="N MARION ST"/>
    <n v="332186"/>
    <x v="12"/>
  </r>
  <r>
    <s v="N MARION ST"/>
    <n v="332050"/>
    <x v="3"/>
  </r>
  <r>
    <s v="N MARION ST"/>
    <n v="294617"/>
    <x v="16"/>
  </r>
  <r>
    <s v="N MARION ST"/>
    <n v="333012"/>
    <x v="16"/>
  </r>
  <r>
    <s v="N MARIPOSA ST"/>
    <n v="167985"/>
    <x v="41"/>
  </r>
  <r>
    <s v="N MARIPOSA ST"/>
    <n v="331194"/>
    <x v="41"/>
  </r>
  <r>
    <s v="N MARIPOSA ST"/>
    <n v="322456"/>
    <x v="41"/>
  </r>
  <r>
    <s v="N MARIPOSA ST"/>
    <n v="330735"/>
    <x v="41"/>
  </r>
  <r>
    <s v="N MARIPOSA ST"/>
    <n v="331630"/>
    <x v="39"/>
  </r>
  <r>
    <s v="N MARIPOSA ST"/>
    <n v="333429"/>
    <x v="39"/>
  </r>
  <r>
    <s v="N MARIPOSA ST"/>
    <n v="324680"/>
    <x v="37"/>
  </r>
  <r>
    <s v="N MEADE ST"/>
    <n v="331890"/>
    <x v="32"/>
  </r>
  <r>
    <s v="N MEADE ST"/>
    <n v="332344"/>
    <x v="32"/>
  </r>
  <r>
    <s v="N MEADE ST"/>
    <n v="333180"/>
    <x v="46"/>
  </r>
  <r>
    <s v="N MEADE ST"/>
    <n v="132396"/>
    <x v="31"/>
  </r>
  <r>
    <s v="N MEADE ST"/>
    <n v="336143"/>
    <x v="31"/>
  </r>
  <r>
    <s v="N MEADE ST"/>
    <n v="332343"/>
    <x v="42"/>
  </r>
  <r>
    <s v="N MEADE ST"/>
    <n v="332653"/>
    <x v="42"/>
  </r>
  <r>
    <s v="N MILWAUKEE ST"/>
    <n v="143582"/>
    <x v="1"/>
  </r>
  <r>
    <s v="N MONACO ST"/>
    <n v="269925"/>
    <x v="13"/>
  </r>
  <r>
    <s v="N MONACO STREET PKWY"/>
    <n v="324660"/>
    <x v="13"/>
  </r>
  <r>
    <s v="N MONACO STREET PKWY"/>
    <n v="328866"/>
    <x v="15"/>
  </r>
  <r>
    <s v="N MONACO STREET PKWY"/>
    <n v="331199"/>
    <x v="15"/>
  </r>
  <r>
    <s v="N MONACO STREET PKWY"/>
    <n v="333448"/>
    <x v="15"/>
  </r>
  <r>
    <s v="N MONACO STREET PKWY"/>
    <n v="335974"/>
    <x v="15"/>
  </r>
  <r>
    <s v="N NETHERLAND ST"/>
    <n v="314827"/>
    <x v="4"/>
  </r>
  <r>
    <s v="N NETHERLAND ST"/>
    <n v="295487"/>
    <x v="4"/>
  </r>
  <r>
    <s v="N NEWTON ST"/>
    <n v="332272"/>
    <x v="31"/>
  </r>
  <r>
    <s v="N NEWTON ST"/>
    <n v="332215"/>
    <x v="32"/>
  </r>
  <r>
    <s v="N NEWTON ST"/>
    <n v="332295"/>
    <x v="32"/>
  </r>
  <r>
    <s v="N NEWTON ST"/>
    <n v="317194"/>
    <x v="32"/>
  </r>
  <r>
    <s v="N NEWTON ST"/>
    <n v="319416"/>
    <x v="32"/>
  </r>
  <r>
    <s v="N NEWTON ST"/>
    <n v="322454"/>
    <x v="48"/>
  </r>
  <r>
    <s v="N NEWTON ST"/>
    <n v="141602"/>
    <x v="48"/>
  </r>
  <r>
    <s v="N NEWTON ST"/>
    <n v="314124"/>
    <x v="46"/>
  </r>
  <r>
    <s v="N NEWTON ST"/>
    <n v="135218"/>
    <x v="31"/>
  </r>
  <r>
    <s v="N NIAGARA ST"/>
    <n v="333359"/>
    <x v="43"/>
  </r>
  <r>
    <s v="N NIAGARA ST"/>
    <n v="334837"/>
    <x v="43"/>
  </r>
  <r>
    <s v="N NIAGARA ST"/>
    <n v="334838"/>
    <x v="43"/>
  </r>
  <r>
    <s v="N NIAGARA ST"/>
    <n v="332184"/>
    <x v="43"/>
  </r>
  <r>
    <s v="N OGDEN ST"/>
    <n v="333497"/>
    <x v="74"/>
  </r>
  <r>
    <s v="N OGDEN ST"/>
    <n v="336134"/>
    <x v="74"/>
  </r>
  <r>
    <s v="N OLIVE ST"/>
    <n v="333626"/>
    <x v="15"/>
  </r>
  <r>
    <s v="N OLIVE ST"/>
    <n v="303401"/>
    <x v="15"/>
  </r>
  <r>
    <s v="N ONEIDA ST"/>
    <n v="208670"/>
    <x v="10"/>
  </r>
  <r>
    <s v="N ONEIDA ST"/>
    <n v="333173"/>
    <x v="10"/>
  </r>
  <r>
    <s v="N ONEIDA ST"/>
    <n v="332621"/>
    <x v="13"/>
  </r>
  <r>
    <s v="N ONEIDA ST"/>
    <n v="332622"/>
    <x v="13"/>
  </r>
  <r>
    <s v="N ORLEANS ST"/>
    <n v="333096"/>
    <x v="4"/>
  </r>
  <r>
    <s v="N ORLEANS ST"/>
    <n v="333149"/>
    <x v="4"/>
  </r>
  <r>
    <s v="N OSAGE ST"/>
    <n v="332349"/>
    <x v="37"/>
  </r>
  <r>
    <s v="N OSAGE ST"/>
    <n v="332865"/>
    <x v="37"/>
  </r>
  <r>
    <s v="N OSAGE ST"/>
    <n v="333085"/>
    <x v="37"/>
  </r>
  <r>
    <s v="N OSAGE ST"/>
    <n v="330973"/>
    <x v="37"/>
  </r>
  <r>
    <s v="N OSAGE ST"/>
    <n v="330974"/>
    <x v="37"/>
  </r>
  <r>
    <s v="N OSCEOLA ST"/>
    <n v="333492"/>
    <x v="32"/>
  </r>
  <r>
    <s v="N OSCEOLA ST"/>
    <n v="326804"/>
    <x v="45"/>
  </r>
  <r>
    <s v="N OSCEOLA ST"/>
    <n v="328544"/>
    <x v="45"/>
  </r>
  <r>
    <s v="N OSCEOLA ST"/>
    <n v="326758"/>
    <x v="31"/>
  </r>
  <r>
    <s v="N OSCEOLA ST"/>
    <n v="332412"/>
    <x v="31"/>
  </r>
  <r>
    <s v="N OSCEOLA ST"/>
    <n v="331885"/>
    <x v="31"/>
  </r>
  <r>
    <s v="N OSCEOLA ST"/>
    <n v="332164"/>
    <x v="31"/>
  </r>
  <r>
    <s v="N OSCEOLA ST"/>
    <n v="332165"/>
    <x v="31"/>
  </r>
  <r>
    <s v="N OSCEOLA ST"/>
    <n v="332166"/>
    <x v="31"/>
  </r>
  <r>
    <s v="N OSCEOLA ST"/>
    <n v="326751"/>
    <x v="31"/>
  </r>
  <r>
    <s v="N OSCEOLA ST"/>
    <n v="331210"/>
    <x v="31"/>
  </r>
  <r>
    <s v="N OSCEOLA ST"/>
    <n v="333496"/>
    <x v="31"/>
  </r>
  <r>
    <s v="N OSCEOLA ST"/>
    <n v="326777"/>
    <x v="42"/>
  </r>
  <r>
    <s v="N OSCEOLA ST"/>
    <n v="331208"/>
    <x v="42"/>
  </r>
  <r>
    <s v="N OSCEOLA ST"/>
    <n v="332139"/>
    <x v="42"/>
  </r>
  <r>
    <s v="N PEARL ST"/>
    <n v="139250"/>
    <x v="6"/>
  </r>
  <r>
    <s v="N PENNSYLVANIA ST"/>
    <n v="332361"/>
    <x v="6"/>
  </r>
  <r>
    <s v="N PENNSYLVANIA ST"/>
    <n v="139590"/>
    <x v="6"/>
  </r>
  <r>
    <s v="N PERRY ST"/>
    <n v="331005"/>
    <x v="50"/>
  </r>
  <r>
    <s v="N PERRY ST"/>
    <n v="324649"/>
    <x v="31"/>
  </r>
  <r>
    <s v="N PERRY ST"/>
    <n v="332333"/>
    <x v="31"/>
  </r>
  <r>
    <s v="N PERTH CIR"/>
    <n v="332413"/>
    <x v="4"/>
  </r>
  <r>
    <s v="N PERTH ST"/>
    <n v="218763"/>
    <x v="4"/>
  </r>
  <r>
    <s v="N PONTIAC ST"/>
    <n v="333165"/>
    <x v="13"/>
  </r>
  <r>
    <s v="N PONTIAC ST"/>
    <n v="332357"/>
    <x v="15"/>
  </r>
  <r>
    <s v="N PONTIAC ST"/>
    <n v="332640"/>
    <x v="15"/>
  </r>
  <r>
    <s v="N PONTIAC ST"/>
    <n v="332641"/>
    <x v="15"/>
  </r>
  <r>
    <s v="N PONTIAC ST"/>
    <n v="256111"/>
    <x v="15"/>
  </r>
  <r>
    <s v="N PONTIAC ST"/>
    <n v="332639"/>
    <x v="15"/>
  </r>
  <r>
    <s v="N PONTIAC ST"/>
    <n v="332380"/>
    <x v="15"/>
  </r>
  <r>
    <s v="N PONTIAC ST"/>
    <n v="331179"/>
    <x v="43"/>
  </r>
  <r>
    <s v="N QUEBEC ST"/>
    <n v="331178"/>
    <x v="49"/>
  </r>
  <r>
    <s v="N QUEBEC ST"/>
    <n v="331201"/>
    <x v="49"/>
  </r>
  <r>
    <s v="N QUEBEC ST"/>
    <n v="331202"/>
    <x v="49"/>
  </r>
  <r>
    <s v="N QUEBEC ST"/>
    <n v="333039"/>
    <x v="15"/>
  </r>
  <r>
    <s v="N QUINCE ST"/>
    <n v="314436"/>
    <x v="49"/>
  </r>
  <r>
    <s v="N QUITMAN ST"/>
    <n v="322441"/>
    <x v="50"/>
  </r>
  <r>
    <s v="N QUITMAN ST"/>
    <n v="303639"/>
    <x v="45"/>
  </r>
  <r>
    <s v="N QUITMAN ST"/>
    <n v="333023"/>
    <x v="46"/>
  </r>
  <r>
    <s v="N QUITMAN ST"/>
    <n v="328622"/>
    <x v="46"/>
  </r>
  <r>
    <s v="N QUITMAN ST"/>
    <n v="333393"/>
    <x v="31"/>
  </r>
  <r>
    <s v="N QUITMAN ST"/>
    <n v="134575"/>
    <x v="31"/>
  </r>
  <r>
    <s v="N QUITMAN ST"/>
    <n v="336177"/>
    <x v="31"/>
  </r>
  <r>
    <s v="N QUITMAN ST"/>
    <n v="332101"/>
    <x v="31"/>
  </r>
  <r>
    <s v="N QUITMAN ST"/>
    <n v="260559"/>
    <x v="42"/>
  </r>
  <r>
    <s v="N QUITMAN ST"/>
    <n v="332655"/>
    <x v="42"/>
  </r>
  <r>
    <s v="N QUIVAS ST"/>
    <n v="257831"/>
    <x v="39"/>
  </r>
  <r>
    <s v="N QUIVAS ST"/>
    <n v="332656"/>
    <x v="39"/>
  </r>
  <r>
    <s v="N QUIVAS ST"/>
    <n v="328870"/>
    <x v="39"/>
  </r>
  <r>
    <s v="N QUIVAS ST"/>
    <n v="311808"/>
    <x v="37"/>
  </r>
  <r>
    <s v="N QUIVAS ST"/>
    <n v="271263"/>
    <x v="37"/>
  </r>
  <r>
    <s v="N RACE ST"/>
    <n v="332438"/>
    <x v="3"/>
  </r>
  <r>
    <s v="N RACE ST"/>
    <n v="332231"/>
    <x v="3"/>
  </r>
  <r>
    <s v="N RACE ST"/>
    <n v="333164"/>
    <x v="3"/>
  </r>
  <r>
    <s v="N RACE ST"/>
    <n v="335090"/>
    <x v="3"/>
  </r>
  <r>
    <s v="N RACE ST"/>
    <n v="335091"/>
    <x v="3"/>
  </r>
  <r>
    <s v="N RACE ST"/>
    <n v="335092"/>
    <x v="3"/>
  </r>
  <r>
    <s v="N RACE ST"/>
    <n v="83327"/>
    <x v="3"/>
  </r>
  <r>
    <s v="N RACE ST"/>
    <n v="332450"/>
    <x v="3"/>
  </r>
  <r>
    <s v="N RACE ST"/>
    <n v="333081"/>
    <x v="16"/>
  </r>
  <r>
    <s v="N RACE ST"/>
    <n v="333125"/>
    <x v="18"/>
  </r>
  <r>
    <s v="N RALEIGH ST"/>
    <n v="333131"/>
    <x v="48"/>
  </r>
  <r>
    <s v="N RALEIGH ST"/>
    <n v="318979"/>
    <x v="48"/>
  </r>
  <r>
    <s v="N RALEIGH ST"/>
    <n v="326842"/>
    <x v="45"/>
  </r>
  <r>
    <s v="N RALEIGH ST"/>
    <n v="331211"/>
    <x v="45"/>
  </r>
  <r>
    <s v="N RALEIGH ST"/>
    <n v="333136"/>
    <x v="46"/>
  </r>
  <r>
    <s v="N RALEIGH ST"/>
    <n v="324671"/>
    <x v="31"/>
  </r>
  <r>
    <s v="N RALEIGH ST"/>
    <n v="144407"/>
    <x v="42"/>
  </r>
  <r>
    <s v="N RALEIGH ST"/>
    <n v="328621"/>
    <x v="31"/>
  </r>
  <r>
    <s v="N RALEIGH ST"/>
    <n v="331207"/>
    <x v="42"/>
  </r>
  <r>
    <s v="N RALEIGH ST"/>
    <n v="313149"/>
    <x v="42"/>
  </r>
  <r>
    <s v="N RALEIGH ST"/>
    <n v="270520"/>
    <x v="42"/>
  </r>
  <r>
    <s v="N RARITAN ST"/>
    <n v="325667"/>
    <x v="37"/>
  </r>
  <r>
    <s v="N RARITAN ST"/>
    <n v="333473"/>
    <x v="37"/>
  </r>
  <r>
    <s v="N RARITAN ST"/>
    <n v="336012"/>
    <x v="37"/>
  </r>
  <r>
    <s v="N ROSEMARY ST"/>
    <n v="319455"/>
    <x v="49"/>
  </r>
  <r>
    <s v="N SABLE ST"/>
    <n v="331602"/>
    <x v="19"/>
  </r>
  <r>
    <s v="N SAINT PAUL ST"/>
    <n v="331919"/>
    <x v="1"/>
  </r>
  <r>
    <s v="N SAINT PAUL ST"/>
    <n v="333405"/>
    <x v="28"/>
  </r>
  <r>
    <s v="N SAINT PAUL ST"/>
    <n v="179724"/>
    <x v="18"/>
  </r>
  <r>
    <s v="N SAINT PAUL ST"/>
    <n v="333178"/>
    <x v="18"/>
  </r>
  <r>
    <s v="N SAINT PAUL ST"/>
    <n v="335095"/>
    <x v="18"/>
  </r>
  <r>
    <s v="N SHERIDAN BLVD"/>
    <n v="331763"/>
    <x v="31"/>
  </r>
  <r>
    <s v="N SHERMAN ST"/>
    <n v="332958"/>
    <x v="6"/>
  </r>
  <r>
    <s v="N SHOSHONE ST"/>
    <n v="270734"/>
    <x v="37"/>
  </r>
  <r>
    <s v="N STEELE ST"/>
    <n v="143648"/>
    <x v="1"/>
  </r>
  <r>
    <s v="N STEELE ST"/>
    <n v="88377"/>
    <x v="35"/>
  </r>
  <r>
    <s v="N STEELE ST"/>
    <n v="331760"/>
    <x v="35"/>
  </r>
  <r>
    <s v="N STEELE ST"/>
    <n v="331640"/>
    <x v="35"/>
  </r>
  <r>
    <s v="N STEELE ST"/>
    <n v="331691"/>
    <x v="35"/>
  </r>
  <r>
    <s v="N STEELE ST"/>
    <n v="88375"/>
    <x v="35"/>
  </r>
  <r>
    <s v="N STUART ST"/>
    <n v="333464"/>
    <x v="50"/>
  </r>
  <r>
    <s v="N STUART ST"/>
    <n v="331798"/>
    <x v="32"/>
  </r>
  <r>
    <s v="N STUART ST"/>
    <n v="333535"/>
    <x v="45"/>
  </r>
  <r>
    <s v="N STUART ST"/>
    <n v="326774"/>
    <x v="45"/>
  </r>
  <r>
    <s v="N STUART ST"/>
    <n v="277988"/>
    <x v="45"/>
  </r>
  <r>
    <s v="N STUART ST"/>
    <n v="152524"/>
    <x v="46"/>
  </r>
  <r>
    <s v="N STUART ST"/>
    <n v="326765"/>
    <x v="46"/>
  </r>
  <r>
    <s v="N STUART ST"/>
    <n v="331224"/>
    <x v="46"/>
  </r>
  <r>
    <s v="N STUART ST"/>
    <n v="332158"/>
    <x v="31"/>
  </r>
  <r>
    <s v="N STUART ST"/>
    <n v="330911"/>
    <x v="42"/>
  </r>
  <r>
    <s v="N SYRACUSE ST"/>
    <n v="248709"/>
    <x v="5"/>
  </r>
  <r>
    <s v="N SYRACUSE ST"/>
    <n v="332990"/>
    <x v="49"/>
  </r>
  <r>
    <s v="N SYRACUSE ST"/>
    <n v="331553"/>
    <x v="2"/>
  </r>
  <r>
    <s v="N TEJON ST"/>
    <n v="160465"/>
    <x v="39"/>
  </r>
  <r>
    <s v="N TEJON ST"/>
    <n v="332122"/>
    <x v="37"/>
  </r>
  <r>
    <s v="N TEJON ST"/>
    <n v="332659"/>
    <x v="37"/>
  </r>
  <r>
    <s v="N TEJON ST"/>
    <n v="326752"/>
    <x v="40"/>
  </r>
  <r>
    <s v="N TEJON ST"/>
    <n v="331516"/>
    <x v="40"/>
  </r>
  <r>
    <s v="N TENNYSON ST"/>
    <n v="331639"/>
    <x v="48"/>
  </r>
  <r>
    <s v="N TENNYSON ST"/>
    <n v="315718"/>
    <x v="31"/>
  </r>
  <r>
    <s v="N TENNYSON ST"/>
    <n v="332154"/>
    <x v="42"/>
  </r>
  <r>
    <s v="N TRENTON ST"/>
    <n v="226557"/>
    <x v="49"/>
  </r>
  <r>
    <s v="N TRUCKEE ST"/>
    <n v="333160"/>
    <x v="4"/>
  </r>
  <r>
    <s v="N TRUCKEE ST"/>
    <n v="325168"/>
    <x v="4"/>
  </r>
  <r>
    <s v="N UINTA ST"/>
    <n v="332994"/>
    <x v="49"/>
  </r>
  <r>
    <s v="N UINTA WAY"/>
    <n v="333412"/>
    <x v="2"/>
  </r>
  <r>
    <s v="N URAVAN ST"/>
    <n v="328971"/>
    <x v="4"/>
  </r>
  <r>
    <s v="N UTICA ST"/>
    <n v="333445"/>
    <x v="45"/>
  </r>
  <r>
    <s v="N UTICA ST"/>
    <n v="129142"/>
    <x v="45"/>
  </r>
  <r>
    <s v="N UTICA ST"/>
    <n v="333054"/>
    <x v="31"/>
  </r>
  <r>
    <s v="N VALENTIA ST"/>
    <n v="316851"/>
    <x v="49"/>
  </r>
  <r>
    <s v="N VALENTIA ST"/>
    <n v="331560"/>
    <x v="49"/>
  </r>
  <r>
    <s v="N VALENTIA ST"/>
    <n v="331644"/>
    <x v="49"/>
  </r>
  <r>
    <s v="N VALLEJO ST"/>
    <n v="157658"/>
    <x v="39"/>
  </r>
  <r>
    <s v="N VALLEJO ST"/>
    <n v="334801"/>
    <x v="37"/>
  </r>
  <r>
    <s v="N VALLEJO ST"/>
    <n v="270152"/>
    <x v="37"/>
  </r>
  <r>
    <s v="N VALLEJO ST"/>
    <n v="167056"/>
    <x v="37"/>
  </r>
  <r>
    <s v="N VALLEJO ST"/>
    <n v="166991"/>
    <x v="37"/>
  </r>
  <r>
    <s v="N VALLEJO ST"/>
    <n v="333129"/>
    <x v="37"/>
  </r>
  <r>
    <s v="N VALLEJO ST"/>
    <n v="332365"/>
    <x v="37"/>
  </r>
  <r>
    <s v="N VALLEJO ST"/>
    <n v="324662"/>
    <x v="37"/>
  </r>
  <r>
    <s v="N VERBENA ST"/>
    <n v="333519"/>
    <x v="49"/>
  </r>
  <r>
    <s v="N VINE ST"/>
    <n v="333401"/>
    <x v="14"/>
  </r>
  <r>
    <s v="N VINE ST"/>
    <n v="301986"/>
    <x v="3"/>
  </r>
  <r>
    <s v="N VINE ST"/>
    <n v="300985"/>
    <x v="3"/>
  </r>
  <r>
    <s v="N VINE ST"/>
    <n v="332271"/>
    <x v="3"/>
  </r>
  <r>
    <s v="N VINE ST"/>
    <n v="333010"/>
    <x v="3"/>
  </r>
  <r>
    <s v="N VINE ST"/>
    <n v="333163"/>
    <x v="3"/>
  </r>
  <r>
    <s v="N VINE ST"/>
    <n v="331195"/>
    <x v="16"/>
  </r>
  <r>
    <s v="N VINE ST"/>
    <n v="79283"/>
    <x v="16"/>
  </r>
  <r>
    <s v="N VINE ST"/>
    <n v="324673"/>
    <x v="16"/>
  </r>
  <r>
    <s v="N VRAIN ST"/>
    <n v="331004"/>
    <x v="50"/>
  </r>
  <r>
    <s v="N VRAIN ST"/>
    <n v="332137"/>
    <x v="45"/>
  </r>
  <r>
    <s v="N VRAIN ST"/>
    <n v="332235"/>
    <x v="45"/>
  </r>
  <r>
    <s v="N VRAIN ST"/>
    <n v="323369"/>
    <x v="45"/>
  </r>
  <r>
    <s v="N VRAIN ST"/>
    <n v="331751"/>
    <x v="31"/>
  </r>
  <r>
    <s v="N VRAIN ST"/>
    <n v="331631"/>
    <x v="31"/>
  </r>
  <r>
    <s v="N VRAIN ST"/>
    <n v="332297"/>
    <x v="31"/>
  </r>
  <r>
    <s v="N VRAIN ST"/>
    <n v="303000"/>
    <x v="31"/>
  </r>
  <r>
    <s v="N WABASH ST"/>
    <n v="332377"/>
    <x v="2"/>
  </r>
  <r>
    <s v="N WALDEN CT"/>
    <n v="212050"/>
    <x v="4"/>
  </r>
  <r>
    <s v="N WALDEN WAY"/>
    <n v="333070"/>
    <x v="4"/>
  </r>
  <r>
    <s v="N WASHINGTON ST"/>
    <n v="332339"/>
    <x v="6"/>
  </r>
  <r>
    <s v="N WASHINGTON ST"/>
    <n v="330932"/>
    <x v="11"/>
  </r>
  <r>
    <s v="N WASHINGTON ST"/>
    <n v="331256"/>
    <x v="11"/>
  </r>
  <r>
    <s v="N WILLIAMS ST"/>
    <n v="294761"/>
    <x v="12"/>
  </r>
  <r>
    <s v="N WILLIAMS ST"/>
    <n v="326757"/>
    <x v="16"/>
  </r>
  <r>
    <s v="N WILLIAMS ST"/>
    <n v="333439"/>
    <x v="16"/>
  </r>
  <r>
    <s v="N WILLOW ST"/>
    <n v="226775"/>
    <x v="49"/>
  </r>
  <r>
    <s v="N WILLOW ST"/>
    <n v="301571"/>
    <x v="49"/>
  </r>
  <r>
    <s v="N WILLOW ST"/>
    <n v="301570"/>
    <x v="49"/>
  </r>
  <r>
    <s v="N WILLOW ST"/>
    <n v="225932"/>
    <x v="49"/>
  </r>
  <r>
    <s v="N WILLOW ST"/>
    <n v="301569"/>
    <x v="49"/>
  </r>
  <r>
    <s v="N WINONA CT"/>
    <n v="331650"/>
    <x v="31"/>
  </r>
  <r>
    <s v="N WOLFF ST"/>
    <n v="333447"/>
    <x v="32"/>
  </r>
  <r>
    <s v="N WOLFF ST"/>
    <n v="133115"/>
    <x v="31"/>
  </r>
  <r>
    <s v="N WOLFF ST"/>
    <n v="332367"/>
    <x v="31"/>
  </r>
  <r>
    <s v="N WOLFF ST"/>
    <n v="332228"/>
    <x v="31"/>
  </r>
  <r>
    <s v="N WOLFF ST"/>
    <n v="133357"/>
    <x v="31"/>
  </r>
  <r>
    <s v="N WORCHESTER ST"/>
    <n v="331641"/>
    <x v="19"/>
  </r>
  <r>
    <s v="N WORCHESTER ST"/>
    <n v="331704"/>
    <x v="19"/>
  </r>
  <r>
    <s v="N WYANDOT ST"/>
    <n v="331880"/>
    <x v="39"/>
  </r>
  <r>
    <s v="N WYANDOT ST"/>
    <n v="270913"/>
    <x v="39"/>
  </r>
  <r>
    <s v="N WYANDOT ST"/>
    <n v="333409"/>
    <x v="37"/>
  </r>
  <r>
    <s v="N WYANDOT ST"/>
    <n v="333424"/>
    <x v="37"/>
  </r>
  <r>
    <s v="N XAVIER ST"/>
    <n v="322455"/>
    <x v="48"/>
  </r>
  <r>
    <s v="N XAVIER ST"/>
    <n v="331227"/>
    <x v="48"/>
  </r>
  <r>
    <s v="N XAVIER ST"/>
    <n v="331228"/>
    <x v="48"/>
  </r>
  <r>
    <s v="N XAVIER ST"/>
    <n v="331229"/>
    <x v="48"/>
  </r>
  <r>
    <s v="N XAVIER ST"/>
    <n v="294850"/>
    <x v="31"/>
  </r>
  <r>
    <s v="N XAVIER ST"/>
    <n v="333043"/>
    <x v="31"/>
  </r>
  <r>
    <s v="N YORK ST"/>
    <n v="333465"/>
    <x v="35"/>
  </r>
  <r>
    <s v="N YORK ST"/>
    <n v="332135"/>
    <x v="28"/>
  </r>
  <r>
    <s v="N YORK ST"/>
    <n v="332264"/>
    <x v="28"/>
  </r>
  <r>
    <s v="N YORK ST"/>
    <n v="333001"/>
    <x v="36"/>
  </r>
  <r>
    <s v="N YORK ST"/>
    <n v="79480"/>
    <x v="16"/>
  </r>
  <r>
    <s v="N YOSEMITE ST"/>
    <n v="331703"/>
    <x v="2"/>
  </r>
  <r>
    <s v="N YOSEMITE ST"/>
    <n v="332403"/>
    <x v="2"/>
  </r>
  <r>
    <s v="N ZENOBIA ST"/>
    <n v="322442"/>
    <x v="50"/>
  </r>
  <r>
    <s v="N ZENOBIA ST"/>
    <n v="328537"/>
    <x v="46"/>
  </r>
  <r>
    <s v="N ZENOBIA ST"/>
    <n v="334983"/>
    <x v="31"/>
  </r>
  <r>
    <s v="N ZENOBIA ST"/>
    <n v="334984"/>
    <x v="31"/>
  </r>
  <r>
    <s v="N ZENOBIA ST"/>
    <n v="330893"/>
    <x v="31"/>
  </r>
  <r>
    <s v="N ZENOBIA ST"/>
    <n v="330750"/>
    <x v="31"/>
  </r>
  <r>
    <s v="N ZENOBIA ST"/>
    <n v="331218"/>
    <x v="31"/>
  </r>
  <r>
    <s v="N ZENOBIA ST"/>
    <n v="331219"/>
    <x v="31"/>
  </r>
  <r>
    <s v="N ZENOBIA ST"/>
    <n v="331481"/>
    <x v="31"/>
  </r>
  <r>
    <s v="N ZENOBIA ST"/>
    <n v="331618"/>
    <x v="31"/>
  </r>
  <r>
    <s v="N ZENOBIA ST"/>
    <n v="331619"/>
    <x v="31"/>
  </r>
  <r>
    <s v="N ZENOBIA ST"/>
    <n v="331620"/>
    <x v="31"/>
  </r>
  <r>
    <s v="N ZUNI ST"/>
    <n v="332951"/>
    <x v="37"/>
  </r>
  <r>
    <s v="N ZUNI ST"/>
    <n v="270641"/>
    <x v="37"/>
  </r>
  <r>
    <s v="N ZUNI ST"/>
    <n v="333457"/>
    <x v="40"/>
  </r>
  <r>
    <s v="N ZUNI ST"/>
    <n v="146069"/>
    <x v="40"/>
  </r>
  <r>
    <s v="PEARL ST"/>
    <n v="315943"/>
    <x v="55"/>
  </r>
  <r>
    <s v="S ACOMA ST"/>
    <n v="331889"/>
    <x v="51"/>
  </r>
  <r>
    <s v="S ACOMA ST"/>
    <n v="331675"/>
    <x v="51"/>
  </r>
  <r>
    <s v="S ADAMS ST"/>
    <n v="333195"/>
    <x v="26"/>
  </r>
  <r>
    <s v="S AKRON ST"/>
    <n v="323299"/>
    <x v="24"/>
  </r>
  <r>
    <s v="S ALCOTT ST"/>
    <n v="330818"/>
    <x v="52"/>
  </r>
  <r>
    <s v="S AMES ST"/>
    <n v="327747"/>
    <x v="69"/>
  </r>
  <r>
    <s v="S BANNOCK ST"/>
    <n v="332378"/>
    <x v="51"/>
  </r>
  <r>
    <s v="S BEACH CT"/>
    <n v="333003"/>
    <x v="54"/>
  </r>
  <r>
    <s v="S BROADWAY"/>
    <n v="135917"/>
    <x v="6"/>
  </r>
  <r>
    <s v="S BROADWAY"/>
    <n v="135927"/>
    <x v="6"/>
  </r>
  <r>
    <s v="S BROADWAY"/>
    <n v="135922"/>
    <x v="6"/>
  </r>
  <r>
    <s v="S BROADWAY"/>
    <n v="135887"/>
    <x v="6"/>
  </r>
  <r>
    <s v="S BROADWAY"/>
    <n v="135886"/>
    <x v="6"/>
  </r>
  <r>
    <s v="S BROADWAY"/>
    <n v="108469"/>
    <x v="20"/>
  </r>
  <r>
    <s v="S BROADWAY"/>
    <n v="108474"/>
    <x v="20"/>
  </r>
  <r>
    <s v="S BROADWAY"/>
    <n v="168304"/>
    <x v="34"/>
  </r>
  <r>
    <s v="S BROADWAY"/>
    <n v="111597"/>
    <x v="20"/>
  </r>
  <r>
    <s v="S BROADWAY"/>
    <n v="111594"/>
    <x v="20"/>
  </r>
  <r>
    <s v="S BROADWAY"/>
    <n v="168308"/>
    <x v="34"/>
  </r>
  <r>
    <s v="S BROADWAY"/>
    <n v="168311"/>
    <x v="34"/>
  </r>
  <r>
    <s v="S BROADWAY"/>
    <n v="168312"/>
    <x v="34"/>
  </r>
  <r>
    <s v="S BROADWAY"/>
    <n v="168313"/>
    <x v="34"/>
  </r>
  <r>
    <s v="S BROADWAY"/>
    <n v="111627"/>
    <x v="20"/>
  </r>
  <r>
    <s v="S BROADWAY"/>
    <n v="111659"/>
    <x v="20"/>
  </r>
  <r>
    <s v="S BROADWAY"/>
    <n v="111654"/>
    <x v="20"/>
  </r>
  <r>
    <s v="S BROADWAY"/>
    <n v="111653"/>
    <x v="20"/>
  </r>
  <r>
    <s v="S BROADWAY"/>
    <n v="111649"/>
    <x v="20"/>
  </r>
  <r>
    <s v="S BROADWAY"/>
    <n v="111669"/>
    <x v="20"/>
  </r>
  <r>
    <s v="S BROADWAY"/>
    <n v="111662"/>
    <x v="20"/>
  </r>
  <r>
    <s v="S BRYANT ST"/>
    <n v="332965"/>
    <x v="54"/>
  </r>
  <r>
    <s v="S CANOSA CT"/>
    <n v="332134"/>
    <x v="53"/>
  </r>
  <r>
    <s v="S CHEROKEE ST"/>
    <n v="333019"/>
    <x v="51"/>
  </r>
  <r>
    <s v="S CHEROKEE ST"/>
    <n v="328381"/>
    <x v="51"/>
  </r>
  <r>
    <s v="S CHEROKEE ST"/>
    <n v="331264"/>
    <x v="51"/>
  </r>
  <r>
    <s v="S CHEROKEE ST"/>
    <n v="332414"/>
    <x v="51"/>
  </r>
  <r>
    <s v="S CHEROKEE ST"/>
    <n v="332444"/>
    <x v="51"/>
  </r>
  <r>
    <s v="S CHEROKEE ST"/>
    <n v="332977"/>
    <x v="51"/>
  </r>
  <r>
    <s v="S CHEROKEE ST"/>
    <n v="331782"/>
    <x v="51"/>
  </r>
  <r>
    <s v="S CHERRY WAY"/>
    <n v="333056"/>
    <x v="23"/>
  </r>
  <r>
    <s v="S CLARKSON ST"/>
    <n v="333116"/>
    <x v="20"/>
  </r>
  <r>
    <s v="S CLARKSON ST"/>
    <n v="329185"/>
    <x v="20"/>
  </r>
  <r>
    <s v="S CLARKSON ST"/>
    <n v="331252"/>
    <x v="20"/>
  </r>
  <r>
    <s v="S CLARKSON ST"/>
    <n v="331923"/>
    <x v="20"/>
  </r>
  <r>
    <s v="S CLARKSON ST"/>
    <n v="313940"/>
    <x v="56"/>
  </r>
  <r>
    <s v="S CLARKSON ST"/>
    <n v="314826"/>
    <x v="56"/>
  </r>
  <r>
    <s v="S CLARKSON ST"/>
    <n v="331265"/>
    <x v="56"/>
  </r>
  <r>
    <s v="S CLARKSON ST"/>
    <n v="331266"/>
    <x v="56"/>
  </r>
  <r>
    <s v="S CLARKSON ST"/>
    <n v="331267"/>
    <x v="56"/>
  </r>
  <r>
    <s v="S CLAY ST"/>
    <n v="331749"/>
    <x v="52"/>
  </r>
  <r>
    <s v="S CLAY ST"/>
    <n v="331801"/>
    <x v="52"/>
  </r>
  <r>
    <s v="S CLAY ST"/>
    <n v="331802"/>
    <x v="52"/>
  </r>
  <r>
    <s v="S CLAY ST"/>
    <n v="331803"/>
    <x v="52"/>
  </r>
  <r>
    <s v="S CLAYTON ST"/>
    <n v="249705"/>
    <x v="26"/>
  </r>
  <r>
    <s v="S CLERMONT ST"/>
    <n v="333423"/>
    <x v="23"/>
  </r>
  <r>
    <s v="S COOK ST"/>
    <n v="333228"/>
    <x v="26"/>
  </r>
  <r>
    <s v="S COOK ST"/>
    <n v="334894"/>
    <x v="26"/>
  </r>
  <r>
    <s v="S COOK ST"/>
    <n v="334895"/>
    <x v="26"/>
  </r>
  <r>
    <s v="S CORONA ST"/>
    <n v="108896"/>
    <x v="20"/>
  </r>
  <r>
    <s v="S CORONA ST"/>
    <n v="333411"/>
    <x v="20"/>
  </r>
  <r>
    <s v="S CORONA ST"/>
    <n v="109881"/>
    <x v="20"/>
  </r>
  <r>
    <s v="S CORONA ST"/>
    <n v="270760"/>
    <x v="20"/>
  </r>
  <r>
    <s v="S CORONA ST"/>
    <n v="336127"/>
    <x v="20"/>
  </r>
  <r>
    <s v="S CORONA ST"/>
    <n v="108236"/>
    <x v="20"/>
  </r>
  <r>
    <s v="S CORONA ST"/>
    <n v="331073"/>
    <x v="55"/>
  </r>
  <r>
    <s v="S CORONA ST"/>
    <n v="270374"/>
    <x v="55"/>
  </r>
  <r>
    <s v="S DALE CT"/>
    <n v="333526"/>
    <x v="54"/>
  </r>
  <r>
    <s v="S DOWNING ST"/>
    <n v="332970"/>
    <x v="21"/>
  </r>
  <r>
    <s v="S ELM ST"/>
    <n v="246327"/>
    <x v="23"/>
  </r>
  <r>
    <s v="S EMERSON ST"/>
    <n v="108488"/>
    <x v="20"/>
  </r>
  <r>
    <s v="S EMERSON ST"/>
    <n v="331920"/>
    <x v="20"/>
  </r>
  <r>
    <s v="S FAIRFAX ST"/>
    <n v="313128"/>
    <x v="22"/>
  </r>
  <r>
    <s v="S FAIRFAX ST"/>
    <n v="331928"/>
    <x v="22"/>
  </r>
  <r>
    <s v="S FRANKLIN ST"/>
    <n v="312843"/>
    <x v="59"/>
  </r>
  <r>
    <s v="S GALAPAGO ST"/>
    <n v="331808"/>
    <x v="51"/>
  </r>
  <r>
    <s v="S GENEVA ST"/>
    <n v="333050"/>
    <x v="29"/>
  </r>
  <r>
    <s v="S GILPIN ST"/>
    <n v="332399"/>
    <x v="21"/>
  </r>
  <r>
    <s v="S GILPIN ST"/>
    <n v="336128"/>
    <x v="21"/>
  </r>
  <r>
    <s v="S GILPIN ST"/>
    <n v="333436"/>
    <x v="21"/>
  </r>
  <r>
    <s v="S GRANT ST"/>
    <n v="332268"/>
    <x v="20"/>
  </r>
  <r>
    <s v="S GRANT ST"/>
    <n v="332956"/>
    <x v="20"/>
  </r>
  <r>
    <s v="S GRANT ST"/>
    <n v="332955"/>
    <x v="20"/>
  </r>
  <r>
    <s v="S GRANT ST"/>
    <n v="333025"/>
    <x v="20"/>
  </r>
  <r>
    <s v="S GRAPE WAY"/>
    <n v="331223"/>
    <x v="23"/>
  </r>
  <r>
    <s v="S GROVE ST"/>
    <n v="332356"/>
    <x v="63"/>
  </r>
  <r>
    <s v="S GROVE ST"/>
    <n v="332861"/>
    <x v="63"/>
  </r>
  <r>
    <s v="S HARRISON ST"/>
    <n v="202057"/>
    <x v="7"/>
  </r>
  <r>
    <s v="S HARRISON ST"/>
    <n v="332964"/>
    <x v="57"/>
  </r>
  <r>
    <s v="S HAZEL CT"/>
    <n v="322236"/>
    <x v="64"/>
  </r>
  <r>
    <s v="S HOOKER ST"/>
    <n v="333066"/>
    <x v="44"/>
  </r>
  <r>
    <s v="S HOYT ST"/>
    <n v="331718"/>
    <x v="72"/>
  </r>
  <r>
    <s v="S HUMBOLDT ST"/>
    <n v="332230"/>
    <x v="21"/>
  </r>
  <r>
    <s v="S IRIS ST"/>
    <n v="333069"/>
    <x v="72"/>
  </r>
  <r>
    <s v="S IRVING ST"/>
    <n v="332364"/>
    <x v="67"/>
  </r>
  <r>
    <s v="S IRVING ST"/>
    <n v="270243"/>
    <x v="64"/>
  </r>
  <r>
    <s v="S JACKSON ST"/>
    <n v="333049"/>
    <x v="25"/>
  </r>
  <r>
    <s v="S JOSEPHINE ST"/>
    <n v="333430"/>
    <x v="26"/>
  </r>
  <r>
    <s v="S JOSEPHINE ST"/>
    <n v="331634"/>
    <x v="25"/>
  </r>
  <r>
    <s v="S JOSEPHINE ST"/>
    <n v="331692"/>
    <x v="25"/>
  </r>
  <r>
    <s v="S JULIAN ST"/>
    <n v="318219"/>
    <x v="44"/>
  </r>
  <r>
    <s v="S JULIAN ST"/>
    <n v="323141"/>
    <x v="44"/>
  </r>
  <r>
    <s v="S JULIAN ST"/>
    <n v="323142"/>
    <x v="44"/>
  </r>
  <r>
    <s v="S KEARNEY ST"/>
    <n v="332347"/>
    <x v="22"/>
  </r>
  <r>
    <s v="S KEARNEY ST"/>
    <n v="332455"/>
    <x v="22"/>
  </r>
  <r>
    <s v="S KEARNEY ST"/>
    <n v="332456"/>
    <x v="22"/>
  </r>
  <r>
    <s v="S KRAMERIA ST"/>
    <n v="333433"/>
    <x v="62"/>
  </r>
  <r>
    <s v="S KRAMERIA ST"/>
    <n v="333422"/>
    <x v="22"/>
  </r>
  <r>
    <s v="S LAFAYETTE ST"/>
    <n v="112120"/>
    <x v="59"/>
  </r>
  <r>
    <s v="S LAFAYETTE ST"/>
    <n v="112118"/>
    <x v="59"/>
  </r>
  <r>
    <s v="S LAFAYETTE ST"/>
    <n v="336129"/>
    <x v="21"/>
  </r>
  <r>
    <s v="S LAFAYETTE ST"/>
    <n v="116498"/>
    <x v="21"/>
  </r>
  <r>
    <s v="S LAFAYETTE ST"/>
    <n v="333510"/>
    <x v="21"/>
  </r>
  <r>
    <s v="S LEYDEN ST"/>
    <n v="328759"/>
    <x v="22"/>
  </r>
  <r>
    <s v="S LINCOLN ST"/>
    <n v="330814"/>
    <x v="55"/>
  </r>
  <r>
    <s v="S LINCOLN ST"/>
    <n v="333440"/>
    <x v="56"/>
  </r>
  <r>
    <s v="S LOGAN ST"/>
    <n v="277869"/>
    <x v="55"/>
  </r>
  <r>
    <s v="S LOGAN ST"/>
    <n v="332387"/>
    <x v="55"/>
  </r>
  <r>
    <s v="S LOWELL BLVD"/>
    <n v="322448"/>
    <x v="64"/>
  </r>
  <r>
    <s v="S LOWELL BLVD"/>
    <n v="333469"/>
    <x v="64"/>
  </r>
  <r>
    <s v="S LOWELL BLVD"/>
    <n v="336090"/>
    <x v="64"/>
  </r>
  <r>
    <s v="S LOWELL BLVD"/>
    <n v="336091"/>
    <x v="64"/>
  </r>
  <r>
    <s v="S LOWELL BLVD"/>
    <n v="336092"/>
    <x v="64"/>
  </r>
  <r>
    <s v="S LOWELL BLVD"/>
    <n v="336093"/>
    <x v="64"/>
  </r>
  <r>
    <s v="S LOWELL BLVD"/>
    <n v="336094"/>
    <x v="64"/>
  </r>
  <r>
    <s v="S MADISON ST"/>
    <n v="333407"/>
    <x v="25"/>
  </r>
  <r>
    <s v="S MAGNOLIA ST"/>
    <n v="332216"/>
    <x v="24"/>
  </r>
  <r>
    <s v="S MAGNOLIA ST"/>
    <n v="332285"/>
    <x v="24"/>
  </r>
  <r>
    <s v="S MARION CIR"/>
    <n v="118635"/>
    <x v="21"/>
  </r>
  <r>
    <s v="S MARION ST"/>
    <n v="331778"/>
    <x v="21"/>
  </r>
  <r>
    <s v="S MEADE ST"/>
    <n v="332120"/>
    <x v="64"/>
  </r>
  <r>
    <s v="S MEADE ST"/>
    <n v="332241"/>
    <x v="64"/>
  </r>
  <r>
    <s v="S MONACO STREET PKWY"/>
    <n v="335944"/>
    <x v="62"/>
  </r>
  <r>
    <s v="S MONACO STREET PKWY"/>
    <n v="335945"/>
    <x v="62"/>
  </r>
  <r>
    <s v="S MONACO STREET PKWY"/>
    <n v="333078"/>
    <x v="62"/>
  </r>
  <r>
    <s v="S NEWPORT ST"/>
    <n v="331002"/>
    <x v="62"/>
  </r>
  <r>
    <s v="S NEWPORT ST"/>
    <n v="331225"/>
    <x v="62"/>
  </r>
  <r>
    <s v="S NEWTON ST"/>
    <n v="332277"/>
    <x v="44"/>
  </r>
  <r>
    <s v="S NEWTON ST"/>
    <n v="332290"/>
    <x v="44"/>
  </r>
  <r>
    <s v="S NEWTON ST"/>
    <n v="308807"/>
    <x v="64"/>
  </r>
  <r>
    <s v="S NEWTON ST"/>
    <n v="331570"/>
    <x v="64"/>
  </r>
  <r>
    <s v="S NEWTON WAY"/>
    <n v="326821"/>
    <x v="63"/>
  </r>
  <r>
    <s v="S NEWTON WAY"/>
    <n v="331291"/>
    <x v="63"/>
  </r>
  <r>
    <s v="S NEWTON WAY"/>
    <n v="331292"/>
    <x v="63"/>
  </r>
  <r>
    <s v="S NIAGARA WAY"/>
    <n v="332993"/>
    <x v="24"/>
  </r>
  <r>
    <s v="S OGDEN ST"/>
    <n v="333455"/>
    <x v="20"/>
  </r>
  <r>
    <s v="S OGDEN ST"/>
    <n v="331552"/>
    <x v="20"/>
  </r>
  <r>
    <s v="S OGDEN ST"/>
    <n v="331608"/>
    <x v="20"/>
  </r>
  <r>
    <s v="S OGDEN ST"/>
    <n v="330747"/>
    <x v="20"/>
  </r>
  <r>
    <s v="S OGDEN ST"/>
    <n v="331254"/>
    <x v="20"/>
  </r>
  <r>
    <s v="S OGDEN ST"/>
    <n v="331302"/>
    <x v="20"/>
  </r>
  <r>
    <s v="S OGDEN ST"/>
    <n v="331340"/>
    <x v="20"/>
  </r>
  <r>
    <s v="S OGDEN ST"/>
    <n v="331342"/>
    <x v="20"/>
  </r>
  <r>
    <s v="S OGDEN ST"/>
    <n v="331343"/>
    <x v="20"/>
  </r>
  <r>
    <s v="S OGDEN ST"/>
    <n v="332224"/>
    <x v="20"/>
  </r>
  <r>
    <s v="S OGDEN ST"/>
    <n v="332283"/>
    <x v="20"/>
  </r>
  <r>
    <s v="S OGDEN ST"/>
    <n v="313945"/>
    <x v="56"/>
  </r>
  <r>
    <s v="S OLIVE WAY"/>
    <n v="235422"/>
    <x v="62"/>
  </r>
  <r>
    <s v="S OLIVE WAY"/>
    <n v="235419"/>
    <x v="62"/>
  </r>
  <r>
    <s v="S OSCEOLA ST"/>
    <n v="332223"/>
    <x v="67"/>
  </r>
  <r>
    <s v="S OSCEOLA ST"/>
    <n v="332289"/>
    <x v="67"/>
  </r>
  <r>
    <s v="S PATTON CT"/>
    <n v="332133"/>
    <x v="67"/>
  </r>
  <r>
    <s v="S PATTON CT"/>
    <n v="332370"/>
    <x v="63"/>
  </r>
  <r>
    <s v="S PATTON CT"/>
    <n v="332862"/>
    <x v="63"/>
  </r>
  <r>
    <s v="S PECOS ST"/>
    <n v="322147"/>
    <x v="52"/>
  </r>
  <r>
    <s v="S PENNSYLVANIA ST"/>
    <n v="332232"/>
    <x v="6"/>
  </r>
  <r>
    <s v="S PENNSYLVANIA ST"/>
    <n v="332961"/>
    <x v="20"/>
  </r>
  <r>
    <s v="S PENNSYLVANIA ST"/>
    <n v="333458"/>
    <x v="55"/>
  </r>
  <r>
    <s v="S PENNSYLVANIA ST"/>
    <n v="335973"/>
    <x v="55"/>
  </r>
  <r>
    <s v="S PENNSYLVANIA ST"/>
    <n v="331872"/>
    <x v="55"/>
  </r>
  <r>
    <s v="S PENNSYLVANIA ST"/>
    <n v="325635"/>
    <x v="55"/>
  </r>
  <r>
    <s v="S PENNSYLVANIA ST"/>
    <n v="326570"/>
    <x v="55"/>
  </r>
  <r>
    <s v="S PENNSYLVANIA ST"/>
    <n v="332401"/>
    <x v="55"/>
  </r>
  <r>
    <s v="S PENNSYLVANIA ST"/>
    <n v="90273"/>
    <x v="55"/>
  </r>
  <r>
    <s v="S PENNSYLVANIA ST"/>
    <n v="332998"/>
    <x v="55"/>
  </r>
  <r>
    <s v="S PENNSYLVANIA ST"/>
    <n v="331669"/>
    <x v="56"/>
  </r>
  <r>
    <s v="S PERRY ST"/>
    <n v="327750"/>
    <x v="63"/>
  </r>
  <r>
    <s v="S PERRY ST"/>
    <n v="331290"/>
    <x v="63"/>
  </r>
  <r>
    <s v="S PERRY ST"/>
    <n v="331565"/>
    <x v="63"/>
  </r>
  <r>
    <s v="S PERRY ST"/>
    <n v="331614"/>
    <x v="63"/>
  </r>
  <r>
    <s v="S PETERSON WAY"/>
    <n v="331799"/>
    <x v="52"/>
  </r>
  <r>
    <s v="S PETERSON WAY"/>
    <n v="331868"/>
    <x v="52"/>
  </r>
  <r>
    <s v="S PETERSON WAY"/>
    <n v="332138"/>
    <x v="52"/>
  </r>
  <r>
    <s v="S PETERSON WAY"/>
    <n v="333530"/>
    <x v="52"/>
  </r>
  <r>
    <s v="S POPLAR ST"/>
    <n v="314660"/>
    <x v="27"/>
  </r>
  <r>
    <s v="S QUITMAN ST"/>
    <n v="333417"/>
    <x v="63"/>
  </r>
  <r>
    <s v="S QUIVAS ST"/>
    <n v="333517"/>
    <x v="52"/>
  </r>
  <r>
    <s v="S QUIVAS ST"/>
    <n v="336095"/>
    <x v="52"/>
  </r>
  <r>
    <s v="S QUIVAS ST"/>
    <n v="336096"/>
    <x v="52"/>
  </r>
  <r>
    <s v="S QUIVAS ST"/>
    <n v="336097"/>
    <x v="52"/>
  </r>
  <r>
    <s v="S QUIVAS ST"/>
    <n v="336098"/>
    <x v="52"/>
  </r>
  <r>
    <s v="S QUIVAS ST"/>
    <n v="336099"/>
    <x v="52"/>
  </r>
  <r>
    <s v="S RACE ST"/>
    <n v="331559"/>
    <x v="59"/>
  </r>
  <r>
    <s v="S RACE ST"/>
    <n v="331625"/>
    <x v="59"/>
  </r>
  <r>
    <s v="S RACE ST"/>
    <n v="331626"/>
    <x v="59"/>
  </r>
  <r>
    <s v="S RALEIGH ST"/>
    <n v="326824"/>
    <x v="66"/>
  </r>
  <r>
    <s v="S RALEIGH ST"/>
    <n v="332374"/>
    <x v="64"/>
  </r>
  <r>
    <s v="S RALEIGH ST"/>
    <n v="332864"/>
    <x v="64"/>
  </r>
  <r>
    <s v="S RALEIGH ST"/>
    <n v="332972"/>
    <x v="64"/>
  </r>
  <r>
    <s v="S READING WAY"/>
    <n v="331561"/>
    <x v="27"/>
  </r>
  <r>
    <s v="S READING WAY"/>
    <n v="331642"/>
    <x v="27"/>
  </r>
  <r>
    <s v="S READING WAY"/>
    <n v="331643"/>
    <x v="27"/>
  </r>
  <r>
    <s v="S SHERIDAN BLVD"/>
    <n v="331013"/>
    <x v="50"/>
  </r>
  <r>
    <s v="S SHERIDAN BLVD"/>
    <n v="100289"/>
    <x v="63"/>
  </r>
  <r>
    <s v="S SHERMAN ST"/>
    <n v="136310"/>
    <x v="6"/>
  </r>
  <r>
    <s v="S SHERMAN ST"/>
    <n v="332962"/>
    <x v="20"/>
  </r>
  <r>
    <s v="S SHERMAN ST"/>
    <n v="335138"/>
    <x v="20"/>
  </r>
  <r>
    <s v="S SHERMAN ST"/>
    <n v="335139"/>
    <x v="20"/>
  </r>
  <r>
    <s v="S SHERMAN ST"/>
    <n v="328541"/>
    <x v="55"/>
  </r>
  <r>
    <s v="S SHERMAN ST"/>
    <n v="331701"/>
    <x v="55"/>
  </r>
  <r>
    <s v="S SHERMAN ST"/>
    <n v="313958"/>
    <x v="56"/>
  </r>
  <r>
    <s v="S SHERMAN ST"/>
    <n v="331698"/>
    <x v="56"/>
  </r>
  <r>
    <s v="S SHERMAN ST"/>
    <n v="331768"/>
    <x v="56"/>
  </r>
  <r>
    <s v="S SHOSHONE ST"/>
    <n v="322440"/>
    <x v="52"/>
  </r>
  <r>
    <s v="S SHOSHONE ST"/>
    <n v="324666"/>
    <x v="52"/>
  </r>
  <r>
    <s v="S SIDNEY CT"/>
    <n v="314713"/>
    <x v="24"/>
  </r>
  <r>
    <s v="S STUART ST"/>
    <n v="330955"/>
    <x v="50"/>
  </r>
  <r>
    <s v="S STUART ST"/>
    <n v="331216"/>
    <x v="50"/>
  </r>
  <r>
    <s v="S UMATILLA ST"/>
    <n v="331784"/>
    <x v="54"/>
  </r>
  <r>
    <s v="S UMATILLA WAY"/>
    <n v="333172"/>
    <x v="52"/>
  </r>
  <r>
    <s v="S UMATILLA WAY"/>
    <n v="334985"/>
    <x v="52"/>
  </r>
  <r>
    <s v="S UMATILLA WAY"/>
    <n v="334986"/>
    <x v="52"/>
  </r>
  <r>
    <s v="S UMATILLA WAY"/>
    <n v="334987"/>
    <x v="52"/>
  </r>
  <r>
    <s v="S UMATILLA WAY"/>
    <n v="332396"/>
    <x v="52"/>
  </r>
  <r>
    <s v="S UMATILLA WAY"/>
    <n v="332663"/>
    <x v="52"/>
  </r>
  <r>
    <s v="S UMATILLA WAY"/>
    <n v="332664"/>
    <x v="52"/>
  </r>
  <r>
    <s v="S UMATILLA WAY"/>
    <n v="332665"/>
    <x v="52"/>
  </r>
  <r>
    <s v="S UMATILLA WAY"/>
    <n v="332666"/>
    <x v="52"/>
  </r>
  <r>
    <s v="S UMATILLA WAY"/>
    <n v="319473"/>
    <x v="52"/>
  </r>
  <r>
    <s v="S UMATILLA WAY"/>
    <n v="323201"/>
    <x v="52"/>
  </r>
  <r>
    <s v="S UTICA ST"/>
    <n v="333192"/>
    <x v="67"/>
  </r>
  <r>
    <s v="S UTICA ST"/>
    <n v="334911"/>
    <x v="67"/>
  </r>
  <r>
    <s v="S UTICA ST"/>
    <n v="334912"/>
    <x v="67"/>
  </r>
  <r>
    <s v="S UTICA ST"/>
    <n v="303381"/>
    <x v="64"/>
  </r>
  <r>
    <s v="S UTICA ST"/>
    <n v="327734"/>
    <x v="69"/>
  </r>
  <r>
    <s v="S UTICA ST"/>
    <n v="331279"/>
    <x v="69"/>
  </r>
  <r>
    <s v="S UTICA ST"/>
    <n v="331280"/>
    <x v="69"/>
  </r>
  <r>
    <s v="S VINCENNES WAY"/>
    <n v="332328"/>
    <x v="24"/>
  </r>
  <r>
    <s v="S VINE ST"/>
    <n v="115961"/>
    <x v="59"/>
  </r>
  <r>
    <s v="S VINE ST"/>
    <n v="331666"/>
    <x v="59"/>
  </r>
  <r>
    <s v="S VINE ST"/>
    <n v="331706"/>
    <x v="59"/>
  </r>
  <r>
    <s v="S VINE ST"/>
    <n v="112726"/>
    <x v="59"/>
  </r>
  <r>
    <s v="S VINE ST"/>
    <n v="333132"/>
    <x v="21"/>
  </r>
  <r>
    <s v="S VRAIN ST"/>
    <n v="331262"/>
    <x v="50"/>
  </r>
  <r>
    <s v="S VRAIN ST"/>
    <n v="313946"/>
    <x v="64"/>
  </r>
  <r>
    <s v="S VRAIN ST"/>
    <n v="336088"/>
    <x v="64"/>
  </r>
  <r>
    <s v="S WASHINGTON ST"/>
    <n v="331673"/>
    <x v="55"/>
  </r>
  <r>
    <s v="S WASHINGTON ST"/>
    <n v="331674"/>
    <x v="55"/>
  </r>
  <r>
    <s v="S WILLIAMS ST"/>
    <n v="328436"/>
    <x v="21"/>
  </r>
  <r>
    <s v="S WILLIAMS ST"/>
    <n v="331259"/>
    <x v="21"/>
  </r>
  <r>
    <s v="S WILLIAMS ST"/>
    <n v="301101"/>
    <x v="21"/>
  </r>
  <r>
    <s v="S WINDSOR DR"/>
    <n v="330265"/>
    <x v="50"/>
  </r>
  <r>
    <s v="S WINDSOR DR"/>
    <n v="331220"/>
    <x v="50"/>
  </r>
  <r>
    <s v="S WINDSOR DR"/>
    <n v="331221"/>
    <x v="50"/>
  </r>
  <r>
    <s v="S WOLCOTT CT"/>
    <n v="324654"/>
    <x v="67"/>
  </r>
  <r>
    <s v="S WOLCOTT CT"/>
    <n v="331288"/>
    <x v="67"/>
  </r>
  <r>
    <s v="S WOLFF ST"/>
    <n v="330912"/>
    <x v="64"/>
  </r>
  <r>
    <s v="S WOLFF ST"/>
    <n v="331289"/>
    <x v="64"/>
  </r>
  <r>
    <s v="S XANTHIA ST"/>
    <n v="331551"/>
    <x v="24"/>
  </r>
  <r>
    <s v="S XANTHIA ST"/>
    <n v="331607"/>
    <x v="24"/>
  </r>
  <r>
    <s v="S YATES ST"/>
    <n v="332397"/>
    <x v="67"/>
  </r>
  <r>
    <s v="S YORK ST"/>
    <n v="331927"/>
    <x v="59"/>
  </r>
  <r>
    <s v="S YUMA ST"/>
    <n v="327764"/>
    <x v="54"/>
  </r>
  <r>
    <s v="S YUMA ST"/>
    <n v="331287"/>
    <x v="54"/>
  </r>
  <r>
    <s v="STOUT ST"/>
    <n v="328758"/>
    <x v="0"/>
  </r>
  <r>
    <s v="STOUT ST"/>
    <n v="331204"/>
    <x v="0"/>
  </r>
  <r>
    <s v="STOUT ST"/>
    <n v="329186"/>
    <x v="0"/>
  </r>
  <r>
    <s v="STOUT ST"/>
    <n v="326756"/>
    <x v="3"/>
  </r>
  <r>
    <s v="W 1ST AVE"/>
    <n v="171065"/>
    <x v="34"/>
  </r>
  <r>
    <s v="W 1ST AVE"/>
    <n v="171066"/>
    <x v="34"/>
  </r>
  <r>
    <s v="W 1ST AVE"/>
    <n v="312986"/>
    <x v="34"/>
  </r>
  <r>
    <s v="W 1ST AVE"/>
    <n v="173836"/>
    <x v="34"/>
  </r>
  <r>
    <s v="W 2ND AVE"/>
    <n v="322446"/>
    <x v="53"/>
  </r>
  <r>
    <s v="W 3RD AVE"/>
    <n v="332267"/>
    <x v="44"/>
  </r>
  <r>
    <s v="W 3RD AVE"/>
    <n v="332294"/>
    <x v="44"/>
  </r>
  <r>
    <s v="W 4TH AVE"/>
    <n v="331308"/>
    <x v="34"/>
  </r>
  <r>
    <s v="W 8TH AVE"/>
    <n v="335924"/>
    <x v="41"/>
  </r>
  <r>
    <s v="W 8TH AVE"/>
    <n v="335925"/>
    <x v="41"/>
  </r>
  <r>
    <s v="W 14TH AVE"/>
    <n v="170329"/>
    <x v="17"/>
  </r>
  <r>
    <s v="W 14TH AVE"/>
    <n v="170330"/>
    <x v="17"/>
  </r>
  <r>
    <s v="W 14TH AVE"/>
    <n v="46149"/>
    <x v="17"/>
  </r>
  <r>
    <s v="W 22ND AVE"/>
    <n v="333466"/>
    <x v="71"/>
  </r>
  <r>
    <s v="W 22ND AVE"/>
    <n v="326803"/>
    <x v="45"/>
  </r>
  <r>
    <s v="W 22ND AVE"/>
    <n v="331209"/>
    <x v="45"/>
  </r>
  <r>
    <s v="W 24TH AVE"/>
    <n v="130142"/>
    <x v="45"/>
  </r>
  <r>
    <s v="W 24TH AVE"/>
    <n v="333042"/>
    <x v="45"/>
  </r>
  <r>
    <s v="W 24TH AVE"/>
    <n v="334921"/>
    <x v="45"/>
  </r>
  <r>
    <s v="W 24TH AVE"/>
    <n v="334922"/>
    <x v="45"/>
  </r>
  <r>
    <s v="W 24TH AVE"/>
    <n v="334923"/>
    <x v="45"/>
  </r>
  <r>
    <s v="W 26TH AVE"/>
    <n v="324652"/>
    <x v="45"/>
  </r>
  <r>
    <s v="W 26TH AVE"/>
    <n v="331349"/>
    <x v="45"/>
  </r>
  <r>
    <s v="W 26TH AVE"/>
    <n v="272138"/>
    <x v="45"/>
  </r>
  <r>
    <s v="W 26TH AVE"/>
    <n v="333201"/>
    <x v="45"/>
  </r>
  <r>
    <s v="W 27TH AVE"/>
    <n v="127836"/>
    <x v="45"/>
  </r>
  <r>
    <s v="W 27TH AVE"/>
    <n v="332372"/>
    <x v="45"/>
  </r>
  <r>
    <s v="W 27TH AVE"/>
    <n v="332645"/>
    <x v="45"/>
  </r>
  <r>
    <s v="W 27TH AVE"/>
    <n v="332647"/>
    <x v="45"/>
  </r>
  <r>
    <s v="W 27TH AVE"/>
    <n v="315840"/>
    <x v="45"/>
  </r>
  <r>
    <s v="W 27TH AVE"/>
    <n v="333453"/>
    <x v="45"/>
  </r>
  <r>
    <s v="W 29TH AVE"/>
    <n v="326838"/>
    <x v="46"/>
  </r>
  <r>
    <s v="W 29TH AVE"/>
    <n v="167604"/>
    <x v="45"/>
  </r>
  <r>
    <s v="W 30TH AVE"/>
    <n v="327760"/>
    <x v="46"/>
  </r>
  <r>
    <s v="W 30TH AVE"/>
    <n v="326750"/>
    <x v="46"/>
  </r>
  <r>
    <s v="W 31ST AVE"/>
    <n v="326766"/>
    <x v="39"/>
  </r>
  <r>
    <s v="W 31ST AVE"/>
    <n v="329184"/>
    <x v="39"/>
  </r>
  <r>
    <s v="W 31ST AVE"/>
    <n v="153601"/>
    <x v="46"/>
  </r>
  <r>
    <s v="W 32ND AVE"/>
    <n v="333033"/>
    <x v="46"/>
  </r>
  <r>
    <s v="W 32ND AVE"/>
    <n v="333080"/>
    <x v="46"/>
  </r>
  <r>
    <s v="W 32ND AVE"/>
    <n v="150188"/>
    <x v="46"/>
  </r>
  <r>
    <s v="W 34TH AVE"/>
    <n v="333034"/>
    <x v="46"/>
  </r>
  <r>
    <s v="W 35TH AVE"/>
    <n v="157315"/>
    <x v="39"/>
  </r>
  <r>
    <s v="W 36TH AVE"/>
    <n v="160280"/>
    <x v="39"/>
  </r>
  <r>
    <s v="W 36TH AVE"/>
    <n v="160268"/>
    <x v="39"/>
  </r>
  <r>
    <s v="W 36TH AVE"/>
    <n v="332341"/>
    <x v="39"/>
  </r>
  <r>
    <s v="W 37TH AVE"/>
    <n v="333046"/>
    <x v="46"/>
  </r>
  <r>
    <s v="W 39TH AVE"/>
    <n v="258591"/>
    <x v="37"/>
  </r>
  <r>
    <s v="W 39TH AVE"/>
    <n v="134730"/>
    <x v="31"/>
  </r>
  <r>
    <s v="W 40TH AVE"/>
    <n v="331925"/>
    <x v="37"/>
  </r>
  <r>
    <s v="W 41ST AVE"/>
    <n v="332447"/>
    <x v="37"/>
  </r>
  <r>
    <s v="W 41ST AVE"/>
    <n v="332448"/>
    <x v="37"/>
  </r>
  <r>
    <s v="W 44TH AVE"/>
    <n v="332957"/>
    <x v="31"/>
  </r>
  <r>
    <s v="W 44TH AVE"/>
    <n v="132475"/>
    <x v="31"/>
  </r>
  <r>
    <s v="W 46TH AVE"/>
    <n v="324664"/>
    <x v="37"/>
  </r>
  <r>
    <s v="W 46TH AVE"/>
    <n v="331545"/>
    <x v="37"/>
  </r>
  <r>
    <s v="W 46TH AVE"/>
    <n v="328361"/>
    <x v="31"/>
  </r>
  <r>
    <s v="W ALAMEDA AVE"/>
    <n v="168128"/>
    <x v="34"/>
  </r>
  <r>
    <s v="W ALAMEDA AVE"/>
    <n v="168162"/>
    <x v="34"/>
  </r>
  <r>
    <s v="W ALYS PL"/>
    <n v="331887"/>
    <x v="52"/>
  </r>
  <r>
    <s v="W CAITHNESS PL"/>
    <n v="333112"/>
    <x v="39"/>
  </r>
  <r>
    <s v="W CHAFFEE PL"/>
    <n v="326848"/>
    <x v="37"/>
  </r>
  <r>
    <s v="W CONEJOS PL"/>
    <n v="331900"/>
    <x v="48"/>
  </r>
  <r>
    <s v="W CONEJOS PL"/>
    <n v="331901"/>
    <x v="48"/>
  </r>
  <r>
    <s v="W EXPOSITION AVE"/>
    <n v="322449"/>
    <x v="52"/>
  </r>
  <r>
    <s v="W GRAND AVE"/>
    <n v="324656"/>
    <x v="69"/>
  </r>
  <r>
    <s v="W HAYWARD PL"/>
    <n v="332161"/>
    <x v="46"/>
  </r>
  <r>
    <s v="W HAYWARD PL"/>
    <n v="331877"/>
    <x v="46"/>
  </r>
  <r>
    <s v="W HAYWARD PL"/>
    <n v="329502"/>
    <x v="46"/>
  </r>
  <r>
    <s v="W LEHIGH AVE"/>
    <n v="327730"/>
    <x v="69"/>
  </r>
  <r>
    <s v="W LEHIGH AVE"/>
    <n v="331282"/>
    <x v="69"/>
  </r>
  <r>
    <s v="W LEHIGH AVE"/>
    <n v="331283"/>
    <x v="69"/>
  </r>
  <r>
    <s v="W LEHIGH AVE"/>
    <n v="331284"/>
    <x v="69"/>
  </r>
  <r>
    <s v="W MONCRIEFF PL"/>
    <n v="309481"/>
    <x v="46"/>
  </r>
  <r>
    <s v="W NEVADA PL"/>
    <n v="331637"/>
    <x v="52"/>
  </r>
  <r>
    <s v="W OREGON PL"/>
    <n v="333223"/>
    <x v="67"/>
  </r>
  <r>
    <s v="W OREGON PL"/>
    <n v="334914"/>
    <x v="67"/>
  </r>
  <r>
    <s v="W OREGON PL"/>
    <n v="334915"/>
    <x v="67"/>
  </r>
  <r>
    <s v="W OREGON PL"/>
    <n v="334916"/>
    <x v="67"/>
  </r>
  <r>
    <s v="W SCOTT PL"/>
    <n v="270771"/>
    <x v="31"/>
  </r>
  <r>
    <s v="W SCOTT PL"/>
    <n v="319066"/>
    <x v="31"/>
  </r>
  <r>
    <s v="W SCOTT PL"/>
    <n v="131578"/>
    <x v="31"/>
  </r>
  <r>
    <s v="W SCOTT PL"/>
    <n v="332340"/>
    <x v="31"/>
  </r>
  <r>
    <s v="W UNION AVE"/>
    <n v="324650"/>
    <x v="69"/>
  </r>
  <r>
    <s v="W UNION AVE"/>
    <n v="331278"/>
    <x v="69"/>
  </r>
  <r>
    <s v="W UNION AVE"/>
    <n v="331293"/>
    <x v="69"/>
  </r>
  <r>
    <s v="W UNION AVE"/>
    <n v="331294"/>
    <x v="69"/>
  </r>
  <r>
    <s v="WAZEE ST"/>
    <n v="181614"/>
    <x v="33"/>
  </r>
  <r>
    <s v="WAZEE ST"/>
    <n v="181616"/>
    <x v="33"/>
  </r>
  <r>
    <s v="WELTON ST"/>
    <n v="325654"/>
    <x v="73"/>
  </r>
  <r>
    <s v="WELTON ST"/>
    <n v="331355"/>
    <x v="0"/>
  </r>
  <r>
    <s v="WELTON ST"/>
    <n v="331356"/>
    <x v="0"/>
  </r>
  <r>
    <s v="WELTON ST"/>
    <n v="331357"/>
    <x v="0"/>
  </r>
  <r>
    <s v="WELTON ST"/>
    <n v="331358"/>
    <x v="0"/>
  </r>
  <r>
    <s v="WELTON ST"/>
    <n v="331359"/>
    <x v="0"/>
  </r>
  <r>
    <s v="WELTON ST"/>
    <n v="274776"/>
    <x v="0"/>
  </r>
  <r>
    <s v="WEWATTA ST"/>
    <n v="182128"/>
    <x v="33"/>
  </r>
  <r>
    <s v="WEWATTA ST"/>
    <n v="328715"/>
    <x v="33"/>
  </r>
  <r>
    <s v="WYNKOOP ST"/>
    <n v="181791"/>
    <x v="33"/>
  </r>
  <r>
    <s v="XANTHIA CT"/>
    <n v="278316"/>
    <x v="2"/>
  </r>
  <r>
    <s v="YOSEMITE ST"/>
    <n v="278067"/>
    <x v="2"/>
  </r>
  <r>
    <s v="30TH ST"/>
    <n v="344958"/>
    <x v="0"/>
  </r>
  <r>
    <s v="31ST ST"/>
    <n v="344887"/>
    <x v="0"/>
  </r>
  <r>
    <s v="CALIFORNIA ST"/>
    <n v="175457"/>
    <x v="0"/>
  </r>
  <r>
    <s v="CALIFORNIA ST"/>
    <n v="175458"/>
    <x v="0"/>
  </r>
  <r>
    <s v="CALIFORNIA ST"/>
    <n v="175475"/>
    <x v="0"/>
  </r>
  <r>
    <s v="CALIFORNIA ST"/>
    <n v="175459"/>
    <x v="0"/>
  </r>
  <r>
    <s v="CALIFORNIA ST"/>
    <n v="347610"/>
    <x v="0"/>
  </r>
  <r>
    <s v="CALIFORNIA ST"/>
    <n v="344953"/>
    <x v="0"/>
  </r>
  <r>
    <s v="CHESTER WAY"/>
    <n v="344732"/>
    <x v="2"/>
  </r>
  <r>
    <s v="CURTIS ST"/>
    <n v="344333"/>
    <x v="0"/>
  </r>
  <r>
    <s v="CURTIS ST"/>
    <n v="345935"/>
    <x v="0"/>
  </r>
  <r>
    <s v="CURTIS ST"/>
    <n v="345526"/>
    <x v="0"/>
  </r>
  <r>
    <s v="E 5TH AVE"/>
    <n v="344973"/>
    <x v="6"/>
  </r>
  <r>
    <s v="E 5TH AVE"/>
    <n v="345513"/>
    <x v="5"/>
  </r>
  <r>
    <s v="E 6TH AVENUE PKWY"/>
    <n v="344763"/>
    <x v="38"/>
  </r>
  <r>
    <s v="E 12TH AVE"/>
    <n v="344927"/>
    <x v="1"/>
  </r>
  <r>
    <s v="E 17TH AVE"/>
    <n v="345066"/>
    <x v="13"/>
  </r>
  <r>
    <s v="E 17TH AVENUE PKWY"/>
    <n v="347521"/>
    <x v="13"/>
  </r>
  <r>
    <s v="E 17TH AVENUE PKWY"/>
    <n v="344785"/>
    <x v="13"/>
  </r>
  <r>
    <s v="E 17TH AVENUE PKWY"/>
    <n v="346873"/>
    <x v="13"/>
  </r>
  <r>
    <s v="E 22ND AVE"/>
    <n v="344956"/>
    <x v="0"/>
  </r>
  <r>
    <s v="E 23RD AVE"/>
    <n v="347055"/>
    <x v="15"/>
  </r>
  <r>
    <s v="E 23RD AVE"/>
    <n v="281408"/>
    <x v="2"/>
  </r>
  <r>
    <s v="E 23RD AVE"/>
    <n v="294715"/>
    <x v="2"/>
  </r>
  <r>
    <s v="E 26TH AVE"/>
    <n v="345506"/>
    <x v="15"/>
  </r>
  <r>
    <s v="E 26TH AVE"/>
    <n v="346942"/>
    <x v="15"/>
  </r>
  <r>
    <s v="E 26TH AVE"/>
    <n v="281957"/>
    <x v="2"/>
  </r>
  <r>
    <s v="E 26TH AVE"/>
    <n v="347070"/>
    <x v="2"/>
  </r>
  <r>
    <s v="E 26TH AVE"/>
    <n v="345515"/>
    <x v="2"/>
  </r>
  <r>
    <s v="E 28TH AVE"/>
    <n v="279649"/>
    <x v="2"/>
  </r>
  <r>
    <s v="E 28TH AVE"/>
    <n v="332348"/>
    <x v="2"/>
  </r>
  <r>
    <s v="E 29TH AVE"/>
    <n v="338526"/>
    <x v="2"/>
  </r>
  <r>
    <s v="E 29TH AVE"/>
    <n v="279288"/>
    <x v="2"/>
  </r>
  <r>
    <s v="E 30TH AVE"/>
    <n v="196261"/>
    <x v="15"/>
  </r>
  <r>
    <s v="E 30TH AVE"/>
    <n v="344867"/>
    <x v="15"/>
  </r>
  <r>
    <s v="E 33RD AVE"/>
    <n v="277286"/>
    <x v="2"/>
  </r>
  <r>
    <s v="E 33RD AVE"/>
    <n v="277333"/>
    <x v="2"/>
  </r>
  <r>
    <s v="E 40TH PL"/>
    <n v="345552"/>
    <x v="4"/>
  </r>
  <r>
    <s v="E 40TH PL"/>
    <n v="216714"/>
    <x v="4"/>
  </r>
  <r>
    <s v="E 41ST AVE"/>
    <n v="213835"/>
    <x v="4"/>
  </r>
  <r>
    <s v="E 41ST AVE"/>
    <n v="213840"/>
    <x v="4"/>
  </r>
  <r>
    <s v="E 41ST AVE"/>
    <n v="347486"/>
    <x v="4"/>
  </r>
  <r>
    <s v="E 41ST AVE"/>
    <n v="346374"/>
    <x v="4"/>
  </r>
  <r>
    <s v="E 41ST PL"/>
    <n v="345540"/>
    <x v="4"/>
  </r>
  <r>
    <s v="E 41ST PL"/>
    <n v="347504"/>
    <x v="4"/>
  </r>
  <r>
    <s v="E 48TH PL"/>
    <n v="217692"/>
    <x v="4"/>
  </r>
  <r>
    <s v="E 48TH PL"/>
    <n v="218381"/>
    <x v="4"/>
  </r>
  <r>
    <s v="E 50TH AVE"/>
    <n v="324421"/>
    <x v="2"/>
  </r>
  <r>
    <s v="E 50TH AVE"/>
    <n v="324425"/>
    <x v="2"/>
  </r>
  <r>
    <s v="E 50TH AVE"/>
    <n v="218541"/>
    <x v="4"/>
  </r>
  <r>
    <s v="E 51ST DR"/>
    <n v="217894"/>
    <x v="4"/>
  </r>
  <r>
    <s v="E 51ST DR"/>
    <n v="217906"/>
    <x v="4"/>
  </r>
  <r>
    <s v="E 51ST DR"/>
    <n v="217927"/>
    <x v="4"/>
  </r>
  <r>
    <s v="E 51ST DR"/>
    <n v="217855"/>
    <x v="4"/>
  </r>
  <r>
    <s v="E 51ST DR"/>
    <n v="217815"/>
    <x v="4"/>
  </r>
  <r>
    <s v="E 51ST DR"/>
    <n v="217817"/>
    <x v="4"/>
  </r>
  <r>
    <s v="E 51ST DR"/>
    <n v="217821"/>
    <x v="4"/>
  </r>
  <r>
    <s v="E 51ST PL"/>
    <n v="218088"/>
    <x v="4"/>
  </r>
  <r>
    <s v="E 51ST PL"/>
    <n v="218004"/>
    <x v="4"/>
  </r>
  <r>
    <s v="E 51ST PL"/>
    <n v="218001"/>
    <x v="4"/>
  </r>
  <r>
    <s v="E 52ND AVE"/>
    <n v="217976"/>
    <x v="4"/>
  </r>
  <r>
    <s v="E 52ND AVE"/>
    <n v="217971"/>
    <x v="4"/>
  </r>
  <r>
    <s v="E 52ND AVE"/>
    <n v="347697"/>
    <x v="4"/>
  </r>
  <r>
    <s v="E 52ND AVE"/>
    <n v="346984"/>
    <x v="4"/>
  </r>
  <r>
    <s v="E 52ND AVE"/>
    <n v="344728"/>
    <x v="4"/>
  </r>
  <r>
    <s v="E 52ND AVE"/>
    <n v="344761"/>
    <x v="4"/>
  </r>
  <r>
    <s v="E 52ND AVE"/>
    <n v="346980"/>
    <x v="4"/>
  </r>
  <r>
    <s v="E 53RD AVE"/>
    <n v="345050"/>
    <x v="4"/>
  </r>
  <r>
    <s v="E 53RD AVE"/>
    <n v="219042"/>
    <x v="4"/>
  </r>
  <r>
    <s v="E 53RD AVE"/>
    <n v="346735"/>
    <x v="4"/>
  </r>
  <r>
    <s v="E 53RD AVE"/>
    <n v="347509"/>
    <x v="4"/>
  </r>
  <r>
    <s v="E 53RD DR"/>
    <n v="284883"/>
    <x v="2"/>
  </r>
  <r>
    <s v="E 53RD DR"/>
    <n v="344774"/>
    <x v="2"/>
  </r>
  <r>
    <s v="E 54TH AVE"/>
    <n v="214696"/>
    <x v="4"/>
  </r>
  <r>
    <s v="E 54TH AVE"/>
    <n v="214702"/>
    <x v="4"/>
  </r>
  <r>
    <s v="E 54TH AVE"/>
    <n v="214617"/>
    <x v="4"/>
  </r>
  <r>
    <s v="E 54TH AVE"/>
    <n v="347812"/>
    <x v="4"/>
  </r>
  <r>
    <s v="E 54TH PL"/>
    <n v="219462"/>
    <x v="4"/>
  </r>
  <r>
    <s v="E 54TH PL"/>
    <n v="345178"/>
    <x v="4"/>
  </r>
  <r>
    <s v="E 55TH AVE"/>
    <n v="216528"/>
    <x v="4"/>
  </r>
  <r>
    <s v="E 55TH AVE"/>
    <n v="347816"/>
    <x v="4"/>
  </r>
  <r>
    <s v="E 55TH AVE"/>
    <n v="216534"/>
    <x v="4"/>
  </r>
  <r>
    <s v="E 55TH AVE"/>
    <n v="216542"/>
    <x v="4"/>
  </r>
  <r>
    <s v="E 55TH AVE"/>
    <n v="347814"/>
    <x v="4"/>
  </r>
  <r>
    <s v="E 55TH AVE"/>
    <n v="344783"/>
    <x v="4"/>
  </r>
  <r>
    <s v="E 55TH PL"/>
    <n v="344903"/>
    <x v="4"/>
  </r>
  <r>
    <s v="E 57TH PL"/>
    <n v="344957"/>
    <x v="2"/>
  </r>
  <r>
    <s v="E 57TH PL"/>
    <n v="345623"/>
    <x v="2"/>
  </r>
  <r>
    <s v="E 57TH PL"/>
    <n v="344609"/>
    <x v="2"/>
  </r>
  <r>
    <s v="E 59th PL"/>
    <n v="328019"/>
    <x v="2"/>
  </r>
  <r>
    <s v="E BEEKMAN PL"/>
    <n v="347686"/>
    <x v="4"/>
  </r>
  <r>
    <s v="E CEDAR AVE"/>
    <n v="344520"/>
    <x v="5"/>
  </r>
  <r>
    <s v="E DARTMOUTH AVE"/>
    <n v="345549"/>
    <x v="23"/>
  </r>
  <r>
    <s v="E DARTMOUTH AVE"/>
    <n v="347254"/>
    <x v="24"/>
  </r>
  <r>
    <s v="E DARTMOUTH AVE"/>
    <n v="347540"/>
    <x v="24"/>
  </r>
  <r>
    <s v="E ILIFF AVE"/>
    <n v="344790"/>
    <x v="26"/>
  </r>
  <r>
    <s v="E ILIFF AVE"/>
    <n v="347107"/>
    <x v="26"/>
  </r>
  <r>
    <s v="E MARTIN LUTHER KING"/>
    <n v="281232"/>
    <x v="2"/>
  </r>
  <r>
    <s v="E MARTIN LUTHER KING"/>
    <n v="281185"/>
    <x v="2"/>
  </r>
  <r>
    <s v="E MARTIN LUTHER KING"/>
    <n v="280040"/>
    <x v="2"/>
  </r>
  <r>
    <s v="E MARTIN LUTHER KING"/>
    <n v="280130"/>
    <x v="2"/>
  </r>
  <r>
    <s v="E MARTIN LUTHER KING"/>
    <n v="280082"/>
    <x v="2"/>
  </r>
  <r>
    <s v="E MARTIN LUTHER KING BLVD"/>
    <n v="345525"/>
    <x v="15"/>
  </r>
  <r>
    <s v="E MARTIN LUTHER KING BLVD"/>
    <n v="346863"/>
    <x v="15"/>
  </r>
  <r>
    <s v="E MARTIN LUTHER KING BLVD"/>
    <n v="346864"/>
    <x v="15"/>
  </r>
  <r>
    <s v="E MARTIN LUTHER KING JR BLVD"/>
    <n v="345112"/>
    <x v="2"/>
  </r>
  <r>
    <s v="E MAXWELL PL"/>
    <n v="347695"/>
    <x v="4"/>
  </r>
  <r>
    <s v="E MAXWELL PL"/>
    <n v="347815"/>
    <x v="4"/>
  </r>
  <r>
    <s v="E MEXICO AVE"/>
    <n v="237781"/>
    <x v="57"/>
  </r>
  <r>
    <s v="E OLMSTED PL"/>
    <n v="215915"/>
    <x v="4"/>
  </r>
  <r>
    <s v="E OLMSTED PL"/>
    <n v="215925"/>
    <x v="4"/>
  </r>
  <r>
    <s v="E OLMSTED PL"/>
    <n v="215931"/>
    <x v="4"/>
  </r>
  <r>
    <s v="E PRAIRIE MEADOW DR"/>
    <n v="344262"/>
    <x v="2"/>
  </r>
  <r>
    <s v="E PRAIRIE MEADOW DR"/>
    <n v="286030"/>
    <x v="2"/>
  </r>
  <r>
    <s v="E RANDOLPH PL"/>
    <n v="216055"/>
    <x v="4"/>
  </r>
  <r>
    <s v="E RANDOLPH PL"/>
    <n v="216163"/>
    <x v="4"/>
  </r>
  <r>
    <s v="E RANDOLPH PL"/>
    <n v="216106"/>
    <x v="4"/>
  </r>
  <r>
    <s v="E RANDOLPH PL"/>
    <n v="347904"/>
    <x v="4"/>
  </r>
  <r>
    <s v="E RANDOLPH PL"/>
    <n v="347905"/>
    <x v="4"/>
  </r>
  <r>
    <s v="E RANDOLPH PL"/>
    <n v="216147"/>
    <x v="4"/>
  </r>
  <r>
    <s v="E RANDOLPH PL"/>
    <n v="216412"/>
    <x v="4"/>
  </r>
  <r>
    <s v="E RANDOLPH PL"/>
    <n v="216417"/>
    <x v="4"/>
  </r>
  <r>
    <s v="E RANDOLPH PL"/>
    <n v="216426"/>
    <x v="4"/>
  </r>
  <r>
    <s v="E RANDOLPH PL"/>
    <n v="343744"/>
    <x v="4"/>
  </r>
  <r>
    <s v="E RANDOLPH PL"/>
    <n v="344904"/>
    <x v="4"/>
  </r>
  <r>
    <s v="E ROBINS DR"/>
    <n v="347906"/>
    <x v="4"/>
  </r>
  <r>
    <s v="E ROBINS DR"/>
    <n v="347907"/>
    <x v="4"/>
  </r>
  <r>
    <s v="E ROBINS DR"/>
    <n v="216153"/>
    <x v="4"/>
  </r>
  <r>
    <s v="E ROBINS DR"/>
    <n v="216152"/>
    <x v="4"/>
  </r>
  <r>
    <s v="E ROBINS DR"/>
    <n v="216126"/>
    <x v="4"/>
  </r>
  <r>
    <s v="E ROBINS DR"/>
    <n v="347306"/>
    <x v="4"/>
  </r>
  <r>
    <s v="E ROBINS DR"/>
    <n v="344988"/>
    <x v="4"/>
  </r>
  <r>
    <s v="E ROBINS DR"/>
    <n v="333155"/>
    <x v="4"/>
  </r>
  <r>
    <s v="E STOLL PL"/>
    <n v="211439"/>
    <x v="19"/>
  </r>
  <r>
    <s v="IRONTON ST"/>
    <n v="274032"/>
    <x v="2"/>
  </r>
  <r>
    <s v="IRONTON ST"/>
    <n v="274470"/>
    <x v="2"/>
  </r>
  <r>
    <s v="IRONTON ST"/>
    <n v="274077"/>
    <x v="2"/>
  </r>
  <r>
    <s v="LARIMER ST"/>
    <n v="338036"/>
    <x v="0"/>
  </r>
  <r>
    <s v="LAWRENCE ST"/>
    <n v="344832"/>
    <x v="0"/>
  </r>
  <r>
    <s v="LAWRENCE ST"/>
    <n v="346880"/>
    <x v="0"/>
  </r>
  <r>
    <s v="MARTIN LUTHER KING J"/>
    <n v="280167"/>
    <x v="2"/>
  </r>
  <r>
    <s v="MARTIN LUTHER KING J"/>
    <n v="280032"/>
    <x v="2"/>
  </r>
  <r>
    <s v="MARTIN LUTHER KING J"/>
    <n v="280208"/>
    <x v="2"/>
  </r>
  <r>
    <s v="MARTIN LUTHER KING J"/>
    <n v="280122"/>
    <x v="2"/>
  </r>
  <r>
    <s v="MARTIN LUTHER KING J"/>
    <n v="280075"/>
    <x v="2"/>
  </r>
  <r>
    <s v="MARTIN LUTHER KING J"/>
    <n v="279983"/>
    <x v="2"/>
  </r>
  <r>
    <s v="N ADAMS ST"/>
    <n v="345523"/>
    <x v="1"/>
  </r>
  <r>
    <s v="N ADAMS ST"/>
    <n v="121547"/>
    <x v="1"/>
  </r>
  <r>
    <s v="N ADAMS ST"/>
    <n v="347262"/>
    <x v="36"/>
  </r>
  <r>
    <s v="N ALBION ST"/>
    <n v="344651"/>
    <x v="38"/>
  </r>
  <r>
    <s v="N ALBION ST"/>
    <n v="180536"/>
    <x v="15"/>
  </r>
  <r>
    <s v="N ALBION ST"/>
    <n v="344950"/>
    <x v="15"/>
  </r>
  <r>
    <s v="N ALBION ST"/>
    <n v="345517"/>
    <x v="15"/>
  </r>
  <r>
    <s v="N ALTON WAY"/>
    <n v="344928"/>
    <x v="5"/>
  </r>
  <r>
    <s v="N ASH ST"/>
    <n v="227925"/>
    <x v="38"/>
  </r>
  <r>
    <s v="N ASH ST"/>
    <n v="204943"/>
    <x v="9"/>
  </r>
  <r>
    <s v="N ASH ST"/>
    <n v="347594"/>
    <x v="15"/>
  </r>
  <r>
    <s v="N ASH ST"/>
    <n v="332219"/>
    <x v="15"/>
  </r>
  <r>
    <s v="N ASH ST"/>
    <n v="345061"/>
    <x v="15"/>
  </r>
  <r>
    <s v="N BEACH CT"/>
    <n v="176196"/>
    <x v="37"/>
  </r>
  <r>
    <s v="N BEACH CT"/>
    <n v="314035"/>
    <x v="37"/>
  </r>
  <r>
    <s v="N BEELER ST"/>
    <n v="324414"/>
    <x v="2"/>
  </r>
  <r>
    <s v="N BELLAIRE ST"/>
    <n v="347373"/>
    <x v="13"/>
  </r>
  <r>
    <s v="N BELLAIRE ST"/>
    <n v="344704"/>
    <x v="15"/>
  </r>
  <r>
    <s v="N BELLAIRE ST"/>
    <n v="270590"/>
    <x v="15"/>
  </r>
  <r>
    <s v="N BOSTON ST"/>
    <n v="345624"/>
    <x v="2"/>
  </r>
  <r>
    <s v="N BRYANT ST"/>
    <n v="347590"/>
    <x v="37"/>
  </r>
  <r>
    <s v="N CENTRAL PARK BLVD"/>
    <n v="347587"/>
    <x v="2"/>
  </r>
  <r>
    <s v="N CENTRAL PARK BLVD"/>
    <n v="347588"/>
    <x v="2"/>
  </r>
  <r>
    <s v="N CEYLON WAY"/>
    <n v="324035"/>
    <x v="4"/>
  </r>
  <r>
    <s v="N CEYLON WAY"/>
    <n v="345002"/>
    <x v="4"/>
  </r>
  <r>
    <s v="N CEYLON WAY"/>
    <n v="344691"/>
    <x v="4"/>
  </r>
  <r>
    <s v="N CHERRY ST"/>
    <n v="196321"/>
    <x v="15"/>
  </r>
  <r>
    <s v="N CLARKSON ST"/>
    <n v="344649"/>
    <x v="6"/>
  </r>
  <r>
    <s v="N CLAUDE CT"/>
    <n v="347976"/>
    <x v="18"/>
  </r>
  <r>
    <s v="N CLAY ST"/>
    <n v="338966"/>
    <x v="53"/>
  </r>
  <r>
    <s v="N CLAY ST"/>
    <n v="145777"/>
    <x v="40"/>
  </r>
  <r>
    <s v="N CLAYTON ST"/>
    <n v="345064"/>
    <x v="28"/>
  </r>
  <r>
    <s v="N CLAYTON ST"/>
    <n v="344768"/>
    <x v="28"/>
  </r>
  <r>
    <s v="N CLAYTON ST"/>
    <n v="300991"/>
    <x v="28"/>
  </r>
  <r>
    <s v="N CLERMONT ST"/>
    <n v="196286"/>
    <x v="15"/>
  </r>
  <r>
    <s v="N CLINTON ST"/>
    <n v="344794"/>
    <x v="2"/>
  </r>
  <r>
    <s v="N COLUMBINE ST"/>
    <n v="336483"/>
    <x v="36"/>
  </r>
  <r>
    <s v="N COLUMBINE ST"/>
    <n v="344951"/>
    <x v="36"/>
  </r>
  <r>
    <s v="N COOK ST"/>
    <n v="345214"/>
    <x v="28"/>
  </r>
  <r>
    <s v="N COOK ST"/>
    <n v="346385"/>
    <x v="36"/>
  </r>
  <r>
    <s v="N CROWN BLVD"/>
    <n v="346979"/>
    <x v="19"/>
  </r>
  <r>
    <s v="N DAHLIA ST"/>
    <n v="195978"/>
    <x v="15"/>
  </r>
  <r>
    <s v="N DECATUR ST"/>
    <n v="347555"/>
    <x v="39"/>
  </r>
  <r>
    <s v="N DETROIT ST"/>
    <n v="205261"/>
    <x v="7"/>
  </r>
  <r>
    <s v="N DETROIT ST"/>
    <n v="205264"/>
    <x v="7"/>
  </r>
  <r>
    <s v="N DETROIT ST"/>
    <n v="205262"/>
    <x v="7"/>
  </r>
  <r>
    <s v="N DETROIT ST"/>
    <n v="345073"/>
    <x v="1"/>
  </r>
  <r>
    <s v="N DOWNING ST"/>
    <n v="344962"/>
    <x v="0"/>
  </r>
  <r>
    <s v="N DUNKIRK ST"/>
    <n v="344831"/>
    <x v="4"/>
  </r>
  <r>
    <s v="N EAGLE ST"/>
    <n v="344878"/>
    <x v="19"/>
  </r>
  <r>
    <s v="N EAGLE ST"/>
    <n v="210277"/>
    <x v="19"/>
  </r>
  <r>
    <s v="N ELIOT ST"/>
    <n v="344879"/>
    <x v="71"/>
  </r>
  <r>
    <s v="N ELIOT ST"/>
    <n v="344796"/>
    <x v="37"/>
  </r>
  <r>
    <s v="N ELIOT ST"/>
    <n v="346874"/>
    <x v="37"/>
  </r>
  <r>
    <s v="N ELIOT ST"/>
    <n v="344864"/>
    <x v="37"/>
  </r>
  <r>
    <s v="N ELIZABETH ST"/>
    <n v="345238"/>
    <x v="28"/>
  </r>
  <r>
    <s v="N ELIZABETH ST"/>
    <n v="346956"/>
    <x v="28"/>
  </r>
  <r>
    <s v="N ELIZABETH ST"/>
    <n v="270876"/>
    <x v="28"/>
  </r>
  <r>
    <s v="N ELIZABETH ST"/>
    <n v="347381"/>
    <x v="28"/>
  </r>
  <r>
    <s v="N ELKHART ST"/>
    <n v="210379"/>
    <x v="19"/>
  </r>
  <r>
    <s v="N ELM ST"/>
    <n v="344954"/>
    <x v="9"/>
  </r>
  <r>
    <s v="N ELM ST"/>
    <n v="347189"/>
    <x v="9"/>
  </r>
  <r>
    <s v="N ELM ST"/>
    <n v="344990"/>
    <x v="13"/>
  </r>
  <r>
    <s v="N ELM ST"/>
    <n v="345055"/>
    <x v="15"/>
  </r>
  <r>
    <s v="N ELM ST"/>
    <n v="346938"/>
    <x v="15"/>
  </r>
  <r>
    <s v="N ELM ST"/>
    <n v="346939"/>
    <x v="15"/>
  </r>
  <r>
    <s v="N EMERSON ST"/>
    <n v="347244"/>
    <x v="11"/>
  </r>
  <r>
    <s v="N EUDORA ST"/>
    <n v="344680"/>
    <x v="9"/>
  </r>
  <r>
    <s v="N EUDORA ST"/>
    <n v="344667"/>
    <x v="9"/>
  </r>
  <r>
    <s v="N EUDORA ST"/>
    <n v="185710"/>
    <x v="15"/>
  </r>
  <r>
    <s v="N EUDORA ST"/>
    <n v="347469"/>
    <x v="15"/>
  </r>
  <r>
    <s v="N FAIRFAX ST"/>
    <n v="189154"/>
    <x v="9"/>
  </r>
  <r>
    <s v="N FAIRFAX ST"/>
    <n v="189155"/>
    <x v="9"/>
  </r>
  <r>
    <s v="N FAIRFAX ST"/>
    <n v="344888"/>
    <x v="13"/>
  </r>
  <r>
    <s v="N FRANKLIN ST"/>
    <n v="80541"/>
    <x v="14"/>
  </r>
  <r>
    <s v="N FRANKLIN ST"/>
    <n v="347257"/>
    <x v="14"/>
  </r>
  <r>
    <s v="N FUNDY ST"/>
    <n v="344757"/>
    <x v="4"/>
  </r>
  <r>
    <s v="N FUNDY ST"/>
    <n v="344789"/>
    <x v="4"/>
  </r>
  <r>
    <s v="N FUNDY ST"/>
    <n v="344807"/>
    <x v="4"/>
  </r>
  <r>
    <s v="N GALAPAGO ST"/>
    <n v="332368"/>
    <x v="34"/>
  </r>
  <r>
    <s v="N GARFIELD ST"/>
    <n v="143859"/>
    <x v="1"/>
  </r>
  <r>
    <s v="N GARFIELD ST"/>
    <n v="334887"/>
    <x v="1"/>
  </r>
  <r>
    <s v="N GARFIELD ST"/>
    <n v="344782"/>
    <x v="36"/>
  </r>
  <r>
    <s v="N GAYLORD ST"/>
    <n v="325650"/>
    <x v="14"/>
  </r>
  <r>
    <s v="N GAYLORD ST"/>
    <n v="347972"/>
    <x v="18"/>
  </r>
  <r>
    <s v="N GAYLORD ST"/>
    <n v="347970"/>
    <x v="18"/>
  </r>
  <r>
    <s v="N GILPIN ST"/>
    <n v="344921"/>
    <x v="8"/>
  </r>
  <r>
    <s v="N GILPIN ST"/>
    <n v="344822"/>
    <x v="12"/>
  </r>
  <r>
    <s v="N GLENCOE ST"/>
    <n v="345527"/>
    <x v="9"/>
  </r>
  <r>
    <s v="N GLENCOE ST"/>
    <n v="345053"/>
    <x v="9"/>
  </r>
  <r>
    <s v="N GLENCOE ST"/>
    <n v="344724"/>
    <x v="9"/>
  </r>
  <r>
    <s v="N GLENCOE ST"/>
    <n v="344773"/>
    <x v="15"/>
  </r>
  <r>
    <s v="N GLENCOE ST"/>
    <n v="347190"/>
    <x v="15"/>
  </r>
  <r>
    <s v="N GRANT ST"/>
    <n v="345052"/>
    <x v="6"/>
  </r>
  <r>
    <s v="N GRANT ST"/>
    <n v="344457"/>
    <x v="6"/>
  </r>
  <r>
    <s v="N GRANT ST"/>
    <n v="137881"/>
    <x v="6"/>
  </r>
  <r>
    <s v="N GRANT ST"/>
    <n v="175846"/>
    <x v="74"/>
  </r>
  <r>
    <s v="N GRAPE ST"/>
    <n v="346986"/>
    <x v="43"/>
  </r>
  <r>
    <s v="N GRAPE ST"/>
    <n v="347448"/>
    <x v="43"/>
  </r>
  <r>
    <s v="N GROVE ST"/>
    <n v="120259"/>
    <x v="44"/>
  </r>
  <r>
    <s v="N GROVE ST"/>
    <n v="343570"/>
    <x v="44"/>
  </r>
  <r>
    <s v="N GROVE ST"/>
    <n v="347599"/>
    <x v="44"/>
  </r>
  <r>
    <s v="N GROVE ST"/>
    <n v="344693"/>
    <x v="45"/>
  </r>
  <r>
    <s v="N GROVE ST"/>
    <n v="127870"/>
    <x v="45"/>
  </r>
  <r>
    <s v="N GROVE ST"/>
    <n v="348123"/>
    <x v="45"/>
  </r>
  <r>
    <s v="N GROVE ST"/>
    <n v="127818"/>
    <x v="45"/>
  </r>
  <r>
    <s v="N HANNIBAL CT"/>
    <n v="215245"/>
    <x v="4"/>
  </r>
  <r>
    <s v="N HANNIBAL CT"/>
    <n v="215330"/>
    <x v="4"/>
  </r>
  <r>
    <s v="N HANNIBAL CT"/>
    <n v="214801"/>
    <x v="4"/>
  </r>
  <r>
    <s v="N HANNIBAL ST"/>
    <n v="345226"/>
    <x v="4"/>
  </r>
  <r>
    <s v="N HANNIBAL ST"/>
    <n v="347460"/>
    <x v="4"/>
  </r>
  <r>
    <s v="N HAZEL CT"/>
    <n v="341985"/>
    <x v="44"/>
  </r>
  <r>
    <s v="N HELENA CT"/>
    <n v="215246"/>
    <x v="4"/>
  </r>
  <r>
    <s v="N HIGH ST"/>
    <n v="347982"/>
    <x v="18"/>
  </r>
  <r>
    <s v="N HIGH ST"/>
    <n v="347962"/>
    <x v="18"/>
  </r>
  <r>
    <s v="N HIGH ST"/>
    <n v="347980"/>
    <x v="18"/>
  </r>
  <r>
    <s v="N HIMALAYA RD"/>
    <n v="220408"/>
    <x v="4"/>
  </r>
  <r>
    <s v="N HOLLY ST"/>
    <n v="344815"/>
    <x v="9"/>
  </r>
  <r>
    <s v="N HOLLY ST"/>
    <n v="344913"/>
    <x v="13"/>
  </r>
  <r>
    <s v="N HOLLY ST"/>
    <n v="101854"/>
    <x v="15"/>
  </r>
  <r>
    <s v="N HOLLY ST"/>
    <n v="101853"/>
    <x v="15"/>
  </r>
  <r>
    <s v="N HOOKER ST"/>
    <n v="121967"/>
    <x v="44"/>
  </r>
  <r>
    <s v="N HOOKER ST"/>
    <n v="344806"/>
    <x v="44"/>
  </r>
  <r>
    <s v="N HOOKER ST"/>
    <n v="345057"/>
    <x v="32"/>
  </r>
  <r>
    <s v="N HOOKER ST"/>
    <n v="140373"/>
    <x v="48"/>
  </r>
  <r>
    <s v="N HUDSON ST"/>
    <n v="186398"/>
    <x v="13"/>
  </r>
  <r>
    <s v="N HUDSON ST"/>
    <n v="186723"/>
    <x v="13"/>
  </r>
  <r>
    <s v="N HUDSON ST"/>
    <n v="256861"/>
    <x v="15"/>
  </r>
  <r>
    <s v="N HUDSON ST"/>
    <n v="347385"/>
    <x v="15"/>
  </r>
  <r>
    <s v="N HUDSON ST"/>
    <n v="347790"/>
    <x v="15"/>
  </r>
  <r>
    <s v="N HUDSON ST"/>
    <n v="347791"/>
    <x v="15"/>
  </r>
  <r>
    <s v="N HUDSON ST"/>
    <n v="347583"/>
    <x v="15"/>
  </r>
  <r>
    <s v="N HUDSON ST"/>
    <n v="200507"/>
    <x v="15"/>
  </r>
  <r>
    <s v="N HUMBOLDT ST"/>
    <n v="347520"/>
    <x v="16"/>
  </r>
  <r>
    <s v="N IDALIA ST"/>
    <n v="215152"/>
    <x v="4"/>
  </r>
  <r>
    <s v="N INCA ST"/>
    <n v="267495"/>
    <x v="34"/>
  </r>
  <r>
    <s v="N IRVING ST"/>
    <n v="120653"/>
    <x v="44"/>
  </r>
  <r>
    <s v="N IRVING ST"/>
    <n v="343600"/>
    <x v="44"/>
  </r>
  <r>
    <s v="N IRVING ST"/>
    <n v="343601"/>
    <x v="44"/>
  </r>
  <r>
    <s v="N IRVING ST"/>
    <n v="344777"/>
    <x v="45"/>
  </r>
  <r>
    <s v="N IRVING ST"/>
    <n v="345509"/>
    <x v="45"/>
  </r>
  <r>
    <s v="N IRVING ST"/>
    <n v="344769"/>
    <x v="42"/>
  </r>
  <r>
    <s v="N IRVING ST"/>
    <n v="346869"/>
    <x v="42"/>
  </r>
  <r>
    <s v="N IVANHOE ST"/>
    <n v="344676"/>
    <x v="13"/>
  </r>
  <r>
    <s v="N IVANHOE ST"/>
    <n v="102728"/>
    <x v="15"/>
  </r>
  <r>
    <s v="N JACKSON ST"/>
    <n v="344960"/>
    <x v="7"/>
  </r>
  <r>
    <s v="N JASMINE ST"/>
    <n v="186087"/>
    <x v="13"/>
  </r>
  <r>
    <s v="N JASMINE ST"/>
    <n v="345084"/>
    <x v="13"/>
  </r>
  <r>
    <s v="N JASPER CT"/>
    <n v="218246"/>
    <x v="4"/>
  </r>
  <r>
    <s v="N JASPER CT"/>
    <n v="218249"/>
    <x v="4"/>
  </r>
  <r>
    <s v="N JASPER CT"/>
    <n v="218257"/>
    <x v="4"/>
  </r>
  <r>
    <s v="N JASPER CT"/>
    <n v="218256"/>
    <x v="4"/>
  </r>
  <r>
    <s v="N JASPER ST"/>
    <n v="218288"/>
    <x v="4"/>
  </r>
  <r>
    <s v="N JASPER ST"/>
    <n v="218284"/>
    <x v="4"/>
  </r>
  <r>
    <s v="N JASPER ST"/>
    <n v="218281"/>
    <x v="4"/>
  </r>
  <r>
    <s v="N JASPER ST"/>
    <n v="218277"/>
    <x v="4"/>
  </r>
  <r>
    <s v="N JASPER ST"/>
    <n v="218271"/>
    <x v="4"/>
  </r>
  <r>
    <s v="N JASPER ST"/>
    <n v="218266"/>
    <x v="4"/>
  </r>
  <r>
    <s v="N JASPER ST"/>
    <n v="218264"/>
    <x v="4"/>
  </r>
  <r>
    <s v="N JASPER ST"/>
    <n v="347811"/>
    <x v="4"/>
  </r>
  <r>
    <s v="N JASPER ST"/>
    <n v="217326"/>
    <x v="4"/>
  </r>
  <r>
    <s v="N JASPER ST"/>
    <n v="347810"/>
    <x v="4"/>
  </r>
  <r>
    <s v="N JASPER ST"/>
    <n v="217335"/>
    <x v="4"/>
  </r>
  <r>
    <s v="N JASPER ST"/>
    <n v="217338"/>
    <x v="4"/>
  </r>
  <r>
    <s v="N JASPER ST"/>
    <n v="215993"/>
    <x v="4"/>
  </r>
  <r>
    <s v="N JASPER ST"/>
    <n v="348173"/>
    <x v="4"/>
  </r>
  <r>
    <s v="N JEBEL ST"/>
    <n v="219873"/>
    <x v="4"/>
  </r>
  <r>
    <s v="N JERSEY ST"/>
    <n v="346373"/>
    <x v="38"/>
  </r>
  <r>
    <s v="N JOPLIN CT"/>
    <n v="347087"/>
    <x v="4"/>
  </r>
  <r>
    <s v="N JOPLIN ST"/>
    <n v="218940"/>
    <x v="4"/>
  </r>
  <r>
    <s v="N JOPLIN ST"/>
    <n v="218941"/>
    <x v="4"/>
  </r>
  <r>
    <s v="N JOSEPHINE ST"/>
    <n v="347574"/>
    <x v="36"/>
  </r>
  <r>
    <s v="N KALISPELL ST"/>
    <n v="218888"/>
    <x v="4"/>
  </r>
  <r>
    <s v="N KALISPELL ST"/>
    <n v="217267"/>
    <x v="4"/>
  </r>
  <r>
    <s v="N KALISPELL ST"/>
    <n v="347916"/>
    <x v="4"/>
  </r>
  <r>
    <s v="N KALISPELL ST"/>
    <n v="217260"/>
    <x v="4"/>
  </r>
  <r>
    <s v="N KALISPELL ST"/>
    <n v="217271"/>
    <x v="4"/>
  </r>
  <r>
    <s v="N KALISPELL ST"/>
    <n v="217278"/>
    <x v="4"/>
  </r>
  <r>
    <s v="N KALISPELL ST"/>
    <n v="217255"/>
    <x v="4"/>
  </r>
  <r>
    <s v="N KALISPELL ST"/>
    <n v="217279"/>
    <x v="4"/>
  </r>
  <r>
    <s v="N KALISPELL ST"/>
    <n v="217281"/>
    <x v="4"/>
  </r>
  <r>
    <s v="N KALISPELL ST"/>
    <n v="216336"/>
    <x v="4"/>
  </r>
  <r>
    <s v="N KALISPELL ST"/>
    <n v="216326"/>
    <x v="4"/>
  </r>
  <r>
    <s v="N KALISPELL ST"/>
    <n v="216322"/>
    <x v="4"/>
  </r>
  <r>
    <s v="N KEARNEY ST"/>
    <n v="186923"/>
    <x v="13"/>
  </r>
  <r>
    <s v="N KITTREDGE ST"/>
    <n v="219800"/>
    <x v="4"/>
  </r>
  <r>
    <s v="N KITTREDGE ST"/>
    <n v="219799"/>
    <x v="4"/>
  </r>
  <r>
    <s v="N KITTREDGE ST"/>
    <n v="219798"/>
    <x v="4"/>
  </r>
  <r>
    <s v="N KITTREDGE ST"/>
    <n v="216606"/>
    <x v="4"/>
  </r>
  <r>
    <s v="N KITTREDGE ST"/>
    <n v="216200"/>
    <x v="4"/>
  </r>
  <r>
    <s v="N KNOX CT"/>
    <n v="347238"/>
    <x v="42"/>
  </r>
  <r>
    <s v="N KRAMERIA ST"/>
    <n v="345550"/>
    <x v="13"/>
  </r>
  <r>
    <s v="N KRAMERIA ST"/>
    <n v="346935"/>
    <x v="15"/>
  </r>
  <r>
    <s v="N KRAMERIA ST"/>
    <n v="344937"/>
    <x v="15"/>
  </r>
  <r>
    <s v="N KRAMERIA ST"/>
    <n v="347259"/>
    <x v="43"/>
  </r>
  <r>
    <s v="N LAFAYETTE ST"/>
    <n v="79935"/>
    <x v="14"/>
  </r>
  <r>
    <s v="N LAREDO CT"/>
    <n v="214653"/>
    <x v="4"/>
  </r>
  <r>
    <s v="N LAREDO CT"/>
    <n v="214652"/>
    <x v="4"/>
  </r>
  <r>
    <s v="N LAREDO WAY"/>
    <n v="216514"/>
    <x v="4"/>
  </r>
  <r>
    <s v="N LAREDO WAY"/>
    <n v="216476"/>
    <x v="4"/>
  </r>
  <r>
    <s v="N LAREDO WAY"/>
    <n v="216480"/>
    <x v="4"/>
  </r>
  <r>
    <s v="N LAREDO WAY"/>
    <n v="216446"/>
    <x v="4"/>
  </r>
  <r>
    <s v="N LAREDO WAY"/>
    <n v="216431"/>
    <x v="4"/>
  </r>
  <r>
    <s v="N LEWISTON CT"/>
    <n v="214619"/>
    <x v="4"/>
  </r>
  <r>
    <s v="N LEWISTON CT"/>
    <n v="347813"/>
    <x v="4"/>
  </r>
  <r>
    <s v="N LEWISTON CT"/>
    <n v="216559"/>
    <x v="4"/>
  </r>
  <r>
    <s v="N LEWISTON CT"/>
    <n v="347700"/>
    <x v="4"/>
  </r>
  <r>
    <s v="N LEWISTON CT"/>
    <n v="216571"/>
    <x v="4"/>
  </r>
  <r>
    <s v="N LEWISTON CT"/>
    <n v="216493"/>
    <x v="4"/>
  </r>
  <r>
    <s v="N LEWISTON CT"/>
    <n v="216601"/>
    <x v="4"/>
  </r>
  <r>
    <s v="N LEWISTON CT"/>
    <n v="216618"/>
    <x v="4"/>
  </r>
  <r>
    <s v="N LEWISTON CT"/>
    <n v="216467"/>
    <x v="4"/>
  </r>
  <r>
    <s v="N LEWISTON ST"/>
    <n v="214641"/>
    <x v="4"/>
  </r>
  <r>
    <s v="N LEWISTON ST"/>
    <n v="214644"/>
    <x v="4"/>
  </r>
  <r>
    <s v="N LEWISTON ST"/>
    <n v="214642"/>
    <x v="4"/>
  </r>
  <r>
    <s v="N LEWISTON ST"/>
    <n v="216533"/>
    <x v="4"/>
  </r>
  <r>
    <s v="N LEWISTON ST"/>
    <n v="216548"/>
    <x v="4"/>
  </r>
  <r>
    <s v="N LEWISTON ST"/>
    <n v="216546"/>
    <x v="4"/>
  </r>
  <r>
    <s v="N LEWISTON ST"/>
    <n v="216545"/>
    <x v="4"/>
  </r>
  <r>
    <s v="N LEWISTON ST"/>
    <n v="216516"/>
    <x v="4"/>
  </r>
  <r>
    <s v="N LEWISTON ST"/>
    <n v="216538"/>
    <x v="4"/>
  </r>
  <r>
    <s v="N LEWISTON ST"/>
    <n v="216510"/>
    <x v="4"/>
  </r>
  <r>
    <s v="N LEWISTON ST"/>
    <n v="216503"/>
    <x v="4"/>
  </r>
  <r>
    <s v="N LEWISTON ST"/>
    <n v="216511"/>
    <x v="4"/>
  </r>
  <r>
    <s v="N LEWISTON ST"/>
    <n v="216483"/>
    <x v="4"/>
  </r>
  <r>
    <s v="N LEWISTON ST"/>
    <n v="216477"/>
    <x v="4"/>
  </r>
  <r>
    <s v="N LEYDEN ST"/>
    <n v="347384"/>
    <x v="15"/>
  </r>
  <r>
    <s v="N LEYDEN ST"/>
    <n v="347792"/>
    <x v="15"/>
  </r>
  <r>
    <s v="N LEYDEN ST"/>
    <n v="346384"/>
    <x v="43"/>
  </r>
  <r>
    <s v="N LINCOLN ST"/>
    <n v="347271"/>
    <x v="6"/>
  </r>
  <r>
    <s v="N LISBON ST"/>
    <n v="214251"/>
    <x v="4"/>
  </r>
  <r>
    <s v="N LISBON ST"/>
    <n v="347233"/>
    <x v="4"/>
  </r>
  <r>
    <s v="N LISBON ST"/>
    <n v="347508"/>
    <x v="4"/>
  </r>
  <r>
    <s v="N LIVERPOOL ST"/>
    <n v="344870"/>
    <x v="4"/>
  </r>
  <r>
    <s v="N LOCUST ST"/>
    <n v="182237"/>
    <x v="13"/>
  </r>
  <r>
    <s v="N LOCUST ST"/>
    <n v="182238"/>
    <x v="13"/>
  </r>
  <r>
    <s v="N LOGAN ST"/>
    <n v="139621"/>
    <x v="6"/>
  </r>
  <r>
    <s v="N LOWELL BLVD"/>
    <n v="341916"/>
    <x v="44"/>
  </r>
  <r>
    <s v="N LOWELL BLVD"/>
    <n v="343621"/>
    <x v="44"/>
  </r>
  <r>
    <s v="N LOWELL BLVD"/>
    <n v="345444"/>
    <x v="44"/>
  </r>
  <r>
    <s v="N LOWELL BLVD"/>
    <n v="344816"/>
    <x v="32"/>
  </r>
  <r>
    <s v="N LOWELL BLVD"/>
    <n v="344868"/>
    <x v="48"/>
  </r>
  <r>
    <s v="N MAGNOLIA ST"/>
    <n v="347236"/>
    <x v="10"/>
  </r>
  <r>
    <s v="N MALAYA ST"/>
    <n v="344936"/>
    <x v="4"/>
  </r>
  <r>
    <s v="N MARIPOSA ST"/>
    <n v="346208"/>
    <x v="41"/>
  </r>
  <r>
    <s v="N MARIPOSA ST"/>
    <n v="344969"/>
    <x v="39"/>
  </r>
  <r>
    <s v="N MARIPOSA ST"/>
    <n v="347251"/>
    <x v="37"/>
  </r>
  <r>
    <s v="N MEADE ST"/>
    <n v="343625"/>
    <x v="44"/>
  </r>
  <r>
    <s v="N MEADE ST"/>
    <n v="347084"/>
    <x v="44"/>
  </r>
  <r>
    <s v="N MEADE ST"/>
    <n v="347378"/>
    <x v="44"/>
  </r>
  <r>
    <s v="N MEADE ST"/>
    <n v="343628"/>
    <x v="44"/>
  </r>
  <r>
    <s v="N MEADE ST"/>
    <n v="120722"/>
    <x v="44"/>
  </r>
  <r>
    <s v="N MEADE ST"/>
    <n v="344672"/>
    <x v="46"/>
  </r>
  <r>
    <s v="N MILWAUKEE ST"/>
    <n v="319439"/>
    <x v="7"/>
  </r>
  <r>
    <s v="N MONACO STREET PKWY"/>
    <n v="346003"/>
    <x v="15"/>
  </r>
  <r>
    <s v="N MONACO STREET PKWY"/>
    <n v="346933"/>
    <x v="15"/>
  </r>
  <r>
    <s v="N MONACO STREET PKWY"/>
    <n v="346934"/>
    <x v="15"/>
  </r>
  <r>
    <s v="N MONACO STREET PKWY"/>
    <n v="345072"/>
    <x v="15"/>
  </r>
  <r>
    <s v="N MONROE ST"/>
    <n v="344805"/>
    <x v="1"/>
  </r>
  <r>
    <s v="N MONROE ST"/>
    <n v="344747"/>
    <x v="36"/>
  </r>
  <r>
    <s v="N MONROE ST"/>
    <n v="81022"/>
    <x v="36"/>
  </r>
  <r>
    <s v="N NEWPORT ST"/>
    <n v="346213"/>
    <x v="38"/>
  </r>
  <r>
    <s v="N NEWPORT ST"/>
    <n v="347188"/>
    <x v="38"/>
  </r>
  <r>
    <s v="N NEWPORT ST"/>
    <n v="344996"/>
    <x v="10"/>
  </r>
  <r>
    <s v="N NEWTON ST"/>
    <n v="343636"/>
    <x v="44"/>
  </r>
  <r>
    <s v="N NEWTON ST"/>
    <n v="343637"/>
    <x v="44"/>
  </r>
  <r>
    <s v="N NEWTON ST"/>
    <n v="120419"/>
    <x v="44"/>
  </r>
  <r>
    <s v="N NEWTON ST"/>
    <n v="342271"/>
    <x v="44"/>
  </r>
  <r>
    <s v="N NEWTON ST"/>
    <n v="141581"/>
    <x v="48"/>
  </r>
  <r>
    <s v="N NEWTON ST"/>
    <n v="347240"/>
    <x v="48"/>
  </r>
  <r>
    <s v="N NEWTON ST"/>
    <n v="153330"/>
    <x v="46"/>
  </r>
  <r>
    <s v="N NIAGARA ST"/>
    <n v="347237"/>
    <x v="10"/>
  </r>
  <r>
    <s v="N NIAGARA ST"/>
    <n v="347415"/>
    <x v="10"/>
  </r>
  <r>
    <s v="N OGDEN ST"/>
    <n v="337379"/>
    <x v="11"/>
  </r>
  <r>
    <s v="N OLIVE ST"/>
    <n v="344869"/>
    <x v="10"/>
  </r>
  <r>
    <s v="N ONEIDA ST"/>
    <n v="345076"/>
    <x v="10"/>
  </r>
  <r>
    <s v="N ONEIDA ST"/>
    <n v="255758"/>
    <x v="13"/>
  </r>
  <r>
    <s v="N ORLEANS ST"/>
    <n v="347129"/>
    <x v="4"/>
  </r>
  <r>
    <s v="N OSAGE ST"/>
    <n v="319063"/>
    <x v="37"/>
  </r>
  <r>
    <s v="N OSCEOLA ST"/>
    <n v="343416"/>
    <x v="44"/>
  </r>
  <r>
    <s v="N OSCEOLA ST"/>
    <n v="126926"/>
    <x v="45"/>
  </r>
  <r>
    <s v="N OSCEOLA ST"/>
    <n v="344678"/>
    <x v="45"/>
  </r>
  <r>
    <s v="N OSCEOLA ST"/>
    <n v="346888"/>
    <x v="45"/>
  </r>
  <r>
    <s v="N OSCEOLA ST"/>
    <n v="346889"/>
    <x v="45"/>
  </r>
  <r>
    <s v="N OSCEOLA ST"/>
    <n v="153489"/>
    <x v="46"/>
  </r>
  <r>
    <s v="N PENNSYLVANIA ST"/>
    <n v="347249"/>
    <x v="6"/>
  </r>
  <r>
    <s v="N PERRY ST"/>
    <n v="346897"/>
    <x v="45"/>
  </r>
  <r>
    <s v="N PERRY ST"/>
    <n v="347416"/>
    <x v="45"/>
  </r>
  <r>
    <s v="N PERRY ST"/>
    <n v="347417"/>
    <x v="45"/>
  </r>
  <r>
    <s v="N PERRY ST"/>
    <n v="344770"/>
    <x v="31"/>
  </r>
  <r>
    <s v="N PERRY ST"/>
    <n v="347305"/>
    <x v="31"/>
  </r>
  <r>
    <s v="N PERRY ST"/>
    <n v="347768"/>
    <x v="31"/>
  </r>
  <r>
    <s v="N PONTIAC ST"/>
    <n v="344961"/>
    <x v="15"/>
  </r>
  <r>
    <s v="N QUITMAN ST"/>
    <n v="119557"/>
    <x v="50"/>
  </r>
  <r>
    <s v="N QUITMAN ST"/>
    <n v="119570"/>
    <x v="50"/>
  </r>
  <r>
    <s v="N QUITMAN ST"/>
    <n v="347575"/>
    <x v="32"/>
  </r>
  <r>
    <s v="N QUITMAN ST"/>
    <n v="347560"/>
    <x v="32"/>
  </r>
  <r>
    <s v="N QUITMAN ST"/>
    <n v="344853"/>
    <x v="45"/>
  </r>
  <r>
    <s v="N QUITMAN ST"/>
    <n v="346884"/>
    <x v="45"/>
  </r>
  <r>
    <s v="N QUITMAN ST"/>
    <n v="344673"/>
    <x v="46"/>
  </r>
  <r>
    <s v="N QUIVAS ST"/>
    <n v="171465"/>
    <x v="37"/>
  </r>
  <r>
    <s v="N QUIVAS ST"/>
    <n v="171463"/>
    <x v="37"/>
  </r>
  <r>
    <s v="N QUIVAS ST"/>
    <n v="344701"/>
    <x v="37"/>
  </r>
  <r>
    <s v="N QUIVAS ST"/>
    <n v="344708"/>
    <x v="37"/>
  </r>
  <r>
    <s v="N RACE ST"/>
    <n v="344710"/>
    <x v="16"/>
  </r>
  <r>
    <s v="N RACE ST"/>
    <n v="347979"/>
    <x v="18"/>
  </r>
  <r>
    <s v="N RACE ST"/>
    <n v="347963"/>
    <x v="18"/>
  </r>
  <r>
    <s v="N RACE ST"/>
    <n v="347964"/>
    <x v="18"/>
  </r>
  <r>
    <s v="N RACE ST"/>
    <n v="347978"/>
    <x v="18"/>
  </r>
  <r>
    <s v="N RALEIGH ST"/>
    <n v="343458"/>
    <x v="50"/>
  </r>
  <r>
    <s v="N RALEIGH ST"/>
    <n v="344700"/>
    <x v="32"/>
  </r>
  <r>
    <s v="N RALEIGH ST"/>
    <n v="344723"/>
    <x v="31"/>
  </r>
  <r>
    <s v="N RALEIGH ST"/>
    <n v="344730"/>
    <x v="31"/>
  </r>
  <r>
    <s v="N RARITAN ST"/>
    <n v="344991"/>
    <x v="37"/>
  </r>
  <r>
    <s v="N RARITAN ST"/>
    <n v="171399"/>
    <x v="37"/>
  </r>
  <r>
    <s v="N ROSLYN ST"/>
    <n v="344608"/>
    <x v="49"/>
  </r>
  <r>
    <s v="N ROSLYN ST"/>
    <n v="294760"/>
    <x v="49"/>
  </r>
  <r>
    <s v="N ROSLYN ST"/>
    <n v="347178"/>
    <x v="49"/>
  </r>
  <r>
    <s v="N SAINT PAUL CT"/>
    <n v="344955"/>
    <x v="18"/>
  </r>
  <r>
    <s v="N SAINT PAUL ST"/>
    <n v="277941"/>
    <x v="7"/>
  </r>
  <r>
    <s v="N SAINT PAUL ST"/>
    <n v="344948"/>
    <x v="1"/>
  </r>
  <r>
    <s v="N SAINT PAUL ST"/>
    <n v="78091"/>
    <x v="28"/>
  </r>
  <r>
    <s v="N SAINT PAUL ST"/>
    <n v="344976"/>
    <x v="28"/>
  </r>
  <r>
    <s v="N SAINT PAUL ST"/>
    <n v="346955"/>
    <x v="28"/>
  </r>
  <r>
    <s v="N SAINT PAUL ST"/>
    <n v="270539"/>
    <x v="28"/>
  </r>
  <r>
    <s v="N SAINT PAUL ST"/>
    <n v="346386"/>
    <x v="28"/>
  </r>
  <r>
    <s v="N SAINT PAUL ST"/>
    <n v="347052"/>
    <x v="36"/>
  </r>
  <r>
    <s v="N SPRUCE ST"/>
    <n v="345522"/>
    <x v="49"/>
  </r>
  <r>
    <s v="N STEELE ST"/>
    <n v="270465"/>
    <x v="28"/>
  </r>
  <r>
    <s v="N STEELE ST"/>
    <n v="338898"/>
    <x v="36"/>
  </r>
  <r>
    <s v="N STEELE ST"/>
    <n v="80789"/>
    <x v="36"/>
  </r>
  <r>
    <s v="N STUART ST"/>
    <n v="119894"/>
    <x v="50"/>
  </r>
  <r>
    <s v="N SYRACUSE ST"/>
    <n v="303612"/>
    <x v="49"/>
  </r>
  <r>
    <s v="N SYRACUSE ST"/>
    <n v="344766"/>
    <x v="49"/>
  </r>
  <r>
    <s v="N SYRACUSE ST"/>
    <n v="302497"/>
    <x v="49"/>
  </r>
  <r>
    <s v="N TEJON ST"/>
    <n v="344932"/>
    <x v="40"/>
  </r>
  <r>
    <s v="N TELLURIDE CT"/>
    <n v="346829"/>
    <x v="4"/>
  </r>
  <r>
    <s v="N TENNYSON ST"/>
    <n v="347390"/>
    <x v="48"/>
  </r>
  <r>
    <s v="N TRUCKEE ST"/>
    <n v="325168"/>
    <x v="4"/>
  </r>
  <r>
    <s v="N TULSA CT"/>
    <n v="344826"/>
    <x v="19"/>
  </r>
  <r>
    <s v="N UINTA ST"/>
    <n v="344748"/>
    <x v="2"/>
  </r>
  <r>
    <s v="N UINTA ST"/>
    <n v="344820"/>
    <x v="2"/>
  </r>
  <r>
    <s v="N UINTA ST"/>
    <n v="344812"/>
    <x v="2"/>
  </r>
  <r>
    <s v="N UINTA ST"/>
    <n v="344994"/>
    <x v="2"/>
  </r>
  <r>
    <s v="N ULSTER ST"/>
    <n v="344984"/>
    <x v="2"/>
  </r>
  <r>
    <s v="N ULSTER ST"/>
    <n v="344863"/>
    <x v="2"/>
  </r>
  <r>
    <s v="N UMATILLA ST"/>
    <n v="271273"/>
    <x v="37"/>
  </r>
  <r>
    <s v="N UMATILLA ST"/>
    <n v="271272"/>
    <x v="37"/>
  </r>
  <r>
    <s v="N UMATILLA ST"/>
    <n v="345520"/>
    <x v="37"/>
  </r>
  <r>
    <s v="N VALENTIA ST"/>
    <n v="281383"/>
    <x v="2"/>
  </r>
  <r>
    <s v="N VALLEJO ST"/>
    <n v="344986"/>
    <x v="39"/>
  </r>
  <r>
    <s v="N VALLEJO ST"/>
    <n v="256101"/>
    <x v="39"/>
  </r>
  <r>
    <s v="N VALLEJO ST"/>
    <n v="346878"/>
    <x v="39"/>
  </r>
  <r>
    <s v="N VALLEJO ST"/>
    <n v="346879"/>
    <x v="39"/>
  </r>
  <r>
    <s v="N VALLEJO ST"/>
    <n v="345941"/>
    <x v="39"/>
  </r>
  <r>
    <s v="N VALLEJO ST"/>
    <n v="345110"/>
    <x v="39"/>
  </r>
  <r>
    <s v="N VALLEJO ST"/>
    <n v="345079"/>
    <x v="39"/>
  </r>
  <r>
    <s v="N VALLEJO ST"/>
    <n v="345940"/>
    <x v="37"/>
  </r>
  <r>
    <s v="N VALLEJO ST"/>
    <n v="344911"/>
    <x v="40"/>
  </r>
  <r>
    <s v="N VERBENA ST"/>
    <n v="346210"/>
    <x v="49"/>
  </r>
  <r>
    <s v="N VERBENA ST"/>
    <n v="347179"/>
    <x v="49"/>
  </r>
  <r>
    <s v="N VERBENA ST"/>
    <n v="347180"/>
    <x v="49"/>
  </r>
  <r>
    <s v="N VERBENA ST"/>
    <n v="345224"/>
    <x v="49"/>
  </r>
  <r>
    <s v="N VERBENA ST"/>
    <n v="344709"/>
    <x v="49"/>
  </r>
  <r>
    <s v="N VERBENA ST"/>
    <n v="347176"/>
    <x v="49"/>
  </r>
  <r>
    <s v="N VERBENA ST"/>
    <n v="347177"/>
    <x v="49"/>
  </r>
  <r>
    <s v="N VINE ST"/>
    <n v="344818"/>
    <x v="3"/>
  </r>
  <r>
    <s v="N VINE ST"/>
    <n v="346957"/>
    <x v="3"/>
  </r>
  <r>
    <s v="N VINE ST"/>
    <n v="346958"/>
    <x v="3"/>
  </r>
  <r>
    <s v="N VINE ST"/>
    <n v="347967"/>
    <x v="18"/>
  </r>
  <r>
    <s v="N VINE ST"/>
    <n v="348045"/>
    <x v="18"/>
  </r>
  <r>
    <s v="N VINE ST"/>
    <n v="347977"/>
    <x v="18"/>
  </r>
  <r>
    <s v="N VINE ST"/>
    <n v="347965"/>
    <x v="18"/>
  </r>
  <r>
    <s v="N VINE ST"/>
    <n v="347966"/>
    <x v="18"/>
  </r>
  <r>
    <s v="N VRAIN ST"/>
    <n v="347466"/>
    <x v="48"/>
  </r>
  <r>
    <s v="N VRAIN ST"/>
    <n v="347918"/>
    <x v="48"/>
  </r>
  <r>
    <s v="N VRAIN ST"/>
    <n v="347919"/>
    <x v="48"/>
  </r>
  <r>
    <s v="N VRAIN ST"/>
    <n v="344844"/>
    <x v="31"/>
  </r>
  <r>
    <s v="N VRAIN ST"/>
    <n v="133145"/>
    <x v="31"/>
  </r>
  <r>
    <s v="N WABASH ST"/>
    <n v="346209"/>
    <x v="49"/>
  </r>
  <r>
    <s v="N WASHINGTON ST"/>
    <n v="344860"/>
    <x v="6"/>
  </r>
  <r>
    <s v="N WILLIAMS ST"/>
    <n v="344871"/>
    <x v="14"/>
  </r>
  <r>
    <s v="N WILLIAMS ST"/>
    <n v="347981"/>
    <x v="18"/>
  </r>
  <r>
    <s v="N WILLOW ST"/>
    <n v="344656"/>
    <x v="2"/>
  </r>
  <r>
    <s v="N WINONA CT"/>
    <n v="347125"/>
    <x v="50"/>
  </r>
  <r>
    <s v="N WINONA CT"/>
    <n v="344910"/>
    <x v="48"/>
  </r>
  <r>
    <s v="N WOLFF ST"/>
    <n v="346733"/>
    <x v="31"/>
  </r>
  <r>
    <s v="N WYANDOT ST"/>
    <n v="158012"/>
    <x v="39"/>
  </r>
  <r>
    <s v="N WYANDOT ST"/>
    <n v="347308"/>
    <x v="39"/>
  </r>
  <r>
    <s v="N WYANDOT ST"/>
    <n v="347074"/>
    <x v="37"/>
  </r>
  <r>
    <s v="N XANTHIA ST"/>
    <n v="344945"/>
    <x v="49"/>
  </r>
  <r>
    <s v="N XAVIER ST"/>
    <n v="119559"/>
    <x v="50"/>
  </r>
  <r>
    <s v="N YATES ST"/>
    <n v="343539"/>
    <x v="50"/>
  </r>
  <r>
    <s v="N YATES ST"/>
    <n v="344982"/>
    <x v="31"/>
  </r>
  <r>
    <s v="N YORK ST"/>
    <n v="347973"/>
    <x v="18"/>
  </r>
  <r>
    <s v="N YORK ST"/>
    <n v="347974"/>
    <x v="18"/>
  </r>
  <r>
    <s v="N YORK ST"/>
    <n v="347975"/>
    <x v="18"/>
  </r>
  <r>
    <s v="N ZENOBIA ST"/>
    <n v="346978"/>
    <x v="50"/>
  </r>
  <r>
    <s v="S ALCOTT ST"/>
    <n v="339152"/>
    <x v="53"/>
  </r>
  <r>
    <s v="S ALCOTT ST"/>
    <n v="339156"/>
    <x v="53"/>
  </r>
  <r>
    <s v="S ALCOTT ST"/>
    <n v="338833"/>
    <x v="53"/>
  </r>
  <r>
    <s v="S BANNOCK ST"/>
    <n v="346048"/>
    <x v="51"/>
  </r>
  <r>
    <s v="S BANNOCK ST"/>
    <n v="344828"/>
    <x v="51"/>
  </r>
  <r>
    <s v="S BIRCH ST"/>
    <n v="344933"/>
    <x v="22"/>
  </r>
  <r>
    <s v="S BIRCH ST"/>
    <n v="347256"/>
    <x v="23"/>
  </r>
  <r>
    <s v="S BOSTON CT"/>
    <n v="347253"/>
    <x v="24"/>
  </r>
  <r>
    <s v="S BRYANT ST"/>
    <n v="123449"/>
    <x v="53"/>
  </r>
  <r>
    <s v="S BRYANT ST"/>
    <n v="338951"/>
    <x v="53"/>
  </r>
  <r>
    <s v="S BRYANT ST"/>
    <n v="347603"/>
    <x v="53"/>
  </r>
  <r>
    <s v="S BRYANT ST"/>
    <n v="344726"/>
    <x v="52"/>
  </r>
  <r>
    <s v="S CHEROKEE ST"/>
    <n v="331264"/>
    <x v="51"/>
  </r>
  <r>
    <s v="S CHEROKEE ST"/>
    <n v="345539"/>
    <x v="51"/>
  </r>
  <r>
    <s v="S CHEROKEE ST"/>
    <n v="344764"/>
    <x v="51"/>
  </r>
  <r>
    <s v="S CLARKSON ST"/>
    <n v="136915"/>
    <x v="6"/>
  </r>
  <r>
    <s v="S CLARKSON ST"/>
    <n v="346379"/>
    <x v="20"/>
  </r>
  <r>
    <s v="S CLARKSON ST"/>
    <n v="344674"/>
    <x v="55"/>
  </r>
  <r>
    <s v="S CLAY ST"/>
    <n v="345660"/>
    <x v="52"/>
  </r>
  <r>
    <s v="S CLAY ST"/>
    <n v="344952"/>
    <x v="52"/>
  </r>
  <r>
    <s v="S CLAY ST"/>
    <n v="341525"/>
    <x v="52"/>
  </r>
  <r>
    <s v="S CLAY ST"/>
    <n v="345497"/>
    <x v="52"/>
  </r>
  <r>
    <s v="S CLAYTON ST"/>
    <n v="340370"/>
    <x v="26"/>
  </r>
  <r>
    <s v="S CLAYTON ST"/>
    <n v="336402"/>
    <x v="26"/>
  </r>
  <r>
    <s v="S CLAYTON WAY"/>
    <n v="344987"/>
    <x v="60"/>
  </r>
  <r>
    <s v="S CLAYTON WAY"/>
    <n v="347112"/>
    <x v="60"/>
  </r>
  <r>
    <s v="S CORONA ST"/>
    <n v="344688"/>
    <x v="20"/>
  </r>
  <r>
    <s v="S CORONA ST"/>
    <n v="347118"/>
    <x v="20"/>
  </r>
  <r>
    <s v="S CORONA ST"/>
    <n v="347119"/>
    <x v="20"/>
  </r>
  <r>
    <s v="S CORONA ST"/>
    <n v="347120"/>
    <x v="20"/>
  </r>
  <r>
    <s v="S CORONA ST"/>
    <n v="344799"/>
    <x v="20"/>
  </r>
  <r>
    <s v="S CORONA ST"/>
    <n v="344653"/>
    <x v="55"/>
  </r>
  <r>
    <s v="S DALE CT"/>
    <n v="344780"/>
    <x v="52"/>
  </r>
  <r>
    <s v="S DALE CT"/>
    <n v="107140"/>
    <x v="52"/>
  </r>
  <r>
    <s v="S DECATUR ST"/>
    <n v="345528"/>
    <x v="52"/>
  </r>
  <r>
    <s v="S DOWNING ST"/>
    <n v="344758"/>
    <x v="59"/>
  </r>
  <r>
    <s v="S DOWNING ST"/>
    <n v="344940"/>
    <x v="59"/>
  </r>
  <r>
    <s v="S DOWNING ST"/>
    <n v="345521"/>
    <x v="21"/>
  </r>
  <r>
    <s v="S DOWNING ST"/>
    <n v="344905"/>
    <x v="55"/>
  </r>
  <r>
    <s v="S ELIOT ST"/>
    <n v="123364"/>
    <x v="53"/>
  </r>
  <r>
    <s v="S EMERSON ST"/>
    <n v="344793"/>
    <x v="20"/>
  </r>
  <r>
    <s v="S EMERSON ST"/>
    <n v="347113"/>
    <x v="20"/>
  </r>
  <r>
    <s v="S EMERSON ST"/>
    <n v="347114"/>
    <x v="20"/>
  </r>
  <r>
    <s v="S FAIRFAX ST"/>
    <n v="344846"/>
    <x v="22"/>
  </r>
  <r>
    <s v="S FAIRFAX ST"/>
    <n v="347243"/>
    <x v="23"/>
  </r>
  <r>
    <s v="S FENTON ST"/>
    <n v="345554"/>
    <x v="69"/>
  </r>
  <r>
    <s v="S GARFIELD ST"/>
    <n v="345514"/>
    <x v="57"/>
  </r>
  <r>
    <s v="S GARFIELD ST"/>
    <n v="347170"/>
    <x v="57"/>
  </r>
  <r>
    <s v="S GARFIELD ST"/>
    <n v="347171"/>
    <x v="57"/>
  </r>
  <r>
    <s v="S GARFIELD ST"/>
    <n v="344924"/>
    <x v="57"/>
  </r>
  <r>
    <s v="S GARFIELD ST"/>
    <n v="347111"/>
    <x v="57"/>
  </r>
  <r>
    <s v="S GAYLORD ST"/>
    <n v="347053"/>
    <x v="59"/>
  </r>
  <r>
    <s v="S GILPIN ST"/>
    <n v="344798"/>
    <x v="21"/>
  </r>
  <r>
    <s v="S GILPIN ST"/>
    <n v="345329"/>
    <x v="21"/>
  </r>
  <r>
    <s v="S GLENCOE ST"/>
    <n v="347246"/>
    <x v="22"/>
  </r>
  <r>
    <s v="S GRAPE ST"/>
    <n v="346211"/>
    <x v="22"/>
  </r>
  <r>
    <s v="S GROVE ST"/>
    <n v="120232"/>
    <x v="44"/>
  </r>
  <r>
    <s v="S GROVE ST"/>
    <n v="347418"/>
    <x v="44"/>
  </r>
  <r>
    <s v="S GROVE ST"/>
    <n v="347419"/>
    <x v="44"/>
  </r>
  <r>
    <s v="S GROVE ST"/>
    <n v="340973"/>
    <x v="44"/>
  </r>
  <r>
    <s v="S HIGH ST"/>
    <n v="345555"/>
    <x v="21"/>
  </r>
  <r>
    <s v="S HIGH ST"/>
    <n v="347101"/>
    <x v="21"/>
  </r>
  <r>
    <s v="S HOLLY ST"/>
    <n v="345511"/>
    <x v="62"/>
  </r>
  <r>
    <s v="S HOLLY ST"/>
    <n v="344750"/>
    <x v="23"/>
  </r>
  <r>
    <s v="S HOLLY ST"/>
    <n v="347108"/>
    <x v="23"/>
  </r>
  <r>
    <s v="S HOOKER ST"/>
    <n v="341953"/>
    <x v="44"/>
  </r>
  <r>
    <s v="S HOOKER ST"/>
    <n v="347423"/>
    <x v="44"/>
  </r>
  <r>
    <s v="S HUDSON ST"/>
    <n v="346763"/>
    <x v="62"/>
  </r>
  <r>
    <s v="S HUMBOLDT ST"/>
    <n v="345049"/>
    <x v="21"/>
  </r>
  <r>
    <s v="S HUMBOLDT ST"/>
    <n v="346375"/>
    <x v="21"/>
  </r>
  <r>
    <s v="S IRVING ST"/>
    <n v="120525"/>
    <x v="44"/>
  </r>
  <r>
    <s v="S IRVING ST"/>
    <n v="97872"/>
    <x v="66"/>
  </r>
  <r>
    <s v="S IRVING ST"/>
    <n v="347083"/>
    <x v="66"/>
  </r>
  <r>
    <s v="S JASMINE ST"/>
    <n v="345553"/>
    <x v="22"/>
  </r>
  <r>
    <s v="S JERSEY ST"/>
    <n v="316682"/>
    <x v="62"/>
  </r>
  <r>
    <s v="S JERSEY ST"/>
    <n v="316689"/>
    <x v="62"/>
  </r>
  <r>
    <s v="S JERSEY ST"/>
    <n v="316692"/>
    <x v="62"/>
  </r>
  <r>
    <s v="S JOSEPHINE ST"/>
    <n v="346734"/>
    <x v="26"/>
  </r>
  <r>
    <s v="S JOSEPHINE ST"/>
    <n v="347106"/>
    <x v="26"/>
  </r>
  <r>
    <s v="S JULIAN ST"/>
    <n v="341933"/>
    <x v="44"/>
  </r>
  <r>
    <s v="S JULIAN ST"/>
    <n v="345442"/>
    <x v="44"/>
  </r>
  <r>
    <s v="S KING ST"/>
    <n v="345440"/>
    <x v="44"/>
  </r>
  <r>
    <s v="S KNOX CT"/>
    <n v="120934"/>
    <x v="44"/>
  </r>
  <r>
    <s v="S KNOX CT"/>
    <n v="345071"/>
    <x v="63"/>
  </r>
  <r>
    <s v="S KRAMERIA ST"/>
    <n v="345551"/>
    <x v="22"/>
  </r>
  <r>
    <s v="S KRAMERIA ST"/>
    <n v="345327"/>
    <x v="22"/>
  </r>
  <r>
    <s v="S KRAMERIA ST"/>
    <n v="345328"/>
    <x v="22"/>
  </r>
  <r>
    <s v="S LAFAYETTE ST"/>
    <n v="344858"/>
    <x v="21"/>
  </r>
  <r>
    <s v="S LINCOLN ST"/>
    <n v="344980"/>
    <x v="56"/>
  </r>
  <r>
    <s v="S LINCOLN ST"/>
    <n v="345051"/>
    <x v="56"/>
  </r>
  <r>
    <s v="S LINCOLN ST"/>
    <n v="345068"/>
    <x v="56"/>
  </r>
  <r>
    <s v="S LINCOLN ST"/>
    <n v="347099"/>
    <x v="56"/>
  </r>
  <r>
    <s v="S LOGAN ST"/>
    <n v="347255"/>
    <x v="20"/>
  </r>
  <r>
    <s v="S LOGAN ST"/>
    <n v="344929"/>
    <x v="55"/>
  </r>
  <r>
    <s v="S LOGAN ST"/>
    <n v="344866"/>
    <x v="55"/>
  </r>
  <r>
    <s v="S LOGAN ST"/>
    <n v="344706"/>
    <x v="55"/>
  </r>
  <r>
    <s v="S LOGAN ST"/>
    <n v="347098"/>
    <x v="56"/>
  </r>
  <r>
    <s v="S LOGAN ST"/>
    <n v="344972"/>
    <x v="56"/>
  </r>
  <r>
    <s v="S LOWELL BLVD"/>
    <n v="347428"/>
    <x v="44"/>
  </r>
  <r>
    <s v="S LOWELL BLVD"/>
    <n v="339930"/>
    <x v="66"/>
  </r>
  <r>
    <s v="S LOWELL BLVD"/>
    <n v="347239"/>
    <x v="64"/>
  </r>
  <r>
    <s v="S MADISON ST"/>
    <n v="344662"/>
    <x v="57"/>
  </r>
  <r>
    <s v="S MARION ST"/>
    <n v="347054"/>
    <x v="59"/>
  </r>
  <r>
    <s v="S MARION ST"/>
    <n v="116631"/>
    <x v="21"/>
  </r>
  <r>
    <s v="S MARION ST"/>
    <n v="347102"/>
    <x v="21"/>
  </r>
  <r>
    <s v="S MEADE ST"/>
    <n v="346730"/>
    <x v="66"/>
  </r>
  <r>
    <s v="S MILWAUKEE ST"/>
    <n v="336399"/>
    <x v="26"/>
  </r>
  <r>
    <s v="S MONACO STREET PKWY"/>
    <n v="347123"/>
    <x v="62"/>
  </r>
  <r>
    <s v="S NEWTON ST"/>
    <n v="319412"/>
    <x v="44"/>
  </r>
  <r>
    <s v="S NEWTON ST"/>
    <n v="340118"/>
    <x v="66"/>
  </r>
  <r>
    <s v="S OGDEN ST"/>
    <n v="347242"/>
    <x v="55"/>
  </r>
  <r>
    <s v="S OGDEN ST"/>
    <n v="345530"/>
    <x v="55"/>
  </r>
  <r>
    <s v="S ONEIDA WAY"/>
    <n v="344657"/>
    <x v="62"/>
  </r>
  <r>
    <s v="S OSAGE ST"/>
    <n v="346985"/>
    <x v="52"/>
  </r>
  <r>
    <s v="S OSCEOLA ST"/>
    <n v="340995"/>
    <x v="44"/>
  </r>
  <r>
    <s v="S OSCEOLA ST"/>
    <n v="347432"/>
    <x v="44"/>
  </r>
  <r>
    <s v="S PATTON CT"/>
    <n v="344686"/>
    <x v="66"/>
  </r>
  <r>
    <s v="S PATTON CT"/>
    <n v="344985"/>
    <x v="66"/>
  </r>
  <r>
    <s v="S PEARL ST"/>
    <n v="344718"/>
    <x v="55"/>
  </r>
  <r>
    <s v="S PECOS ST"/>
    <n v="122309"/>
    <x v="53"/>
  </r>
  <r>
    <s v="S PECOS ST"/>
    <n v="122307"/>
    <x v="53"/>
  </r>
  <r>
    <s v="S PECOS ST"/>
    <n v="344947"/>
    <x v="52"/>
  </r>
  <r>
    <s v="S PECOS ST"/>
    <n v="346910"/>
    <x v="52"/>
  </r>
  <r>
    <s v="S PECOS ST"/>
    <n v="344849"/>
    <x v="52"/>
  </r>
  <r>
    <s v="S PERRY ST"/>
    <n v="340998"/>
    <x v="44"/>
  </r>
  <r>
    <s v="S QUITMAN ST"/>
    <n v="98673"/>
    <x v="66"/>
  </r>
  <r>
    <s v="S QUITMAN ST"/>
    <n v="347611"/>
    <x v="66"/>
  </r>
  <r>
    <s v="S RALEIGH ST"/>
    <n v="344930"/>
    <x v="63"/>
  </r>
  <r>
    <s v="S RARITAN ST"/>
    <n v="344949"/>
    <x v="52"/>
  </r>
  <r>
    <s v="S ROSEMARY ST"/>
    <n v="344833"/>
    <x v="24"/>
  </r>
  <r>
    <s v="S ROSLYN WAY"/>
    <n v="344687"/>
    <x v="27"/>
  </r>
  <r>
    <s v="S SHERMAN ST"/>
    <n v="89784"/>
    <x v="55"/>
  </r>
  <r>
    <s v="S SHERMAN ST"/>
    <n v="346382"/>
    <x v="55"/>
  </r>
  <r>
    <s v="S SHERMAN ST"/>
    <n v="313677"/>
    <x v="56"/>
  </r>
  <r>
    <s v="S SHOSHONE ST"/>
    <n v="345803"/>
    <x v="52"/>
  </r>
  <r>
    <s v="S TENNYSON ST"/>
    <n v="99261"/>
    <x v="67"/>
  </r>
  <r>
    <s v="S UMATILLA WAY"/>
    <n v="340023"/>
    <x v="52"/>
  </r>
  <r>
    <s v="S UMATILLA WAY"/>
    <n v="347606"/>
    <x v="52"/>
  </r>
  <r>
    <s v="S UMATILLA WAY"/>
    <n v="340024"/>
    <x v="52"/>
  </r>
  <r>
    <s v="S UMATILLA WAY"/>
    <n v="340027"/>
    <x v="52"/>
  </r>
  <r>
    <s v="S UMATILLA WAY"/>
    <n v="347605"/>
    <x v="52"/>
  </r>
  <r>
    <s v="S UNIVERSITY BLVD"/>
    <n v="115581"/>
    <x v="59"/>
  </r>
  <r>
    <s v="S UNIVERSITY BLVD"/>
    <n v="115574"/>
    <x v="59"/>
  </r>
  <r>
    <s v="S UTICA ST"/>
    <n v="119249"/>
    <x v="50"/>
  </r>
  <r>
    <s v="S VINE ST"/>
    <n v="347050"/>
    <x v="21"/>
  </r>
  <r>
    <s v="S WABASH CT"/>
    <n v="344795"/>
    <x v="24"/>
  </r>
  <r>
    <s v="S WASHINGTON ST"/>
    <n v="111463"/>
    <x v="20"/>
  </r>
  <r>
    <s v="S WASHINGTON ST"/>
    <n v="111460"/>
    <x v="20"/>
  </r>
  <r>
    <s v="S WASHINGTON ST"/>
    <n v="109144"/>
    <x v="20"/>
  </r>
  <r>
    <s v="S WILLIAMS ST"/>
    <n v="344752"/>
    <x v="21"/>
  </r>
  <r>
    <s v="S WINONA CT"/>
    <n v="119397"/>
    <x v="50"/>
  </r>
  <r>
    <s v="S WOLFF ST"/>
    <n v="97579"/>
    <x v="66"/>
  </r>
  <r>
    <s v="S XANTHIA ST"/>
    <n v="344836"/>
    <x v="24"/>
  </r>
  <r>
    <s v="S XANTHIA ST"/>
    <n v="347110"/>
    <x v="24"/>
  </r>
  <r>
    <s v="S YUMA ST"/>
    <n v="347960"/>
    <x v="53"/>
  </r>
  <r>
    <s v="S YUMA ST"/>
    <n v="347952"/>
    <x v="53"/>
  </r>
  <r>
    <s v="S YUMA ST"/>
    <n v="347953"/>
    <x v="53"/>
  </r>
  <r>
    <s v="S YUMA ST"/>
    <n v="347954"/>
    <x v="53"/>
  </r>
  <r>
    <s v="S YUMA ST"/>
    <n v="347955"/>
    <x v="53"/>
  </r>
  <r>
    <s v="S YUMA ST"/>
    <n v="347956"/>
    <x v="53"/>
  </r>
  <r>
    <s v="S YUMA ST"/>
    <n v="347957"/>
    <x v="53"/>
  </r>
  <r>
    <s v="S YUMA ST"/>
    <n v="347958"/>
    <x v="53"/>
  </r>
  <r>
    <s v="S YUMA ST"/>
    <n v="347959"/>
    <x v="53"/>
  </r>
  <r>
    <s v="S YUMA ST"/>
    <n v="347940"/>
    <x v="53"/>
  </r>
  <r>
    <s v="S YUMA ST"/>
    <n v="347941"/>
    <x v="53"/>
  </r>
  <r>
    <s v="S YUMA ST"/>
    <n v="347942"/>
    <x v="53"/>
  </r>
  <r>
    <s v="S YUMA ST"/>
    <n v="347943"/>
    <x v="53"/>
  </r>
  <r>
    <s v="S YUMA ST"/>
    <n v="347944"/>
    <x v="53"/>
  </r>
  <r>
    <s v="S YUMA ST"/>
    <n v="347945"/>
    <x v="53"/>
  </r>
  <r>
    <s v="S ZUNI ST"/>
    <n v="338717"/>
    <x v="53"/>
  </r>
  <r>
    <s v="STOUT ST"/>
    <n v="344660"/>
    <x v="0"/>
  </r>
  <r>
    <s v="STOUT ST"/>
    <n v="295502"/>
    <x v="0"/>
  </r>
  <r>
    <s v="STOUT ST"/>
    <n v="301378"/>
    <x v="0"/>
  </r>
  <r>
    <s v="ULSTER ST"/>
    <n v="279968"/>
    <x v="2"/>
  </r>
  <r>
    <s v="ULSTER ST"/>
    <n v="280011"/>
    <x v="2"/>
  </r>
  <r>
    <s v="W 1ST AVE"/>
    <n v="312986"/>
    <x v="34"/>
  </r>
  <r>
    <s v="W 1ST AVE"/>
    <n v="338931"/>
    <x v="53"/>
  </r>
  <r>
    <s v="W 1ST AVE"/>
    <n v="122076"/>
    <x v="44"/>
  </r>
  <r>
    <s v="W 1ST AVE"/>
    <n v="120110"/>
    <x v="50"/>
  </r>
  <r>
    <s v="W 1ST AVE"/>
    <n v="120109"/>
    <x v="50"/>
  </r>
  <r>
    <s v="W 3RD AVE"/>
    <n v="343511"/>
    <x v="50"/>
  </r>
  <r>
    <s v="W 4TH AVE"/>
    <n v="169418"/>
    <x v="34"/>
  </r>
  <r>
    <s v="W 4TH AVE"/>
    <n v="169754"/>
    <x v="34"/>
  </r>
  <r>
    <s v="W 7TH AVE"/>
    <n v="347563"/>
    <x v="32"/>
  </r>
  <r>
    <s v="W 9TH AVE"/>
    <n v="345518"/>
    <x v="32"/>
  </r>
  <r>
    <s v="W 9TH AVE"/>
    <n v="346908"/>
    <x v="32"/>
  </r>
  <r>
    <s v="W 9TH AVE"/>
    <n v="346909"/>
    <x v="32"/>
  </r>
  <r>
    <s v="W 25TH AVE"/>
    <n v="344664"/>
    <x v="45"/>
  </r>
  <r>
    <s v="W 30TH AVE"/>
    <n v="347582"/>
    <x v="46"/>
  </r>
  <r>
    <s v="W 32ND AVE"/>
    <n v="347585"/>
    <x v="46"/>
  </r>
  <r>
    <s v="W 35TH AVE"/>
    <n v="347569"/>
    <x v="39"/>
  </r>
  <r>
    <s v="W 35TH AVE"/>
    <n v="344699"/>
    <x v="39"/>
  </r>
  <r>
    <s v="W 37TH AVE"/>
    <n v="345533"/>
    <x v="46"/>
  </r>
  <r>
    <s v="W 37TH AVE"/>
    <n v="345532"/>
    <x v="46"/>
  </r>
  <r>
    <s v="W 38TH AVE"/>
    <n v="135608"/>
    <x v="31"/>
  </r>
  <r>
    <s v="W 39TH AVE"/>
    <n v="347298"/>
    <x v="37"/>
  </r>
  <r>
    <s v="W 40TH AVE"/>
    <n v="347258"/>
    <x v="31"/>
  </r>
  <r>
    <s v="W 41ST AVE"/>
    <n v="347592"/>
    <x v="37"/>
  </r>
  <r>
    <s v="W 43RD AVE"/>
    <n v="344946"/>
    <x v="31"/>
  </r>
  <r>
    <s v="W 43RD AVE"/>
    <n v="346872"/>
    <x v="31"/>
  </r>
  <r>
    <s v="W 45TH AVE"/>
    <n v="344666"/>
    <x v="31"/>
  </r>
  <r>
    <s v="W 46TH AVE"/>
    <n v="346372"/>
    <x v="31"/>
  </r>
  <r>
    <s v="W 51ST AVE"/>
    <n v="270624"/>
    <x v="40"/>
  </r>
  <r>
    <s v="W 51ST AVE"/>
    <n v="346830"/>
    <x v="40"/>
  </r>
  <r>
    <s v="W ADA PL"/>
    <n v="346901"/>
    <x v="66"/>
  </r>
  <r>
    <s v="W ALASKA PL"/>
    <n v="344992"/>
    <x v="52"/>
  </r>
  <r>
    <s v="W ARCHER PL"/>
    <n v="338694"/>
    <x v="53"/>
  </r>
  <r>
    <s v="W ARIZONA AVE"/>
    <n v="344480"/>
    <x v="69"/>
  </r>
  <r>
    <s v="W ARIZONA AVE"/>
    <n v="347309"/>
    <x v="67"/>
  </r>
  <r>
    <s v="W ARIZONA AVE"/>
    <n v="347310"/>
    <x v="67"/>
  </r>
  <r>
    <s v="W BAYAUD AVE"/>
    <n v="344675"/>
    <x v="34"/>
  </r>
  <r>
    <s v="W BERKELEY PL"/>
    <n v="346862"/>
    <x v="40"/>
  </r>
  <r>
    <s v="W BERKELEY PL"/>
    <n v="344983"/>
    <x v="40"/>
  </r>
  <r>
    <s v="W BYERS PL"/>
    <n v="119270"/>
    <x v="50"/>
  </r>
  <r>
    <s v="W CEDAR AVE"/>
    <n v="338755"/>
    <x v="53"/>
  </r>
  <r>
    <s v="W CEDAR AVE"/>
    <n v="338777"/>
    <x v="53"/>
  </r>
  <r>
    <s v="W CEDAR AVE"/>
    <n v="338779"/>
    <x v="53"/>
  </r>
  <r>
    <s v="W CEDAR AVE"/>
    <n v="347947"/>
    <x v="53"/>
  </r>
  <r>
    <s v="W CEDAR AVE"/>
    <n v="347948"/>
    <x v="53"/>
  </r>
  <r>
    <s v="W CEDAR AVE"/>
    <n v="347949"/>
    <x v="53"/>
  </r>
  <r>
    <s v="W CEDAR AVE"/>
    <n v="347951"/>
    <x v="53"/>
  </r>
  <r>
    <s v="W CEDAR AVE"/>
    <n v="347946"/>
    <x v="53"/>
  </r>
  <r>
    <s v="W CEDAR AVE"/>
    <n v="345434"/>
    <x v="44"/>
  </r>
  <r>
    <s v="W CENTER AVE"/>
    <n v="344772"/>
    <x v="52"/>
  </r>
  <r>
    <s v="W CONEJOS PL"/>
    <n v="345069"/>
    <x v="48"/>
  </r>
  <r>
    <s v="W CUSTER PL"/>
    <n v="345524"/>
    <x v="66"/>
  </r>
  <r>
    <s v="W GILL PL"/>
    <n v="344845"/>
    <x v="52"/>
  </r>
  <r>
    <s v="W HIGHLAND PARK PL"/>
    <n v="344825"/>
    <x v="46"/>
  </r>
  <r>
    <s v="W HOYE PL"/>
    <n v="344719"/>
    <x v="52"/>
  </r>
  <r>
    <s v="W HOYE PL"/>
    <n v="346911"/>
    <x v="52"/>
  </r>
  <r>
    <s v="W IRVINGTON PL"/>
    <n v="338975"/>
    <x v="53"/>
  </r>
  <r>
    <s v="W OHIO AVE"/>
    <n v="269314"/>
    <x v="66"/>
  </r>
  <r>
    <s v="W SCOTT PL"/>
    <n v="344787"/>
    <x v="37"/>
  </r>
  <r>
    <s v="W TANFORAN DR"/>
    <n v="344862"/>
    <x v="69"/>
  </r>
  <r>
    <s v="W TANFORAN DR"/>
    <n v="347097"/>
    <x v="69"/>
  </r>
  <r>
    <s v="W WALSH PL"/>
    <n v="340328"/>
    <x v="66"/>
  </r>
  <r>
    <s v="WILLOW ST"/>
    <n v="279678"/>
    <x v="2"/>
  </r>
  <r>
    <s v="Sanchez (Paco) Park"/>
    <n v="88493"/>
    <x v="48"/>
  </r>
  <r>
    <s v="Sloan's Lake Park"/>
    <n v="319223"/>
    <x v="48"/>
  </r>
  <r>
    <s v="Sloan's Lake Park"/>
    <n v="319224"/>
    <x v="48"/>
  </r>
  <r>
    <s v="Sloan's Lake Park"/>
    <n v="319225"/>
    <x v="48"/>
  </r>
  <r>
    <s v="Sloan's Lake Park"/>
    <n v="319220"/>
    <x v="48"/>
  </r>
  <r>
    <s v="Sloan's Lake Park"/>
    <n v="319230"/>
    <x v="48"/>
  </r>
  <r>
    <s v="Sloan's Lake Park"/>
    <n v="319232"/>
    <x v="48"/>
  </r>
  <r>
    <s v="Sloan's Lake Park"/>
    <n v="319234"/>
    <x v="48"/>
  </r>
  <r>
    <s v="E Alameda Ave"/>
    <n v="5690"/>
    <x v="62"/>
  </r>
  <r>
    <s v="Garland (David T) Park"/>
    <n v="19680"/>
    <x v="62"/>
  </r>
  <r>
    <s v="Garland (David T) Park"/>
    <n v="19703"/>
    <x v="62"/>
  </r>
  <r>
    <s v="Garland (David T) Park"/>
    <n v="19714"/>
    <x v="62"/>
  </r>
  <r>
    <s v="Garland (David T) Park"/>
    <n v="19775"/>
    <x v="62"/>
  </r>
  <r>
    <s v="Garland (David T) Park"/>
    <n v="19788"/>
    <x v="62"/>
  </r>
  <r>
    <s v="Garland (David T) Park"/>
    <n v="332068"/>
    <x v="62"/>
  </r>
  <r>
    <s v="Garland (David T) Park"/>
    <n v="19790"/>
    <x v="62"/>
  </r>
  <r>
    <s v="Garland (David T) Park"/>
    <n v="19794"/>
    <x v="62"/>
  </r>
  <r>
    <s v="Garland (David T) Park"/>
    <n v="19907"/>
    <x v="62"/>
  </r>
  <r>
    <s v="Garland (David T) Park"/>
    <n v="19908"/>
    <x v="62"/>
  </r>
  <r>
    <s v="Garland (David T) Park"/>
    <n v="19909"/>
    <x v="62"/>
  </r>
  <r>
    <s v="Garland (David T) Park"/>
    <n v="19910"/>
    <x v="62"/>
  </r>
  <r>
    <s v="Garland (David T) Park"/>
    <n v="19927"/>
    <x v="62"/>
  </r>
  <r>
    <s v="Garland (David T) Park"/>
    <n v="20208"/>
    <x v="62"/>
  </r>
  <r>
    <s v="Garland (David T) Park"/>
    <n v="20209"/>
    <x v="62"/>
  </r>
  <r>
    <s v="Garland (David T) Park"/>
    <n v="20230"/>
    <x v="62"/>
  </r>
  <r>
    <s v="Garland (David T) Park"/>
    <n v="20231"/>
    <x v="62"/>
  </r>
  <r>
    <s v="Garland (David T) Park"/>
    <n v="20232"/>
    <x v="62"/>
  </r>
  <r>
    <s v="Garland (David T) Park"/>
    <n v="20233"/>
    <x v="62"/>
  </r>
  <r>
    <s v="Garland (David T) Park"/>
    <n v="20236"/>
    <x v="62"/>
  </r>
  <r>
    <s v="Garland (David T) Park"/>
    <n v="20238"/>
    <x v="62"/>
  </r>
  <r>
    <s v="Garland (David T) Park"/>
    <n v="20239"/>
    <x v="62"/>
  </r>
  <r>
    <s v="Garland (David T) Park"/>
    <n v="20266"/>
    <x v="62"/>
  </r>
  <r>
    <s v="Garland (David T) Park"/>
    <n v="20268"/>
    <x v="62"/>
  </r>
  <r>
    <s v="Garland (David T) Park"/>
    <n v="20269"/>
    <x v="62"/>
  </r>
  <r>
    <s v="Garland (David T) Park"/>
    <n v="20281"/>
    <x v="62"/>
  </r>
  <r>
    <s v="Garland (David T) Park"/>
    <n v="20289"/>
    <x v="62"/>
  </r>
  <r>
    <s v="Garland (David T) Park"/>
    <n v="20300"/>
    <x v="62"/>
  </r>
  <r>
    <s v="Garland (David T) Park"/>
    <n v="20305"/>
    <x v="62"/>
  </r>
  <r>
    <s v="Garland (David T) Park"/>
    <n v="20318"/>
    <x v="62"/>
  </r>
  <r>
    <s v="Garland (David T) Park"/>
    <n v="20326"/>
    <x v="62"/>
  </r>
  <r>
    <s v="Garland (David T) Park"/>
    <n v="20379"/>
    <x v="62"/>
  </r>
  <r>
    <s v="Garland (David T) Park"/>
    <n v="20393"/>
    <x v="62"/>
  </r>
  <r>
    <s v="Garland (David T) Park"/>
    <n v="20394"/>
    <x v="62"/>
  </r>
  <r>
    <s v="Garland (David T) Park"/>
    <n v="20400"/>
    <x v="62"/>
  </r>
  <r>
    <s v="Garland (David T) Park"/>
    <n v="20405"/>
    <x v="62"/>
  </r>
  <r>
    <s v="Garland (David T) Park"/>
    <n v="20412"/>
    <x v="62"/>
  </r>
  <r>
    <s v="Garland (David T) Park"/>
    <n v="20413"/>
    <x v="62"/>
  </r>
  <r>
    <s v="Garland (David T) Park"/>
    <n v="20435"/>
    <x v="62"/>
  </r>
  <r>
    <s v="Garland (David T) Park"/>
    <n v="20450"/>
    <x v="62"/>
  </r>
  <r>
    <s v="Garland (David T) Park"/>
    <n v="20451"/>
    <x v="62"/>
  </r>
  <r>
    <s v="Garland (David T) Park"/>
    <n v="20478"/>
    <x v="62"/>
  </r>
  <r>
    <s v="Garland (David T) Park"/>
    <n v="20484"/>
    <x v="62"/>
  </r>
  <r>
    <s v="Garland (David T) Park"/>
    <n v="20515"/>
    <x v="62"/>
  </r>
  <r>
    <s v="Garland (David T) Park"/>
    <n v="20557"/>
    <x v="62"/>
  </r>
  <r>
    <s v="Garland (David T) Park"/>
    <n v="20558"/>
    <x v="62"/>
  </r>
  <r>
    <s v="Jacobs (Frances Weisbart) Park"/>
    <n v="332233"/>
    <x v="62"/>
  </r>
  <r>
    <s v="Jacobs (Frances Weisbart) Park"/>
    <n v="65449"/>
    <x v="62"/>
  </r>
  <r>
    <s v="Jacobs (Frances Weisbart) Park"/>
    <n v="65463"/>
    <x v="62"/>
  </r>
  <r>
    <s v="Jacobs (Frances Weisbart) Park"/>
    <n v="65465"/>
    <x v="62"/>
  </r>
  <r>
    <s v="Jacobs (Frances Weisbart) Park"/>
    <n v="65467"/>
    <x v="62"/>
  </r>
  <r>
    <s v="Jacobs (Frances Weisbart) Park"/>
    <n v="65472"/>
    <x v="62"/>
  </r>
  <r>
    <s v="Jacobs (Frances Weisbart) Park"/>
    <n v="65492"/>
    <x v="62"/>
  </r>
  <r>
    <s v="Jacobs (Frances Weisbart) Park"/>
    <n v="65501"/>
    <x v="62"/>
  </r>
  <r>
    <s v="Jacobs (Frances Weisbart) Park"/>
    <n v="65546"/>
    <x v="62"/>
  </r>
  <r>
    <s v="Jacobs (Frances Weisbart) Park"/>
    <n v="65547"/>
    <x v="62"/>
  </r>
  <r>
    <s v="Jacobs (Frances Weisbart) Park"/>
    <n v="65548"/>
    <x v="62"/>
  </r>
  <r>
    <s v="Jacobs (Frances Weisbart) Park"/>
    <n v="65549"/>
    <x v="62"/>
  </r>
  <r>
    <s v="Jacobs (Frances Weisbart) Park"/>
    <n v="65550"/>
    <x v="62"/>
  </r>
  <r>
    <s v="Jacobs (Frances Weisbart) Park"/>
    <n v="65551"/>
    <x v="62"/>
  </r>
  <r>
    <s v="Jacobs (Frances Weisbart) Park"/>
    <n v="65552"/>
    <x v="62"/>
  </r>
  <r>
    <s v="Jacobs (Frances Weisbart) Park"/>
    <n v="65553"/>
    <x v="62"/>
  </r>
  <r>
    <s v="Jacobs (Frances Weisbart) Park"/>
    <n v="65556"/>
    <x v="62"/>
  </r>
  <r>
    <s v="Jacobs (Frances Weisbart) Park"/>
    <n v="65631"/>
    <x v="62"/>
  </r>
  <r>
    <s v="Jacobs (Frances Weisbart) Park"/>
    <n v="65632"/>
    <x v="62"/>
  </r>
  <r>
    <s v="Jacobs (Frances Weisbart) Park"/>
    <n v="303437"/>
    <x v="62"/>
  </r>
  <r>
    <s v="Jacobs (Frances Weisbart) Park"/>
    <n v="65636"/>
    <x v="62"/>
  </r>
  <r>
    <s v="Jacobs (Frances Weisbart) Park"/>
    <n v="65646"/>
    <x v="62"/>
  </r>
  <r>
    <s v="Jacobs (Frances Weisbart) Park"/>
    <n v="65652"/>
    <x v="62"/>
  </r>
  <r>
    <s v="Jacobs (Frances Weisbart) Park"/>
    <n v="65682"/>
    <x v="62"/>
  </r>
  <r>
    <s v="Jacobs (Frances Weisbart) Park"/>
    <n v="65683"/>
    <x v="62"/>
  </r>
  <r>
    <s v="Jacobs (Frances Weisbart) Park"/>
    <n v="65699"/>
    <x v="62"/>
  </r>
  <r>
    <s v="Downing Street Parkway"/>
    <n v="7015"/>
    <x v="59"/>
  </r>
  <r>
    <s v="Downing Street Parkway"/>
    <n v="7016"/>
    <x v="59"/>
  </r>
  <r>
    <s v="Veterans Park"/>
    <n v="57341"/>
    <x v="59"/>
  </r>
  <r>
    <s v="Veterans Park"/>
    <n v="57385"/>
    <x v="59"/>
  </r>
  <r>
    <s v="Veterans Park"/>
    <n v="57386"/>
    <x v="59"/>
  </r>
  <r>
    <s v="Veterans Park"/>
    <n v="57410"/>
    <x v="59"/>
  </r>
  <r>
    <s v="Veterans Park"/>
    <n v="57421"/>
    <x v="59"/>
  </r>
  <r>
    <s v="Veterans Park"/>
    <n v="57424"/>
    <x v="59"/>
  </r>
  <r>
    <s v="Veterans Park"/>
    <n v="57426"/>
    <x v="59"/>
  </r>
  <r>
    <s v="Veterans Park"/>
    <n v="57427"/>
    <x v="59"/>
  </r>
  <r>
    <s v="Veterans Park"/>
    <n v="57443"/>
    <x v="59"/>
  </r>
  <r>
    <s v="Veterans Park"/>
    <n v="57477"/>
    <x v="59"/>
  </r>
  <r>
    <s v="Veterans Park"/>
    <n v="57481"/>
    <x v="59"/>
  </r>
  <r>
    <s v="Veterans Park"/>
    <n v="57494"/>
    <x v="59"/>
  </r>
  <r>
    <s v="Veterans Park"/>
    <n v="57502"/>
    <x v="59"/>
  </r>
  <r>
    <s v="Washington Park"/>
    <n v="230242"/>
    <x v="59"/>
  </r>
  <r>
    <s v="Washington Park"/>
    <n v="21677"/>
    <x v="59"/>
  </r>
  <r>
    <s v="Washington Park"/>
    <n v="21719"/>
    <x v="59"/>
  </r>
  <r>
    <s v="Washington Park"/>
    <n v="230532"/>
    <x v="59"/>
  </r>
  <r>
    <s v="Washington Park"/>
    <n v="322710"/>
    <x v="59"/>
  </r>
  <r>
    <s v="Washington Park"/>
    <n v="331594"/>
    <x v="59"/>
  </r>
  <r>
    <s v="Washington Park"/>
    <n v="331595"/>
    <x v="59"/>
  </r>
  <r>
    <s v="Washington Park"/>
    <n v="322707"/>
    <x v="59"/>
  </r>
  <r>
    <s v="Washington Park"/>
    <n v="332893"/>
    <x v="59"/>
  </r>
  <r>
    <s v="Washington Park"/>
    <n v="322572"/>
    <x v="59"/>
  </r>
  <r>
    <s v="Washington Park"/>
    <n v="332891"/>
    <x v="59"/>
  </r>
  <r>
    <s v="Washington Park"/>
    <n v="332892"/>
    <x v="59"/>
  </r>
  <r>
    <s v="Washington Park"/>
    <n v="332287"/>
    <x v="59"/>
  </r>
  <r>
    <s v="South Marion Street Parkway"/>
    <n v="316207"/>
    <x v="59"/>
  </r>
  <r>
    <s v="South Marion Street Parkway"/>
    <n v="336116"/>
    <x v="59"/>
  </r>
  <r>
    <s v="Washington Park"/>
    <n v="21862"/>
    <x v="59"/>
  </r>
  <r>
    <s v="Washington Park"/>
    <n v="301259"/>
    <x v="59"/>
  </r>
  <r>
    <s v="Washington Park"/>
    <n v="301257"/>
    <x v="59"/>
  </r>
  <r>
    <s v="Washington Park"/>
    <n v="301256"/>
    <x v="59"/>
  </r>
  <r>
    <s v="Washington Park"/>
    <n v="301253"/>
    <x v="59"/>
  </r>
  <r>
    <s v="Washington Park"/>
    <n v="301252"/>
    <x v="59"/>
  </r>
  <r>
    <s v="Washington Park"/>
    <n v="21993"/>
    <x v="59"/>
  </r>
  <r>
    <s v="Washington Park"/>
    <n v="22004"/>
    <x v="59"/>
  </r>
  <r>
    <s v="Washington Park"/>
    <n v="22006"/>
    <x v="59"/>
  </r>
  <r>
    <s v="Washington Park"/>
    <n v="22009"/>
    <x v="59"/>
  </r>
  <r>
    <s v="Washington Park"/>
    <n v="10473"/>
    <x v="59"/>
  </r>
  <r>
    <s v="Washington Park"/>
    <n v="10474"/>
    <x v="59"/>
  </r>
  <r>
    <s v="Washington Park"/>
    <n v="10475"/>
    <x v="59"/>
  </r>
  <r>
    <s v="Washington Park"/>
    <n v="151186"/>
    <x v="59"/>
  </r>
  <r>
    <s v="Washington Park"/>
    <n v="10496"/>
    <x v="59"/>
  </r>
  <r>
    <s v="Washington Park"/>
    <n v="10477"/>
    <x v="59"/>
  </r>
  <r>
    <s v="Washington Park"/>
    <n v="10479"/>
    <x v="59"/>
  </r>
  <r>
    <s v="Washington Park"/>
    <n v="10500"/>
    <x v="59"/>
  </r>
  <r>
    <s v="Washington Park"/>
    <n v="21272"/>
    <x v="59"/>
  </r>
  <r>
    <s v="Washington Park"/>
    <n v="21287"/>
    <x v="59"/>
  </r>
  <r>
    <s v="Washington Park"/>
    <n v="21292"/>
    <x v="59"/>
  </r>
  <r>
    <s v="Washington Park"/>
    <n v="21328"/>
    <x v="59"/>
  </r>
  <r>
    <s v="Washington Park"/>
    <n v="21339"/>
    <x v="59"/>
  </r>
  <r>
    <s v="Washington Park"/>
    <n v="21363"/>
    <x v="59"/>
  </r>
  <r>
    <s v="Washington Park"/>
    <n v="292048"/>
    <x v="59"/>
  </r>
  <r>
    <s v="Washington Park"/>
    <n v="119294"/>
    <x v="59"/>
  </r>
  <r>
    <s v="Washington Park"/>
    <n v="21403"/>
    <x v="59"/>
  </r>
  <r>
    <s v="Washington Park"/>
    <n v="119004"/>
    <x v="59"/>
  </r>
  <r>
    <s v="Washington Park"/>
    <n v="21438"/>
    <x v="59"/>
  </r>
  <r>
    <s v="Washington Park"/>
    <n v="322642"/>
    <x v="59"/>
  </r>
  <r>
    <s v="Washington Park"/>
    <n v="21439"/>
    <x v="59"/>
  </r>
  <r>
    <s v="Washington Park"/>
    <n v="21440"/>
    <x v="59"/>
  </r>
  <r>
    <s v="Washington Park"/>
    <n v="21441"/>
    <x v="59"/>
  </r>
  <r>
    <s v="Washington Park"/>
    <n v="21450"/>
    <x v="59"/>
  </r>
  <r>
    <s v="Washington Park"/>
    <n v="21451"/>
    <x v="59"/>
  </r>
  <r>
    <s v="Washington Park"/>
    <n v="21466"/>
    <x v="59"/>
  </r>
  <r>
    <s v="Washington Park"/>
    <n v="21501"/>
    <x v="59"/>
  </r>
  <r>
    <s v="Washington Park"/>
    <n v="21502"/>
    <x v="59"/>
  </r>
  <r>
    <s v="Washington Park"/>
    <n v="21510"/>
    <x v="59"/>
  </r>
  <r>
    <s v="Washington Park"/>
    <n v="21542"/>
    <x v="59"/>
  </r>
  <r>
    <s v="Washington Park"/>
    <n v="21548"/>
    <x v="59"/>
  </r>
  <r>
    <s v="Washington Park"/>
    <n v="21555"/>
    <x v="59"/>
  </r>
  <r>
    <s v="Washington Park"/>
    <n v="21574"/>
    <x v="59"/>
  </r>
  <r>
    <s v="Washington Park"/>
    <n v="21579"/>
    <x v="59"/>
  </r>
  <r>
    <s v="Washington Park"/>
    <n v="21589"/>
    <x v="59"/>
  </r>
  <r>
    <s v="Washington Park"/>
    <n v="21591"/>
    <x v="59"/>
  </r>
  <r>
    <s v="Washington Park"/>
    <n v="21598"/>
    <x v="59"/>
  </r>
  <r>
    <s v="Washington Park"/>
    <n v="21603"/>
    <x v="59"/>
  </r>
  <r>
    <s v="Washington Park"/>
    <n v="21648"/>
    <x v="59"/>
  </r>
  <r>
    <s v="Washington Park"/>
    <n v="21654"/>
    <x v="59"/>
  </r>
  <r>
    <s v="Washington Park"/>
    <n v="21665"/>
    <x v="59"/>
  </r>
  <r>
    <s v="Washington Park"/>
    <n v="21667"/>
    <x v="59"/>
  </r>
  <r>
    <s v="Washington Park"/>
    <n v="21669"/>
    <x v="59"/>
  </r>
  <r>
    <s v="Washington Park"/>
    <n v="21676"/>
    <x v="59"/>
  </r>
  <r>
    <s v="Washington Park"/>
    <n v="21678"/>
    <x v="59"/>
  </r>
  <r>
    <s v="Washington Park"/>
    <n v="21684"/>
    <x v="59"/>
  </r>
  <r>
    <s v="Washington Park"/>
    <n v="87872"/>
    <x v="59"/>
  </r>
  <r>
    <s v="Washington Park"/>
    <n v="21701"/>
    <x v="59"/>
  </r>
  <r>
    <s v="Washington Park"/>
    <n v="21729"/>
    <x v="59"/>
  </r>
  <r>
    <s v="Washington Park"/>
    <n v="21730"/>
    <x v="59"/>
  </r>
  <r>
    <s v="Washington Park"/>
    <n v="21731"/>
    <x v="59"/>
  </r>
  <r>
    <s v="Washington Park"/>
    <n v="21738"/>
    <x v="59"/>
  </r>
  <r>
    <s v="Washington Park"/>
    <n v="21742"/>
    <x v="59"/>
  </r>
  <r>
    <s v="Washington Park"/>
    <n v="21745"/>
    <x v="59"/>
  </r>
  <r>
    <s v="Washington Park"/>
    <n v="21746"/>
    <x v="59"/>
  </r>
  <r>
    <s v="Washington Park"/>
    <n v="21754"/>
    <x v="59"/>
  </r>
  <r>
    <s v="Washington Park"/>
    <n v="21763"/>
    <x v="59"/>
  </r>
  <r>
    <s v="Washington Park"/>
    <n v="21764"/>
    <x v="59"/>
  </r>
  <r>
    <s v="Washington Park"/>
    <n v="21767"/>
    <x v="59"/>
  </r>
  <r>
    <s v="Washington Park"/>
    <n v="21777"/>
    <x v="59"/>
  </r>
  <r>
    <s v="Washington Park"/>
    <n v="21782"/>
    <x v="59"/>
  </r>
  <r>
    <s v="Washington Park"/>
    <n v="21783"/>
    <x v="59"/>
  </r>
  <r>
    <s v="Washington Park"/>
    <n v="21790"/>
    <x v="59"/>
  </r>
  <r>
    <s v="Washington Park"/>
    <n v="21808"/>
    <x v="59"/>
  </r>
  <r>
    <s v="Washington Park"/>
    <n v="21811"/>
    <x v="59"/>
  </r>
  <r>
    <s v="Washington Park"/>
    <n v="21821"/>
    <x v="59"/>
  </r>
  <r>
    <s v="Washington Park"/>
    <n v="21827"/>
    <x v="59"/>
  </r>
  <r>
    <s v="Washington Park"/>
    <n v="21918"/>
    <x v="59"/>
  </r>
  <r>
    <s v="Washington Park"/>
    <n v="21930"/>
    <x v="59"/>
  </r>
  <r>
    <s v="Washington Park"/>
    <n v="21956"/>
    <x v="59"/>
  </r>
  <r>
    <s v="Washington Park"/>
    <n v="301278"/>
    <x v="59"/>
  </r>
  <r>
    <s v="Washington Park"/>
    <n v="301276"/>
    <x v="59"/>
  </r>
  <r>
    <s v="Washington Park"/>
    <n v="22029"/>
    <x v="59"/>
  </r>
  <r>
    <s v="Washington Park"/>
    <n v="231066"/>
    <x v="59"/>
  </r>
  <r>
    <s v="Washington Park"/>
    <n v="231078"/>
    <x v="59"/>
  </r>
  <r>
    <s v="Washington Park"/>
    <n v="22065"/>
    <x v="59"/>
  </r>
  <r>
    <s v="Washington Park"/>
    <n v="22067"/>
    <x v="59"/>
  </r>
  <r>
    <s v="Washington Park"/>
    <n v="22070"/>
    <x v="59"/>
  </r>
  <r>
    <s v="Washington Park"/>
    <n v="22136"/>
    <x v="59"/>
  </r>
  <r>
    <s v="Washington Park"/>
    <n v="22145"/>
    <x v="59"/>
  </r>
  <r>
    <s v="Washington Park"/>
    <n v="22146"/>
    <x v="59"/>
  </r>
  <r>
    <s v="Washington Park"/>
    <n v="22190"/>
    <x v="59"/>
  </r>
  <r>
    <s v="Washington Park"/>
    <n v="22201"/>
    <x v="59"/>
  </r>
  <r>
    <s v="Washington Park"/>
    <n v="22212"/>
    <x v="59"/>
  </r>
  <r>
    <s v="Washington Park"/>
    <n v="22213"/>
    <x v="59"/>
  </r>
  <r>
    <s v="Washington Park"/>
    <n v="22214"/>
    <x v="59"/>
  </r>
  <r>
    <s v="Washington Park"/>
    <n v="22229"/>
    <x v="59"/>
  </r>
  <r>
    <s v="Washington Park"/>
    <n v="22233"/>
    <x v="59"/>
  </r>
  <r>
    <s v="Washington Park"/>
    <n v="22255"/>
    <x v="59"/>
  </r>
  <r>
    <s v="Washington Park"/>
    <n v="22257"/>
    <x v="59"/>
  </r>
  <r>
    <s v="Washington Park"/>
    <n v="22262"/>
    <x v="59"/>
  </r>
  <r>
    <s v="Washington Park"/>
    <n v="22305"/>
    <x v="59"/>
  </r>
  <r>
    <s v="Washington Park"/>
    <n v="22319"/>
    <x v="59"/>
  </r>
  <r>
    <s v="Washington Park"/>
    <n v="22322"/>
    <x v="59"/>
  </r>
  <r>
    <s v="Washington Park"/>
    <n v="22332"/>
    <x v="59"/>
  </r>
  <r>
    <s v="Washington Park"/>
    <n v="22335"/>
    <x v="59"/>
  </r>
  <r>
    <s v="Washington Park"/>
    <n v="22337"/>
    <x v="59"/>
  </r>
  <r>
    <s v="Washington Park"/>
    <n v="22347"/>
    <x v="59"/>
  </r>
  <r>
    <s v="Washington Park"/>
    <n v="301642"/>
    <x v="59"/>
  </r>
  <r>
    <s v="Washington Park"/>
    <n v="301641"/>
    <x v="59"/>
  </r>
  <r>
    <s v="Washington Park"/>
    <n v="301613"/>
    <x v="59"/>
  </r>
  <r>
    <s v="Washington Park"/>
    <n v="301611"/>
    <x v="59"/>
  </r>
  <r>
    <s v="Washington Park"/>
    <n v="22409"/>
    <x v="59"/>
  </r>
  <r>
    <s v="Washington Park"/>
    <n v="22415"/>
    <x v="59"/>
  </r>
  <r>
    <s v="Washington Park"/>
    <n v="22442"/>
    <x v="59"/>
  </r>
  <r>
    <s v="Washington Park"/>
    <n v="22451"/>
    <x v="59"/>
  </r>
  <r>
    <s v="Washington Park"/>
    <n v="22462"/>
    <x v="59"/>
  </r>
  <r>
    <s v="Washington Park"/>
    <n v="22463"/>
    <x v="59"/>
  </r>
  <r>
    <s v="Washington Park"/>
    <n v="22469"/>
    <x v="59"/>
  </r>
  <r>
    <s v="Washington Park"/>
    <n v="22483"/>
    <x v="59"/>
  </r>
  <r>
    <s v="Washington Park"/>
    <n v="22492"/>
    <x v="59"/>
  </r>
  <r>
    <s v="Washington Park"/>
    <n v="22493"/>
    <x v="59"/>
  </r>
  <r>
    <s v="Washington Park"/>
    <n v="22526"/>
    <x v="59"/>
  </r>
  <r>
    <s v="Washington Park"/>
    <n v="22545"/>
    <x v="59"/>
  </r>
  <r>
    <s v="Washington Park"/>
    <n v="22572"/>
    <x v="59"/>
  </r>
  <r>
    <s v="Washington Park"/>
    <n v="22577"/>
    <x v="59"/>
  </r>
  <r>
    <s v="Washington Park"/>
    <n v="231614"/>
    <x v="59"/>
  </r>
  <r>
    <s v="Washington Park"/>
    <n v="22690"/>
    <x v="59"/>
  </r>
  <r>
    <s v="Washington Park"/>
    <n v="22759"/>
    <x v="59"/>
  </r>
  <r>
    <s v="Washington Park"/>
    <n v="22762"/>
    <x v="59"/>
  </r>
  <r>
    <s v="Washington Park"/>
    <n v="22785"/>
    <x v="59"/>
  </r>
  <r>
    <s v="Washington Park"/>
    <n v="327852"/>
    <x v="59"/>
  </r>
  <r>
    <s v="Washington Park"/>
    <n v="22808"/>
    <x v="59"/>
  </r>
  <r>
    <s v="Washington Park"/>
    <n v="22810"/>
    <x v="59"/>
  </r>
  <r>
    <s v="Washington Park"/>
    <n v="22815"/>
    <x v="59"/>
  </r>
  <r>
    <s v="Washington Park"/>
    <n v="22816"/>
    <x v="59"/>
  </r>
  <r>
    <s v="Washington Park"/>
    <n v="22824"/>
    <x v="59"/>
  </r>
  <r>
    <s v="Washington Park"/>
    <n v="22827"/>
    <x v="59"/>
  </r>
  <r>
    <s v="Washington Park"/>
    <n v="22835"/>
    <x v="59"/>
  </r>
  <r>
    <s v="Washington Park"/>
    <n v="22836"/>
    <x v="59"/>
  </r>
  <r>
    <s v="Washington Park"/>
    <n v="22839"/>
    <x v="59"/>
  </r>
  <r>
    <s v="Washington Park"/>
    <n v="22851"/>
    <x v="59"/>
  </r>
  <r>
    <s v="Washington Park"/>
    <n v="22852"/>
    <x v="59"/>
  </r>
  <r>
    <s v="Washington Park"/>
    <n v="22853"/>
    <x v="59"/>
  </r>
  <r>
    <s v="Washington Park"/>
    <n v="22858"/>
    <x v="59"/>
  </r>
  <r>
    <s v="Washington Park"/>
    <n v="332890"/>
    <x v="59"/>
  </r>
  <r>
    <s v="Washington Park"/>
    <n v="229981"/>
    <x v="59"/>
  </r>
  <r>
    <s v="Washington Park"/>
    <n v="22872"/>
    <x v="59"/>
  </r>
  <r>
    <s v="Washington Park"/>
    <n v="22881"/>
    <x v="59"/>
  </r>
  <r>
    <s v="Washington Park"/>
    <n v="22882"/>
    <x v="59"/>
  </r>
  <r>
    <s v="Washington Park"/>
    <n v="22890"/>
    <x v="59"/>
  </r>
  <r>
    <s v="Washington Park"/>
    <n v="22925"/>
    <x v="59"/>
  </r>
  <r>
    <s v="Washington Park"/>
    <n v="22963"/>
    <x v="59"/>
  </r>
  <r>
    <s v="Washington Park"/>
    <n v="22977"/>
    <x v="59"/>
  </r>
  <r>
    <s v="Washington Park"/>
    <n v="23041"/>
    <x v="59"/>
  </r>
  <r>
    <s v="Washington Park"/>
    <n v="23045"/>
    <x v="59"/>
  </r>
  <r>
    <s v="Washington Park"/>
    <n v="160952"/>
    <x v="59"/>
  </r>
  <r>
    <s v="Washington Park"/>
    <n v="23046"/>
    <x v="59"/>
  </r>
  <r>
    <s v="Washington Park"/>
    <n v="23054"/>
    <x v="59"/>
  </r>
  <r>
    <s v="Washington Park"/>
    <n v="271400"/>
    <x v="59"/>
  </r>
  <r>
    <s v="Washington Park"/>
    <n v="23066"/>
    <x v="59"/>
  </r>
  <r>
    <s v="Washington Park"/>
    <n v="23088"/>
    <x v="59"/>
  </r>
  <r>
    <s v="Washington Park"/>
    <n v="23096"/>
    <x v="59"/>
  </r>
  <r>
    <s v="Washington Park"/>
    <n v="23118"/>
    <x v="59"/>
  </r>
  <r>
    <s v="Washington Park"/>
    <n v="23121"/>
    <x v="59"/>
  </r>
  <r>
    <s v="Washington Park"/>
    <n v="23139"/>
    <x v="59"/>
  </r>
  <r>
    <s v="Washington Park"/>
    <n v="23149"/>
    <x v="59"/>
  </r>
  <r>
    <s v="Washington Park"/>
    <n v="292049"/>
    <x v="59"/>
  </r>
  <r>
    <s v="Washington Park"/>
    <n v="23167"/>
    <x v="59"/>
  </r>
  <r>
    <s v="Washington Park"/>
    <n v="23171"/>
    <x v="59"/>
  </r>
  <r>
    <s v="Washington Park"/>
    <n v="23182"/>
    <x v="59"/>
  </r>
  <r>
    <s v="Washington Park"/>
    <n v="23191"/>
    <x v="59"/>
  </r>
  <r>
    <s v="Washington Park"/>
    <n v="23217"/>
    <x v="59"/>
  </r>
  <r>
    <s v="Washington Park"/>
    <n v="23232"/>
    <x v="59"/>
  </r>
  <r>
    <s v="Washington Park"/>
    <n v="23234"/>
    <x v="59"/>
  </r>
  <r>
    <s v="Washington Park"/>
    <n v="23278"/>
    <x v="59"/>
  </r>
  <r>
    <s v="Washington Park"/>
    <n v="23279"/>
    <x v="59"/>
  </r>
  <r>
    <s v="Washington Park"/>
    <n v="23280"/>
    <x v="59"/>
  </r>
  <r>
    <s v="Washington Park"/>
    <n v="269688"/>
    <x v="59"/>
  </r>
  <r>
    <s v="Washington Park"/>
    <n v="23302"/>
    <x v="59"/>
  </r>
  <r>
    <s v="Washington Park"/>
    <n v="23311"/>
    <x v="59"/>
  </r>
  <r>
    <s v="Washington Park"/>
    <n v="23383"/>
    <x v="59"/>
  </r>
  <r>
    <s v="Washington Park"/>
    <n v="23393"/>
    <x v="59"/>
  </r>
  <r>
    <s v="Washington Park"/>
    <n v="23407"/>
    <x v="59"/>
  </r>
  <r>
    <s v="Washington Park"/>
    <n v="23408"/>
    <x v="59"/>
  </r>
  <r>
    <s v="Washington Park"/>
    <n v="23409"/>
    <x v="59"/>
  </r>
  <r>
    <s v="Washington Park"/>
    <n v="23429"/>
    <x v="59"/>
  </r>
  <r>
    <s v="Washington Park"/>
    <n v="232300"/>
    <x v="59"/>
  </r>
  <r>
    <s v="Washington Park"/>
    <n v="23438"/>
    <x v="59"/>
  </r>
  <r>
    <s v="Washington Park"/>
    <n v="23441"/>
    <x v="59"/>
  </r>
  <r>
    <s v="Washington Park"/>
    <n v="23448"/>
    <x v="59"/>
  </r>
  <r>
    <s v="Washington Park"/>
    <n v="311821"/>
    <x v="59"/>
  </r>
  <r>
    <s v="Washington Park"/>
    <n v="312896"/>
    <x v="59"/>
  </r>
  <r>
    <s v="Washington Park"/>
    <n v="312892"/>
    <x v="59"/>
  </r>
  <r>
    <s v="Washington Park"/>
    <n v="23473"/>
    <x v="59"/>
  </r>
  <r>
    <s v="Washington Park"/>
    <n v="23518"/>
    <x v="59"/>
  </r>
  <r>
    <s v="Washington Park"/>
    <n v="23528"/>
    <x v="59"/>
  </r>
  <r>
    <s v="Washington Park"/>
    <n v="23529"/>
    <x v="59"/>
  </r>
  <r>
    <s v="Washington Park"/>
    <n v="23540"/>
    <x v="59"/>
  </r>
  <r>
    <s v="South Marion Street Parkway"/>
    <n v="7125"/>
    <x v="59"/>
  </r>
  <r>
    <s v="South Marion Street Parkway"/>
    <n v="7126"/>
    <x v="59"/>
  </r>
  <r>
    <s v="South Marion Street Parkway"/>
    <n v="7204"/>
    <x v="59"/>
  </r>
  <r>
    <s v="South Marion Street Parkway"/>
    <n v="7206"/>
    <x v="59"/>
  </r>
  <r>
    <s v="South Marion Street Parkway"/>
    <n v="7207"/>
    <x v="59"/>
  </r>
  <r>
    <s v="South Marion Street Parkway"/>
    <n v="7228"/>
    <x v="59"/>
  </r>
  <r>
    <s v="South Marion Street Parkway"/>
    <n v="7229"/>
    <x v="59"/>
  </r>
  <r>
    <s v="South Marion Street Parkway"/>
    <n v="10536"/>
    <x v="59"/>
  </r>
  <r>
    <s v="South Marion Street Parkway"/>
    <n v="10537"/>
    <x v="59"/>
  </r>
  <r>
    <s v="South Marion Street Parkway"/>
    <n v="10540"/>
    <x v="59"/>
  </r>
  <r>
    <s v="South Marion Street Parkway"/>
    <n v="10541"/>
    <x v="59"/>
  </r>
  <r>
    <s v="South Marion Street Parkway"/>
    <n v="10542"/>
    <x v="59"/>
  </r>
  <r>
    <s v="South Marion Street Parkway"/>
    <n v="10544"/>
    <x v="59"/>
  </r>
  <r>
    <s v="South Marion Street Parkway"/>
    <n v="10546"/>
    <x v="59"/>
  </r>
  <r>
    <s v="South Marion Street Parkway"/>
    <n v="10559"/>
    <x v="59"/>
  </r>
  <r>
    <s v="South Marion Street Parkway"/>
    <n v="24858"/>
    <x v="59"/>
  </r>
  <r>
    <s v="South Marion Street Parkway"/>
    <n v="24859"/>
    <x v="59"/>
  </r>
  <r>
    <s v="South Marion Street Parkway"/>
    <n v="24860"/>
    <x v="59"/>
  </r>
  <r>
    <s v="South Marion Street Parkway"/>
    <n v="308210"/>
    <x v="59"/>
  </r>
  <r>
    <s v="South Marion Street Parkway"/>
    <n v="308209"/>
    <x v="59"/>
  </r>
  <r>
    <s v="South Marion Street Parkway"/>
    <n v="24873"/>
    <x v="59"/>
  </r>
  <r>
    <s v="South Marion Street Parkway"/>
    <n v="24874"/>
    <x v="59"/>
  </r>
  <r>
    <s v="South Marion Street Parkway"/>
    <n v="24875"/>
    <x v="59"/>
  </r>
  <r>
    <s v="South Marion Street Parkway"/>
    <n v="24892"/>
    <x v="59"/>
  </r>
  <r>
    <s v="South Marion Street Parkway"/>
    <n v="24893"/>
    <x v="59"/>
  </r>
  <r>
    <s v="South Marion Street Parkway"/>
    <n v="24898"/>
    <x v="59"/>
  </r>
  <r>
    <s v="South Marion Street Parkway"/>
    <n v="24901"/>
    <x v="59"/>
  </r>
  <r>
    <s v="South Marion Street Parkway"/>
    <n v="24902"/>
    <x v="59"/>
  </r>
  <r>
    <s v="South Marion Street Parkway"/>
    <n v="24933"/>
    <x v="59"/>
  </r>
  <r>
    <s v="South Marion Street Parkway"/>
    <n v="24956"/>
    <x v="59"/>
  </r>
  <r>
    <s v="Washington Park"/>
    <n v="334910"/>
    <x v="59"/>
  </r>
  <r>
    <s v="Washington Park"/>
    <n v="332282"/>
    <x v="59"/>
  </r>
  <r>
    <s v="Washington Park"/>
    <n v="319580"/>
    <x v="59"/>
  </r>
  <r>
    <s v="Cook (Judge Joseph E) Park"/>
    <n v="19140"/>
    <x v="22"/>
  </r>
  <r>
    <s v="Cook (Judge Joseph E) Park"/>
    <n v="19631"/>
    <x v="22"/>
  </r>
  <r>
    <s v="Cook (Judge Joseph E) Park"/>
    <n v="19154"/>
    <x v="22"/>
  </r>
  <r>
    <s v="Cook (Judge Joseph E) Park"/>
    <n v="19646"/>
    <x v="22"/>
  </r>
  <r>
    <s v="Cook (Judge Joseph E) Park"/>
    <n v="19648"/>
    <x v="22"/>
  </r>
  <r>
    <s v="Cook (Judge Joseph E) Park"/>
    <n v="331495"/>
    <x v="22"/>
  </r>
  <r>
    <s v="Cook (Judge Joseph E) Park"/>
    <n v="19184"/>
    <x v="22"/>
  </r>
  <r>
    <s v="Cook (Judge Joseph E) Park"/>
    <n v="19191"/>
    <x v="22"/>
  </r>
  <r>
    <s v="Cook (Judge Joseph E) Park"/>
    <n v="19192"/>
    <x v="22"/>
  </r>
  <r>
    <s v="Cook (Judge Joseph E) Park"/>
    <n v="19193"/>
    <x v="22"/>
  </r>
  <r>
    <s v="Cook (Judge Joseph E) Park"/>
    <n v="19194"/>
    <x v="22"/>
  </r>
  <r>
    <s v="Cook (Judge Joseph E) Park"/>
    <n v="19212"/>
    <x v="22"/>
  </r>
  <r>
    <s v="Cook (Judge Joseph E) Park"/>
    <n v="19213"/>
    <x v="22"/>
  </r>
  <r>
    <s v="Cook (Judge Joseph E) Park"/>
    <n v="19214"/>
    <x v="22"/>
  </r>
  <r>
    <s v="Cook (Judge Joseph E) Park"/>
    <n v="304464"/>
    <x v="22"/>
  </r>
  <r>
    <s v="Cook (Judge Joseph E) Park"/>
    <n v="19236"/>
    <x v="22"/>
  </r>
  <r>
    <s v="Cook (Judge Joseph E) Park"/>
    <n v="19266"/>
    <x v="22"/>
  </r>
  <r>
    <s v="Cook (Judge Joseph E) Park"/>
    <n v="19267"/>
    <x v="22"/>
  </r>
  <r>
    <s v="Cook (Judge Joseph E) Park"/>
    <n v="19268"/>
    <x v="22"/>
  </r>
  <r>
    <s v="Cook (Judge Joseph E) Park"/>
    <n v="19281"/>
    <x v="22"/>
  </r>
  <r>
    <s v="Cook (Judge Joseph E) Park"/>
    <n v="19311"/>
    <x v="22"/>
  </r>
  <r>
    <s v="Cook (Judge Joseph E) Park"/>
    <n v="19329"/>
    <x v="22"/>
  </r>
  <r>
    <s v="Cook (Judge Joseph E) Park"/>
    <n v="331298"/>
    <x v="22"/>
  </r>
  <r>
    <s v="Cook (Judge Joseph E) Park"/>
    <n v="19344"/>
    <x v="22"/>
  </r>
  <r>
    <s v="Cook (Judge Joseph E) Park"/>
    <n v="19346"/>
    <x v="22"/>
  </r>
  <r>
    <s v="Cook (Judge Joseph E) Park"/>
    <n v="19347"/>
    <x v="22"/>
  </r>
  <r>
    <s v="Cook (Judge Joseph E) Park"/>
    <n v="19358"/>
    <x v="22"/>
  </r>
  <r>
    <s v="Cook (Judge Joseph E) Park"/>
    <n v="19361"/>
    <x v="22"/>
  </r>
  <r>
    <s v="Cook (Judge Joseph E) Park"/>
    <n v="19430"/>
    <x v="22"/>
  </r>
  <r>
    <s v="City of Potenza Park"/>
    <n v="319610"/>
    <x v="22"/>
  </r>
  <r>
    <s v="City of Potenza Park"/>
    <n v="54094"/>
    <x v="22"/>
  </r>
  <r>
    <s v="City of Potenza Park"/>
    <n v="54119"/>
    <x v="22"/>
  </r>
  <r>
    <s v="City of Potenza Park"/>
    <n v="54139"/>
    <x v="22"/>
  </r>
  <r>
    <s v="City of Potenza Park"/>
    <n v="54146"/>
    <x v="22"/>
  </r>
  <r>
    <s v="City of Potenza Park"/>
    <n v="54147"/>
    <x v="22"/>
  </r>
  <r>
    <s v="City of Potenza Park"/>
    <n v="54148"/>
    <x v="22"/>
  </r>
  <r>
    <s v="City of Potenza Park"/>
    <n v="54150"/>
    <x v="22"/>
  </r>
  <r>
    <s v="City of Potenza Park"/>
    <n v="54290"/>
    <x v="22"/>
  </r>
  <r>
    <s v="City of Potenza Park"/>
    <n v="54299"/>
    <x v="22"/>
  </r>
  <r>
    <s v="City of Potenza Park"/>
    <n v="54356"/>
    <x v="22"/>
  </r>
  <r>
    <s v="City of Potenza Park"/>
    <n v="54357"/>
    <x v="22"/>
  </r>
  <r>
    <s v="Ash Grove Park"/>
    <n v="54690"/>
    <x v="22"/>
  </r>
  <r>
    <s v="Ash Grove Park"/>
    <n v="54692"/>
    <x v="22"/>
  </r>
  <r>
    <s v="Ash Grove Park"/>
    <n v="54694"/>
    <x v="22"/>
  </r>
  <r>
    <s v="Ash Grove Park"/>
    <n v="54701"/>
    <x v="22"/>
  </r>
  <r>
    <s v="Ash Grove Park"/>
    <n v="65351"/>
    <x v="22"/>
  </r>
  <r>
    <s v="Ash Grove Park"/>
    <n v="65361"/>
    <x v="22"/>
  </r>
  <r>
    <s v="Ash Grove Park"/>
    <n v="332059"/>
    <x v="22"/>
  </r>
  <r>
    <s v="Ash Grove Park"/>
    <n v="65366"/>
    <x v="22"/>
  </r>
  <r>
    <s v="Ash Grove Park"/>
    <n v="65383"/>
    <x v="22"/>
  </r>
  <r>
    <s v="Ash Grove Park"/>
    <n v="65385"/>
    <x v="22"/>
  </r>
  <r>
    <s v="Ash Grove Park"/>
    <n v="65387"/>
    <x v="22"/>
  </r>
  <r>
    <s v="Ash Grove Park"/>
    <n v="249304"/>
    <x v="22"/>
  </r>
  <r>
    <s v="Ash Grove Park"/>
    <n v="249303"/>
    <x v="22"/>
  </r>
  <r>
    <s v="Ash Grove Park"/>
    <n v="249302"/>
    <x v="22"/>
  </r>
  <r>
    <s v="Ash Grove Park"/>
    <n v="249305"/>
    <x v="22"/>
  </r>
  <r>
    <s v="Sanchez (Paco) Park"/>
    <n v="41399"/>
    <x v="32"/>
  </r>
  <r>
    <s v="Martinez (Joseph P) Park"/>
    <n v="42272"/>
    <x v="32"/>
  </r>
  <r>
    <s v="Barnum North Park"/>
    <n v="98786"/>
    <x v="32"/>
  </r>
  <r>
    <s v="Harvard Gulch East"/>
    <n v="60031"/>
    <x v="26"/>
  </r>
  <r>
    <s v="McWilliams (Robert H) Park"/>
    <n v="29834"/>
    <x v="26"/>
  </r>
  <r>
    <s v="McWilliams (Robert H) Park"/>
    <n v="29835"/>
    <x v="26"/>
  </r>
  <r>
    <s v="McWilliams (Robert H) Park"/>
    <n v="29849"/>
    <x v="26"/>
  </r>
  <r>
    <s v="McWilliams (Robert H) Park"/>
    <n v="29874"/>
    <x v="26"/>
  </r>
  <r>
    <s v="McWilliams (Robert H) Park"/>
    <n v="29892"/>
    <x v="26"/>
  </r>
  <r>
    <s v="McWilliams (Robert H) Park"/>
    <n v="29903"/>
    <x v="26"/>
  </r>
  <r>
    <s v="McWilliams (Robert H) Park"/>
    <n v="29909"/>
    <x v="26"/>
  </r>
  <r>
    <s v="McWilliams (Robert H) Park"/>
    <n v="29913"/>
    <x v="26"/>
  </r>
  <r>
    <s v="McWilliams (Robert H) Park"/>
    <n v="29919"/>
    <x v="26"/>
  </r>
  <r>
    <s v="McWilliams (Robert H) Park"/>
    <n v="29940"/>
    <x v="26"/>
  </r>
  <r>
    <s v="McWilliams (Robert H) Park"/>
    <n v="29954"/>
    <x v="26"/>
  </r>
  <r>
    <s v="McWilliams (Robert H) Park"/>
    <n v="29955"/>
    <x v="26"/>
  </r>
  <r>
    <s v="McWilliams (Robert H) Park"/>
    <n v="29959"/>
    <x v="26"/>
  </r>
  <r>
    <s v="McWilliams (Robert H) Park"/>
    <n v="74768"/>
    <x v="26"/>
  </r>
  <r>
    <s v="Observatory Park"/>
    <n v="38386"/>
    <x v="26"/>
  </r>
  <r>
    <s v="Observatory Park"/>
    <n v="38387"/>
    <x v="26"/>
  </r>
  <r>
    <s v="Observatory Park"/>
    <n v="38393"/>
    <x v="26"/>
  </r>
  <r>
    <s v="Observatory Park"/>
    <n v="38948"/>
    <x v="26"/>
  </r>
  <r>
    <s v="Observatory Park"/>
    <n v="38938"/>
    <x v="26"/>
  </r>
  <r>
    <s v="Observatory Park"/>
    <n v="38922"/>
    <x v="26"/>
  </r>
  <r>
    <s v="Observatory Park"/>
    <n v="38984"/>
    <x v="26"/>
  </r>
  <r>
    <s v="Observatory Park"/>
    <n v="38997"/>
    <x v="26"/>
  </r>
  <r>
    <s v="Eisenhower (Mamie Doud) Park"/>
    <n v="60220"/>
    <x v="23"/>
  </r>
  <r>
    <s v="Eisenhower (Mamie Doud) Park"/>
    <n v="60333"/>
    <x v="23"/>
  </r>
  <r>
    <s v="Eisenhower (Mamie Doud) Park"/>
    <n v="332163"/>
    <x v="23"/>
  </r>
  <r>
    <s v="Magna Carta Park"/>
    <n v="60417"/>
    <x v="23"/>
  </r>
  <r>
    <s v="Magna Carta Park"/>
    <n v="60418"/>
    <x v="23"/>
  </r>
  <r>
    <s v="Magna Carta Park"/>
    <n v="60426"/>
    <x v="23"/>
  </r>
  <r>
    <s v="DeBoer (SR) Park"/>
    <n v="59704"/>
    <x v="21"/>
  </r>
  <r>
    <s v="DeBoer (SR) Park"/>
    <n v="59710"/>
    <x v="21"/>
  </r>
  <r>
    <s v="DeBoer (SR) Park"/>
    <n v="59731"/>
    <x v="21"/>
  </r>
  <r>
    <s v="DeBoer (SR) Park"/>
    <n v="59732"/>
    <x v="21"/>
  </r>
  <r>
    <s v="DeBoer (SR) Park"/>
    <n v="59741"/>
    <x v="21"/>
  </r>
  <r>
    <s v="Denver Skate Park"/>
    <n v="34020"/>
    <x v="33"/>
  </r>
  <r>
    <s v="Denver Skate Park"/>
    <n v="34027"/>
    <x v="33"/>
  </r>
  <r>
    <s v="Denver Skate Park"/>
    <n v="34026"/>
    <x v="33"/>
  </r>
  <r>
    <s v="Commons Park"/>
    <n v="12004"/>
    <x v="33"/>
  </r>
  <r>
    <s v="Commons Park"/>
    <n v="12006"/>
    <x v="33"/>
  </r>
  <r>
    <s v="Commons Park"/>
    <n v="12007"/>
    <x v="33"/>
  </r>
  <r>
    <s v="Commons Park"/>
    <n v="12009"/>
    <x v="33"/>
  </r>
  <r>
    <s v="Commons Park"/>
    <n v="12013"/>
    <x v="33"/>
  </r>
  <r>
    <s v="Commons Park"/>
    <n v="12014"/>
    <x v="33"/>
  </r>
  <r>
    <s v="Commons Park"/>
    <n v="12015"/>
    <x v="33"/>
  </r>
  <r>
    <s v="Commons Park"/>
    <n v="12095"/>
    <x v="33"/>
  </r>
  <r>
    <s v="Commons Park"/>
    <n v="314904"/>
    <x v="33"/>
  </r>
  <r>
    <s v="Commons Park"/>
    <n v="314903"/>
    <x v="33"/>
  </r>
  <r>
    <s v="N Yosemite St"/>
    <n v="53210"/>
    <x v="75"/>
  </r>
  <r>
    <s v="N Yosemite St"/>
    <n v="53212"/>
    <x v="75"/>
  </r>
  <r>
    <s v="N Yosemite St"/>
    <n v="53213"/>
    <x v="75"/>
  </r>
  <r>
    <s v="Red Rocks Park M44"/>
    <n v="289291"/>
    <x v="75"/>
  </r>
  <r>
    <s v="Chaffee (Jerome B) Park"/>
    <n v="47966"/>
    <x v="37"/>
  </r>
  <r>
    <s v="Chaffee (Jerome B) Park"/>
    <n v="47968"/>
    <x v="37"/>
  </r>
  <r>
    <s v="Chaffee (Jerome B) Park"/>
    <n v="47969"/>
    <x v="37"/>
  </r>
  <r>
    <s v="Chaffee (Jerome B) Park"/>
    <n v="47981"/>
    <x v="37"/>
  </r>
  <r>
    <s v="Chaffee (Jerome B) Park"/>
    <n v="47992"/>
    <x v="37"/>
  </r>
  <r>
    <s v="Chaffee (Jerome B) Park"/>
    <n v="47993"/>
    <x v="37"/>
  </r>
  <r>
    <s v="Chaffee (Jerome B) Park"/>
    <n v="48004"/>
    <x v="37"/>
  </r>
  <r>
    <s v="Chaffee (Jerome B) Park"/>
    <n v="48007"/>
    <x v="37"/>
  </r>
  <r>
    <s v="Chaffee (Jerome B) Park"/>
    <n v="48026"/>
    <x v="37"/>
  </r>
  <r>
    <s v="Chaffee (Jerome B) Park"/>
    <n v="48027"/>
    <x v="37"/>
  </r>
  <r>
    <s v="Chaffee (Jerome B) Park"/>
    <n v="48028"/>
    <x v="37"/>
  </r>
  <r>
    <s v="Chaffee (Jerome B) Park"/>
    <n v="48029"/>
    <x v="37"/>
  </r>
  <r>
    <s v="Chaffee (Jerome B) Park"/>
    <n v="48031"/>
    <x v="37"/>
  </r>
  <r>
    <s v="Chaffee (Jerome B) Park"/>
    <n v="48032"/>
    <x v="37"/>
  </r>
  <r>
    <s v="Cranmer Park"/>
    <n v="312834"/>
    <x v="6"/>
  </r>
  <r>
    <s v="Hungarian Freedom Park"/>
    <n v="19938"/>
    <x v="6"/>
  </r>
  <r>
    <s v="Hungarian Freedom Park"/>
    <n v="19942"/>
    <x v="6"/>
  </r>
  <r>
    <s v="Hungarian Freedom Park"/>
    <n v="19945"/>
    <x v="6"/>
  </r>
  <r>
    <s v="Hungarian Freedom Park"/>
    <n v="19134"/>
    <x v="6"/>
  </r>
  <r>
    <s v="Hungarian Freedom Park"/>
    <n v="19954"/>
    <x v="6"/>
  </r>
  <r>
    <s v="Hungarian Freedom Park"/>
    <n v="19955"/>
    <x v="6"/>
  </r>
  <r>
    <s v="Hungarian Freedom Park"/>
    <n v="19956"/>
    <x v="6"/>
  </r>
  <r>
    <s v="Hungarian Freedom Park"/>
    <n v="19985"/>
    <x v="6"/>
  </r>
  <r>
    <s v="Downing Street Parkway"/>
    <n v="6986"/>
    <x v="6"/>
  </r>
  <r>
    <s v="Downing Street Parkway"/>
    <n v="6978"/>
    <x v="6"/>
  </r>
  <r>
    <s v="Downing Street Parkway"/>
    <n v="6976"/>
    <x v="6"/>
  </r>
  <r>
    <s v="Alamo Placita Park"/>
    <n v="18952"/>
    <x v="6"/>
  </r>
  <r>
    <s v="Alamo Placita Park"/>
    <n v="18985"/>
    <x v="6"/>
  </r>
  <r>
    <s v="Alamo Placita Park"/>
    <n v="18955"/>
    <x v="6"/>
  </r>
  <r>
    <s v="Alamo Placita Park"/>
    <n v="18960"/>
    <x v="6"/>
  </r>
  <r>
    <s v="Alamo Placita Park"/>
    <n v="18966"/>
    <x v="6"/>
  </r>
  <r>
    <s v="Alamo Placita Park"/>
    <n v="332118"/>
    <x v="6"/>
  </r>
  <r>
    <s v="Alamo Placita Park"/>
    <n v="332119"/>
    <x v="6"/>
  </r>
  <r>
    <s v="Alamo Placita Park"/>
    <n v="19008"/>
    <x v="6"/>
  </r>
  <r>
    <s v="Alamo Placita Park"/>
    <n v="19013"/>
    <x v="6"/>
  </r>
  <r>
    <s v="Alamo Placita Park"/>
    <n v="18913"/>
    <x v="6"/>
  </r>
  <r>
    <s v="Alamo Placita Park"/>
    <n v="18919"/>
    <x v="6"/>
  </r>
  <r>
    <s v="Alamo Placita Park"/>
    <n v="332117"/>
    <x v="6"/>
  </r>
  <r>
    <s v="Alamo Placita Park"/>
    <n v="18915"/>
    <x v="6"/>
  </r>
  <r>
    <s v="Downing Street Parkway"/>
    <n v="6990"/>
    <x v="6"/>
  </r>
  <r>
    <s v="Downing Street Parkway"/>
    <n v="7042"/>
    <x v="6"/>
  </r>
  <r>
    <s v="East 17th Avenue Parkway"/>
    <n v="2123"/>
    <x v="13"/>
  </r>
  <r>
    <s v="East 17th Avenue Parkway"/>
    <n v="3989"/>
    <x v="13"/>
  </r>
  <r>
    <s v="East 17th Avenue Parkway"/>
    <n v="3953"/>
    <x v="13"/>
  </r>
  <r>
    <s v="Sloan's Lake Park"/>
    <n v="319244"/>
    <x v="45"/>
  </r>
  <r>
    <s v="Sloan's Lake Park"/>
    <n v="319245"/>
    <x v="45"/>
  </r>
  <r>
    <s v="Sloan's Lake Park"/>
    <n v="319246"/>
    <x v="45"/>
  </r>
  <r>
    <s v="Sloan's Lake Park"/>
    <n v="319248"/>
    <x v="45"/>
  </r>
  <r>
    <s v="Sloan's Lake Park"/>
    <n v="319249"/>
    <x v="45"/>
  </r>
  <r>
    <s v="Sloan's Lake Park"/>
    <n v="319250"/>
    <x v="45"/>
  </r>
  <r>
    <s v="Sloan's Lake Park"/>
    <n v="319251"/>
    <x v="45"/>
  </r>
  <r>
    <s v="Sloan's Lake Park"/>
    <n v="319252"/>
    <x v="45"/>
  </r>
  <r>
    <s v="Sloan's Lake Park"/>
    <n v="319253"/>
    <x v="45"/>
  </r>
  <r>
    <s v="Sloan's Lake Park"/>
    <n v="319205"/>
    <x v="45"/>
  </r>
  <r>
    <s v="Sloan's Lake Park"/>
    <n v="319206"/>
    <x v="45"/>
  </r>
  <r>
    <s v="Sloan's Lake Park"/>
    <n v="319215"/>
    <x v="45"/>
  </r>
  <r>
    <s v="Sloan's Lake Park"/>
    <n v="319216"/>
    <x v="45"/>
  </r>
  <r>
    <s v="Sloan's Lake Park"/>
    <n v="26970"/>
    <x v="45"/>
  </r>
  <r>
    <s v="Sloan's Lake Park"/>
    <n v="26980"/>
    <x v="45"/>
  </r>
  <r>
    <s v="Sloan's Lake Park"/>
    <n v="26981"/>
    <x v="45"/>
  </r>
  <r>
    <s v="Sloan's Lake Park"/>
    <n v="295589"/>
    <x v="45"/>
  </r>
  <r>
    <s v="Sloan's Lake Park"/>
    <n v="27002"/>
    <x v="45"/>
  </r>
  <r>
    <s v="Sloan's Lake Park"/>
    <n v="27004"/>
    <x v="45"/>
  </r>
  <r>
    <s v="Sloan's Lake Park"/>
    <n v="319236"/>
    <x v="45"/>
  </r>
  <r>
    <s v="Sloan's Lake Park"/>
    <n v="319239"/>
    <x v="45"/>
  </r>
  <r>
    <s v="Sloan's Lake Park"/>
    <n v="27008"/>
    <x v="45"/>
  </r>
  <r>
    <s v="Sloan's Lake Park"/>
    <n v="319241"/>
    <x v="45"/>
  </r>
  <r>
    <s v="Sloan's Lake Park"/>
    <n v="319242"/>
    <x v="45"/>
  </r>
  <r>
    <s v="Sloan's Lake Park"/>
    <n v="319243"/>
    <x v="45"/>
  </r>
  <r>
    <s v="Sloan's Lake Park"/>
    <n v="334979"/>
    <x v="45"/>
  </r>
  <r>
    <s v="Sloan's Lake Park"/>
    <n v="27241"/>
    <x v="45"/>
  </r>
  <r>
    <s v="Sloan's Lake Park"/>
    <n v="27242"/>
    <x v="45"/>
  </r>
  <r>
    <s v="Sloan's Lake Park"/>
    <n v="27245"/>
    <x v="45"/>
  </r>
  <r>
    <s v="Sloan's Lake Park"/>
    <n v="27247"/>
    <x v="45"/>
  </r>
  <r>
    <s v="Sloan's Lake Park"/>
    <n v="27251"/>
    <x v="45"/>
  </r>
  <r>
    <s v="Sloan's Lake Park"/>
    <n v="27256"/>
    <x v="45"/>
  </r>
  <r>
    <s v="Sloan's Lake Park"/>
    <n v="27258"/>
    <x v="45"/>
  </r>
  <r>
    <s v="Sloan's Lake Park"/>
    <n v="27260"/>
    <x v="45"/>
  </r>
  <r>
    <s v="Sloan's Lake Park"/>
    <n v="27261"/>
    <x v="45"/>
  </r>
  <r>
    <s v="Sloan's Lake Park"/>
    <n v="27272"/>
    <x v="45"/>
  </r>
  <r>
    <s v="Sloan's Lake Park"/>
    <n v="27276"/>
    <x v="45"/>
  </r>
  <r>
    <s v="Sloan's Lake Park"/>
    <n v="27279"/>
    <x v="45"/>
  </r>
  <r>
    <s v="Sloan's Lake Park"/>
    <n v="27289"/>
    <x v="45"/>
  </r>
  <r>
    <s v="Sloan's Lake Park"/>
    <n v="27295"/>
    <x v="45"/>
  </r>
  <r>
    <s v="Sloan's Lake Park"/>
    <n v="27299"/>
    <x v="45"/>
  </r>
  <r>
    <s v="Sloan's Lake Park"/>
    <n v="27310"/>
    <x v="45"/>
  </r>
  <r>
    <s v="Sloan's Lake Park"/>
    <n v="27313"/>
    <x v="45"/>
  </r>
  <r>
    <s v="Sloan's Lake Park"/>
    <n v="27314"/>
    <x v="45"/>
  </r>
  <r>
    <s v="Sloan's Lake Park"/>
    <n v="27335"/>
    <x v="45"/>
  </r>
  <r>
    <s v="Sloan's Lake Park"/>
    <n v="27337"/>
    <x v="45"/>
  </r>
  <r>
    <s v="Sloan's Lake Park"/>
    <n v="27342"/>
    <x v="45"/>
  </r>
  <r>
    <s v="Sloan's Lake Park"/>
    <n v="27345"/>
    <x v="45"/>
  </r>
  <r>
    <s v="Sloan's Lake Park"/>
    <n v="27346"/>
    <x v="45"/>
  </r>
  <r>
    <s v="Sloan's Lake Park"/>
    <n v="27348"/>
    <x v="45"/>
  </r>
  <r>
    <s v="Sloan's Lake Park"/>
    <n v="27349"/>
    <x v="45"/>
  </r>
  <r>
    <s v="Sloan's Lake Park"/>
    <n v="27358"/>
    <x v="45"/>
  </r>
  <r>
    <s v="Sloan's Lake Park"/>
    <n v="27359"/>
    <x v="45"/>
  </r>
  <r>
    <s v="Sloan's Lake Park"/>
    <n v="27364"/>
    <x v="45"/>
  </r>
  <r>
    <s v="Sloan's Lake Park"/>
    <n v="27366"/>
    <x v="45"/>
  </r>
  <r>
    <s v="Sloan's Lake Park"/>
    <n v="27368"/>
    <x v="45"/>
  </r>
  <r>
    <s v="Sloan's Lake Park"/>
    <n v="27376"/>
    <x v="45"/>
  </r>
  <r>
    <s v="Sloan's Lake Park"/>
    <n v="27381"/>
    <x v="45"/>
  </r>
  <r>
    <s v="Sloan's Lake Park"/>
    <n v="27382"/>
    <x v="45"/>
  </r>
  <r>
    <s v="Sloan's Lake Park"/>
    <n v="27411"/>
    <x v="45"/>
  </r>
  <r>
    <s v="Sloan's Lake Park"/>
    <n v="27415"/>
    <x v="45"/>
  </r>
  <r>
    <s v="Sloan's Lake Park"/>
    <n v="27419"/>
    <x v="45"/>
  </r>
  <r>
    <s v="Sloan's Lake Park"/>
    <n v="333916"/>
    <x v="45"/>
  </r>
  <r>
    <s v="Sloan's Lake Park"/>
    <n v="333921"/>
    <x v="45"/>
  </r>
  <r>
    <s v="Sloan's Lake Park"/>
    <n v="335939"/>
    <x v="45"/>
  </r>
  <r>
    <s v="Sloan's Lake Park"/>
    <n v="319217"/>
    <x v="45"/>
  </r>
  <r>
    <s v="Sloan's Lake Park"/>
    <n v="319218"/>
    <x v="45"/>
  </r>
  <r>
    <s v="Sloan's Lake Park"/>
    <n v="319219"/>
    <x v="45"/>
  </r>
  <r>
    <s v="Rosedale Park"/>
    <n v="34879"/>
    <x v="56"/>
  </r>
  <r>
    <s v="Rosedale Park"/>
    <n v="227641"/>
    <x v="56"/>
  </r>
  <r>
    <s v="Rosedale Park"/>
    <n v="35199"/>
    <x v="56"/>
  </r>
  <r>
    <s v="Rosedale Park"/>
    <n v="227256"/>
    <x v="56"/>
  </r>
  <r>
    <s v="Rosedale Park"/>
    <n v="35200"/>
    <x v="56"/>
  </r>
  <r>
    <s v="Rosedale Park"/>
    <n v="35202"/>
    <x v="56"/>
  </r>
  <r>
    <s v="Rosedale Park"/>
    <n v="35217"/>
    <x v="56"/>
  </r>
  <r>
    <s v="Rosedale Park"/>
    <n v="34919"/>
    <x v="56"/>
  </r>
  <r>
    <s v="Rosedale Park"/>
    <n v="227328"/>
    <x v="56"/>
  </r>
  <r>
    <s v="Rosedale Park"/>
    <n v="225256"/>
    <x v="56"/>
  </r>
  <r>
    <s v="Rosedale Park"/>
    <n v="225317"/>
    <x v="56"/>
  </r>
  <r>
    <s v="Rosedale Park"/>
    <n v="35334"/>
    <x v="56"/>
  </r>
  <r>
    <s v="Rosedale Park"/>
    <n v="35345"/>
    <x v="56"/>
  </r>
  <r>
    <s v="Rosedale Park"/>
    <n v="35346"/>
    <x v="56"/>
  </r>
  <r>
    <s v="Harvard Gulch North Park"/>
    <n v="47088"/>
    <x v="56"/>
  </r>
  <r>
    <s v="Harvard Gulch North Park"/>
    <n v="47090"/>
    <x v="56"/>
  </r>
  <r>
    <s v="Harvard Gulch North Park"/>
    <n v="47104"/>
    <x v="56"/>
  </r>
  <r>
    <s v="Harvard Gulch North Park"/>
    <n v="47115"/>
    <x v="56"/>
  </r>
  <r>
    <s v="Harvard Gulch North Park"/>
    <n v="47116"/>
    <x v="56"/>
  </r>
  <r>
    <s v="Harvard Gulch North Park"/>
    <n v="47118"/>
    <x v="56"/>
  </r>
  <r>
    <s v="Harvard Gulch North Park"/>
    <n v="322063"/>
    <x v="56"/>
  </r>
  <r>
    <s v="Harvard Gulch Golf Course"/>
    <n v="47192"/>
    <x v="56"/>
  </r>
  <r>
    <s v="Harvard Gulch Golf Course"/>
    <n v="47247"/>
    <x v="56"/>
  </r>
  <r>
    <s v="Harvard Gulch Golf Course"/>
    <n v="47264"/>
    <x v="56"/>
  </r>
  <r>
    <s v="Harvard Gulch Golf Course"/>
    <n v="47293"/>
    <x v="56"/>
  </r>
  <r>
    <s v="Harvard Gulch Golf Course"/>
    <n v="47297"/>
    <x v="56"/>
  </r>
  <r>
    <s v="Harvard Gulch Golf Course"/>
    <n v="47398"/>
    <x v="56"/>
  </r>
  <r>
    <s v="Harvard Gulch Golf Course"/>
    <n v="47426"/>
    <x v="56"/>
  </r>
  <r>
    <s v="Harvard Gulch Golf Course"/>
    <n v="47466"/>
    <x v="56"/>
  </r>
  <r>
    <s v="Harvard Gulch Golf Course"/>
    <n v="47481"/>
    <x v="56"/>
  </r>
  <r>
    <s v="Harvard Gulch Golf Course"/>
    <n v="47541"/>
    <x v="56"/>
  </r>
  <r>
    <s v="Harvard Gulch Golf Course"/>
    <n v="54405"/>
    <x v="56"/>
  </r>
  <r>
    <s v="Willis Case Municipal Golf Course"/>
    <n v="331852"/>
    <x v="42"/>
  </r>
  <r>
    <s v="Willis Case Municipal Golf Course"/>
    <n v="331854"/>
    <x v="42"/>
  </r>
  <r>
    <s v="Willis Case Municipal Golf Course"/>
    <n v="331859"/>
    <x v="42"/>
  </r>
  <r>
    <s v="Willis Case Municipal Golf Course"/>
    <n v="331860"/>
    <x v="42"/>
  </r>
  <r>
    <s v="Willis Case Municipal Golf Course"/>
    <n v="331861"/>
    <x v="42"/>
  </r>
  <r>
    <s v="Willis Case Municipal Golf Course"/>
    <n v="331862"/>
    <x v="42"/>
  </r>
  <r>
    <s v="Willis Case Municipal Golf Course"/>
    <n v="331856"/>
    <x v="42"/>
  </r>
  <r>
    <s v="Willis Case Municipal Golf Course"/>
    <n v="331857"/>
    <x v="42"/>
  </r>
  <r>
    <s v="Willis Case Municipal Golf Course"/>
    <n v="331858"/>
    <x v="42"/>
  </r>
  <r>
    <s v="Willis Case Municipal Golf Course"/>
    <n v="312646"/>
    <x v="42"/>
  </r>
  <r>
    <s v="Willis Case Municipal Golf Course"/>
    <n v="295470"/>
    <x v="42"/>
  </r>
  <r>
    <s v="W 50th Ave"/>
    <n v="49224"/>
    <x v="42"/>
  </r>
  <r>
    <s v="W 50th Ave"/>
    <n v="49201"/>
    <x v="42"/>
  </r>
  <r>
    <s v="Platt (James H) Park"/>
    <n v="29794"/>
    <x v="55"/>
  </r>
  <r>
    <s v="Overland Municipal Golf Course"/>
    <n v="332424"/>
    <x v="51"/>
  </r>
  <r>
    <s v="Overland Municipal Golf Course"/>
    <n v="332425"/>
    <x v="51"/>
  </r>
  <r>
    <s v="Overland Municipal Golf Course"/>
    <n v="332426"/>
    <x v="51"/>
  </r>
  <r>
    <s v="Overland Municipal Golf Course"/>
    <n v="332427"/>
    <x v="51"/>
  </r>
  <r>
    <s v="Overland Municipal Golf Course"/>
    <n v="332428"/>
    <x v="51"/>
  </r>
  <r>
    <s v="Overland Municipal Golf Course"/>
    <n v="332429"/>
    <x v="51"/>
  </r>
  <r>
    <s v="Overland Municipal Golf Course"/>
    <n v="332430"/>
    <x v="51"/>
  </r>
  <r>
    <s v="Overland Municipal Golf Course"/>
    <n v="67437"/>
    <x v="51"/>
  </r>
  <r>
    <s v="Overland Municipal Golf Course"/>
    <n v="67443"/>
    <x v="51"/>
  </r>
  <r>
    <s v="Overland Municipal Golf Course"/>
    <n v="67466"/>
    <x v="51"/>
  </r>
  <r>
    <s v="Overland Municipal Golf Course"/>
    <n v="332431"/>
    <x v="51"/>
  </r>
  <r>
    <s v="Overland Municipal Golf Course"/>
    <n v="332432"/>
    <x v="51"/>
  </r>
  <r>
    <s v="Overland Municipal Golf Course"/>
    <n v="332433"/>
    <x v="51"/>
  </r>
  <r>
    <s v="Overland Municipal Golf Course"/>
    <n v="332434"/>
    <x v="51"/>
  </r>
  <r>
    <s v="Overland Municipal Golf Course"/>
    <n v="332435"/>
    <x v="51"/>
  </r>
  <r>
    <s v="Colfax Islands (Grant to Speer)"/>
    <n v="335121"/>
    <x v="74"/>
  </r>
  <r>
    <s v="Colfax Islands (Grant to Speer)"/>
    <n v="335124"/>
    <x v="74"/>
  </r>
  <r>
    <s v="Colfax Islands (Grant to Speer)"/>
    <n v="335125"/>
    <x v="74"/>
  </r>
  <r>
    <s v="Colfax Islands (Grant to Speer)"/>
    <n v="335116"/>
    <x v="74"/>
  </r>
  <r>
    <s v="Colfax Islands (Grant to Speer)"/>
    <n v="335117"/>
    <x v="74"/>
  </r>
  <r>
    <s v="Colfax Islands (Grant to Speer)"/>
    <n v="335118"/>
    <x v="74"/>
  </r>
  <r>
    <s v="Colfax Islands (Grant to Speer)"/>
    <n v="335119"/>
    <x v="74"/>
  </r>
  <r>
    <s v="Colfax Islands (Grant to Speer)"/>
    <n v="335120"/>
    <x v="74"/>
  </r>
  <r>
    <s v="Colfax Islands (Grant to Speer)"/>
    <n v="335122"/>
    <x v="74"/>
  </r>
  <r>
    <s v="Colfax Islands (Grant to Speer)"/>
    <n v="335123"/>
    <x v="74"/>
  </r>
  <r>
    <s v="Colfax Islands (Grant to Speer)"/>
    <n v="335126"/>
    <x v="74"/>
  </r>
  <r>
    <s v="E 6th Ave"/>
    <n v="1400"/>
    <x v="10"/>
  </r>
  <r>
    <s v="E 6th Ave"/>
    <n v="1402"/>
    <x v="10"/>
  </r>
  <r>
    <s v="Montclair Park"/>
    <n v="38270"/>
    <x v="10"/>
  </r>
  <r>
    <s v="Montclair Park"/>
    <n v="38304"/>
    <x v="10"/>
  </r>
  <r>
    <s v="Montclair Park"/>
    <n v="38307"/>
    <x v="10"/>
  </r>
  <r>
    <s v="Montclair Park"/>
    <n v="38308"/>
    <x v="10"/>
  </r>
  <r>
    <s v="Montclair Park"/>
    <n v="304741"/>
    <x v="10"/>
  </r>
  <r>
    <s v="Montclair Park"/>
    <n v="38337"/>
    <x v="10"/>
  </r>
  <r>
    <s v="Mayfair Park"/>
    <n v="61371"/>
    <x v="10"/>
  </r>
  <r>
    <s v="Mayfair Park"/>
    <n v="61378"/>
    <x v="10"/>
  </r>
  <r>
    <s v="Mayfair Park"/>
    <n v="61383"/>
    <x v="10"/>
  </r>
  <r>
    <s v="Mayfair Park"/>
    <n v="332076"/>
    <x v="10"/>
  </r>
  <r>
    <s v="Mayfair Park"/>
    <n v="332078"/>
    <x v="10"/>
  </r>
  <r>
    <s v="Kittredge Park"/>
    <n v="53682"/>
    <x v="10"/>
  </r>
  <r>
    <s v="Denison Park"/>
    <n v="53828"/>
    <x v="10"/>
  </r>
  <r>
    <s v="Denison Park"/>
    <n v="53830"/>
    <x v="10"/>
  </r>
  <r>
    <s v="Montbello Central Park"/>
    <n v="30241"/>
    <x v="19"/>
  </r>
  <r>
    <s v="Montbello Central Park"/>
    <n v="30242"/>
    <x v="19"/>
  </r>
  <r>
    <s v="Montbello Central Park"/>
    <n v="30267"/>
    <x v="19"/>
  </r>
  <r>
    <s v="Montbello Central Park"/>
    <n v="30296"/>
    <x v="19"/>
  </r>
  <r>
    <s v="Montbello Central Park"/>
    <n v="30304"/>
    <x v="19"/>
  </r>
  <r>
    <s v="Montbello Central Park"/>
    <n v="30307"/>
    <x v="19"/>
  </r>
  <r>
    <s v="Montbello Central Park"/>
    <n v="30337"/>
    <x v="19"/>
  </r>
  <r>
    <s v="Montbello Central Park"/>
    <n v="30344"/>
    <x v="19"/>
  </r>
  <r>
    <s v="Montbello Central Park"/>
    <n v="30350"/>
    <x v="19"/>
  </r>
  <r>
    <s v="Montbello Central Park"/>
    <n v="30420"/>
    <x v="19"/>
  </r>
  <r>
    <s v="Montbello Central Park"/>
    <n v="315152"/>
    <x v="19"/>
  </r>
  <r>
    <s v="Montbello Central Park"/>
    <n v="315151"/>
    <x v="19"/>
  </r>
  <r>
    <s v="Montbello Central Park"/>
    <n v="315150"/>
    <x v="19"/>
  </r>
  <r>
    <s v="Montbello Central Park"/>
    <n v="30435"/>
    <x v="19"/>
  </r>
  <r>
    <s v="Montbello Central Park"/>
    <n v="30443"/>
    <x v="19"/>
  </r>
  <r>
    <s v="Montbello Central Park"/>
    <n v="30444"/>
    <x v="19"/>
  </r>
  <r>
    <s v="Montbello Central Park"/>
    <n v="30472"/>
    <x v="19"/>
  </r>
  <r>
    <s v="Montbello Central Park"/>
    <n v="30473"/>
    <x v="19"/>
  </r>
  <r>
    <s v="Montbello Central Park"/>
    <n v="30474"/>
    <x v="19"/>
  </r>
  <r>
    <s v="Montbello Central Park"/>
    <n v="30482"/>
    <x v="19"/>
  </r>
  <r>
    <s v="Montbello Central Park"/>
    <n v="30536"/>
    <x v="19"/>
  </r>
  <r>
    <s v="Montbello Central Park"/>
    <n v="30543"/>
    <x v="19"/>
  </r>
  <r>
    <s v="Montbello Central Park"/>
    <n v="30548"/>
    <x v="19"/>
  </r>
  <r>
    <s v="Montbello Central Park"/>
    <n v="30598"/>
    <x v="19"/>
  </r>
  <r>
    <s v="Montbello Central Park"/>
    <n v="30600"/>
    <x v="19"/>
  </r>
  <r>
    <s v="Montbello Central Park"/>
    <n v="30601"/>
    <x v="19"/>
  </r>
  <r>
    <s v="Montbello Central Park"/>
    <n v="30607"/>
    <x v="19"/>
  </r>
  <r>
    <s v="Montbello Central Park"/>
    <n v="30615"/>
    <x v="19"/>
  </r>
  <r>
    <s v="Montbello Central Park"/>
    <n v="30621"/>
    <x v="19"/>
  </r>
  <r>
    <s v="Montbello Central Park"/>
    <n v="30625"/>
    <x v="19"/>
  </r>
  <r>
    <s v="Montbello Central Park"/>
    <n v="30633"/>
    <x v="19"/>
  </r>
  <r>
    <s v="Montbello Central Park"/>
    <n v="30691"/>
    <x v="19"/>
  </r>
  <r>
    <s v="Montbello Central Park"/>
    <n v="30692"/>
    <x v="19"/>
  </r>
  <r>
    <s v="Montbello Central Park"/>
    <n v="30693"/>
    <x v="19"/>
  </r>
  <r>
    <s v="Montbello Central Park"/>
    <n v="30695"/>
    <x v="19"/>
  </r>
  <r>
    <s v="Montbello Central Park"/>
    <n v="30723"/>
    <x v="19"/>
  </r>
  <r>
    <s v="Montbello Central Park"/>
    <n v="30724"/>
    <x v="19"/>
  </r>
  <r>
    <s v="Montbello Central Park"/>
    <n v="30728"/>
    <x v="19"/>
  </r>
  <r>
    <s v="Montbello Central Park"/>
    <n v="30729"/>
    <x v="19"/>
  </r>
  <r>
    <s v="Montbello Central Park"/>
    <n v="30730"/>
    <x v="19"/>
  </r>
  <r>
    <s v="Montbello Central Park"/>
    <n v="30731"/>
    <x v="19"/>
  </r>
  <r>
    <s v="Montbello Central Park"/>
    <n v="30732"/>
    <x v="19"/>
  </r>
  <r>
    <s v="Falcon Park"/>
    <n v="49884"/>
    <x v="19"/>
  </r>
  <r>
    <s v="Falcon Park"/>
    <n v="49900"/>
    <x v="19"/>
  </r>
  <r>
    <s v="Falcon Park"/>
    <n v="49906"/>
    <x v="19"/>
  </r>
  <r>
    <s v="Falcon Park"/>
    <n v="49908"/>
    <x v="19"/>
  </r>
  <r>
    <s v="Falcon Park"/>
    <n v="49909"/>
    <x v="19"/>
  </r>
  <r>
    <s v="Falcon Park"/>
    <n v="49911"/>
    <x v="19"/>
  </r>
  <r>
    <s v="Falcon Park"/>
    <n v="49915"/>
    <x v="19"/>
  </r>
  <r>
    <s v="Falcon Park"/>
    <n v="49932"/>
    <x v="19"/>
  </r>
  <r>
    <s v="Falcon Park"/>
    <n v="49966"/>
    <x v="19"/>
  </r>
  <r>
    <s v="Falcon Park"/>
    <n v="332445"/>
    <x v="19"/>
  </r>
  <r>
    <s v="Falcon Park"/>
    <n v="49967"/>
    <x v="19"/>
  </r>
  <r>
    <s v="Falcon Park"/>
    <n v="49973"/>
    <x v="19"/>
  </r>
  <r>
    <s v="N Peoria St"/>
    <n v="75661"/>
    <x v="19"/>
  </r>
  <r>
    <s v="N Peoria St"/>
    <n v="75659"/>
    <x v="19"/>
  </r>
  <r>
    <s v="N Peoria St"/>
    <n v="63231"/>
    <x v="19"/>
  </r>
  <r>
    <s v="Unnamed Garrison &amp; Union Park"/>
    <n v="319722"/>
    <x v="72"/>
  </r>
  <r>
    <s v="Unnamed Garrison &amp; Union Park"/>
    <n v="42949"/>
    <x v="72"/>
  </r>
  <r>
    <s v="Unnamed Garrison &amp; Union Park"/>
    <n v="42950"/>
    <x v="72"/>
  </r>
  <r>
    <s v="Unnamed Garrison &amp; Union Park"/>
    <n v="42953"/>
    <x v="72"/>
  </r>
  <r>
    <s v="Unnamed Garrison &amp; Union Park"/>
    <n v="132230"/>
    <x v="72"/>
  </r>
  <r>
    <s v="Unnamed Garrison &amp; Union Park"/>
    <n v="132229"/>
    <x v="72"/>
  </r>
  <r>
    <s v="Unnamed Garrison &amp; Union Park"/>
    <n v="42960"/>
    <x v="72"/>
  </r>
  <r>
    <s v="Unnamed Garrison &amp; Union Park"/>
    <n v="42969"/>
    <x v="72"/>
  </r>
  <r>
    <s v="Unnamed Garrison &amp; Union Park"/>
    <n v="42970"/>
    <x v="72"/>
  </r>
  <r>
    <s v="Unnamed Garrison &amp; Union Park"/>
    <n v="42973"/>
    <x v="72"/>
  </r>
  <r>
    <s v="Unnamed Garrison &amp; Union Park"/>
    <n v="43010"/>
    <x v="72"/>
  </r>
  <r>
    <s v="Unnamed Garrison &amp; Union Park"/>
    <n v="43011"/>
    <x v="72"/>
  </r>
  <r>
    <s v="Unnamed Garrison &amp; Union Park"/>
    <n v="43020"/>
    <x v="72"/>
  </r>
  <r>
    <s v="Unnamed Garrison &amp; Union Park"/>
    <n v="319721"/>
    <x v="72"/>
  </r>
  <r>
    <s v="Unnamed Garrison &amp; Union Park"/>
    <n v="331538"/>
    <x v="72"/>
  </r>
  <r>
    <s v="Garfield Lake Park"/>
    <n v="96693"/>
    <x v="67"/>
  </r>
  <r>
    <s v="Garfield Lake Park"/>
    <n v="59624"/>
    <x v="67"/>
  </r>
  <r>
    <s v="Bayaud Park"/>
    <n v="35357"/>
    <x v="5"/>
  </r>
  <r>
    <s v="Bayaud Park"/>
    <n v="35384"/>
    <x v="5"/>
  </r>
  <r>
    <s v="Bayaud Park"/>
    <n v="35385"/>
    <x v="5"/>
  </r>
  <r>
    <s v="Bayaud Park"/>
    <n v="35361"/>
    <x v="5"/>
  </r>
  <r>
    <s v="Bayaud Park"/>
    <n v="35363"/>
    <x v="5"/>
  </r>
  <r>
    <s v="Bayaud Park"/>
    <n v="35364"/>
    <x v="5"/>
  </r>
  <r>
    <s v="Bayaud Park"/>
    <n v="35392"/>
    <x v="5"/>
  </r>
  <r>
    <s v="Bayaud Park"/>
    <n v="35365"/>
    <x v="5"/>
  </r>
  <r>
    <s v="Bayaud Park"/>
    <n v="35393"/>
    <x v="5"/>
  </r>
  <r>
    <s v="Bayaud Park"/>
    <n v="35366"/>
    <x v="5"/>
  </r>
  <r>
    <s v="Bayaud Park"/>
    <n v="35394"/>
    <x v="5"/>
  </r>
  <r>
    <s v="Bayaud Park"/>
    <n v="35367"/>
    <x v="5"/>
  </r>
  <r>
    <s v="Bayaud Park"/>
    <n v="35397"/>
    <x v="5"/>
  </r>
  <r>
    <s v="Bayaud Park"/>
    <n v="35400"/>
    <x v="5"/>
  </r>
  <r>
    <s v="Bayaud Park"/>
    <n v="35373"/>
    <x v="5"/>
  </r>
  <r>
    <s v="Bayaud Park"/>
    <n v="35401"/>
    <x v="5"/>
  </r>
  <r>
    <s v="Bayaud Park"/>
    <n v="35374"/>
    <x v="5"/>
  </r>
  <r>
    <s v="Bayaud Park"/>
    <n v="35402"/>
    <x v="5"/>
  </r>
  <r>
    <s v="Bayaud Park"/>
    <n v="35406"/>
    <x v="5"/>
  </r>
  <r>
    <s v="Bayaud Park"/>
    <n v="303167"/>
    <x v="5"/>
  </r>
  <r>
    <s v="Bayaud Park"/>
    <n v="35432"/>
    <x v="5"/>
  </r>
  <r>
    <s v="Bayaud Park"/>
    <n v="35437"/>
    <x v="5"/>
  </r>
  <r>
    <s v="Bayaud Park"/>
    <n v="67152"/>
    <x v="5"/>
  </r>
  <r>
    <s v="Bayaud Park"/>
    <n v="35475"/>
    <x v="5"/>
  </r>
  <r>
    <s v="Bayaud Park"/>
    <n v="35490"/>
    <x v="5"/>
  </r>
  <r>
    <s v="Bayaud Park"/>
    <n v="35491"/>
    <x v="5"/>
  </r>
  <r>
    <s v="Bayaud Park"/>
    <n v="35494"/>
    <x v="5"/>
  </r>
  <r>
    <s v="Bayaud Park"/>
    <n v="35496"/>
    <x v="5"/>
  </r>
  <r>
    <s v="Bayaud Park"/>
    <n v="35540"/>
    <x v="5"/>
  </r>
  <r>
    <s v="Bayaud Park"/>
    <n v="35541"/>
    <x v="5"/>
  </r>
  <r>
    <s v="Bayaud Park"/>
    <n v="35542"/>
    <x v="5"/>
  </r>
  <r>
    <s v="Bayaud Park"/>
    <n v="35548"/>
    <x v="5"/>
  </r>
  <r>
    <s v="Fairmount Dr"/>
    <n v="52796"/>
    <x v="5"/>
  </r>
  <r>
    <s v="Fairmount Dr"/>
    <n v="52800"/>
    <x v="5"/>
  </r>
  <r>
    <s v="Fairmount Dr"/>
    <n v="52817"/>
    <x v="5"/>
  </r>
  <r>
    <s v="Fairmount Dr"/>
    <n v="52819"/>
    <x v="5"/>
  </r>
  <r>
    <s v="Fairmount Dr"/>
    <n v="52820"/>
    <x v="5"/>
  </r>
  <r>
    <s v="Fairmount Dr"/>
    <n v="332616"/>
    <x v="5"/>
  </r>
  <r>
    <s v="Lowry Blvd"/>
    <n v="52841"/>
    <x v="5"/>
  </r>
  <r>
    <s v="Lowry Blvd"/>
    <n v="52844"/>
    <x v="5"/>
  </r>
  <r>
    <s v="Lowry Blvd"/>
    <n v="52847"/>
    <x v="5"/>
  </r>
  <r>
    <s v="Lowry Blvd"/>
    <n v="52848"/>
    <x v="5"/>
  </r>
  <r>
    <s v="Lowry Blvd"/>
    <n v="52855"/>
    <x v="5"/>
  </r>
  <r>
    <s v="Lowry Blvd"/>
    <n v="52856"/>
    <x v="5"/>
  </r>
  <r>
    <s v="Lowry Blvd"/>
    <n v="52857"/>
    <x v="5"/>
  </r>
  <r>
    <s v="Lowry Blvd"/>
    <n v="52880"/>
    <x v="5"/>
  </r>
  <r>
    <s v="Lowry Sports Complex"/>
    <n v="36022"/>
    <x v="5"/>
  </r>
  <r>
    <s v="Lowry Sports Complex"/>
    <n v="36098"/>
    <x v="5"/>
  </r>
  <r>
    <s v="Lowry Sports Complex"/>
    <n v="36101"/>
    <x v="5"/>
  </r>
  <r>
    <s v="Lowry Sports Complex"/>
    <n v="36106"/>
    <x v="5"/>
  </r>
  <r>
    <s v="Lowry Sports Complex"/>
    <n v="36109"/>
    <x v="5"/>
  </r>
  <r>
    <s v="Lowry Sports Complex"/>
    <n v="36110"/>
    <x v="5"/>
  </r>
  <r>
    <s v="Lowry Sports Complex"/>
    <n v="36113"/>
    <x v="5"/>
  </r>
  <r>
    <s v="Lowry Blvd"/>
    <n v="52896"/>
    <x v="5"/>
  </r>
  <r>
    <s v="Lowry Blvd"/>
    <n v="52906"/>
    <x v="5"/>
  </r>
  <r>
    <s v="Great Lawn Park"/>
    <n v="20572"/>
    <x v="5"/>
  </r>
  <r>
    <s v="Great Lawn Park"/>
    <n v="20575"/>
    <x v="5"/>
  </r>
  <r>
    <s v="Lowry Blvd"/>
    <n v="52919"/>
    <x v="5"/>
  </r>
  <r>
    <s v="Lowry Blvd"/>
    <n v="52921"/>
    <x v="5"/>
  </r>
  <r>
    <s v="Lowry Blvd"/>
    <n v="52924"/>
    <x v="5"/>
  </r>
  <r>
    <s v="Lowry Blvd"/>
    <n v="52926"/>
    <x v="5"/>
  </r>
  <r>
    <s v="Lowry Blvd"/>
    <n v="52932"/>
    <x v="5"/>
  </r>
  <r>
    <s v="Lowry Blvd"/>
    <n v="52934"/>
    <x v="5"/>
  </r>
  <r>
    <s v="Lowry Blvd"/>
    <n v="52935"/>
    <x v="5"/>
  </r>
  <r>
    <s v="Lowry Blvd"/>
    <n v="295276"/>
    <x v="5"/>
  </r>
  <r>
    <s v="Lowry Blvd"/>
    <n v="52950"/>
    <x v="5"/>
  </r>
  <r>
    <s v="Lowry Blvd"/>
    <n v="295277"/>
    <x v="5"/>
  </r>
  <r>
    <s v="Lowry Blvd"/>
    <n v="52951"/>
    <x v="5"/>
  </r>
  <r>
    <s v="Lowry Blvd"/>
    <n v="52952"/>
    <x v="5"/>
  </r>
  <r>
    <s v="Lowry Blvd"/>
    <n v="52953"/>
    <x v="5"/>
  </r>
  <r>
    <s v="Lowry Blvd"/>
    <n v="52954"/>
    <x v="5"/>
  </r>
  <r>
    <s v="N Yosemite St"/>
    <n v="52969"/>
    <x v="5"/>
  </r>
  <r>
    <s v="N Yosemite St"/>
    <n v="52970"/>
    <x v="5"/>
  </r>
  <r>
    <s v="N Yosemite St"/>
    <n v="52971"/>
    <x v="5"/>
  </r>
  <r>
    <s v="N Yosemite St"/>
    <n v="52973"/>
    <x v="5"/>
  </r>
  <r>
    <s v="N Yosemite St"/>
    <n v="52976"/>
    <x v="5"/>
  </r>
  <r>
    <s v="N Yosemite St"/>
    <n v="52981"/>
    <x v="5"/>
  </r>
  <r>
    <s v="N Yosemite St"/>
    <n v="52984"/>
    <x v="5"/>
  </r>
  <r>
    <s v="N Yosemite St"/>
    <n v="52985"/>
    <x v="5"/>
  </r>
  <r>
    <s v="N Yosemite St"/>
    <n v="52991"/>
    <x v="5"/>
  </r>
  <r>
    <s v="N Yosemite St"/>
    <n v="52993"/>
    <x v="5"/>
  </r>
  <r>
    <s v="N Yosemite St"/>
    <n v="52998"/>
    <x v="5"/>
  </r>
  <r>
    <s v="N Yosemite St"/>
    <n v="53007"/>
    <x v="5"/>
  </r>
  <r>
    <s v="N Yosemite St"/>
    <n v="53008"/>
    <x v="5"/>
  </r>
  <r>
    <s v="N Yosemite St"/>
    <n v="53010"/>
    <x v="5"/>
  </r>
  <r>
    <s v="N Yosemite St"/>
    <n v="53011"/>
    <x v="5"/>
  </r>
  <r>
    <s v="N Yosemite St"/>
    <n v="53015"/>
    <x v="5"/>
  </r>
  <r>
    <s v="N Yosemite St"/>
    <n v="53017"/>
    <x v="5"/>
  </r>
  <r>
    <s v="N Yosemite St"/>
    <n v="53018"/>
    <x v="5"/>
  </r>
  <r>
    <s v="N Yosemite St"/>
    <n v="53019"/>
    <x v="5"/>
  </r>
  <r>
    <s v="N Yosemite St"/>
    <n v="53032"/>
    <x v="5"/>
  </r>
  <r>
    <s v="Byers Branch"/>
    <n v="46536"/>
    <x v="41"/>
  </r>
  <r>
    <s v="Kennedy Ballfields Complex"/>
    <n v="73416"/>
    <x v="76"/>
  </r>
  <r>
    <s v="Kennedy Ballfields Complex"/>
    <n v="73573"/>
    <x v="76"/>
  </r>
  <r>
    <s v="Kennedy Ballfields Complex"/>
    <n v="73574"/>
    <x v="76"/>
  </r>
  <r>
    <s v="Kennedy Ballfields Complex"/>
    <n v="73582"/>
    <x v="76"/>
  </r>
  <r>
    <s v="Kennedy Ballfields Complex"/>
    <n v="73584"/>
    <x v="76"/>
  </r>
  <r>
    <s v="Kennedy Ballfields Complex"/>
    <n v="73585"/>
    <x v="76"/>
  </r>
  <r>
    <s v="Kennedy Ballfields Complex"/>
    <n v="73586"/>
    <x v="76"/>
  </r>
  <r>
    <s v="Kennedy Ballfields Complex"/>
    <n v="73587"/>
    <x v="76"/>
  </r>
  <r>
    <s v="Kennedy Ballfields Complex"/>
    <n v="73588"/>
    <x v="76"/>
  </r>
  <r>
    <s v="Kennedy Ballfields Complex"/>
    <n v="73595"/>
    <x v="76"/>
  </r>
  <r>
    <s v="Kennedy Ballfields Complex"/>
    <n v="73601"/>
    <x v="76"/>
  </r>
  <r>
    <s v="Kennedy Ballfields Complex"/>
    <n v="73606"/>
    <x v="76"/>
  </r>
  <r>
    <s v="Kennedy Ballfields Complex"/>
    <n v="73607"/>
    <x v="76"/>
  </r>
  <r>
    <s v="Kennedy Ballfields Complex"/>
    <n v="73609"/>
    <x v="76"/>
  </r>
  <r>
    <s v="Kennedy Ballfields Complex"/>
    <n v="73699"/>
    <x v="76"/>
  </r>
  <r>
    <s v="Kennedy Ballfields Complex"/>
    <n v="73702"/>
    <x v="76"/>
  </r>
  <r>
    <s v="Kennedy Ballfields Complex"/>
    <n v="73704"/>
    <x v="76"/>
  </r>
  <r>
    <s v="Kennedy Ballfields Complex"/>
    <n v="73708"/>
    <x v="76"/>
  </r>
  <r>
    <s v="Speer Boulevard"/>
    <n v="270100"/>
    <x v="71"/>
  </r>
  <r>
    <s v="Speer Boulevard"/>
    <n v="270104"/>
    <x v="71"/>
  </r>
  <r>
    <s v="Speer Boulevard"/>
    <n v="270105"/>
    <x v="71"/>
  </r>
  <r>
    <s v="Speer Boulevard"/>
    <n v="270098"/>
    <x v="71"/>
  </r>
  <r>
    <s v="Speer Boulevard"/>
    <n v="270097"/>
    <x v="71"/>
  </r>
  <r>
    <s v="Speer Boulevard"/>
    <n v="304176"/>
    <x v="71"/>
  </r>
  <r>
    <s v="Speer Boulevard"/>
    <n v="304175"/>
    <x v="71"/>
  </r>
  <r>
    <s v="Speer Boulevard"/>
    <n v="304174"/>
    <x v="71"/>
  </r>
  <r>
    <s v="Speer Boulevard"/>
    <n v="304173"/>
    <x v="71"/>
  </r>
  <r>
    <s v="Speer Boulevard"/>
    <n v="304172"/>
    <x v="71"/>
  </r>
  <r>
    <s v="Speer Boulevard"/>
    <n v="304170"/>
    <x v="71"/>
  </r>
  <r>
    <s v="Speer Boulevard"/>
    <n v="304169"/>
    <x v="71"/>
  </r>
  <r>
    <s v="Speer Boulevard"/>
    <n v="304168"/>
    <x v="71"/>
  </r>
  <r>
    <s v="Speer Boulevard"/>
    <n v="304165"/>
    <x v="71"/>
  </r>
  <r>
    <s v="Speer Boulevard"/>
    <n v="304164"/>
    <x v="71"/>
  </r>
  <r>
    <s v="Speer Boulevard"/>
    <n v="270092"/>
    <x v="71"/>
  </r>
  <r>
    <s v="Speer Boulevard"/>
    <n v="7516"/>
    <x v="71"/>
  </r>
  <r>
    <s v="Speer Boulevard"/>
    <n v="7517"/>
    <x v="71"/>
  </r>
  <r>
    <s v="Speer Boulevard"/>
    <n v="270099"/>
    <x v="71"/>
  </r>
  <r>
    <s v="Diamond Hill Promenade"/>
    <n v="304902"/>
    <x v="71"/>
  </r>
  <r>
    <s v="Diamond Hill Promenade"/>
    <n v="304903"/>
    <x v="71"/>
  </r>
  <r>
    <s v="Diamond Hill Promenade"/>
    <n v="304904"/>
    <x v="71"/>
  </r>
  <r>
    <s v="Diamond Hill Promenade"/>
    <n v="304905"/>
    <x v="71"/>
  </r>
  <r>
    <s v="City of Chennai Park"/>
    <n v="65736"/>
    <x v="68"/>
  </r>
  <r>
    <s v="City of Chennai Park"/>
    <n v="65737"/>
    <x v="68"/>
  </r>
  <r>
    <s v="City of Chennai Park"/>
    <n v="65738"/>
    <x v="68"/>
  </r>
  <r>
    <s v="City of Chennai Park"/>
    <n v="65742"/>
    <x v="68"/>
  </r>
  <r>
    <s v="City of Chennai Park"/>
    <n v="65744"/>
    <x v="68"/>
  </r>
  <r>
    <s v="Cranmer Park"/>
    <n v="332140"/>
    <x v="38"/>
  </r>
  <r>
    <s v="Cranmer Park"/>
    <n v="66645"/>
    <x v="38"/>
  </r>
  <r>
    <s v="Cranmer Park"/>
    <n v="270064"/>
    <x v="38"/>
  </r>
  <r>
    <s v="0 Non-park tree"/>
    <n v="304814"/>
    <x v="38"/>
  </r>
  <r>
    <s v="E Alameda Ave"/>
    <n v="5724"/>
    <x v="38"/>
  </r>
  <r>
    <s v="E Alameda Ave"/>
    <n v="5725"/>
    <x v="38"/>
  </r>
  <r>
    <s v="E Alameda Ave"/>
    <n v="5726"/>
    <x v="38"/>
  </r>
  <r>
    <s v="E Alameda Ave"/>
    <n v="5727"/>
    <x v="38"/>
  </r>
  <r>
    <s v="Robinson Park"/>
    <n v="66609"/>
    <x v="38"/>
  </r>
  <r>
    <s v="Robinson Park"/>
    <n v="66613"/>
    <x v="38"/>
  </r>
  <r>
    <s v="Burns (DC) Park"/>
    <n v="66271"/>
    <x v="38"/>
  </r>
  <r>
    <s v="Burns (DC) Park"/>
    <n v="66272"/>
    <x v="38"/>
  </r>
  <r>
    <s v="Burns (DC) Park"/>
    <n v="66267"/>
    <x v="38"/>
  </r>
  <r>
    <s v="Burns (DC) Park"/>
    <n v="66269"/>
    <x v="38"/>
  </r>
  <r>
    <s v="Burns (DC) Park"/>
    <n v="66302"/>
    <x v="38"/>
  </r>
  <r>
    <s v="Burns (DC) Park"/>
    <n v="66307"/>
    <x v="38"/>
  </r>
  <r>
    <s v="Burns (DC) Park"/>
    <n v="66308"/>
    <x v="38"/>
  </r>
  <r>
    <s v="Burns (DC) Park"/>
    <n v="66309"/>
    <x v="38"/>
  </r>
  <r>
    <s v="Burns (DC) Park"/>
    <n v="332075"/>
    <x v="38"/>
  </r>
  <r>
    <s v="Burns (DC) Park"/>
    <n v="66334"/>
    <x v="38"/>
  </r>
  <r>
    <s v="Burns (DC) Park"/>
    <n v="66343"/>
    <x v="38"/>
  </r>
  <r>
    <s v="Burns (DC) Park"/>
    <n v="66344"/>
    <x v="38"/>
  </r>
  <r>
    <s v="Burns (DC) Park"/>
    <n v="66356"/>
    <x v="38"/>
  </r>
  <r>
    <s v="Burns (DC) Park"/>
    <n v="66375"/>
    <x v="38"/>
  </r>
  <r>
    <s v="E Alameda Ave"/>
    <n v="336332"/>
    <x v="38"/>
  </r>
  <r>
    <s v="E Alameda Ave"/>
    <n v="336333"/>
    <x v="38"/>
  </r>
  <r>
    <s v="Crestmoor Park"/>
    <n v="18517"/>
    <x v="38"/>
  </r>
  <r>
    <s v="Crestmoor Park"/>
    <n v="18524"/>
    <x v="38"/>
  </r>
  <r>
    <s v="Crestmoor Park"/>
    <n v="18526"/>
    <x v="38"/>
  </r>
  <r>
    <s v="Crestmoor Park"/>
    <n v="18570"/>
    <x v="38"/>
  </r>
  <r>
    <s v="Crestmoor Park"/>
    <n v="18572"/>
    <x v="38"/>
  </r>
  <r>
    <s v="Crestmoor Park"/>
    <n v="18574"/>
    <x v="38"/>
  </r>
  <r>
    <s v="Crestmoor Park"/>
    <n v="18687"/>
    <x v="38"/>
  </r>
  <r>
    <s v="Crestmoor Park"/>
    <n v="18707"/>
    <x v="38"/>
  </r>
  <r>
    <s v="Crestmoor Park"/>
    <n v="18719"/>
    <x v="38"/>
  </r>
  <r>
    <s v="Crestmoor Park"/>
    <n v="18748"/>
    <x v="38"/>
  </r>
  <r>
    <s v="Crestmoor Park"/>
    <n v="18801"/>
    <x v="38"/>
  </r>
  <r>
    <s v="Speer Boulevard"/>
    <n v="323336"/>
    <x v="39"/>
  </r>
  <r>
    <s v="Eastmoor Park"/>
    <n v="64998"/>
    <x v="27"/>
  </r>
  <r>
    <s v="Eastmoor Park"/>
    <n v="65022"/>
    <x v="27"/>
  </r>
  <r>
    <s v="Eastmoor Park"/>
    <n v="65030"/>
    <x v="27"/>
  </r>
  <r>
    <s v="Eastmoor Park"/>
    <n v="65051"/>
    <x v="27"/>
  </r>
  <r>
    <s v="Eastmoor Park"/>
    <n v="65067"/>
    <x v="27"/>
  </r>
  <r>
    <s v="Eastmoor Park"/>
    <n v="65076"/>
    <x v="27"/>
  </r>
  <r>
    <s v="Eastmoor Park"/>
    <n v="65084"/>
    <x v="27"/>
  </r>
  <r>
    <s v="Eastmoor Park"/>
    <n v="65089"/>
    <x v="27"/>
  </r>
  <r>
    <s v="Eastmoor Park"/>
    <n v="332170"/>
    <x v="27"/>
  </r>
  <r>
    <s v="Eastmoor Park"/>
    <n v="332171"/>
    <x v="27"/>
  </r>
  <r>
    <s v="Eastmoor Park"/>
    <n v="332172"/>
    <x v="27"/>
  </r>
  <r>
    <s v="Eastmoor Park"/>
    <n v="65199"/>
    <x v="27"/>
  </r>
  <r>
    <s v="Eastmoor Park"/>
    <n v="65207"/>
    <x v="27"/>
  </r>
  <r>
    <s v="Eastmoor Park"/>
    <n v="65211"/>
    <x v="27"/>
  </r>
  <r>
    <s v="Eastmoor Park"/>
    <n v="65216"/>
    <x v="27"/>
  </r>
  <r>
    <s v="Eastmoor Park"/>
    <n v="65221"/>
    <x v="27"/>
  </r>
  <r>
    <s v="Rosamond Park"/>
    <n v="65997"/>
    <x v="27"/>
  </r>
  <r>
    <s v="Rosamond Park"/>
    <n v="66698"/>
    <x v="27"/>
  </r>
  <r>
    <s v="Rosamond Park"/>
    <n v="66015"/>
    <x v="27"/>
  </r>
  <r>
    <s v="Rosamond Park"/>
    <n v="66192"/>
    <x v="27"/>
  </r>
  <r>
    <s v="Rosamond Park"/>
    <n v="66196"/>
    <x v="27"/>
  </r>
  <r>
    <s v="Rosamond Park"/>
    <n v="66026"/>
    <x v="27"/>
  </r>
  <r>
    <s v="Rosamond Park"/>
    <n v="66043"/>
    <x v="27"/>
  </r>
  <r>
    <s v="Rosamond Park"/>
    <n v="66044"/>
    <x v="27"/>
  </r>
  <r>
    <s v="Rosamond Park"/>
    <n v="66046"/>
    <x v="27"/>
  </r>
  <r>
    <s v="Rosamond Park"/>
    <n v="66048"/>
    <x v="27"/>
  </r>
  <r>
    <s v="Rosamond Park"/>
    <n v="66072"/>
    <x v="27"/>
  </r>
  <r>
    <s v="Rosamond Park"/>
    <n v="66094"/>
    <x v="27"/>
  </r>
  <r>
    <s v="Rosamond Park"/>
    <n v="66101"/>
    <x v="27"/>
  </r>
  <r>
    <s v="Rosamond Park"/>
    <n v="66102"/>
    <x v="27"/>
  </r>
  <r>
    <s v="Rosamond Park"/>
    <n v="66103"/>
    <x v="27"/>
  </r>
  <r>
    <s v="Rosamond Park"/>
    <n v="66131"/>
    <x v="27"/>
  </r>
  <r>
    <s v="Rosamond Park"/>
    <n v="66132"/>
    <x v="27"/>
  </r>
  <r>
    <s v="Rosamond Park"/>
    <n v="66133"/>
    <x v="27"/>
  </r>
  <r>
    <s v="Rosamond Park"/>
    <n v="66135"/>
    <x v="27"/>
  </r>
  <r>
    <s v="Rosamond Park"/>
    <n v="66142"/>
    <x v="27"/>
  </r>
  <r>
    <s v="Rosamond Park"/>
    <n v="66708"/>
    <x v="27"/>
  </r>
  <r>
    <s v="Rosamond Park"/>
    <n v="66716"/>
    <x v="27"/>
  </r>
  <r>
    <s v="Rosamond Park"/>
    <n v="66755"/>
    <x v="27"/>
  </r>
  <r>
    <s v="Rosamond Park"/>
    <n v="66769"/>
    <x v="27"/>
  </r>
  <r>
    <s v="Rosamond Park"/>
    <n v="66808"/>
    <x v="27"/>
  </r>
  <r>
    <s v="Rosamond Park"/>
    <n v="66757"/>
    <x v="27"/>
  </r>
  <r>
    <s v="Rosamond Park"/>
    <n v="66809"/>
    <x v="27"/>
  </r>
  <r>
    <s v="Rosamond Park"/>
    <n v="66810"/>
    <x v="27"/>
  </r>
  <r>
    <s v="Rosamond Park"/>
    <n v="66758"/>
    <x v="27"/>
  </r>
  <r>
    <s v="Rosamond Park"/>
    <n v="66780"/>
    <x v="27"/>
  </r>
  <r>
    <s v="Rosamond Park"/>
    <n v="66907"/>
    <x v="27"/>
  </r>
  <r>
    <s v="Southmoor Park"/>
    <n v="65280"/>
    <x v="27"/>
  </r>
  <r>
    <s v="Southmoor Park"/>
    <n v="65409"/>
    <x v="27"/>
  </r>
  <r>
    <s v="Southmoor Park"/>
    <n v="65415"/>
    <x v="27"/>
  </r>
  <r>
    <s v="Southmoor Park"/>
    <n v="65419"/>
    <x v="27"/>
  </r>
  <r>
    <s v="Southmoor Park"/>
    <n v="335060"/>
    <x v="27"/>
  </r>
  <r>
    <s v="Southmoor Park"/>
    <n v="335061"/>
    <x v="27"/>
  </r>
  <r>
    <s v="Southmoor Park"/>
    <n v="335062"/>
    <x v="27"/>
  </r>
  <r>
    <s v="Southmoor Park"/>
    <n v="335063"/>
    <x v="27"/>
  </r>
  <r>
    <s v="Southmoor Park"/>
    <n v="335064"/>
    <x v="27"/>
  </r>
  <r>
    <s v="Southmoor Park"/>
    <n v="335065"/>
    <x v="27"/>
  </r>
  <r>
    <s v="Southmoor Park"/>
    <n v="335066"/>
    <x v="27"/>
  </r>
  <r>
    <s v="Southmoor Park"/>
    <n v="335067"/>
    <x v="27"/>
  </r>
  <r>
    <s v="Southmoor Park"/>
    <n v="335068"/>
    <x v="27"/>
  </r>
  <r>
    <s v="Southmoor Park"/>
    <n v="335069"/>
    <x v="27"/>
  </r>
  <r>
    <s v="Southmoor Park"/>
    <n v="65432"/>
    <x v="27"/>
  </r>
  <r>
    <s v="Southmoor Park"/>
    <n v="65442"/>
    <x v="27"/>
  </r>
  <r>
    <s v="Southmoor Park"/>
    <n v="65443"/>
    <x v="27"/>
  </r>
  <r>
    <s v="Southmoor Park"/>
    <n v="335071"/>
    <x v="27"/>
  </r>
  <r>
    <s v="Southmoor Park"/>
    <n v="335072"/>
    <x v="27"/>
  </r>
  <r>
    <s v="Southmoor Park"/>
    <n v="335073"/>
    <x v="27"/>
  </r>
  <r>
    <s v="Southmoor Park"/>
    <n v="335074"/>
    <x v="27"/>
  </r>
  <r>
    <s v="Southmoor Park"/>
    <n v="335075"/>
    <x v="27"/>
  </r>
  <r>
    <s v="Southmoor Park"/>
    <n v="335076"/>
    <x v="27"/>
  </r>
  <r>
    <s v="Southmoor Park"/>
    <n v="335077"/>
    <x v="27"/>
  </r>
  <r>
    <s v="Southmoor Park"/>
    <n v="335078"/>
    <x v="27"/>
  </r>
  <r>
    <s v="Southmoor Park"/>
    <n v="65865"/>
    <x v="27"/>
  </r>
  <r>
    <s v="Southmoor Park"/>
    <n v="65888"/>
    <x v="27"/>
  </r>
  <r>
    <s v="Southmoor Park"/>
    <n v="335070"/>
    <x v="27"/>
  </r>
  <r>
    <s v="Hutchinson (Theodore A) Park"/>
    <n v="57827"/>
    <x v="24"/>
  </r>
  <r>
    <s v="Hutchinson (Theodore A) Park"/>
    <n v="304982"/>
    <x v="24"/>
  </r>
  <r>
    <s v="Hutchinson (Theodore A) Park"/>
    <n v="57849"/>
    <x v="24"/>
  </r>
  <r>
    <s v="Hutchinson (Theodore A) Park"/>
    <n v="57804"/>
    <x v="24"/>
  </r>
  <r>
    <s v="Hutchinson (Theodore A) Park"/>
    <n v="57805"/>
    <x v="24"/>
  </r>
  <r>
    <s v="Hutchinson (Theodore A) Park"/>
    <n v="57806"/>
    <x v="24"/>
  </r>
  <r>
    <s v="Bible (James A) Park"/>
    <n v="39482"/>
    <x v="24"/>
  </r>
  <r>
    <s v="Bible (James A) Park"/>
    <n v="39618"/>
    <x v="24"/>
  </r>
  <r>
    <s v="Bible (James A) Park"/>
    <n v="39627"/>
    <x v="24"/>
  </r>
  <r>
    <s v="Bible (James A) Park"/>
    <n v="51355"/>
    <x v="24"/>
  </r>
  <r>
    <s v="Bible (James A) Park"/>
    <n v="51356"/>
    <x v="24"/>
  </r>
  <r>
    <s v="Bible (James A) Park"/>
    <n v="51357"/>
    <x v="24"/>
  </r>
  <r>
    <s v="Bible (James A) Park"/>
    <n v="51407"/>
    <x v="24"/>
  </r>
  <r>
    <s v="Bible (James A) Park"/>
    <n v="51409"/>
    <x v="24"/>
  </r>
  <r>
    <s v="Bible (James A) Park"/>
    <n v="51904"/>
    <x v="24"/>
  </r>
  <r>
    <s v="Hampden Heights Park"/>
    <n v="58027"/>
    <x v="24"/>
  </r>
  <r>
    <s v="Hampden Heights Park"/>
    <n v="58075"/>
    <x v="24"/>
  </r>
  <r>
    <s v="Hampden Heights Park"/>
    <n v="58130"/>
    <x v="24"/>
  </r>
  <r>
    <s v="Hampden Heights Park"/>
    <n v="58150"/>
    <x v="24"/>
  </r>
  <r>
    <s v="Hampden Heights Park"/>
    <n v="58151"/>
    <x v="24"/>
  </r>
  <r>
    <s v="Hampden Heights Park"/>
    <n v="58154"/>
    <x v="24"/>
  </r>
  <r>
    <s v="Hampden Heights Park"/>
    <n v="58158"/>
    <x v="24"/>
  </r>
  <r>
    <s v="Hampden Heights Park"/>
    <n v="58160"/>
    <x v="24"/>
  </r>
  <r>
    <s v="Hampden Heights Park"/>
    <n v="301478"/>
    <x v="24"/>
  </r>
  <r>
    <s v="Hampden Heights Park"/>
    <n v="58226"/>
    <x v="24"/>
  </r>
  <r>
    <s v="Hampden Heights Park"/>
    <n v="58236"/>
    <x v="24"/>
  </r>
  <r>
    <s v="Hampden Heights Park"/>
    <n v="58301"/>
    <x v="24"/>
  </r>
  <r>
    <s v="Hampden Heights Park"/>
    <n v="58346"/>
    <x v="24"/>
  </r>
  <r>
    <s v="Hampden Heights Park"/>
    <n v="58358"/>
    <x v="24"/>
  </r>
  <r>
    <s v="Hampden Heights Park"/>
    <n v="67224"/>
    <x v="24"/>
  </r>
  <r>
    <s v="Hampden Heights Park"/>
    <n v="67225"/>
    <x v="24"/>
  </r>
  <r>
    <s v="Hampden Heights Park"/>
    <n v="312842"/>
    <x v="24"/>
  </r>
  <r>
    <s v="Hampden Heights Park"/>
    <n v="301791"/>
    <x v="24"/>
  </r>
  <r>
    <s v="Hampden Heights Park"/>
    <n v="301790"/>
    <x v="24"/>
  </r>
  <r>
    <s v="Hampden Heights Park"/>
    <n v="67270"/>
    <x v="24"/>
  </r>
  <r>
    <s v="Hampden Heights Park"/>
    <n v="67297"/>
    <x v="24"/>
  </r>
  <r>
    <s v="Hutchinson (Theodore A) Park"/>
    <n v="332173"/>
    <x v="24"/>
  </r>
  <r>
    <s v="Golden Key Park"/>
    <n v="71773"/>
    <x v="24"/>
  </r>
  <r>
    <s v="Golden Key Park"/>
    <n v="71802"/>
    <x v="24"/>
  </r>
  <r>
    <s v="Golden Key Park"/>
    <n v="71814"/>
    <x v="24"/>
  </r>
  <r>
    <s v="Golden Key Park"/>
    <n v="71832"/>
    <x v="24"/>
  </r>
  <r>
    <s v="Golden Key Park"/>
    <n v="71841"/>
    <x v="24"/>
  </r>
  <r>
    <s v="Quebec St"/>
    <n v="327391"/>
    <x v="24"/>
  </r>
  <r>
    <s v="Quebec St"/>
    <n v="327395"/>
    <x v="24"/>
  </r>
  <r>
    <s v="Lindsley (Henry S) Park"/>
    <n v="61091"/>
    <x v="9"/>
  </r>
  <r>
    <s v="Lindsley (Henry S) Park"/>
    <n v="61159"/>
    <x v="9"/>
  </r>
  <r>
    <s v="Lindsley (Henry S) Park"/>
    <n v="61201"/>
    <x v="9"/>
  </r>
  <r>
    <s v="Lindsley (Henry S) Park"/>
    <n v="61202"/>
    <x v="9"/>
  </r>
  <r>
    <s v="Lindsley (Henry S) Park"/>
    <n v="61220"/>
    <x v="9"/>
  </r>
  <r>
    <s v="Northside Park"/>
    <n v="48347"/>
    <x v="47"/>
  </r>
  <r>
    <s v="Northside Park"/>
    <n v="48348"/>
    <x v="47"/>
  </r>
  <r>
    <s v="Northside Park"/>
    <n v="48349"/>
    <x v="47"/>
  </r>
  <r>
    <s v="Northside Park"/>
    <n v="48350"/>
    <x v="47"/>
  </r>
  <r>
    <s v="Northside Park"/>
    <n v="40046"/>
    <x v="47"/>
  </r>
  <r>
    <s v="Northside Park"/>
    <n v="48365"/>
    <x v="47"/>
  </r>
  <r>
    <s v="Northside Park"/>
    <n v="48373"/>
    <x v="47"/>
  </r>
  <r>
    <s v="Northside Park"/>
    <n v="48381"/>
    <x v="47"/>
  </r>
  <r>
    <s v="Northside Park"/>
    <n v="48383"/>
    <x v="47"/>
  </r>
  <r>
    <s v="Northside Park"/>
    <n v="48384"/>
    <x v="47"/>
  </r>
  <r>
    <s v="Northside Park"/>
    <n v="40047"/>
    <x v="47"/>
  </r>
  <r>
    <s v="Northside Park"/>
    <n v="48385"/>
    <x v="47"/>
  </r>
  <r>
    <s v="Northside Park"/>
    <n v="48388"/>
    <x v="47"/>
  </r>
  <r>
    <s v="Northside Park"/>
    <n v="48390"/>
    <x v="47"/>
  </r>
  <r>
    <s v="Northside Park"/>
    <n v="48391"/>
    <x v="47"/>
  </r>
  <r>
    <s v="Northside Park"/>
    <n v="40048"/>
    <x v="47"/>
  </r>
  <r>
    <s v="Northside Park"/>
    <n v="48393"/>
    <x v="47"/>
  </r>
  <r>
    <s v="Northside Park"/>
    <n v="48402"/>
    <x v="47"/>
  </r>
  <r>
    <s v="Northside Park"/>
    <n v="48419"/>
    <x v="47"/>
  </r>
  <r>
    <s v="Unnamed 51st &amp; Broadway"/>
    <n v="49155"/>
    <x v="47"/>
  </r>
  <r>
    <s v="Unnamed 51st &amp; Broadway"/>
    <n v="49156"/>
    <x v="47"/>
  </r>
  <r>
    <s v="Unnamed 51st &amp; Broadway"/>
    <n v="49172"/>
    <x v="47"/>
  </r>
  <r>
    <s v="Northside Park"/>
    <n v="335807"/>
    <x v="47"/>
  </r>
  <r>
    <s v="Northside Park"/>
    <n v="335808"/>
    <x v="47"/>
  </r>
  <r>
    <s v="Argo Park"/>
    <n v="47583"/>
    <x v="47"/>
  </r>
  <r>
    <s v="Argo Park"/>
    <n v="327415"/>
    <x v="47"/>
  </r>
  <r>
    <s v="Argo Park"/>
    <n v="40030"/>
    <x v="47"/>
  </r>
  <r>
    <s v="Argo Park"/>
    <n v="47617"/>
    <x v="47"/>
  </r>
  <r>
    <s v="Argo Park"/>
    <n v="47618"/>
    <x v="47"/>
  </r>
  <r>
    <s v="Argo Park"/>
    <n v="47626"/>
    <x v="47"/>
  </r>
  <r>
    <s v="Argo Park"/>
    <n v="47634"/>
    <x v="47"/>
  </r>
  <r>
    <s v="Argo Park"/>
    <n v="335148"/>
    <x v="47"/>
  </r>
  <r>
    <s v="Argo Park"/>
    <n v="47636"/>
    <x v="47"/>
  </r>
  <r>
    <s v="Argo Park"/>
    <n v="47662"/>
    <x v="47"/>
  </r>
  <r>
    <s v="Argo Park"/>
    <n v="47663"/>
    <x v="47"/>
  </r>
  <r>
    <s v="Argo Park"/>
    <n v="47664"/>
    <x v="47"/>
  </r>
  <r>
    <s v="Argo Park"/>
    <n v="47698"/>
    <x v="47"/>
  </r>
  <r>
    <s v="Argo Park"/>
    <n v="47734"/>
    <x v="47"/>
  </r>
  <r>
    <s v="Parkfield"/>
    <n v="38730"/>
    <x v="4"/>
  </r>
  <r>
    <s v="Parkfield"/>
    <n v="38731"/>
    <x v="4"/>
  </r>
  <r>
    <s v="Parkfield"/>
    <n v="38734"/>
    <x v="4"/>
  </r>
  <r>
    <s v="Parkfield"/>
    <n v="38803"/>
    <x v="4"/>
  </r>
  <r>
    <s v="Parkfield"/>
    <n v="38804"/>
    <x v="4"/>
  </r>
  <r>
    <s v="Parkfield"/>
    <n v="38805"/>
    <x v="4"/>
  </r>
  <r>
    <s v="Parkfield"/>
    <n v="38806"/>
    <x v="4"/>
  </r>
  <r>
    <s v="Parkfield"/>
    <n v="38807"/>
    <x v="4"/>
  </r>
  <r>
    <s v="Parkfield"/>
    <n v="38808"/>
    <x v="4"/>
  </r>
  <r>
    <s v="Parkfield"/>
    <n v="38809"/>
    <x v="4"/>
  </r>
  <r>
    <s v="Parkfield"/>
    <n v="38810"/>
    <x v="4"/>
  </r>
  <r>
    <s v="Parkfield"/>
    <n v="38815"/>
    <x v="4"/>
  </r>
  <r>
    <s v="Parkfield"/>
    <n v="38816"/>
    <x v="4"/>
  </r>
  <r>
    <s v="Parkfield"/>
    <n v="38823"/>
    <x v="4"/>
  </r>
  <r>
    <s v="Parkfield"/>
    <n v="38833"/>
    <x v="4"/>
  </r>
  <r>
    <s v="Parkfield"/>
    <n v="284237"/>
    <x v="4"/>
  </r>
  <r>
    <s v="Parkfield"/>
    <n v="38837"/>
    <x v="4"/>
  </r>
  <r>
    <s v="Parkfield"/>
    <n v="38840"/>
    <x v="4"/>
  </r>
  <r>
    <s v="Parkfield"/>
    <n v="38841"/>
    <x v="4"/>
  </r>
  <r>
    <s v="Parkfield"/>
    <n v="38846"/>
    <x v="4"/>
  </r>
  <r>
    <s v="Parkfield"/>
    <n v="38847"/>
    <x v="4"/>
  </r>
  <r>
    <s v="Parkfield"/>
    <n v="38848"/>
    <x v="4"/>
  </r>
  <r>
    <s v="Parkfield"/>
    <n v="38850"/>
    <x v="4"/>
  </r>
  <r>
    <s v="Parkfield"/>
    <n v="38851"/>
    <x v="4"/>
  </r>
  <r>
    <s v="Parkfield"/>
    <n v="38853"/>
    <x v="4"/>
  </r>
  <r>
    <s v="Parkfield"/>
    <n v="38854"/>
    <x v="4"/>
  </r>
  <r>
    <s v="Parkfield"/>
    <n v="38856"/>
    <x v="4"/>
  </r>
  <r>
    <s v="Parkfield"/>
    <n v="38857"/>
    <x v="4"/>
  </r>
  <r>
    <s v="Parkfield"/>
    <n v="38862"/>
    <x v="4"/>
  </r>
  <r>
    <s v="Parkfield"/>
    <n v="38866"/>
    <x v="4"/>
  </r>
  <r>
    <s v="Parkfield"/>
    <n v="38868"/>
    <x v="4"/>
  </r>
  <r>
    <s v="Parkfield"/>
    <n v="38869"/>
    <x v="4"/>
  </r>
  <r>
    <s v="Parkfield"/>
    <n v="38879"/>
    <x v="4"/>
  </r>
  <r>
    <s v="Parkfield"/>
    <n v="39032"/>
    <x v="4"/>
  </r>
  <r>
    <s v="Parkfield"/>
    <n v="39042"/>
    <x v="4"/>
  </r>
  <r>
    <s v="Parkfield"/>
    <n v="39043"/>
    <x v="4"/>
  </r>
  <r>
    <s v="Parkfield"/>
    <n v="39046"/>
    <x v="4"/>
  </r>
  <r>
    <s v="Parkfield"/>
    <n v="39047"/>
    <x v="4"/>
  </r>
  <r>
    <s v="Parkfield"/>
    <n v="39048"/>
    <x v="4"/>
  </r>
  <r>
    <s v="Parkfield"/>
    <n v="39049"/>
    <x v="4"/>
  </r>
  <r>
    <s v="Parkfield"/>
    <n v="39050"/>
    <x v="4"/>
  </r>
  <r>
    <s v="Parkfield"/>
    <n v="39054"/>
    <x v="4"/>
  </r>
  <r>
    <s v="Parkfield"/>
    <n v="39058"/>
    <x v="4"/>
  </r>
  <r>
    <s v="Parkfield"/>
    <n v="39067"/>
    <x v="4"/>
  </r>
  <r>
    <s v="Parkfield"/>
    <n v="39069"/>
    <x v="4"/>
  </r>
  <r>
    <s v="Parkfield"/>
    <n v="39070"/>
    <x v="4"/>
  </r>
  <r>
    <s v="Parkfield"/>
    <n v="39073"/>
    <x v="4"/>
  </r>
  <r>
    <s v="Parkfield"/>
    <n v="39075"/>
    <x v="4"/>
  </r>
  <r>
    <s v="Parkfield"/>
    <n v="39079"/>
    <x v="4"/>
  </r>
  <r>
    <s v="Parkfield"/>
    <n v="39080"/>
    <x v="4"/>
  </r>
  <r>
    <s v="Parkfield"/>
    <n v="39089"/>
    <x v="4"/>
  </r>
  <r>
    <s v="Parkfield"/>
    <n v="39090"/>
    <x v="4"/>
  </r>
  <r>
    <s v="Parkfield"/>
    <n v="39091"/>
    <x v="4"/>
  </r>
  <r>
    <s v="Parkfield"/>
    <n v="39092"/>
    <x v="4"/>
  </r>
  <r>
    <s v="Parkfield"/>
    <n v="39093"/>
    <x v="4"/>
  </r>
  <r>
    <s v="Parkfield"/>
    <n v="39096"/>
    <x v="4"/>
  </r>
  <r>
    <s v="Parkfield"/>
    <n v="39124"/>
    <x v="4"/>
  </r>
  <r>
    <s v="Parkfield"/>
    <n v="39129"/>
    <x v="4"/>
  </r>
  <r>
    <s v="Parkfield"/>
    <n v="39130"/>
    <x v="4"/>
  </r>
  <r>
    <s v="Parkfield"/>
    <n v="39132"/>
    <x v="4"/>
  </r>
  <r>
    <s v="Parkfield"/>
    <n v="90411"/>
    <x v="4"/>
  </r>
  <r>
    <s v="Parkfield"/>
    <n v="90409"/>
    <x v="4"/>
  </r>
  <r>
    <s v="Parkfield"/>
    <n v="39143"/>
    <x v="4"/>
  </r>
  <r>
    <s v="Parkfield"/>
    <n v="39144"/>
    <x v="4"/>
  </r>
  <r>
    <s v="Parkfield"/>
    <n v="39167"/>
    <x v="4"/>
  </r>
  <r>
    <s v="Parkfield"/>
    <n v="39168"/>
    <x v="4"/>
  </r>
  <r>
    <s v="Parkfield"/>
    <n v="39172"/>
    <x v="4"/>
  </r>
  <r>
    <s v="Parkfield"/>
    <n v="39173"/>
    <x v="4"/>
  </r>
  <r>
    <s v="Parkfield"/>
    <n v="39995"/>
    <x v="4"/>
  </r>
  <r>
    <s v="Parkfield"/>
    <n v="39996"/>
    <x v="4"/>
  </r>
  <r>
    <s v="Parkfield"/>
    <n v="39997"/>
    <x v="4"/>
  </r>
  <r>
    <s v="Parkfield"/>
    <n v="39998"/>
    <x v="4"/>
  </r>
  <r>
    <s v="Parkfield"/>
    <n v="39999"/>
    <x v="4"/>
  </r>
  <r>
    <s v="Parkfield"/>
    <n v="40000"/>
    <x v="4"/>
  </r>
  <r>
    <s v="Parkfield"/>
    <n v="40011"/>
    <x v="4"/>
  </r>
  <r>
    <s v="Parkfield"/>
    <n v="40014"/>
    <x v="4"/>
  </r>
  <r>
    <s v="Parkfield"/>
    <n v="51512"/>
    <x v="4"/>
  </r>
  <r>
    <s v="Parkfield"/>
    <n v="51514"/>
    <x v="4"/>
  </r>
  <r>
    <s v="Parkfield"/>
    <n v="51532"/>
    <x v="4"/>
  </r>
  <r>
    <s v="Parkfield"/>
    <n v="332082"/>
    <x v="4"/>
  </r>
  <r>
    <s v="Parkfield"/>
    <n v="332083"/>
    <x v="4"/>
  </r>
  <r>
    <s v="Parkfield"/>
    <n v="332193"/>
    <x v="4"/>
  </r>
  <r>
    <s v="Green Valley Branch Library"/>
    <n v="68485"/>
    <x v="4"/>
  </r>
  <r>
    <s v="Green Valley Branch Library"/>
    <n v="68498"/>
    <x v="4"/>
  </r>
  <r>
    <s v="Green Valley Branch Library"/>
    <n v="68494"/>
    <x v="4"/>
  </r>
  <r>
    <s v="Green Valley Branch Library"/>
    <n v="68495"/>
    <x v="4"/>
  </r>
  <r>
    <s v="Green Valley Branch Library"/>
    <n v="68496"/>
    <x v="4"/>
  </r>
  <r>
    <s v="Green Valley Branch Library"/>
    <n v="68510"/>
    <x v="4"/>
  </r>
  <r>
    <s v="Green Valley Branch Library"/>
    <n v="68511"/>
    <x v="4"/>
  </r>
  <r>
    <s v="Green Valley Branch Library"/>
    <n v="68512"/>
    <x v="4"/>
  </r>
  <r>
    <s v="Green Valley Branch Library"/>
    <n v="68529"/>
    <x v="4"/>
  </r>
  <r>
    <s v="Green Valley Branch Library"/>
    <n v="68530"/>
    <x v="4"/>
  </r>
  <r>
    <s v="Green Valley Branch Library"/>
    <n v="68531"/>
    <x v="4"/>
  </r>
  <r>
    <s v="Green Valley Branch Library"/>
    <n v="68532"/>
    <x v="4"/>
  </r>
  <r>
    <s v="Green Valley Branch Library"/>
    <n v="68533"/>
    <x v="4"/>
  </r>
  <r>
    <s v="Green Valley Branch Library"/>
    <n v="68534"/>
    <x v="4"/>
  </r>
  <r>
    <s v="Green Valley Branch Library"/>
    <n v="68535"/>
    <x v="4"/>
  </r>
  <r>
    <s v="Green Valley Branch Library"/>
    <n v="68536"/>
    <x v="4"/>
  </r>
  <r>
    <s v="Green Valley Branch Library"/>
    <n v="68537"/>
    <x v="4"/>
  </r>
  <r>
    <s v="Green Valley Branch Library"/>
    <n v="68538"/>
    <x v="4"/>
  </r>
  <r>
    <s v="Green Valley Branch Library"/>
    <n v="68539"/>
    <x v="4"/>
  </r>
  <r>
    <s v="Green Valley Branch Library"/>
    <n v="68541"/>
    <x v="4"/>
  </r>
  <r>
    <s v="Green Valley Branch Library"/>
    <n v="68542"/>
    <x v="4"/>
  </r>
  <r>
    <s v="Green Valley Branch Library"/>
    <n v="68543"/>
    <x v="4"/>
  </r>
  <r>
    <s v="Green Valley Branch Library"/>
    <n v="68544"/>
    <x v="4"/>
  </r>
  <r>
    <s v="Pinecrest Village Park"/>
    <n v="43288"/>
    <x v="69"/>
  </r>
  <r>
    <s v="Pinecrest Village Park"/>
    <n v="43366"/>
    <x v="69"/>
  </r>
  <r>
    <s v="Pinecrest Village Park"/>
    <n v="328062"/>
    <x v="69"/>
  </r>
  <r>
    <s v="Pinecrest Village Park"/>
    <n v="43367"/>
    <x v="69"/>
  </r>
  <r>
    <s v="Pinecrest Village Park"/>
    <n v="43373"/>
    <x v="69"/>
  </r>
  <r>
    <s v="Pinecrest Village Park"/>
    <n v="43429"/>
    <x v="69"/>
  </r>
  <r>
    <s v="Pinecrest Village Park"/>
    <n v="43430"/>
    <x v="69"/>
  </r>
  <r>
    <s v="Pinecrest Village Park"/>
    <n v="43431"/>
    <x v="69"/>
  </r>
  <r>
    <s v="Pinecrest Village Park"/>
    <n v="43432"/>
    <x v="69"/>
  </r>
  <r>
    <s v="Pinehurst Park"/>
    <n v="42567"/>
    <x v="69"/>
  </r>
  <r>
    <s v="Lawson (Sonny) Park"/>
    <n v="346945"/>
    <x v="0"/>
  </r>
  <r>
    <s v="Swansea Park"/>
    <n v="335150"/>
    <x v="18"/>
  </r>
  <r>
    <s v="Swansea Park"/>
    <n v="12334"/>
    <x v="18"/>
  </r>
  <r>
    <s v="Swansea Park"/>
    <n v="12345"/>
    <x v="18"/>
  </r>
  <r>
    <s v="Swansea Park"/>
    <n v="310778"/>
    <x v="18"/>
  </r>
  <r>
    <s v="Swansea Park"/>
    <n v="310776"/>
    <x v="18"/>
  </r>
  <r>
    <s v="Swansea Park"/>
    <n v="12422"/>
    <x v="18"/>
  </r>
  <r>
    <s v="Swansea Park"/>
    <n v="12423"/>
    <x v="18"/>
  </r>
  <r>
    <s v="Dunham (Lee) Park"/>
    <n v="11323"/>
    <x v="18"/>
  </r>
  <r>
    <s v="Dunham (Lee) Park"/>
    <n v="333638"/>
    <x v="18"/>
  </r>
  <r>
    <s v="Dunham (Lee) Park"/>
    <n v="333639"/>
    <x v="18"/>
  </r>
  <r>
    <s v="Dunham (Lee) Park"/>
    <n v="333640"/>
    <x v="18"/>
  </r>
  <r>
    <s v="Dunham (Lee) Park"/>
    <n v="333641"/>
    <x v="18"/>
  </r>
  <r>
    <s v="Dunham (Lee) Park"/>
    <n v="333642"/>
    <x v="18"/>
  </r>
  <r>
    <s v="Dunham (Lee) Park"/>
    <n v="11324"/>
    <x v="18"/>
  </r>
  <r>
    <s v="Dunham (Lee) Park"/>
    <n v="11331"/>
    <x v="18"/>
  </r>
  <r>
    <s v="Dunham (Lee) Park"/>
    <n v="312096"/>
    <x v="18"/>
  </r>
  <r>
    <s v="Dunham (Lee) Park"/>
    <n v="333636"/>
    <x v="18"/>
  </r>
  <r>
    <s v="Dunham (Lee) Park"/>
    <n v="11337"/>
    <x v="18"/>
  </r>
  <r>
    <s v="Dunham (Lee) Park"/>
    <n v="11346"/>
    <x v="18"/>
  </r>
  <r>
    <s v="Elyria Park"/>
    <n v="310360"/>
    <x v="18"/>
  </r>
  <r>
    <s v="Elyria Park"/>
    <n v="49086"/>
    <x v="18"/>
  </r>
  <r>
    <s v="Swansea Neighborhood Park"/>
    <n v="49123"/>
    <x v="18"/>
  </r>
  <r>
    <s v="Swansea Neighborhood Park"/>
    <n v="49128"/>
    <x v="18"/>
  </r>
  <r>
    <s v="Swansea Neighborhood Park"/>
    <n v="40057"/>
    <x v="18"/>
  </r>
  <r>
    <s v="Swansea Neighborhood Park"/>
    <n v="49132"/>
    <x v="18"/>
  </r>
  <r>
    <s v="Swansea Neighborhood Park"/>
    <n v="40055"/>
    <x v="18"/>
  </r>
  <r>
    <s v="Swansea Neighborhood Park"/>
    <n v="49143"/>
    <x v="18"/>
  </r>
  <r>
    <s v="Congress Park"/>
    <n v="29992"/>
    <x v="1"/>
  </r>
  <r>
    <s v="Congress Park"/>
    <n v="30001"/>
    <x v="1"/>
  </r>
  <r>
    <s v="Congress Park"/>
    <n v="30017"/>
    <x v="1"/>
  </r>
  <r>
    <s v="Congress Park"/>
    <n v="30020"/>
    <x v="1"/>
  </r>
  <r>
    <s v="Congress Park"/>
    <n v="30027"/>
    <x v="1"/>
  </r>
  <r>
    <s v="Congress Park"/>
    <n v="30031"/>
    <x v="1"/>
  </r>
  <r>
    <s v="Congress Park"/>
    <n v="30034"/>
    <x v="1"/>
  </r>
  <r>
    <s v="Congress Park"/>
    <n v="30036"/>
    <x v="1"/>
  </r>
  <r>
    <s v="Congress Park"/>
    <n v="30037"/>
    <x v="1"/>
  </r>
  <r>
    <s v="Congress Park"/>
    <n v="30071"/>
    <x v="1"/>
  </r>
  <r>
    <s v="Congress Park"/>
    <n v="30073"/>
    <x v="1"/>
  </r>
  <r>
    <s v="Congress Park"/>
    <n v="30082"/>
    <x v="1"/>
  </r>
  <r>
    <s v="Congress Park"/>
    <n v="30101"/>
    <x v="1"/>
  </r>
  <r>
    <s v="Congress Park"/>
    <n v="30102"/>
    <x v="1"/>
  </r>
  <r>
    <s v="Congress Park"/>
    <n v="30135"/>
    <x v="1"/>
  </r>
  <r>
    <s v="Congress Park"/>
    <n v="30145"/>
    <x v="1"/>
  </r>
  <r>
    <s v="Congress Park"/>
    <n v="30158"/>
    <x v="1"/>
  </r>
  <r>
    <s v="Congress Park"/>
    <n v="30168"/>
    <x v="1"/>
  </r>
  <r>
    <s v="Congress Park"/>
    <n v="30169"/>
    <x v="1"/>
  </r>
  <r>
    <s v="Congress Park"/>
    <n v="30171"/>
    <x v="1"/>
  </r>
  <r>
    <s v="Congress Park"/>
    <n v="30173"/>
    <x v="1"/>
  </r>
  <r>
    <s v="Congress Park"/>
    <n v="30174"/>
    <x v="1"/>
  </r>
  <r>
    <s v="Congress Park"/>
    <n v="30196"/>
    <x v="1"/>
  </r>
  <r>
    <s v="Congress Park"/>
    <n v="336179"/>
    <x v="1"/>
  </r>
  <r>
    <s v="La Lomita Park"/>
    <n v="54904"/>
    <x v="58"/>
  </r>
  <r>
    <s v="Russell Square Park"/>
    <n v="311279"/>
    <x v="16"/>
  </r>
  <r>
    <s v="Russell Square Park"/>
    <n v="311278"/>
    <x v="16"/>
  </r>
  <r>
    <s v="Russell Square Park"/>
    <n v="48935"/>
    <x v="16"/>
  </r>
  <r>
    <s v="Russell Square Park"/>
    <n v="48936"/>
    <x v="16"/>
  </r>
  <r>
    <s v="Russell Square Park"/>
    <n v="48937"/>
    <x v="16"/>
  </r>
  <r>
    <s v="Russell Square Park"/>
    <n v="48939"/>
    <x v="16"/>
  </r>
  <r>
    <s v="Russell Square Park"/>
    <n v="48945"/>
    <x v="16"/>
  </r>
  <r>
    <s v="Schafer (Martin J) Park"/>
    <n v="270662"/>
    <x v="36"/>
  </r>
  <r>
    <s v="Schafer (Martin J) Park"/>
    <n v="11579"/>
    <x v="36"/>
  </r>
  <r>
    <s v="Schafer (Martin J) Park"/>
    <n v="304613"/>
    <x v="36"/>
  </r>
  <r>
    <s v="Schafer (Martin J) Park"/>
    <n v="11599"/>
    <x v="36"/>
  </r>
  <r>
    <s v="Schafer (Martin J) Park"/>
    <n v="11611"/>
    <x v="36"/>
  </r>
  <r>
    <s v="Schafer (Martin J) Park"/>
    <n v="304612"/>
    <x v="36"/>
  </r>
  <r>
    <s v="Schafer (Martin J) Park"/>
    <n v="11616"/>
    <x v="36"/>
  </r>
  <r>
    <s v="Schafer (Martin J) Park"/>
    <n v="11622"/>
    <x v="36"/>
  </r>
  <r>
    <s v="City of Nairobi Park"/>
    <n v="48838"/>
    <x v="36"/>
  </r>
  <r>
    <s v="City of Nairobi Park"/>
    <n v="40052"/>
    <x v="36"/>
  </r>
  <r>
    <s v="City of Nairobi Park"/>
    <n v="48855"/>
    <x v="36"/>
  </r>
  <r>
    <s v="City of Nairobi Park"/>
    <n v="48884"/>
    <x v="36"/>
  </r>
  <r>
    <s v="Human Services Bldg"/>
    <n v="68092"/>
    <x v="36"/>
  </r>
  <r>
    <s v="Human Services Bldg"/>
    <n v="68102"/>
    <x v="36"/>
  </r>
  <r>
    <s v="Human Services Bldg"/>
    <n v="68095"/>
    <x v="36"/>
  </r>
  <r>
    <s v="Human Services Bldg"/>
    <n v="68105"/>
    <x v="36"/>
  </r>
  <r>
    <s v="Human Services Bldg"/>
    <n v="311427"/>
    <x v="36"/>
  </r>
  <r>
    <s v="Human Services Bldg"/>
    <n v="68109"/>
    <x v="36"/>
  </r>
  <r>
    <s v="Human Services Bldg"/>
    <n v="68157"/>
    <x v="36"/>
  </r>
  <r>
    <s v="Human Services Bldg"/>
    <n v="68206"/>
    <x v="36"/>
  </r>
  <r>
    <s v="Human Services Bldg"/>
    <n v="68210"/>
    <x v="36"/>
  </r>
  <r>
    <s v="Human Services Bldg"/>
    <n v="68212"/>
    <x v="36"/>
  </r>
  <r>
    <s v="Human Services Bldg"/>
    <n v="68215"/>
    <x v="36"/>
  </r>
  <r>
    <s v="Human Services Bldg"/>
    <n v="68218"/>
    <x v="36"/>
  </r>
  <r>
    <s v="Human Services Bldg"/>
    <n v="68219"/>
    <x v="36"/>
  </r>
  <r>
    <s v="Human Services Bldg"/>
    <n v="68223"/>
    <x v="36"/>
  </r>
  <r>
    <s v="Police Administration Building"/>
    <n v="45252"/>
    <x v="17"/>
  </r>
  <r>
    <s v="Police Administration Building"/>
    <n v="45254"/>
    <x v="17"/>
  </r>
  <r>
    <s v="Police Administration Building"/>
    <n v="45255"/>
    <x v="17"/>
  </r>
  <r>
    <s v="City &amp; County Building"/>
    <n v="45231"/>
    <x v="17"/>
  </r>
  <r>
    <s v="0 Non-park tree"/>
    <n v="267358"/>
    <x v="17"/>
  </r>
  <r>
    <s v="Permit Center"/>
    <n v="45911"/>
    <x v="17"/>
  </r>
  <r>
    <s v="Permit Center"/>
    <n v="45913"/>
    <x v="17"/>
  </r>
  <r>
    <s v="Permit Center"/>
    <n v="45914"/>
    <x v="17"/>
  </r>
  <r>
    <s v="Permit Center"/>
    <n v="45926"/>
    <x v="17"/>
  </r>
  <r>
    <s v="Permit Center"/>
    <n v="45920"/>
    <x v="17"/>
  </r>
  <r>
    <s v="Permit Center"/>
    <n v="45929"/>
    <x v="17"/>
  </r>
  <r>
    <s v="The Central Library"/>
    <n v="88189"/>
    <x v="17"/>
  </r>
  <r>
    <s v="Civic Center Park"/>
    <n v="11479"/>
    <x v="17"/>
  </r>
  <r>
    <s v="Civic Center Park"/>
    <n v="11480"/>
    <x v="17"/>
  </r>
  <r>
    <s v="Civic Center Park"/>
    <n v="11486"/>
    <x v="17"/>
  </r>
  <r>
    <s v="Civic Center Park"/>
    <n v="11488"/>
    <x v="17"/>
  </r>
  <r>
    <s v="Civic Center Park"/>
    <n v="11492"/>
    <x v="17"/>
  </r>
  <r>
    <s v="City Park"/>
    <n v="334175"/>
    <x v="35"/>
  </r>
  <r>
    <s v="City Park"/>
    <n v="335058"/>
    <x v="35"/>
  </r>
  <r>
    <s v="City Park"/>
    <n v="334237"/>
    <x v="35"/>
  </r>
  <r>
    <s v="City Park"/>
    <n v="334249"/>
    <x v="35"/>
  </r>
  <r>
    <s v="City Park"/>
    <n v="334227"/>
    <x v="35"/>
  </r>
  <r>
    <s v="City Park"/>
    <n v="15362"/>
    <x v="35"/>
  </r>
  <r>
    <s v="City Park"/>
    <n v="15363"/>
    <x v="35"/>
  </r>
  <r>
    <s v="City Park"/>
    <n v="15367"/>
    <x v="35"/>
  </r>
  <r>
    <s v="City Park"/>
    <n v="15369"/>
    <x v="35"/>
  </r>
  <r>
    <s v="City Park"/>
    <n v="15378"/>
    <x v="35"/>
  </r>
  <r>
    <s v="City Park"/>
    <n v="15643"/>
    <x v="35"/>
  </r>
  <r>
    <s v="City Park"/>
    <n v="334957"/>
    <x v="35"/>
  </r>
  <r>
    <s v="City Park"/>
    <n v="334958"/>
    <x v="35"/>
  </r>
  <r>
    <s v="City Park"/>
    <n v="15661"/>
    <x v="35"/>
  </r>
  <r>
    <s v="City Park"/>
    <n v="15667"/>
    <x v="35"/>
  </r>
  <r>
    <s v="City Park"/>
    <n v="15682"/>
    <x v="35"/>
  </r>
  <r>
    <s v="City Park"/>
    <n v="15683"/>
    <x v="35"/>
  </r>
  <r>
    <s v="City Park"/>
    <n v="15684"/>
    <x v="35"/>
  </r>
  <r>
    <s v="City Park"/>
    <n v="15699"/>
    <x v="35"/>
  </r>
  <r>
    <s v="City Park"/>
    <n v="334357"/>
    <x v="35"/>
  </r>
  <r>
    <s v="City Park"/>
    <n v="334361"/>
    <x v="35"/>
  </r>
  <r>
    <s v="City Park"/>
    <n v="334364"/>
    <x v="35"/>
  </r>
  <r>
    <s v="City Park"/>
    <n v="334367"/>
    <x v="35"/>
  </r>
  <r>
    <s v="City Park"/>
    <n v="334372"/>
    <x v="35"/>
  </r>
  <r>
    <s v="City Park"/>
    <n v="334377"/>
    <x v="35"/>
  </r>
  <r>
    <s v="City Park"/>
    <n v="334383"/>
    <x v="35"/>
  </r>
  <r>
    <s v="City Park"/>
    <n v="15700"/>
    <x v="35"/>
  </r>
  <r>
    <s v="City Park"/>
    <n v="15994"/>
    <x v="35"/>
  </r>
  <r>
    <s v="City Park"/>
    <n v="15995"/>
    <x v="35"/>
  </r>
  <r>
    <s v="City Park"/>
    <n v="15996"/>
    <x v="35"/>
  </r>
  <r>
    <s v="City Park"/>
    <n v="244394"/>
    <x v="35"/>
  </r>
  <r>
    <s v="City Park"/>
    <n v="15997"/>
    <x v="35"/>
  </r>
  <r>
    <s v="City Park"/>
    <n v="15998"/>
    <x v="35"/>
  </r>
  <r>
    <s v="City Park"/>
    <n v="15999"/>
    <x v="35"/>
  </r>
  <r>
    <s v="City Park"/>
    <n v="244395"/>
    <x v="35"/>
  </r>
  <r>
    <s v="City Park"/>
    <n v="16000"/>
    <x v="35"/>
  </r>
  <r>
    <s v="City Park"/>
    <n v="16001"/>
    <x v="35"/>
  </r>
  <r>
    <s v="City Park"/>
    <n v="16002"/>
    <x v="35"/>
  </r>
  <r>
    <s v="City Park"/>
    <n v="16003"/>
    <x v="35"/>
  </r>
  <r>
    <s v="City Park"/>
    <n v="16005"/>
    <x v="35"/>
  </r>
  <r>
    <s v="City Park"/>
    <n v="16011"/>
    <x v="35"/>
  </r>
  <r>
    <s v="City Park"/>
    <n v="16021"/>
    <x v="35"/>
  </r>
  <r>
    <s v="City Park"/>
    <n v="16032"/>
    <x v="35"/>
  </r>
  <r>
    <s v="City Park"/>
    <n v="334261"/>
    <x v="35"/>
  </r>
  <r>
    <s v="City Park"/>
    <n v="16036"/>
    <x v="35"/>
  </r>
  <r>
    <s v="City Park"/>
    <n v="16038"/>
    <x v="35"/>
  </r>
  <r>
    <s v="City Park"/>
    <n v="334272"/>
    <x v="35"/>
  </r>
  <r>
    <s v="City Park"/>
    <n v="16065"/>
    <x v="35"/>
  </r>
  <r>
    <s v="City Park"/>
    <n v="334297"/>
    <x v="35"/>
  </r>
  <r>
    <s v="City Park"/>
    <n v="16068"/>
    <x v="35"/>
  </r>
  <r>
    <s v="City Park"/>
    <n v="16072"/>
    <x v="35"/>
  </r>
  <r>
    <s v="City Park"/>
    <n v="16073"/>
    <x v="35"/>
  </r>
  <r>
    <s v="City Park"/>
    <n v="334323"/>
    <x v="35"/>
  </r>
  <r>
    <s v="City Park"/>
    <n v="335054"/>
    <x v="35"/>
  </r>
  <r>
    <s v="City Park"/>
    <n v="335055"/>
    <x v="35"/>
  </r>
  <r>
    <s v="City Park"/>
    <n v="335056"/>
    <x v="35"/>
  </r>
  <r>
    <s v="City Park"/>
    <n v="16078"/>
    <x v="35"/>
  </r>
  <r>
    <s v="City Park"/>
    <n v="16079"/>
    <x v="35"/>
  </r>
  <r>
    <s v="City Park"/>
    <n v="16081"/>
    <x v="35"/>
  </r>
  <r>
    <s v="City Park"/>
    <n v="271532"/>
    <x v="35"/>
  </r>
  <r>
    <s v="City Park"/>
    <n v="244877"/>
    <x v="35"/>
  </r>
  <r>
    <s v="City Park"/>
    <n v="16087"/>
    <x v="35"/>
  </r>
  <r>
    <s v="City Park"/>
    <n v="16110"/>
    <x v="35"/>
  </r>
  <r>
    <s v="City Park"/>
    <n v="334288"/>
    <x v="35"/>
  </r>
  <r>
    <s v="City Park"/>
    <n v="16117"/>
    <x v="35"/>
  </r>
  <r>
    <s v="City Park"/>
    <n v="334274"/>
    <x v="35"/>
  </r>
  <r>
    <s v="City Park"/>
    <n v="334278"/>
    <x v="35"/>
  </r>
  <r>
    <s v="City Park"/>
    <n v="16150"/>
    <x v="35"/>
  </r>
  <r>
    <s v="City Park"/>
    <n v="16174"/>
    <x v="35"/>
  </r>
  <r>
    <s v="City Park"/>
    <n v="16329"/>
    <x v="35"/>
  </r>
  <r>
    <s v="City Park"/>
    <n v="16337"/>
    <x v="35"/>
  </r>
  <r>
    <s v="City Park"/>
    <n v="271630"/>
    <x v="35"/>
  </r>
  <r>
    <s v="City Park"/>
    <n v="271629"/>
    <x v="35"/>
  </r>
  <r>
    <s v="City Park"/>
    <n v="16340"/>
    <x v="35"/>
  </r>
  <r>
    <s v="City Park"/>
    <n v="16341"/>
    <x v="35"/>
  </r>
  <r>
    <s v="City Park"/>
    <n v="16346"/>
    <x v="35"/>
  </r>
  <r>
    <s v="City Park"/>
    <n v="334956"/>
    <x v="35"/>
  </r>
  <r>
    <s v="City Park"/>
    <n v="16347"/>
    <x v="35"/>
  </r>
  <r>
    <s v="City Park"/>
    <n v="16348"/>
    <x v="35"/>
  </r>
  <r>
    <s v="City Park"/>
    <n v="16476"/>
    <x v="35"/>
  </r>
  <r>
    <s v="City Park"/>
    <n v="16477"/>
    <x v="35"/>
  </r>
  <r>
    <s v="City Park"/>
    <n v="335942"/>
    <x v="35"/>
  </r>
  <r>
    <s v="City Park"/>
    <n v="16482"/>
    <x v="35"/>
  </r>
  <r>
    <s v="City Park"/>
    <n v="16485"/>
    <x v="35"/>
  </r>
  <r>
    <s v="City Park"/>
    <n v="16486"/>
    <x v="35"/>
  </r>
  <r>
    <s v="City Park"/>
    <n v="334955"/>
    <x v="35"/>
  </r>
  <r>
    <s v="City Park"/>
    <n v="16487"/>
    <x v="35"/>
  </r>
  <r>
    <s v="City Park"/>
    <n v="16488"/>
    <x v="35"/>
  </r>
  <r>
    <s v="City Park"/>
    <n v="17052"/>
    <x v="35"/>
  </r>
  <r>
    <s v="City Park"/>
    <n v="61030"/>
    <x v="35"/>
  </r>
  <r>
    <s v="Pulaski Park"/>
    <n v="39402"/>
    <x v="7"/>
  </r>
  <r>
    <s v="Pulaski Park"/>
    <n v="39403"/>
    <x v="7"/>
  </r>
  <r>
    <s v="Pulaski Park"/>
    <n v="39406"/>
    <x v="7"/>
  </r>
  <r>
    <s v="Pulaski Park"/>
    <n v="39407"/>
    <x v="7"/>
  </r>
  <r>
    <s v="Pulaski Park"/>
    <n v="39226"/>
    <x v="7"/>
  </r>
  <r>
    <s v="Pulaski Park"/>
    <n v="39413"/>
    <x v="7"/>
  </r>
  <r>
    <s v="Pulaski Park"/>
    <n v="39414"/>
    <x v="7"/>
  </r>
  <r>
    <s v="Pulaski Park"/>
    <n v="39229"/>
    <x v="7"/>
  </r>
  <r>
    <s v="Pulaski Park"/>
    <n v="39417"/>
    <x v="7"/>
  </r>
  <r>
    <s v="Pulaski Park"/>
    <n v="39418"/>
    <x v="7"/>
  </r>
  <r>
    <s v="Pulaski Park"/>
    <n v="39234"/>
    <x v="7"/>
  </r>
  <r>
    <s v="Pulaski Park"/>
    <n v="39281"/>
    <x v="7"/>
  </r>
  <r>
    <s v="Pulaski Park"/>
    <n v="39285"/>
    <x v="7"/>
  </r>
  <r>
    <s v="Pulaski Park"/>
    <n v="39309"/>
    <x v="7"/>
  </r>
  <r>
    <s v="Pulaski Park"/>
    <n v="39311"/>
    <x v="7"/>
  </r>
  <r>
    <s v="Pulaski Park"/>
    <n v="39328"/>
    <x v="7"/>
  </r>
  <r>
    <s v="Pulaski Park"/>
    <n v="39329"/>
    <x v="7"/>
  </r>
  <r>
    <s v="Pulaski Park"/>
    <n v="39331"/>
    <x v="7"/>
  </r>
  <r>
    <s v="Pulaski Park"/>
    <n v="39359"/>
    <x v="7"/>
  </r>
  <r>
    <s v="Pulaski Park"/>
    <n v="39383"/>
    <x v="7"/>
  </r>
  <r>
    <s v="Manley (James N) Park"/>
    <n v="60854"/>
    <x v="7"/>
  </r>
  <r>
    <s v="Manley (James N) Park"/>
    <n v="60855"/>
    <x v="7"/>
  </r>
  <r>
    <s v="Manley (James N) Park"/>
    <n v="60794"/>
    <x v="7"/>
  </r>
  <r>
    <s v="Manley (James N) Park"/>
    <n v="60796"/>
    <x v="7"/>
  </r>
  <r>
    <s v="Manley (James N) Park"/>
    <n v="60818"/>
    <x v="7"/>
  </r>
  <r>
    <s v="Manley (James N) Park"/>
    <n v="332074"/>
    <x v="7"/>
  </r>
  <r>
    <s v="Manley (James N) Park"/>
    <n v="60838"/>
    <x v="7"/>
  </r>
  <r>
    <s v="Manley (James N) Park"/>
    <n v="60839"/>
    <x v="7"/>
  </r>
  <r>
    <s v="Manley (James N) Park"/>
    <n v="60842"/>
    <x v="7"/>
  </r>
  <r>
    <s v="Manley (James N) Park"/>
    <n v="60847"/>
    <x v="7"/>
  </r>
  <r>
    <s v="Manley (James N) Park"/>
    <n v="60849"/>
    <x v="7"/>
  </r>
  <r>
    <s v="Pulaski Park"/>
    <n v="332048"/>
    <x v="7"/>
  </r>
  <r>
    <s v="Cheesman Park"/>
    <n v="25694"/>
    <x v="12"/>
  </r>
  <r>
    <s v="Cheesman Park"/>
    <n v="25706"/>
    <x v="12"/>
  </r>
  <r>
    <s v="Cheesman Park"/>
    <n v="25709"/>
    <x v="12"/>
  </r>
  <r>
    <s v="Cheesman Park"/>
    <n v="25714"/>
    <x v="12"/>
  </r>
  <r>
    <s v="Cheesman Park"/>
    <n v="25851"/>
    <x v="12"/>
  </r>
  <r>
    <s v="Cheesman Park"/>
    <n v="25907"/>
    <x v="12"/>
  </r>
  <r>
    <s v="Cheesman Park"/>
    <n v="25980"/>
    <x v="12"/>
  </r>
  <r>
    <s v="Cheesman Park"/>
    <n v="26078"/>
    <x v="12"/>
  </r>
  <r>
    <s v="Cheesman Park"/>
    <n v="26113"/>
    <x v="12"/>
  </r>
  <r>
    <s v="Cheesman Park"/>
    <n v="26115"/>
    <x v="12"/>
  </r>
  <r>
    <s v="Cheesman Park"/>
    <n v="26116"/>
    <x v="12"/>
  </r>
  <r>
    <s v="Cheesman Park"/>
    <n v="304452"/>
    <x v="12"/>
  </r>
  <r>
    <s v="Cheesman Park"/>
    <n v="26389"/>
    <x v="12"/>
  </r>
  <r>
    <s v="Cheesman Park"/>
    <n v="26502"/>
    <x v="12"/>
  </r>
  <r>
    <s v="Cheesman Park"/>
    <n v="26507"/>
    <x v="12"/>
  </r>
  <r>
    <s v="Cheesman Park"/>
    <n v="26527"/>
    <x v="12"/>
  </r>
  <r>
    <s v="Cheesman Park"/>
    <n v="26555"/>
    <x v="12"/>
  </r>
  <r>
    <s v="Cheesman Park"/>
    <n v="26558"/>
    <x v="12"/>
  </r>
  <r>
    <s v="Cheesman Park"/>
    <n v="26599"/>
    <x v="12"/>
  </r>
  <r>
    <s v="Cheesman Park"/>
    <n v="26728"/>
    <x v="12"/>
  </r>
  <r>
    <s v="Cheesman Park"/>
    <n v="26749"/>
    <x v="12"/>
  </r>
  <r>
    <s v="Cheesman Park"/>
    <n v="26751"/>
    <x v="12"/>
  </r>
  <r>
    <s v="Cheesman Park"/>
    <n v="26752"/>
    <x v="12"/>
  </r>
  <r>
    <s v="Cheesman Park"/>
    <n v="26839"/>
    <x v="12"/>
  </r>
  <r>
    <s v="Cheesman Park"/>
    <n v="26845"/>
    <x v="12"/>
  </r>
  <r>
    <s v="Cheesman Park"/>
    <n v="26851"/>
    <x v="12"/>
  </r>
  <r>
    <s v="Cheesman Park"/>
    <n v="26853"/>
    <x v="12"/>
  </r>
  <r>
    <s v="Cheesman Park"/>
    <n v="26861"/>
    <x v="12"/>
  </r>
  <r>
    <s v="Cheesman Park"/>
    <n v="26890"/>
    <x v="12"/>
  </r>
  <r>
    <s v="Cheesman Park"/>
    <n v="26896"/>
    <x v="12"/>
  </r>
  <r>
    <s v="Cheesman Park"/>
    <n v="324879"/>
    <x v="12"/>
  </r>
  <r>
    <s v="Cheesman Park"/>
    <n v="325738"/>
    <x v="12"/>
  </r>
  <r>
    <s v="Central Park"/>
    <n v="36823"/>
    <x v="2"/>
  </r>
  <r>
    <s v="Central Park"/>
    <n v="36670"/>
    <x v="2"/>
  </r>
  <r>
    <s v="Central Park"/>
    <n v="36824"/>
    <x v="2"/>
  </r>
  <r>
    <s v="Central Park"/>
    <n v="36825"/>
    <x v="2"/>
  </r>
  <r>
    <s v="Central Park"/>
    <n v="36672"/>
    <x v="2"/>
  </r>
  <r>
    <s v="Central Park"/>
    <n v="36826"/>
    <x v="2"/>
  </r>
  <r>
    <s v="Central Park"/>
    <n v="36827"/>
    <x v="2"/>
  </r>
  <r>
    <s v="Central Park"/>
    <n v="36828"/>
    <x v="2"/>
  </r>
  <r>
    <s v="Central Park"/>
    <n v="36829"/>
    <x v="2"/>
  </r>
  <r>
    <s v="Central Park"/>
    <n v="36830"/>
    <x v="2"/>
  </r>
  <r>
    <s v="Central Park"/>
    <n v="36831"/>
    <x v="2"/>
  </r>
  <r>
    <s v="Central Park"/>
    <n v="36832"/>
    <x v="2"/>
  </r>
  <r>
    <s v="Central Park"/>
    <n v="36833"/>
    <x v="2"/>
  </r>
  <r>
    <s v="Central Park"/>
    <n v="36834"/>
    <x v="2"/>
  </r>
  <r>
    <s v="Central Park"/>
    <n v="36835"/>
    <x v="2"/>
  </r>
  <r>
    <s v="Central Park"/>
    <n v="36682"/>
    <x v="2"/>
  </r>
  <r>
    <s v="Central Park"/>
    <n v="36836"/>
    <x v="2"/>
  </r>
  <r>
    <s v="Central Park"/>
    <n v="36837"/>
    <x v="2"/>
  </r>
  <r>
    <s v="Central Park"/>
    <n v="36838"/>
    <x v="2"/>
  </r>
  <r>
    <s v="Central Park"/>
    <n v="36686"/>
    <x v="2"/>
  </r>
  <r>
    <s v="Central Park"/>
    <n v="36843"/>
    <x v="2"/>
  </r>
  <r>
    <s v="Central Park"/>
    <n v="36689"/>
    <x v="2"/>
  </r>
  <r>
    <s v="Central Park"/>
    <n v="36844"/>
    <x v="2"/>
  </r>
  <r>
    <s v="Central Park"/>
    <n v="36845"/>
    <x v="2"/>
  </r>
  <r>
    <s v="Central Park"/>
    <n v="36846"/>
    <x v="2"/>
  </r>
  <r>
    <s v="Central Park"/>
    <n v="36848"/>
    <x v="2"/>
  </r>
  <r>
    <s v="Central Park"/>
    <n v="36849"/>
    <x v="2"/>
  </r>
  <r>
    <s v="Central Park"/>
    <n v="36850"/>
    <x v="2"/>
  </r>
  <r>
    <s v="Central Park"/>
    <n v="36851"/>
    <x v="2"/>
  </r>
  <r>
    <s v="Central Park"/>
    <n v="36852"/>
    <x v="2"/>
  </r>
  <r>
    <s v="Central Park"/>
    <n v="36853"/>
    <x v="2"/>
  </r>
  <r>
    <s v="Central Park"/>
    <n v="36854"/>
    <x v="2"/>
  </r>
  <r>
    <s v="Central Park"/>
    <n v="36855"/>
    <x v="2"/>
  </r>
  <r>
    <s v="Central Park"/>
    <n v="36620"/>
    <x v="2"/>
  </r>
  <r>
    <s v="Central Park"/>
    <n v="36856"/>
    <x v="2"/>
  </r>
  <r>
    <s v="Central Park"/>
    <n v="36857"/>
    <x v="2"/>
  </r>
  <r>
    <s v="Central Park"/>
    <n v="36858"/>
    <x v="2"/>
  </r>
  <r>
    <s v="Central Park"/>
    <n v="36859"/>
    <x v="2"/>
  </r>
  <r>
    <s v="Central Park"/>
    <n v="36860"/>
    <x v="2"/>
  </r>
  <r>
    <s v="Central Park"/>
    <n v="36861"/>
    <x v="2"/>
  </r>
  <r>
    <s v="Central Park"/>
    <n v="36862"/>
    <x v="2"/>
  </r>
  <r>
    <s v="Central Park"/>
    <n v="36863"/>
    <x v="2"/>
  </r>
  <r>
    <s v="Central Park"/>
    <n v="36864"/>
    <x v="2"/>
  </r>
  <r>
    <s v="Central Park"/>
    <n v="36629"/>
    <x v="2"/>
  </r>
  <r>
    <s v="Central Park"/>
    <n v="36865"/>
    <x v="2"/>
  </r>
  <r>
    <s v="Central Park"/>
    <n v="36866"/>
    <x v="2"/>
  </r>
  <r>
    <s v="Central Park"/>
    <n v="36867"/>
    <x v="2"/>
  </r>
  <r>
    <s v="Central Park"/>
    <n v="36869"/>
    <x v="2"/>
  </r>
  <r>
    <s v="Central Park"/>
    <n v="36870"/>
    <x v="2"/>
  </r>
  <r>
    <s v="Central Park"/>
    <n v="36871"/>
    <x v="2"/>
  </r>
  <r>
    <s v="Central Park"/>
    <n v="36872"/>
    <x v="2"/>
  </r>
  <r>
    <s v="Central Park"/>
    <n v="36873"/>
    <x v="2"/>
  </r>
  <r>
    <s v="Central Park"/>
    <n v="36874"/>
    <x v="2"/>
  </r>
  <r>
    <s v="Central Park"/>
    <n v="36875"/>
    <x v="2"/>
  </r>
  <r>
    <s v="Central Park"/>
    <n v="36876"/>
    <x v="2"/>
  </r>
  <r>
    <s v="Central Park"/>
    <n v="36877"/>
    <x v="2"/>
  </r>
  <r>
    <s v="Central Park"/>
    <n v="36878"/>
    <x v="2"/>
  </r>
  <r>
    <s v="Central Park"/>
    <n v="36879"/>
    <x v="2"/>
  </r>
  <r>
    <s v="Central Park"/>
    <n v="36644"/>
    <x v="2"/>
  </r>
  <r>
    <s v="Central Park"/>
    <n v="36880"/>
    <x v="2"/>
  </r>
  <r>
    <s v="Central Park"/>
    <n v="36881"/>
    <x v="2"/>
  </r>
  <r>
    <s v="Central Park"/>
    <n v="36647"/>
    <x v="2"/>
  </r>
  <r>
    <s v="Central Park"/>
    <n v="36651"/>
    <x v="2"/>
  </r>
  <r>
    <s v="Central Park"/>
    <n v="36657"/>
    <x v="2"/>
  </r>
  <r>
    <s v="Central Park"/>
    <n v="36658"/>
    <x v="2"/>
  </r>
  <r>
    <s v="Central Park"/>
    <n v="36661"/>
    <x v="2"/>
  </r>
  <r>
    <s v="Central Park"/>
    <n v="36662"/>
    <x v="2"/>
  </r>
  <r>
    <s v="Central Park"/>
    <n v="36663"/>
    <x v="2"/>
  </r>
  <r>
    <s v="Central Park"/>
    <n v="36664"/>
    <x v="2"/>
  </r>
  <r>
    <s v="Central Park"/>
    <n v="36665"/>
    <x v="2"/>
  </r>
  <r>
    <s v="Central Park"/>
    <n v="36666"/>
    <x v="2"/>
  </r>
  <r>
    <s v="Central Park"/>
    <n v="36667"/>
    <x v="2"/>
  </r>
  <r>
    <s v="Central Park"/>
    <n v="36668"/>
    <x v="2"/>
  </r>
  <r>
    <s v="Central Park"/>
    <n v="36927"/>
    <x v="2"/>
  </r>
  <r>
    <s v="Central Park"/>
    <n v="36928"/>
    <x v="2"/>
  </r>
  <r>
    <s v="Central Park"/>
    <n v="36929"/>
    <x v="2"/>
  </r>
  <r>
    <s v="Central Park"/>
    <n v="36930"/>
    <x v="2"/>
  </r>
  <r>
    <s v="Central Park"/>
    <n v="36931"/>
    <x v="2"/>
  </r>
  <r>
    <s v="Central Park"/>
    <n v="36932"/>
    <x v="2"/>
  </r>
  <r>
    <s v="Central Park"/>
    <n v="314119"/>
    <x v="2"/>
  </r>
  <r>
    <s v="Central Park"/>
    <n v="36933"/>
    <x v="2"/>
  </r>
  <r>
    <s v="Central Park"/>
    <n v="36934"/>
    <x v="2"/>
  </r>
  <r>
    <s v="Central Park"/>
    <n v="36936"/>
    <x v="2"/>
  </r>
  <r>
    <s v="Central Park"/>
    <n v="36937"/>
    <x v="2"/>
  </r>
  <r>
    <s v="Central Park"/>
    <n v="36938"/>
    <x v="2"/>
  </r>
  <r>
    <s v="Central Park"/>
    <n v="36939"/>
    <x v="2"/>
  </r>
  <r>
    <s v="Central Park"/>
    <n v="36940"/>
    <x v="2"/>
  </r>
  <r>
    <s v="Central Park"/>
    <n v="36941"/>
    <x v="2"/>
  </r>
  <r>
    <s v="Central Park"/>
    <n v="36942"/>
    <x v="2"/>
  </r>
  <r>
    <s v="Central Park"/>
    <n v="36943"/>
    <x v="2"/>
  </r>
  <r>
    <s v="Central Park"/>
    <n v="36944"/>
    <x v="2"/>
  </r>
  <r>
    <s v="Central Park"/>
    <n v="36945"/>
    <x v="2"/>
  </r>
  <r>
    <s v="Central Park"/>
    <n v="36946"/>
    <x v="2"/>
  </r>
  <r>
    <s v="Central Park"/>
    <n v="36947"/>
    <x v="2"/>
  </r>
  <r>
    <s v="Central Park"/>
    <n v="36948"/>
    <x v="2"/>
  </r>
  <r>
    <s v="Central Park"/>
    <n v="36949"/>
    <x v="2"/>
  </r>
  <r>
    <s v="Central Park"/>
    <n v="36950"/>
    <x v="2"/>
  </r>
  <r>
    <s v="Central Park"/>
    <n v="36951"/>
    <x v="2"/>
  </r>
  <r>
    <s v="Central Park"/>
    <n v="36952"/>
    <x v="2"/>
  </r>
  <r>
    <s v="Central Park"/>
    <n v="36953"/>
    <x v="2"/>
  </r>
  <r>
    <s v="Central Park"/>
    <n v="36954"/>
    <x v="2"/>
  </r>
  <r>
    <s v="Central Park"/>
    <n v="36955"/>
    <x v="2"/>
  </r>
  <r>
    <s v="Central Park"/>
    <n v="36956"/>
    <x v="2"/>
  </r>
  <r>
    <s v="Central Park"/>
    <n v="36957"/>
    <x v="2"/>
  </r>
  <r>
    <s v="Central Park"/>
    <n v="36958"/>
    <x v="2"/>
  </r>
  <r>
    <s v="Central Park"/>
    <n v="36959"/>
    <x v="2"/>
  </r>
  <r>
    <s v="Central Park"/>
    <n v="36960"/>
    <x v="2"/>
  </r>
  <r>
    <s v="Central Park"/>
    <n v="36961"/>
    <x v="2"/>
  </r>
  <r>
    <s v="Central Park"/>
    <n v="36962"/>
    <x v="2"/>
  </r>
  <r>
    <s v="Central Park"/>
    <n v="36963"/>
    <x v="2"/>
  </r>
  <r>
    <s v="Central Park"/>
    <n v="36964"/>
    <x v="2"/>
  </r>
  <r>
    <s v="Central Park"/>
    <n v="36965"/>
    <x v="2"/>
  </r>
  <r>
    <s v="Central Park"/>
    <n v="36966"/>
    <x v="2"/>
  </r>
  <r>
    <s v="Central Park"/>
    <n v="36967"/>
    <x v="2"/>
  </r>
  <r>
    <s v="Central Park"/>
    <n v="36968"/>
    <x v="2"/>
  </r>
  <r>
    <s v="Central Park"/>
    <n v="36969"/>
    <x v="2"/>
  </r>
  <r>
    <s v="Central Park"/>
    <n v="36970"/>
    <x v="2"/>
  </r>
  <r>
    <s v="Central Park"/>
    <n v="36971"/>
    <x v="2"/>
  </r>
  <r>
    <s v="Central Park"/>
    <n v="36972"/>
    <x v="2"/>
  </r>
  <r>
    <s v="Central Park"/>
    <n v="36973"/>
    <x v="2"/>
  </r>
  <r>
    <s v="Central Park"/>
    <n v="36974"/>
    <x v="2"/>
  </r>
  <r>
    <s v="Central Park"/>
    <n v="36975"/>
    <x v="2"/>
  </r>
  <r>
    <s v="Central Park"/>
    <n v="36976"/>
    <x v="2"/>
  </r>
  <r>
    <s v="Central Park"/>
    <n v="36977"/>
    <x v="2"/>
  </r>
  <r>
    <s v="Central Park"/>
    <n v="36978"/>
    <x v="2"/>
  </r>
  <r>
    <s v="Central Park"/>
    <n v="36979"/>
    <x v="2"/>
  </r>
  <r>
    <s v="Central Park"/>
    <n v="36980"/>
    <x v="2"/>
  </r>
  <r>
    <s v="Central Park"/>
    <n v="36981"/>
    <x v="2"/>
  </r>
  <r>
    <s v="Central Park"/>
    <n v="36982"/>
    <x v="2"/>
  </r>
  <r>
    <s v="Central Park"/>
    <n v="36983"/>
    <x v="2"/>
  </r>
  <r>
    <s v="Central Park"/>
    <n v="36984"/>
    <x v="2"/>
  </r>
  <r>
    <s v="Central Park"/>
    <n v="36985"/>
    <x v="2"/>
  </r>
  <r>
    <s v="Central Park"/>
    <n v="36986"/>
    <x v="2"/>
  </r>
  <r>
    <s v="Central Park"/>
    <n v="36988"/>
    <x v="2"/>
  </r>
  <r>
    <s v="Central Park"/>
    <n v="36989"/>
    <x v="2"/>
  </r>
  <r>
    <s v="Central Park"/>
    <n v="36990"/>
    <x v="2"/>
  </r>
  <r>
    <s v="Central Park"/>
    <n v="36991"/>
    <x v="2"/>
  </r>
  <r>
    <s v="Central Park"/>
    <n v="36992"/>
    <x v="2"/>
  </r>
  <r>
    <s v="Central Park"/>
    <n v="36993"/>
    <x v="2"/>
  </r>
  <r>
    <s v="Central Park"/>
    <n v="36994"/>
    <x v="2"/>
  </r>
  <r>
    <s v="Central Park"/>
    <n v="36995"/>
    <x v="2"/>
  </r>
  <r>
    <s v="Central Park"/>
    <n v="36996"/>
    <x v="2"/>
  </r>
  <r>
    <s v="Central Park"/>
    <n v="36997"/>
    <x v="2"/>
  </r>
  <r>
    <s v="Central Park"/>
    <n v="36998"/>
    <x v="2"/>
  </r>
  <r>
    <s v="Central Park"/>
    <n v="36999"/>
    <x v="2"/>
  </r>
  <r>
    <s v="Central Park"/>
    <n v="37000"/>
    <x v="2"/>
  </r>
  <r>
    <s v="Central Park"/>
    <n v="37001"/>
    <x v="2"/>
  </r>
  <r>
    <s v="Central Park"/>
    <n v="37002"/>
    <x v="2"/>
  </r>
  <r>
    <s v="Central Park"/>
    <n v="37004"/>
    <x v="2"/>
  </r>
  <r>
    <s v="Central Park"/>
    <n v="37007"/>
    <x v="2"/>
  </r>
  <r>
    <s v="Central Park"/>
    <n v="37008"/>
    <x v="2"/>
  </r>
  <r>
    <s v="Central Park"/>
    <n v="37016"/>
    <x v="2"/>
  </r>
  <r>
    <s v="Central Park"/>
    <n v="37020"/>
    <x v="2"/>
  </r>
  <r>
    <s v="Central Park"/>
    <n v="37021"/>
    <x v="2"/>
  </r>
  <r>
    <s v="Central Park"/>
    <n v="37043"/>
    <x v="2"/>
  </r>
  <r>
    <s v="Central Park"/>
    <n v="37083"/>
    <x v="2"/>
  </r>
  <r>
    <s v="Central Park"/>
    <n v="37085"/>
    <x v="2"/>
  </r>
  <r>
    <s v="Central Park"/>
    <n v="37086"/>
    <x v="2"/>
  </r>
  <r>
    <s v="Central Park"/>
    <n v="37087"/>
    <x v="2"/>
  </r>
  <r>
    <s v="Central Park"/>
    <n v="37092"/>
    <x v="2"/>
  </r>
  <r>
    <s v="Central Park"/>
    <n v="37093"/>
    <x v="2"/>
  </r>
  <r>
    <s v="Central Park"/>
    <n v="37096"/>
    <x v="2"/>
  </r>
  <r>
    <s v="Central Park"/>
    <n v="37097"/>
    <x v="2"/>
  </r>
  <r>
    <s v="Central Park"/>
    <n v="37125"/>
    <x v="2"/>
  </r>
  <r>
    <s v="Central Park"/>
    <n v="37178"/>
    <x v="2"/>
  </r>
  <r>
    <s v="Central Park"/>
    <n v="37429"/>
    <x v="2"/>
  </r>
  <r>
    <s v="Central Park"/>
    <n v="37431"/>
    <x v="2"/>
  </r>
  <r>
    <s v="Central Park"/>
    <n v="37432"/>
    <x v="2"/>
  </r>
  <r>
    <s v="Central Park"/>
    <n v="37440"/>
    <x v="2"/>
  </r>
  <r>
    <s v="Central Park"/>
    <n v="37451"/>
    <x v="2"/>
  </r>
  <r>
    <s v="Central Park"/>
    <n v="37784"/>
    <x v="2"/>
  </r>
  <r>
    <s v="Central Park"/>
    <n v="37870"/>
    <x v="2"/>
  </r>
  <r>
    <s v="Central Park"/>
    <n v="37872"/>
    <x v="2"/>
  </r>
  <r>
    <s v="Central Park"/>
    <n v="37874"/>
    <x v="2"/>
  </r>
  <r>
    <s v="Central Park"/>
    <n v="37876"/>
    <x v="2"/>
  </r>
  <r>
    <s v="Central Park"/>
    <n v="332330"/>
    <x v="2"/>
  </r>
  <r>
    <s v="Central Park"/>
    <n v="332331"/>
    <x v="2"/>
  </r>
  <r>
    <s v="Central Park"/>
    <n v="332332"/>
    <x v="2"/>
  </r>
  <r>
    <s v="Rocky Mountain Lake Park"/>
    <n v="32937"/>
    <x v="31"/>
  </r>
  <r>
    <s v="Berkeley Lake Park"/>
    <n v="32418"/>
    <x v="31"/>
  </r>
  <r>
    <s v="City of Brest Park"/>
    <n v="54371"/>
    <x v="60"/>
  </r>
  <r>
    <s v="City of Brest Park"/>
    <n v="54375"/>
    <x v="60"/>
  </r>
  <r>
    <s v="City of Brest Park"/>
    <n v="54396"/>
    <x v="60"/>
  </r>
  <r>
    <s v="City of Brest Park"/>
    <n v="54426"/>
    <x v="60"/>
  </r>
  <r>
    <s v="City of Brest Park"/>
    <n v="54435"/>
    <x v="60"/>
  </r>
  <r>
    <s v="City of Brest Park"/>
    <n v="54448"/>
    <x v="60"/>
  </r>
  <r>
    <s v="City of Brest Park"/>
    <n v="54454"/>
    <x v="60"/>
  </r>
  <r>
    <s v="City of Brest Park"/>
    <n v="54486"/>
    <x v="60"/>
  </r>
  <r>
    <s v="City of Brest Park"/>
    <n v="54512"/>
    <x v="60"/>
  </r>
  <r>
    <s v="City of Brest Park"/>
    <n v="54544"/>
    <x v="60"/>
  </r>
  <r>
    <s v="City of Brest Park"/>
    <n v="54563"/>
    <x v="60"/>
  </r>
  <r>
    <s v="City of Brest Park"/>
    <n v="54575"/>
    <x v="60"/>
  </r>
  <r>
    <s v="City of Brest Park"/>
    <n v="54625"/>
    <x v="60"/>
  </r>
  <r>
    <s v="City of Brest Park"/>
    <n v="54646"/>
    <x v="60"/>
  </r>
  <r>
    <s v="City of Brest Park"/>
    <n v="54648"/>
    <x v="60"/>
  </r>
  <r>
    <s v="City of Brest Park"/>
    <n v="54666"/>
    <x v="60"/>
  </r>
  <r>
    <s v="City of Brest Park"/>
    <n v="54671"/>
    <x v="60"/>
  </r>
  <r>
    <s v="City of Brest Park"/>
    <n v="332116"/>
    <x v="60"/>
  </r>
  <r>
    <s v="Unnamed Jefferson &amp; Kendall Park"/>
    <n v="43236"/>
    <x v="65"/>
  </r>
  <r>
    <s v="Unnamed Jefferson &amp; Kendall Park"/>
    <n v="43237"/>
    <x v="65"/>
  </r>
  <r>
    <s v="Unnamed Jefferson &amp; Kendall Park"/>
    <n v="43242"/>
    <x v="65"/>
  </r>
  <r>
    <s v="Unnamed Jefferson &amp; Kendall Park"/>
    <n v="43276"/>
    <x v="65"/>
  </r>
  <r>
    <s v="Unnamed Bates &amp; Hobart Park"/>
    <n v="331896"/>
    <x v="65"/>
  </r>
  <r>
    <s v="Unnamed Bates &amp; Hobart Park"/>
    <n v="240288"/>
    <x v="65"/>
  </r>
  <r>
    <s v="Unnamed Bates &amp; Hobart Park"/>
    <n v="43702"/>
    <x v="65"/>
  </r>
  <r>
    <s v="Unnamed Bates &amp; Hobart Park"/>
    <n v="43704"/>
    <x v="65"/>
  </r>
  <r>
    <s v="Unnamed Bates &amp; Hobart Park"/>
    <n v="43707"/>
    <x v="65"/>
  </r>
  <r>
    <s v="Unnamed Bates &amp; Hobart Park"/>
    <n v="43757"/>
    <x v="65"/>
  </r>
  <r>
    <s v="Barnum Park"/>
    <n v="56297"/>
    <x v="44"/>
  </r>
  <r>
    <s v="Barnum Park"/>
    <n v="56302"/>
    <x v="44"/>
  </r>
  <r>
    <s v="Dailey Park"/>
    <n v="58378"/>
    <x v="34"/>
  </r>
  <r>
    <s v="Dailey Park"/>
    <n v="58406"/>
    <x v="34"/>
  </r>
  <r>
    <s v="Dailey Park"/>
    <n v="58420"/>
    <x v="34"/>
  </r>
  <r>
    <s v="Dailey Park"/>
    <n v="58426"/>
    <x v="34"/>
  </r>
  <r>
    <s v="Dailey Park"/>
    <n v="58427"/>
    <x v="34"/>
  </r>
  <r>
    <s v="Dailey Park"/>
    <n v="58431"/>
    <x v="34"/>
  </r>
  <r>
    <s v="Dailey Park"/>
    <n v="58442"/>
    <x v="34"/>
  </r>
  <r>
    <s v="Speer Boulevard"/>
    <n v="325683"/>
    <x v="77"/>
  </r>
  <r>
    <s v="Centennial Park"/>
    <n v="29189"/>
    <x v="77"/>
  </r>
  <r>
    <s v="Centennial Park"/>
    <n v="29193"/>
    <x v="77"/>
  </r>
  <r>
    <s v="Centennial Park"/>
    <n v="29294"/>
    <x v="77"/>
  </r>
  <r>
    <s v="Centennial Park"/>
    <n v="29295"/>
    <x v="77"/>
  </r>
  <r>
    <s v="Centennial Park"/>
    <n v="29299"/>
    <x v="77"/>
  </r>
  <r>
    <s v="Speer Blvd Park"/>
    <n v="300942"/>
    <x v="77"/>
  </r>
  <r>
    <s v="Speer Blvd Park"/>
    <n v="300950"/>
    <x v="77"/>
  </r>
  <r>
    <s v="Speer Boulevard"/>
    <n v="7715"/>
    <x v="77"/>
  </r>
  <r>
    <s v="Speer Boulevard"/>
    <n v="7717"/>
    <x v="77"/>
  </r>
  <r>
    <s v="Speer Boulevard"/>
    <n v="7720"/>
    <x v="77"/>
  </r>
  <r>
    <s v="Speer Boulevard"/>
    <n v="7626"/>
    <x v="77"/>
  </r>
  <r>
    <s v="Speer Boulevard"/>
    <n v="7624"/>
    <x v="77"/>
  </r>
  <r>
    <s v="Speer Boulevard"/>
    <n v="270389"/>
    <x v="77"/>
  </r>
  <r>
    <s v="Speer Boulevard"/>
    <n v="7621"/>
    <x v="77"/>
  </r>
  <r>
    <s v="Speer Boulevard"/>
    <n v="7610"/>
    <x v="77"/>
  </r>
  <r>
    <s v="Speer Boulevard"/>
    <n v="7609"/>
    <x v="77"/>
  </r>
  <r>
    <s v="Speer Boulevard"/>
    <n v="7438"/>
    <x v="77"/>
  </r>
  <r>
    <s v="Speer Boulevard"/>
    <n v="270170"/>
    <x v="77"/>
  </r>
  <r>
    <s v="Speer Boulevard"/>
    <n v="279903"/>
    <x v="77"/>
  </r>
  <r>
    <s v="Speer Boulevard"/>
    <n v="270164"/>
    <x v="77"/>
  </r>
  <r>
    <s v="Speer Boulevard"/>
    <n v="7439"/>
    <x v="77"/>
  </r>
  <r>
    <s v="Speer Boulevard"/>
    <n v="7440"/>
    <x v="77"/>
  </r>
  <r>
    <s v="Speer Boulevard"/>
    <n v="7442"/>
    <x v="77"/>
  </r>
  <r>
    <s v="Speer Boulevard"/>
    <n v="270127"/>
    <x v="77"/>
  </r>
  <r>
    <s v="Speer Boulevard"/>
    <n v="270126"/>
    <x v="77"/>
  </r>
  <r>
    <s v="Speer Boulevard"/>
    <n v="270120"/>
    <x v="77"/>
  </r>
  <r>
    <s v="Speer Boulevard"/>
    <n v="270119"/>
    <x v="77"/>
  </r>
  <r>
    <s v="Speer Boulevard"/>
    <n v="270116"/>
    <x v="77"/>
  </r>
  <r>
    <s v="Speer Boulevard"/>
    <n v="323344"/>
    <x v="77"/>
  </r>
  <r>
    <s v="Speer Boulevard"/>
    <n v="323345"/>
    <x v="77"/>
  </r>
  <r>
    <s v="Huston Lake Park"/>
    <n v="10106"/>
    <x v="52"/>
  </r>
  <r>
    <s v="Vanderbilt Park"/>
    <n v="56681"/>
    <x v="52"/>
  </r>
  <r>
    <s v="Denver Skate Park"/>
    <n v="34020"/>
    <x v="33"/>
  </r>
  <r>
    <s v="Denver Skate Park"/>
    <n v="34027"/>
    <x v="33"/>
  </r>
  <r>
    <s v="Denver Skate Park"/>
    <n v="34023"/>
    <x v="33"/>
  </r>
  <r>
    <s v="Denver Skate Park"/>
    <n v="34026"/>
    <x v="33"/>
  </r>
  <r>
    <s v="Cranmer Park"/>
    <n v="334917"/>
    <x v="38"/>
  </r>
  <r>
    <s v="0 Non-park tree"/>
    <n v="304814"/>
    <x v="38"/>
  </r>
  <r>
    <s v="E 6th Ave"/>
    <n v="52116"/>
    <x v="5"/>
  </r>
  <r>
    <s v="E 6th Ave"/>
    <n v="52135"/>
    <x v="5"/>
  </r>
  <r>
    <s v="E 6th Ave"/>
    <n v="52169"/>
    <x v="5"/>
  </r>
  <r>
    <s v="E 6th Ave"/>
    <n v="52171"/>
    <x v="5"/>
  </r>
  <r>
    <s v="E 6th Ave"/>
    <n v="52173"/>
    <x v="5"/>
  </r>
  <r>
    <s v="E 6th Ave"/>
    <n v="52175"/>
    <x v="5"/>
  </r>
  <r>
    <s v="E 6th Ave"/>
    <n v="52182"/>
    <x v="5"/>
  </r>
  <r>
    <s v="E 6th Ave"/>
    <n v="52189"/>
    <x v="5"/>
  </r>
  <r>
    <s v="E 6th Ave"/>
    <n v="52202"/>
    <x v="5"/>
  </r>
  <r>
    <s v="E 6th Ave"/>
    <n v="52206"/>
    <x v="5"/>
  </r>
  <r>
    <s v="E 6th Ave"/>
    <n v="52212"/>
    <x v="5"/>
  </r>
  <r>
    <s v="E 6th Ave"/>
    <n v="52152"/>
    <x v="5"/>
  </r>
  <r>
    <s v="E 6th Ave"/>
    <n v="52238"/>
    <x v="5"/>
  </r>
  <r>
    <s v="E 6th Ave"/>
    <n v="52241"/>
    <x v="5"/>
  </r>
  <r>
    <s v="E 6th Ave"/>
    <n v="52286"/>
    <x v="5"/>
  </r>
  <r>
    <s v="E 6th Ave"/>
    <n v="52292"/>
    <x v="5"/>
  </r>
  <r>
    <s v="E 6th Ave"/>
    <n v="52348"/>
    <x v="5"/>
  </r>
  <r>
    <s v="E 6th Ave"/>
    <n v="52349"/>
    <x v="5"/>
  </r>
  <r>
    <s v="E 6th Ave"/>
    <n v="52321"/>
    <x v="5"/>
  </r>
  <r>
    <s v="E 6th Ave"/>
    <n v="52353"/>
    <x v="5"/>
  </r>
  <r>
    <s v="E 6th Ave"/>
    <n v="52359"/>
    <x v="5"/>
  </r>
  <r>
    <s v="E 6th Ave"/>
    <n v="52379"/>
    <x v="5"/>
  </r>
  <r>
    <s v="E 6th Ave"/>
    <n v="52381"/>
    <x v="5"/>
  </r>
  <r>
    <s v="E 6th Ave"/>
    <n v="52382"/>
    <x v="5"/>
  </r>
  <r>
    <s v="E 6th Ave"/>
    <n v="52386"/>
    <x v="5"/>
  </r>
  <r>
    <s v="E 6th Ave"/>
    <n v="52387"/>
    <x v="5"/>
  </r>
  <r>
    <s v="E 6th Ave"/>
    <n v="52392"/>
    <x v="5"/>
  </r>
  <r>
    <s v="E 6th Ave"/>
    <n v="52395"/>
    <x v="5"/>
  </r>
  <r>
    <s v="E 6th Ave"/>
    <n v="52396"/>
    <x v="5"/>
  </r>
  <r>
    <s v="E 6th Ave"/>
    <n v="52398"/>
    <x v="5"/>
  </r>
  <r>
    <s v="E 6th Ave"/>
    <n v="52401"/>
    <x v="5"/>
  </r>
  <r>
    <s v="E 6th Ave"/>
    <n v="52403"/>
    <x v="5"/>
  </r>
  <r>
    <s v="E 6th Ave"/>
    <n v="52409"/>
    <x v="5"/>
  </r>
  <r>
    <s v="E 6th Ave"/>
    <n v="52432"/>
    <x v="5"/>
  </r>
  <r>
    <s v="E 6th Ave"/>
    <n v="52433"/>
    <x v="5"/>
  </r>
  <r>
    <s v="E 6th Ave"/>
    <n v="52434"/>
    <x v="5"/>
  </r>
  <r>
    <s v="E 6th Ave"/>
    <n v="52439"/>
    <x v="5"/>
  </r>
  <r>
    <s v="E 6th Ave"/>
    <n v="52440"/>
    <x v="5"/>
  </r>
  <r>
    <s v="E 6th Ave"/>
    <n v="52443"/>
    <x v="5"/>
  </r>
  <r>
    <s v="E 6th Ave"/>
    <n v="52446"/>
    <x v="5"/>
  </r>
  <r>
    <s v="E 6th Ave"/>
    <n v="52455"/>
    <x v="5"/>
  </r>
  <r>
    <s v="E 6th Ave"/>
    <n v="52459"/>
    <x v="5"/>
  </r>
  <r>
    <s v="E 6th Ave"/>
    <n v="52462"/>
    <x v="5"/>
  </r>
  <r>
    <s v="E 6th Ave"/>
    <n v="52463"/>
    <x v="5"/>
  </r>
  <r>
    <s v="E 6th Ave"/>
    <n v="52464"/>
    <x v="5"/>
  </r>
  <r>
    <s v="E 6th Ave"/>
    <n v="52465"/>
    <x v="5"/>
  </r>
  <r>
    <s v="E 6th Ave"/>
    <n v="52421"/>
    <x v="5"/>
  </r>
  <r>
    <s v="E 6th Ave"/>
    <n v="52427"/>
    <x v="5"/>
  </r>
  <r>
    <s v="E 6th Ave"/>
    <n v="5"/>
    <x v="38"/>
  </r>
  <r>
    <s v="E 6th Ave"/>
    <n v="4870"/>
    <x v="38"/>
  </r>
  <r>
    <s v="E 6th Ave"/>
    <n v="4860"/>
    <x v="9"/>
  </r>
  <r>
    <s v="E 6th Ave"/>
    <n v="46"/>
    <x v="38"/>
  </r>
  <r>
    <s v="E 6th Ave"/>
    <n v="47"/>
    <x v="38"/>
  </r>
  <r>
    <s v="E 6th Ave"/>
    <n v="58"/>
    <x v="38"/>
  </r>
  <r>
    <s v="E 6th Ave"/>
    <n v="4813"/>
    <x v="38"/>
  </r>
  <r>
    <s v="E 6th Ave"/>
    <n v="4821"/>
    <x v="38"/>
  </r>
  <r>
    <s v="E 6th Ave"/>
    <n v="4951"/>
    <x v="38"/>
  </r>
  <r>
    <s v="E 6th Ave"/>
    <n v="4750"/>
    <x v="38"/>
  </r>
  <r>
    <s v="E 6th Ave"/>
    <n v="4752"/>
    <x v="38"/>
  </r>
  <r>
    <s v="E 6th Ave"/>
    <n v="4755"/>
    <x v="38"/>
  </r>
  <r>
    <s v="E 6th Ave"/>
    <n v="4786"/>
    <x v="38"/>
  </r>
  <r>
    <s v="E 6th Ave"/>
    <n v="4790"/>
    <x v="38"/>
  </r>
  <r>
    <s v="E 6th Ave"/>
    <n v="4796"/>
    <x v="38"/>
  </r>
  <r>
    <s v="E 6th Ave"/>
    <n v="4926"/>
    <x v="9"/>
  </r>
  <r>
    <s v="E 6th Ave"/>
    <n v="508"/>
    <x v="38"/>
  </r>
  <r>
    <s v="E 6th Ave"/>
    <n v="522"/>
    <x v="38"/>
  </r>
  <r>
    <s v="E 6th Ave"/>
    <n v="1697"/>
    <x v="9"/>
  </r>
  <r>
    <s v="E 6th Ave"/>
    <n v="620"/>
    <x v="38"/>
  </r>
  <r>
    <s v="E 6th Ave"/>
    <n v="639"/>
    <x v="38"/>
  </r>
  <r>
    <s v="E 6th Ave"/>
    <n v="127860"/>
    <x v="38"/>
  </r>
  <r>
    <s v="E 6th Ave"/>
    <n v="746"/>
    <x v="9"/>
  </r>
  <r>
    <s v="E 6th Ave"/>
    <n v="666"/>
    <x v="38"/>
  </r>
  <r>
    <s v="E 6th Ave"/>
    <n v="127865"/>
    <x v="38"/>
  </r>
  <r>
    <s v="E 6th Ave"/>
    <n v="676"/>
    <x v="38"/>
  </r>
  <r>
    <s v="E 6th Ave"/>
    <n v="129456"/>
    <x v="38"/>
  </r>
  <r>
    <s v="E 6th Ave"/>
    <n v="159"/>
    <x v="38"/>
  </r>
  <r>
    <s v="E 6th Ave"/>
    <n v="105"/>
    <x v="38"/>
  </r>
  <r>
    <s v="E 6th Ave"/>
    <n v="67"/>
    <x v="38"/>
  </r>
  <r>
    <s v="E 6th Ave"/>
    <n v="68"/>
    <x v="38"/>
  </r>
  <r>
    <s v="E 6th Ave"/>
    <n v="72"/>
    <x v="38"/>
  </r>
  <r>
    <s v="E 6th Ave"/>
    <n v="70"/>
    <x v="38"/>
  </r>
  <r>
    <s v="E 6th Ave"/>
    <n v="73"/>
    <x v="38"/>
  </r>
  <r>
    <s v="E 6th Ave"/>
    <n v="77"/>
    <x v="38"/>
  </r>
  <r>
    <s v="E 6th Ave"/>
    <n v="337244"/>
    <x v="38"/>
  </r>
  <r>
    <s v="E 6th Ave"/>
    <n v="342444"/>
    <x v="38"/>
  </r>
  <r>
    <s v="E 6th Ave"/>
    <n v="224"/>
    <x v="38"/>
  </r>
  <r>
    <s v="E 6th Ave"/>
    <n v="225"/>
    <x v="38"/>
  </r>
  <r>
    <s v="E 6th Ave"/>
    <n v="240"/>
    <x v="38"/>
  </r>
  <r>
    <s v="E 6th Ave"/>
    <n v="97"/>
    <x v="38"/>
  </r>
  <r>
    <s v="E 6th Ave"/>
    <n v="99"/>
    <x v="38"/>
  </r>
  <r>
    <s v="E 6th Ave"/>
    <n v="155"/>
    <x v="38"/>
  </r>
  <r>
    <s v="E 6th Ave"/>
    <n v="272"/>
    <x v="38"/>
  </r>
  <r>
    <s v="E 6th Ave"/>
    <n v="275"/>
    <x v="38"/>
  </r>
  <r>
    <s v="E 6th Ave"/>
    <n v="188"/>
    <x v="38"/>
  </r>
  <r>
    <s v="E 6th Ave"/>
    <n v="342405"/>
    <x v="38"/>
  </r>
  <r>
    <s v="E 6th Ave"/>
    <n v="436"/>
    <x v="38"/>
  </r>
  <r>
    <s v="E 6th Ave"/>
    <n v="315604"/>
    <x v="38"/>
  </r>
  <r>
    <s v="Monaco St Pkwy (17th to Leetsdale)"/>
    <n v="3865"/>
    <x v="10"/>
  </r>
  <r>
    <s v="E 6th Ave"/>
    <n v="1412"/>
    <x v="38"/>
  </r>
  <r>
    <s v="E 6th Ave"/>
    <n v="491"/>
    <x v="38"/>
  </r>
  <r>
    <s v="E 6th Ave"/>
    <n v="495"/>
    <x v="38"/>
  </r>
  <r>
    <s v="E 6th Ave"/>
    <n v="498"/>
    <x v="38"/>
  </r>
  <r>
    <s v="E 6th Ave"/>
    <n v="331"/>
    <x v="38"/>
  </r>
  <r>
    <s v="E 6th Ave"/>
    <n v="504"/>
    <x v="38"/>
  </r>
  <r>
    <s v="E 6th Ave"/>
    <n v="348"/>
    <x v="38"/>
  </r>
  <r>
    <s v="E 6th Ave"/>
    <n v="94"/>
    <x v="38"/>
  </r>
  <r>
    <s v="E 6th Ave"/>
    <n v="1418"/>
    <x v="38"/>
  </r>
  <r>
    <s v="E 6th Ave"/>
    <n v="1422"/>
    <x v="38"/>
  </r>
  <r>
    <s v="E 6th Ave"/>
    <n v="539"/>
    <x v="38"/>
  </r>
  <r>
    <s v="E 6th Ave"/>
    <n v="129802"/>
    <x v="38"/>
  </r>
  <r>
    <s v="E 6th Ave"/>
    <n v="557"/>
    <x v="38"/>
  </r>
  <r>
    <s v="E 6th Ave"/>
    <n v="559"/>
    <x v="38"/>
  </r>
  <r>
    <s v="E 6th Ave"/>
    <n v="596"/>
    <x v="38"/>
  </r>
  <r>
    <s v="E 6th Ave"/>
    <n v="602"/>
    <x v="38"/>
  </r>
  <r>
    <s v="E 6th Ave"/>
    <n v="608"/>
    <x v="38"/>
  </r>
  <r>
    <s v="E 6th Ave"/>
    <n v="129801"/>
    <x v="10"/>
  </r>
  <r>
    <s v="E 6th Ave"/>
    <n v="1400"/>
    <x v="10"/>
  </r>
  <r>
    <s v="E 6th Ave"/>
    <n v="1429"/>
    <x v="38"/>
  </r>
  <r>
    <s v="E 6th Ave"/>
    <n v="1395"/>
    <x v="10"/>
  </r>
  <r>
    <s v="E 6th Ave"/>
    <n v="226"/>
    <x v="38"/>
  </r>
  <r>
    <s v="E 6th Ave"/>
    <n v="1439"/>
    <x v="38"/>
  </r>
  <r>
    <s v="E 6th Ave"/>
    <n v="227"/>
    <x v="38"/>
  </r>
  <r>
    <s v="E 6th Ave"/>
    <n v="441"/>
    <x v="38"/>
  </r>
  <r>
    <s v="E 6th Ave"/>
    <n v="446"/>
    <x v="38"/>
  </r>
  <r>
    <s v="E 6th Ave"/>
    <n v="474"/>
    <x v="38"/>
  </r>
  <r>
    <s v="E 6th Ave"/>
    <n v="450"/>
    <x v="38"/>
  </r>
  <r>
    <s v="E 6th Ave"/>
    <n v="264"/>
    <x v="38"/>
  </r>
  <r>
    <s v="E 6th Ave"/>
    <n v="271"/>
    <x v="38"/>
  </r>
  <r>
    <s v="E 6th Ave"/>
    <n v="278"/>
    <x v="38"/>
  </r>
  <r>
    <s v="E 6th Ave"/>
    <n v="287"/>
    <x v="38"/>
  </r>
  <r>
    <s v="E 6th Ave"/>
    <n v="289"/>
    <x v="38"/>
  </r>
  <r>
    <s v="E 6th Ave"/>
    <n v="131329"/>
    <x v="38"/>
  </r>
  <r>
    <s v="E 6th Ave"/>
    <n v="304629"/>
    <x v="10"/>
  </r>
  <r>
    <s v="E 6th Ave"/>
    <n v="1387"/>
    <x v="10"/>
  </r>
  <r>
    <s v="E 6th Ave"/>
    <n v="319729"/>
    <x v="38"/>
  </r>
  <r>
    <s v="E 6th Ave"/>
    <n v="1451"/>
    <x v="38"/>
  </r>
  <r>
    <s v="E 6th Ave"/>
    <n v="131371"/>
    <x v="38"/>
  </r>
  <r>
    <s v="E 6th Ave"/>
    <n v="131403"/>
    <x v="38"/>
  </r>
  <r>
    <s v="E 6th Ave"/>
    <n v="250"/>
    <x v="38"/>
  </r>
  <r>
    <s v="E 6th Ave"/>
    <n v="366"/>
    <x v="10"/>
  </r>
  <r>
    <s v="E 6th Ave"/>
    <n v="1460"/>
    <x v="38"/>
  </r>
  <r>
    <s v="E 6th Ave"/>
    <n v="1464"/>
    <x v="38"/>
  </r>
  <r>
    <s v="East 7th Avenue Parkway"/>
    <n v="2227"/>
    <x v="8"/>
  </r>
  <r>
    <s v="East 7th Avenue Parkway"/>
    <n v="2231"/>
    <x v="8"/>
  </r>
  <r>
    <s v="East 7th Avenue Parkway"/>
    <n v="2233"/>
    <x v="8"/>
  </r>
  <r>
    <s v="East 7th Avenue Parkway"/>
    <n v="2238"/>
    <x v="8"/>
  </r>
  <r>
    <s v="East 7th Avenue Parkway"/>
    <n v="2318"/>
    <x v="1"/>
  </r>
  <r>
    <s v="East 7th Avenue Parkway"/>
    <n v="2354"/>
    <x v="1"/>
  </r>
  <r>
    <s v="East 7th Avenue Parkway"/>
    <n v="2378"/>
    <x v="1"/>
  </r>
  <r>
    <s v="East 7th Avenue Parkway"/>
    <n v="2388"/>
    <x v="1"/>
  </r>
  <r>
    <s v="East 7th Avenue Parkway"/>
    <n v="2411"/>
    <x v="1"/>
  </r>
  <r>
    <s v="East 7th Avenue Parkway"/>
    <n v="2453"/>
    <x v="1"/>
  </r>
  <r>
    <s v="East 7th Avenue Parkway"/>
    <n v="5016"/>
    <x v="1"/>
  </r>
  <r>
    <s v="East 7th Avenue Parkway"/>
    <n v="714"/>
    <x v="1"/>
  </r>
  <r>
    <s v="East 7th Avenue Parkway"/>
    <n v="5018"/>
    <x v="1"/>
  </r>
  <r>
    <s v="East 7th Avenue Parkway"/>
    <n v="5067"/>
    <x v="1"/>
  </r>
  <r>
    <s v="East 7th Avenue Parkway"/>
    <n v="5069"/>
    <x v="1"/>
  </r>
  <r>
    <s v="East 7th Avenue Parkway"/>
    <n v="5070"/>
    <x v="1"/>
  </r>
  <r>
    <s v="East 7th Avenue Parkway"/>
    <n v="2531"/>
    <x v="1"/>
  </r>
  <r>
    <s v="East 7th Avenue Parkway"/>
    <n v="5137"/>
    <x v="1"/>
  </r>
  <r>
    <s v="East 7th Avenue Parkway"/>
    <n v="5158"/>
    <x v="1"/>
  </r>
  <r>
    <s v="East 7th Avenue Parkway"/>
    <n v="2553"/>
    <x v="1"/>
  </r>
  <r>
    <s v="East 7th Avenue Parkway"/>
    <n v="5162"/>
    <x v="1"/>
  </r>
  <r>
    <s v="East 7th Avenue Parkway"/>
    <n v="5169"/>
    <x v="1"/>
  </r>
  <r>
    <s v="East 7th Avenue Parkway"/>
    <n v="1479"/>
    <x v="1"/>
  </r>
  <r>
    <s v="East 7th Avenue Parkway"/>
    <n v="1483"/>
    <x v="1"/>
  </r>
  <r>
    <s v="East 7th Avenue Parkway"/>
    <n v="1490"/>
    <x v="1"/>
  </r>
  <r>
    <s v="East 7th Avenue Parkway"/>
    <n v="1493"/>
    <x v="1"/>
  </r>
  <r>
    <s v="East 7th Avenue Parkway"/>
    <n v="148821"/>
    <x v="1"/>
  </r>
  <r>
    <s v="East 7th Avenue Parkway"/>
    <n v="148830"/>
    <x v="1"/>
  </r>
  <r>
    <s v="East 7th Avenue Parkway"/>
    <n v="1496"/>
    <x v="1"/>
  </r>
  <r>
    <s v="East 7th Avenue Parkway"/>
    <n v="1498"/>
    <x v="1"/>
  </r>
  <r>
    <s v="Cheesman Park"/>
    <n v="25859"/>
    <x v="12"/>
  </r>
  <r>
    <s v="Cheesman Park"/>
    <n v="271720"/>
    <x v="12"/>
  </r>
  <r>
    <s v="Cheesman Park"/>
    <n v="26599"/>
    <x v="12"/>
  </r>
  <r>
    <s v="Cheesman Park"/>
    <n v="26615"/>
    <x v="12"/>
  </r>
  <r>
    <s v="Cheesman Park"/>
    <n v="26660"/>
    <x v="12"/>
  </r>
  <r>
    <s v="Cheesman Park"/>
    <n v="26916"/>
    <x v="12"/>
  </r>
  <r>
    <s v="City Park"/>
    <n v="12486"/>
    <x v="35"/>
  </r>
  <r>
    <s v="City Park"/>
    <n v="12487"/>
    <x v="35"/>
  </r>
  <r>
    <s v="City Park"/>
    <n v="12488"/>
    <x v="35"/>
  </r>
  <r>
    <s v="City Park"/>
    <n v="12491"/>
    <x v="35"/>
  </r>
  <r>
    <s v="City Park"/>
    <n v="12493"/>
    <x v="35"/>
  </r>
  <r>
    <s v="City Park"/>
    <n v="12494"/>
    <x v="35"/>
  </r>
  <r>
    <s v="City Park"/>
    <n v="12495"/>
    <x v="35"/>
  </r>
  <r>
    <s v="City Park"/>
    <n v="12496"/>
    <x v="35"/>
  </r>
  <r>
    <s v="City Park"/>
    <n v="12499"/>
    <x v="35"/>
  </r>
  <r>
    <s v="City Park"/>
    <n v="15416"/>
    <x v="35"/>
  </r>
  <r>
    <s v="City Park"/>
    <n v="13482"/>
    <x v="35"/>
  </r>
  <r>
    <s v="City Park"/>
    <n v="13485"/>
    <x v="35"/>
  </r>
  <r>
    <s v="City Park"/>
    <n v="13486"/>
    <x v="35"/>
  </r>
  <r>
    <s v="City Park"/>
    <n v="13491"/>
    <x v="35"/>
  </r>
  <r>
    <s v="City Park"/>
    <n v="13493"/>
    <x v="35"/>
  </r>
  <r>
    <s v="City Park"/>
    <n v="13511"/>
    <x v="35"/>
  </r>
  <r>
    <s v="City Park"/>
    <n v="13517"/>
    <x v="35"/>
  </r>
  <r>
    <s v="City Park"/>
    <n v="84226"/>
    <x v="35"/>
  </r>
  <r>
    <s v="City Park"/>
    <n v="15511"/>
    <x v="35"/>
  </r>
  <r>
    <s v="City Park"/>
    <n v="302558"/>
    <x v="35"/>
  </r>
  <r>
    <s v="City Park"/>
    <n v="15909"/>
    <x v="35"/>
  </r>
  <r>
    <s v="City Park"/>
    <n v="15954"/>
    <x v="35"/>
  </r>
  <r>
    <s v="City Park"/>
    <n v="16676"/>
    <x v="35"/>
  </r>
  <r>
    <s v="City Park"/>
    <n v="16693"/>
    <x v="35"/>
  </r>
  <r>
    <s v="City Park"/>
    <n v="16711"/>
    <x v="35"/>
  </r>
  <r>
    <s v="City Park"/>
    <n v="16748"/>
    <x v="35"/>
  </r>
  <r>
    <s v="City Park"/>
    <n v="16767"/>
    <x v="35"/>
  </r>
  <r>
    <s v="City Park"/>
    <n v="16772"/>
    <x v="35"/>
  </r>
  <r>
    <s v="City Park"/>
    <n v="16774"/>
    <x v="35"/>
  </r>
  <r>
    <s v="East 17th Avenue Parkway"/>
    <n v="1626"/>
    <x v="13"/>
  </r>
  <r>
    <s v="East 17th Avenue Parkway"/>
    <n v="1660"/>
    <x v="13"/>
  </r>
  <r>
    <s v="East 17th Avenue Parkway"/>
    <n v="2101"/>
    <x v="13"/>
  </r>
  <r>
    <s v="East 17th Avenue Parkway"/>
    <n v="1699"/>
    <x v="13"/>
  </r>
  <r>
    <s v="East 17th Avenue Parkway"/>
    <n v="1704"/>
    <x v="13"/>
  </r>
  <r>
    <s v="East 17th Avenue Parkway"/>
    <n v="1723"/>
    <x v="13"/>
  </r>
  <r>
    <s v="East 17th Avenue Parkway"/>
    <n v="1749"/>
    <x v="13"/>
  </r>
  <r>
    <s v="East 17th Avenue Parkway"/>
    <n v="345215"/>
    <x v="13"/>
  </r>
  <r>
    <s v="East 17th Avenue Parkway"/>
    <n v="1752"/>
    <x v="13"/>
  </r>
  <r>
    <s v="East 17th Avenue Parkway"/>
    <n v="834"/>
    <x v="13"/>
  </r>
  <r>
    <s v="East 17th Avenue Parkway"/>
    <n v="1767"/>
    <x v="13"/>
  </r>
  <r>
    <s v="East 17th Avenue Parkway"/>
    <n v="1769"/>
    <x v="13"/>
  </r>
  <r>
    <s v="East 17th Avenue Parkway"/>
    <n v="1771"/>
    <x v="13"/>
  </r>
  <r>
    <s v="East 17th Avenue Parkway"/>
    <n v="312969"/>
    <x v="13"/>
  </r>
  <r>
    <s v="East 17th Avenue Parkway"/>
    <n v="1840"/>
    <x v="13"/>
  </r>
  <r>
    <s v="East 17th Avenue Parkway"/>
    <n v="302830"/>
    <x v="13"/>
  </r>
  <r>
    <s v="East 17th Avenue Parkway"/>
    <n v="1845"/>
    <x v="13"/>
  </r>
  <r>
    <s v="East 17th Avenue Parkway"/>
    <n v="1847"/>
    <x v="13"/>
  </r>
  <r>
    <s v="East 17th Avenue Parkway"/>
    <n v="1851"/>
    <x v="13"/>
  </r>
  <r>
    <s v="East 17th Avenue Parkway"/>
    <n v="1866"/>
    <x v="13"/>
  </r>
  <r>
    <s v="East 17th Avenue Parkway"/>
    <n v="1867"/>
    <x v="13"/>
  </r>
  <r>
    <s v="East 17th Avenue Parkway"/>
    <n v="88181"/>
    <x v="13"/>
  </r>
  <r>
    <s v="East 17th Avenue Parkway"/>
    <n v="1875"/>
    <x v="13"/>
  </r>
  <r>
    <s v="East 17th Avenue Parkway"/>
    <n v="1880"/>
    <x v="13"/>
  </r>
  <r>
    <s v="East 17th Avenue Parkway"/>
    <n v="1886"/>
    <x v="13"/>
  </r>
  <r>
    <s v="East 17th Avenue Parkway"/>
    <n v="1894"/>
    <x v="13"/>
  </r>
  <r>
    <s v="East 17th Avenue Parkway"/>
    <n v="1913"/>
    <x v="13"/>
  </r>
  <r>
    <s v="East 17th Avenue Parkway"/>
    <n v="1914"/>
    <x v="13"/>
  </r>
  <r>
    <s v="East 17th Avenue Parkway"/>
    <n v="1917"/>
    <x v="13"/>
  </r>
  <r>
    <s v="East 17th Avenue Parkway"/>
    <n v="1922"/>
    <x v="13"/>
  </r>
  <r>
    <s v="East 17th Avenue Parkway"/>
    <n v="344600"/>
    <x v="13"/>
  </r>
  <r>
    <s v="East 17th Avenue Parkway"/>
    <n v="3900"/>
    <x v="13"/>
  </r>
  <r>
    <s v="East 17th Avenue Parkway"/>
    <n v="3902"/>
    <x v="13"/>
  </r>
  <r>
    <s v="East 17th Avenue Parkway"/>
    <n v="3904"/>
    <x v="13"/>
  </r>
  <r>
    <s v="East 17th Avenue Parkway"/>
    <n v="344601"/>
    <x v="13"/>
  </r>
  <r>
    <s v="East 17th Avenue Parkway"/>
    <n v="4025"/>
    <x v="13"/>
  </r>
  <r>
    <s v="East 17th Avenue Parkway"/>
    <n v="1948"/>
    <x v="13"/>
  </r>
  <r>
    <s v="East 17th Avenue Parkway"/>
    <n v="1964"/>
    <x v="13"/>
  </r>
  <r>
    <s v="East 17th Avenue Parkway"/>
    <n v="1975"/>
    <x v="13"/>
  </r>
  <r>
    <s v="East 17th Avenue Parkway"/>
    <n v="1977"/>
    <x v="13"/>
  </r>
  <r>
    <s v="East 17th Avenue Parkway"/>
    <n v="1978"/>
    <x v="13"/>
  </r>
  <r>
    <s v="East 17th Avenue Parkway"/>
    <n v="1981"/>
    <x v="13"/>
  </r>
  <r>
    <s v="East 17th Avenue Parkway"/>
    <n v="1982"/>
    <x v="13"/>
  </r>
  <r>
    <s v="East 17th Avenue Parkway"/>
    <n v="2003"/>
    <x v="13"/>
  </r>
  <r>
    <s v="East 17th Avenue Parkway"/>
    <n v="344603"/>
    <x v="13"/>
  </r>
  <r>
    <s v="East 17th Avenue Parkway"/>
    <n v="344612"/>
    <x v="13"/>
  </r>
  <r>
    <s v="East 17th Avenue Parkway"/>
    <n v="126332"/>
    <x v="13"/>
  </r>
  <r>
    <s v="East 17th Avenue Parkway"/>
    <n v="344618"/>
    <x v="13"/>
  </r>
  <r>
    <s v="East 17th Avenue Parkway"/>
    <n v="2016"/>
    <x v="13"/>
  </r>
  <r>
    <s v="East 17th Avenue Parkway"/>
    <n v="2031"/>
    <x v="13"/>
  </r>
  <r>
    <s v="East 17th Avenue Parkway"/>
    <n v="140853"/>
    <x v="13"/>
  </r>
  <r>
    <s v="East 17th Avenue Parkway"/>
    <n v="2072"/>
    <x v="13"/>
  </r>
  <r>
    <s v="East 17th Avenue Parkway"/>
    <n v="1182"/>
    <x v="13"/>
  </r>
  <r>
    <s v="East 17th Avenue Parkway"/>
    <n v="1187"/>
    <x v="13"/>
  </r>
  <r>
    <s v="East 17th Avenue Parkway"/>
    <n v="126333"/>
    <x v="13"/>
  </r>
  <r>
    <s v="East 17th Avenue Parkway"/>
    <n v="1213"/>
    <x v="13"/>
  </r>
  <r>
    <s v="City Park"/>
    <n v="342200"/>
    <x v="35"/>
  </r>
  <r>
    <s v="City Park"/>
    <n v="342201"/>
    <x v="35"/>
  </r>
  <r>
    <s v="City Park"/>
    <n v="342202"/>
    <x v="35"/>
  </r>
  <r>
    <s v="City Park"/>
    <n v="342203"/>
    <x v="35"/>
  </r>
  <r>
    <s v="City Park"/>
    <n v="343058"/>
    <x v="35"/>
  </r>
  <r>
    <s v="City Park"/>
    <n v="343057"/>
    <x v="35"/>
  </r>
  <r>
    <s v="Ferguson (WH) Park"/>
    <n v="63596"/>
    <x v="13"/>
  </r>
  <r>
    <s v="Greenway Park"/>
    <n v="32044"/>
    <x v="2"/>
  </r>
  <r>
    <s v="Greenway Park"/>
    <n v="32046"/>
    <x v="2"/>
  </r>
  <r>
    <s v="Greenway Park"/>
    <n v="32067"/>
    <x v="2"/>
  </r>
  <r>
    <s v="Greenway Park"/>
    <n v="32050"/>
    <x v="2"/>
  </r>
  <r>
    <s v="Greenway Park"/>
    <n v="32052"/>
    <x v="2"/>
  </r>
  <r>
    <s v="Greenway Park"/>
    <n v="32054"/>
    <x v="2"/>
  </r>
  <r>
    <s v="Greenway Park"/>
    <n v="32056"/>
    <x v="2"/>
  </r>
  <r>
    <s v="Greenway Park"/>
    <n v="32074"/>
    <x v="2"/>
  </r>
  <r>
    <s v="Greenway Park"/>
    <n v="32075"/>
    <x v="2"/>
  </r>
  <r>
    <s v="Greenway Park"/>
    <n v="32076"/>
    <x v="2"/>
  </r>
  <r>
    <s v="Greenway Park"/>
    <n v="32024"/>
    <x v="2"/>
  </r>
  <r>
    <s v="Greenway Park"/>
    <n v="32077"/>
    <x v="2"/>
  </r>
  <r>
    <s v="Greenway Park"/>
    <n v="32025"/>
    <x v="2"/>
  </r>
  <r>
    <s v="Greenway Park"/>
    <n v="32079"/>
    <x v="2"/>
  </r>
  <r>
    <s v="Greenway Park"/>
    <n v="32082"/>
    <x v="2"/>
  </r>
  <r>
    <s v="Greenway Park"/>
    <n v="32031"/>
    <x v="2"/>
  </r>
  <r>
    <s v="Greenway Park"/>
    <n v="32032"/>
    <x v="2"/>
  </r>
  <r>
    <s v="Greenway Park"/>
    <n v="32089"/>
    <x v="2"/>
  </r>
  <r>
    <s v="Greenway Park"/>
    <n v="32090"/>
    <x v="2"/>
  </r>
  <r>
    <s v="Greenway Park"/>
    <n v="32091"/>
    <x v="2"/>
  </r>
  <r>
    <s v="Greenway Park"/>
    <n v="32092"/>
    <x v="2"/>
  </r>
  <r>
    <s v="Greenway Park"/>
    <n v="32093"/>
    <x v="2"/>
  </r>
  <r>
    <s v="Greenway Park"/>
    <n v="32094"/>
    <x v="2"/>
  </r>
  <r>
    <s v="Greenway Park"/>
    <n v="32095"/>
    <x v="2"/>
  </r>
  <r>
    <s v="Greenway Park"/>
    <n v="32096"/>
    <x v="2"/>
  </r>
  <r>
    <s v="Greenway Park"/>
    <n v="32098"/>
    <x v="2"/>
  </r>
  <r>
    <s v="Greenway Park"/>
    <n v="32099"/>
    <x v="2"/>
  </r>
  <r>
    <s v="Greenway Park"/>
    <n v="32100"/>
    <x v="2"/>
  </r>
  <r>
    <s v="Greenway Park"/>
    <n v="32102"/>
    <x v="2"/>
  </r>
  <r>
    <s v="Greenway Park"/>
    <n v="32103"/>
    <x v="2"/>
  </r>
  <r>
    <s v="Greenway Park"/>
    <n v="32104"/>
    <x v="2"/>
  </r>
  <r>
    <s v="Greenway Park"/>
    <n v="32108"/>
    <x v="2"/>
  </r>
  <r>
    <s v="Greenway Park"/>
    <n v="32109"/>
    <x v="2"/>
  </r>
  <r>
    <s v="Greenway Park"/>
    <n v="32110"/>
    <x v="2"/>
  </r>
  <r>
    <s v="Greenway Park"/>
    <n v="32120"/>
    <x v="2"/>
  </r>
  <r>
    <s v="Greenway Park"/>
    <n v="32121"/>
    <x v="2"/>
  </r>
  <r>
    <s v="Greenway Park"/>
    <n v="32161"/>
    <x v="2"/>
  </r>
  <r>
    <s v="Greenway Park"/>
    <n v="32162"/>
    <x v="2"/>
  </r>
  <r>
    <s v="Greenway Park"/>
    <n v="32164"/>
    <x v="2"/>
  </r>
  <r>
    <s v="Greenway Park"/>
    <n v="32166"/>
    <x v="2"/>
  </r>
  <r>
    <s v="Greenway Park"/>
    <n v="32167"/>
    <x v="2"/>
  </r>
  <r>
    <s v="Greenway Park"/>
    <n v="32169"/>
    <x v="2"/>
  </r>
  <r>
    <s v="Greenway Park"/>
    <n v="32183"/>
    <x v="2"/>
  </r>
  <r>
    <s v="Greenway Park"/>
    <n v="32193"/>
    <x v="2"/>
  </r>
  <r>
    <s v="Greenway Park"/>
    <n v="32194"/>
    <x v="2"/>
  </r>
  <r>
    <s v="Greenway Park"/>
    <n v="32195"/>
    <x v="2"/>
  </r>
  <r>
    <s v="Greenway Park"/>
    <n v="32196"/>
    <x v="2"/>
  </r>
  <r>
    <s v="Greenway Park"/>
    <n v="32197"/>
    <x v="2"/>
  </r>
  <r>
    <s v="Greenway Park"/>
    <n v="32198"/>
    <x v="2"/>
  </r>
  <r>
    <s v="Greenway Park"/>
    <n v="32201"/>
    <x v="2"/>
  </r>
  <r>
    <s v="Greenway Park"/>
    <n v="32204"/>
    <x v="2"/>
  </r>
  <r>
    <s v="Greenway Park"/>
    <n v="32224"/>
    <x v="2"/>
  </r>
  <r>
    <s v="Greenway Park"/>
    <n v="32229"/>
    <x v="2"/>
  </r>
  <r>
    <s v="Greenway Park"/>
    <n v="32230"/>
    <x v="2"/>
  </r>
  <r>
    <s v="Greenway Park"/>
    <n v="339420"/>
    <x v="5"/>
  </r>
  <r>
    <s v="Greenway Park"/>
    <n v="31607"/>
    <x v="2"/>
  </r>
  <r>
    <s v="Greenway Park"/>
    <n v="31666"/>
    <x v="2"/>
  </r>
  <r>
    <s v="Greenway Park"/>
    <n v="31667"/>
    <x v="2"/>
  </r>
  <r>
    <s v="Greenway Park"/>
    <n v="31668"/>
    <x v="2"/>
  </r>
  <r>
    <s v="Greenway Park"/>
    <n v="31723"/>
    <x v="2"/>
  </r>
  <r>
    <s v="Greenway Park"/>
    <n v="31611"/>
    <x v="2"/>
  </r>
  <r>
    <s v="Greenway Park"/>
    <n v="31726"/>
    <x v="2"/>
  </r>
  <r>
    <s v="Greenway Park"/>
    <n v="31728"/>
    <x v="2"/>
  </r>
  <r>
    <s v="Greenway Park"/>
    <n v="31616"/>
    <x v="2"/>
  </r>
  <r>
    <s v="Greenway Park"/>
    <n v="31729"/>
    <x v="2"/>
  </r>
  <r>
    <s v="Greenway Park"/>
    <n v="31731"/>
    <x v="2"/>
  </r>
  <r>
    <s v="Greenway Park"/>
    <n v="31732"/>
    <x v="2"/>
  </r>
  <r>
    <s v="Greenway Park"/>
    <n v="31620"/>
    <x v="2"/>
  </r>
  <r>
    <s v="Greenway Park"/>
    <n v="31624"/>
    <x v="2"/>
  </r>
  <r>
    <s v="Greenway Park"/>
    <n v="31737"/>
    <x v="2"/>
  </r>
  <r>
    <s v="Greenway Park"/>
    <n v="31625"/>
    <x v="2"/>
  </r>
  <r>
    <s v="Greenway Park"/>
    <n v="31739"/>
    <x v="2"/>
  </r>
  <r>
    <s v="Greenway Park"/>
    <n v="31740"/>
    <x v="2"/>
  </r>
  <r>
    <s v="Greenway Park"/>
    <n v="31633"/>
    <x v="2"/>
  </r>
  <r>
    <s v="Greenway Park"/>
    <n v="31638"/>
    <x v="2"/>
  </r>
  <r>
    <s v="Greenway Park"/>
    <n v="31775"/>
    <x v="2"/>
  </r>
  <r>
    <s v="Greenway Park"/>
    <n v="31782"/>
    <x v="2"/>
  </r>
  <r>
    <s v="Greenway Park"/>
    <n v="31783"/>
    <x v="2"/>
  </r>
  <r>
    <s v="Greenway Park"/>
    <n v="31784"/>
    <x v="2"/>
  </r>
  <r>
    <s v="Greenway Park"/>
    <n v="31785"/>
    <x v="2"/>
  </r>
  <r>
    <s v="Greenway Park"/>
    <n v="31649"/>
    <x v="2"/>
  </r>
  <r>
    <s v="Greenway Park"/>
    <n v="31786"/>
    <x v="2"/>
  </r>
  <r>
    <s v="Greenway Park"/>
    <n v="31650"/>
    <x v="2"/>
  </r>
  <r>
    <s v="Greenway Park"/>
    <n v="31709"/>
    <x v="2"/>
  </r>
  <r>
    <s v="Greenway Park"/>
    <n v="31654"/>
    <x v="2"/>
  </r>
  <r>
    <s v="Greenway Park"/>
    <n v="31655"/>
    <x v="2"/>
  </r>
  <r>
    <s v="Greenway Park"/>
    <n v="31715"/>
    <x v="2"/>
  </r>
  <r>
    <s v="Greenway Park"/>
    <n v="31794"/>
    <x v="2"/>
  </r>
  <r>
    <s v="Greenway Park"/>
    <n v="31660"/>
    <x v="2"/>
  </r>
  <r>
    <s v="Greenway Park"/>
    <n v="31797"/>
    <x v="2"/>
  </r>
  <r>
    <s v="Greenway Park"/>
    <n v="31661"/>
    <x v="2"/>
  </r>
  <r>
    <s v="Greenway Park"/>
    <n v="31662"/>
    <x v="2"/>
  </r>
  <r>
    <s v="Greenway Park"/>
    <n v="31799"/>
    <x v="2"/>
  </r>
  <r>
    <s v="Greenway Park"/>
    <n v="31813"/>
    <x v="2"/>
  </r>
  <r>
    <s v="Greenway Park"/>
    <n v="31814"/>
    <x v="2"/>
  </r>
  <r>
    <s v="Greenway Park"/>
    <n v="31817"/>
    <x v="2"/>
  </r>
  <r>
    <s v="Greenway Park"/>
    <n v="31819"/>
    <x v="2"/>
  </r>
  <r>
    <s v="Greenway Park"/>
    <n v="31820"/>
    <x v="2"/>
  </r>
  <r>
    <s v="Greenway Park"/>
    <n v="31827"/>
    <x v="2"/>
  </r>
  <r>
    <s v="Greenway Park"/>
    <n v="31828"/>
    <x v="2"/>
  </r>
  <r>
    <s v="Greenway Park"/>
    <n v="31829"/>
    <x v="2"/>
  </r>
  <r>
    <s v="Greenway Park"/>
    <n v="31830"/>
    <x v="2"/>
  </r>
  <r>
    <s v="Greenway Park"/>
    <n v="31831"/>
    <x v="2"/>
  </r>
  <r>
    <s v="Greenway Park"/>
    <n v="31833"/>
    <x v="2"/>
  </r>
  <r>
    <s v="Greenway Park"/>
    <n v="31835"/>
    <x v="2"/>
  </r>
  <r>
    <s v="Greenway Park"/>
    <n v="31840"/>
    <x v="2"/>
  </r>
  <r>
    <s v="Greenway Park"/>
    <n v="31842"/>
    <x v="2"/>
  </r>
  <r>
    <s v="Greenway Park"/>
    <n v="31843"/>
    <x v="2"/>
  </r>
  <r>
    <s v="Greenway Park"/>
    <n v="31862"/>
    <x v="2"/>
  </r>
  <r>
    <s v="Greenway Park"/>
    <n v="31864"/>
    <x v="2"/>
  </r>
  <r>
    <s v="Greenway Park"/>
    <n v="31865"/>
    <x v="2"/>
  </r>
  <r>
    <s v="Greenway Park"/>
    <n v="31866"/>
    <x v="2"/>
  </r>
  <r>
    <s v="Greenway Park"/>
    <n v="31867"/>
    <x v="2"/>
  </r>
  <r>
    <s v="Greenway Park"/>
    <n v="31868"/>
    <x v="2"/>
  </r>
  <r>
    <s v="Greenway Park"/>
    <n v="31870"/>
    <x v="2"/>
  </r>
  <r>
    <s v="Greenway Park"/>
    <n v="31883"/>
    <x v="2"/>
  </r>
  <r>
    <s v="Greenway Park"/>
    <n v="31890"/>
    <x v="2"/>
  </r>
  <r>
    <s v="Greenway Park"/>
    <n v="31891"/>
    <x v="2"/>
  </r>
  <r>
    <s v="Greenway Park"/>
    <n v="31906"/>
    <x v="2"/>
  </r>
  <r>
    <s v="Greenway Park"/>
    <n v="31907"/>
    <x v="2"/>
  </r>
  <r>
    <s v="Greenway Park"/>
    <n v="31908"/>
    <x v="2"/>
  </r>
  <r>
    <s v="Greenway Park"/>
    <n v="31909"/>
    <x v="2"/>
  </r>
  <r>
    <s v="Greenway Park"/>
    <n v="31910"/>
    <x v="2"/>
  </r>
  <r>
    <s v="Greenway Park"/>
    <n v="31911"/>
    <x v="2"/>
  </r>
  <r>
    <s v="Greenway Park"/>
    <n v="31913"/>
    <x v="2"/>
  </r>
  <r>
    <s v="Greenway Park"/>
    <n v="31914"/>
    <x v="2"/>
  </r>
  <r>
    <s v="Greenway Park"/>
    <n v="31924"/>
    <x v="2"/>
  </r>
  <r>
    <s v="Greenway Park"/>
    <n v="339427"/>
    <x v="5"/>
  </r>
  <r>
    <s v="Greenway Park"/>
    <n v="31925"/>
    <x v="2"/>
  </r>
  <r>
    <s v="Greenway Park"/>
    <n v="31927"/>
    <x v="2"/>
  </r>
  <r>
    <s v="Greenway Park"/>
    <n v="31951"/>
    <x v="2"/>
  </r>
  <r>
    <s v="Greenway Park"/>
    <n v="31952"/>
    <x v="2"/>
  </r>
  <r>
    <s v="Greenway Park"/>
    <n v="31953"/>
    <x v="2"/>
  </r>
  <r>
    <s v="Greenway Park"/>
    <n v="31958"/>
    <x v="2"/>
  </r>
  <r>
    <s v="Greenway Park"/>
    <n v="31959"/>
    <x v="2"/>
  </r>
  <r>
    <s v="Greenway Park"/>
    <n v="31961"/>
    <x v="2"/>
  </r>
  <r>
    <s v="Greenway Park"/>
    <n v="31962"/>
    <x v="2"/>
  </r>
  <r>
    <s v="Greenway Park"/>
    <n v="31963"/>
    <x v="2"/>
  </r>
  <r>
    <s v="Greenway Park"/>
    <n v="31964"/>
    <x v="2"/>
  </r>
  <r>
    <s v="Greenway Park"/>
    <n v="31967"/>
    <x v="2"/>
  </r>
  <r>
    <s v="Greenway Park"/>
    <n v="31969"/>
    <x v="2"/>
  </r>
  <r>
    <s v="Greenway Park"/>
    <n v="31973"/>
    <x v="2"/>
  </r>
  <r>
    <s v="Greenway Park"/>
    <n v="31974"/>
    <x v="2"/>
  </r>
  <r>
    <s v="Greenway Park"/>
    <n v="31975"/>
    <x v="2"/>
  </r>
  <r>
    <s v="Greenway Park"/>
    <n v="31977"/>
    <x v="2"/>
  </r>
  <r>
    <s v="Greenway Park"/>
    <n v="31978"/>
    <x v="2"/>
  </r>
  <r>
    <s v="Greenway Park"/>
    <n v="31979"/>
    <x v="2"/>
  </r>
  <r>
    <s v="Greenway Park"/>
    <n v="31980"/>
    <x v="2"/>
  </r>
  <r>
    <s v="Greenway Park"/>
    <n v="31985"/>
    <x v="2"/>
  </r>
  <r>
    <s v="Greenway Park"/>
    <n v="31986"/>
    <x v="2"/>
  </r>
  <r>
    <s v="Greenway Park"/>
    <n v="31988"/>
    <x v="2"/>
  </r>
  <r>
    <s v="Greenway Park"/>
    <n v="31990"/>
    <x v="2"/>
  </r>
  <r>
    <s v="Greenway Park"/>
    <n v="31992"/>
    <x v="2"/>
  </r>
  <r>
    <s v="Greenway Park"/>
    <n v="31993"/>
    <x v="2"/>
  </r>
  <r>
    <s v="Greenway Park"/>
    <n v="31994"/>
    <x v="2"/>
  </r>
  <r>
    <s v="Greenway Park"/>
    <n v="31995"/>
    <x v="2"/>
  </r>
  <r>
    <s v="Greenway Park"/>
    <n v="31996"/>
    <x v="2"/>
  </r>
  <r>
    <s v="Greenway Park"/>
    <n v="31997"/>
    <x v="2"/>
  </r>
  <r>
    <s v="Greenway Park"/>
    <n v="31998"/>
    <x v="2"/>
  </r>
  <r>
    <s v="Greenway Park"/>
    <n v="32001"/>
    <x v="2"/>
  </r>
  <r>
    <s v="Greenway Park"/>
    <n v="32002"/>
    <x v="2"/>
  </r>
  <r>
    <s v="Greenway Park"/>
    <n v="32003"/>
    <x v="2"/>
  </r>
  <r>
    <s v="Greenway Park"/>
    <n v="31528"/>
    <x v="2"/>
  </r>
  <r>
    <s v="Greenway Park"/>
    <n v="31526"/>
    <x v="2"/>
  </r>
  <r>
    <s v="Greenway Park"/>
    <n v="31503"/>
    <x v="2"/>
  </r>
  <r>
    <s v="Greenway Park"/>
    <n v="31530"/>
    <x v="2"/>
  </r>
  <r>
    <s v="Greenway Park"/>
    <n v="31504"/>
    <x v="2"/>
  </r>
  <r>
    <s v="Greenway Park"/>
    <n v="31555"/>
    <x v="2"/>
  </r>
  <r>
    <s v="Greenway Park"/>
    <n v="31556"/>
    <x v="2"/>
  </r>
  <r>
    <s v="Greenway Park"/>
    <n v="31506"/>
    <x v="2"/>
  </r>
  <r>
    <s v="Greenway Park"/>
    <n v="31557"/>
    <x v="2"/>
  </r>
  <r>
    <s v="Greenway Park"/>
    <n v="31559"/>
    <x v="2"/>
  </r>
  <r>
    <s v="Greenway Park"/>
    <n v="31540"/>
    <x v="2"/>
  </r>
  <r>
    <s v="Greenway Park"/>
    <n v="31514"/>
    <x v="2"/>
  </r>
  <r>
    <s v="Greenway Park"/>
    <n v="31517"/>
    <x v="2"/>
  </r>
  <r>
    <s v="Greenway Park"/>
    <n v="31520"/>
    <x v="2"/>
  </r>
  <r>
    <s v="Greenway Park"/>
    <n v="31521"/>
    <x v="2"/>
  </r>
  <r>
    <s v="Greenway Park"/>
    <n v="31522"/>
    <x v="2"/>
  </r>
  <r>
    <s v="Greenway Park"/>
    <n v="31594"/>
    <x v="2"/>
  </r>
  <r>
    <s v="Greenway Park"/>
    <n v="31595"/>
    <x v="2"/>
  </r>
  <r>
    <s v="Greenway Park"/>
    <n v="31597"/>
    <x v="2"/>
  </r>
  <r>
    <s v="Greenway Park"/>
    <n v="31598"/>
    <x v="2"/>
  </r>
  <r>
    <s v="Greenway Park"/>
    <n v="31605"/>
    <x v="2"/>
  </r>
  <r>
    <s v="Greenway Park"/>
    <n v="31171"/>
    <x v="2"/>
  </r>
  <r>
    <s v="Greenway Park"/>
    <n v="31264"/>
    <x v="2"/>
  </r>
  <r>
    <s v="Greenway Park"/>
    <n v="31265"/>
    <x v="2"/>
  </r>
  <r>
    <s v="Greenway Park"/>
    <n v="31173"/>
    <x v="2"/>
  </r>
  <r>
    <s v="Greenway Park"/>
    <n v="31175"/>
    <x v="2"/>
  </r>
  <r>
    <s v="Greenway Park"/>
    <n v="31212"/>
    <x v="2"/>
  </r>
  <r>
    <s v="Greenway Park"/>
    <n v="31269"/>
    <x v="2"/>
  </r>
  <r>
    <s v="Greenway Park"/>
    <n v="31270"/>
    <x v="2"/>
  </r>
  <r>
    <s v="Greenway Park"/>
    <n v="31273"/>
    <x v="2"/>
  </r>
  <r>
    <s v="Greenway Park"/>
    <n v="31219"/>
    <x v="2"/>
  </r>
  <r>
    <s v="Greenway Park"/>
    <n v="31275"/>
    <x v="2"/>
  </r>
  <r>
    <s v="Greenway Park"/>
    <n v="31221"/>
    <x v="2"/>
  </r>
  <r>
    <s v="Greenway Park"/>
    <n v="31277"/>
    <x v="2"/>
  </r>
  <r>
    <s v="Greenway Park"/>
    <n v="339428"/>
    <x v="5"/>
  </r>
  <r>
    <s v="Greenway Park"/>
    <n v="31185"/>
    <x v="2"/>
  </r>
  <r>
    <s v="Greenway Park"/>
    <n v="31278"/>
    <x v="2"/>
  </r>
  <r>
    <s v="Greenway Park"/>
    <n v="31279"/>
    <x v="2"/>
  </r>
  <r>
    <s v="Greenway Park"/>
    <n v="31280"/>
    <x v="2"/>
  </r>
  <r>
    <s v="Greenway Park"/>
    <n v="31281"/>
    <x v="2"/>
  </r>
  <r>
    <s v="Greenway Park"/>
    <n v="31282"/>
    <x v="2"/>
  </r>
  <r>
    <s v="Greenway Park"/>
    <n v="31227"/>
    <x v="2"/>
  </r>
  <r>
    <s v="Greenway Park"/>
    <n v="31283"/>
    <x v="2"/>
  </r>
  <r>
    <s v="Greenway Park"/>
    <n v="31284"/>
    <x v="2"/>
  </r>
  <r>
    <s v="Greenway Park"/>
    <n v="31285"/>
    <x v="2"/>
  </r>
  <r>
    <s v="Greenway Park"/>
    <n v="31286"/>
    <x v="2"/>
  </r>
  <r>
    <s v="Greenway Park"/>
    <n v="31233"/>
    <x v="2"/>
  </r>
  <r>
    <s v="Greenway Park"/>
    <n v="31234"/>
    <x v="2"/>
  </r>
  <r>
    <s v="Greenway Park"/>
    <n v="31290"/>
    <x v="2"/>
  </r>
  <r>
    <s v="Greenway Park"/>
    <n v="31238"/>
    <x v="2"/>
  </r>
  <r>
    <s v="Greenway Park"/>
    <n v="31296"/>
    <x v="2"/>
  </r>
  <r>
    <s v="Greenway Park"/>
    <n v="31247"/>
    <x v="2"/>
  </r>
  <r>
    <s v="Greenway Park"/>
    <n v="31305"/>
    <x v="2"/>
  </r>
  <r>
    <s v="Greenway Park"/>
    <n v="31250"/>
    <x v="2"/>
  </r>
  <r>
    <s v="Greenway Park"/>
    <n v="31306"/>
    <x v="2"/>
  </r>
  <r>
    <s v="Greenway Park"/>
    <n v="31251"/>
    <x v="2"/>
  </r>
  <r>
    <s v="Greenway Park"/>
    <n v="31307"/>
    <x v="2"/>
  </r>
  <r>
    <s v="Greenway Park"/>
    <n v="31253"/>
    <x v="2"/>
  </r>
  <r>
    <s v="Greenway Park"/>
    <n v="31257"/>
    <x v="2"/>
  </r>
  <r>
    <s v="Greenway Park"/>
    <n v="31258"/>
    <x v="2"/>
  </r>
  <r>
    <s v="Greenway Park"/>
    <n v="31260"/>
    <x v="2"/>
  </r>
  <r>
    <s v="Greenway Park"/>
    <n v="31460"/>
    <x v="2"/>
  </r>
  <r>
    <s v="Greenway Park"/>
    <n v="31464"/>
    <x v="2"/>
  </r>
  <r>
    <s v="Marrama Park"/>
    <n v="50852"/>
    <x v="4"/>
  </r>
  <r>
    <s v="Marrama Park"/>
    <n v="50854"/>
    <x v="4"/>
  </r>
  <r>
    <s v="Marrama Park"/>
    <n v="50855"/>
    <x v="4"/>
  </r>
  <r>
    <s v="Marrama Park"/>
    <n v="50886"/>
    <x v="4"/>
  </r>
  <r>
    <s v="Marrama Park"/>
    <n v="50887"/>
    <x v="4"/>
  </r>
  <r>
    <s v="Marrama Park"/>
    <n v="50889"/>
    <x v="4"/>
  </r>
  <r>
    <s v="E 46th Ave"/>
    <n v="62983"/>
    <x v="19"/>
  </r>
  <r>
    <s v="E 46th Ave"/>
    <n v="63074"/>
    <x v="19"/>
  </r>
  <r>
    <s v="E 46th Ave"/>
    <n v="63075"/>
    <x v="19"/>
  </r>
  <r>
    <s v="Parkfield"/>
    <n v="38780"/>
    <x v="4"/>
  </r>
  <r>
    <s v="Parkfield"/>
    <n v="38781"/>
    <x v="4"/>
  </r>
  <r>
    <s v="Parkfield"/>
    <n v="38782"/>
    <x v="4"/>
  </r>
  <r>
    <s v="Parkfield"/>
    <n v="38784"/>
    <x v="4"/>
  </r>
  <r>
    <s v="Parkfield"/>
    <n v="38785"/>
    <x v="4"/>
  </r>
  <r>
    <s v="Parkfield"/>
    <n v="38790"/>
    <x v="4"/>
  </r>
  <r>
    <s v="Parkfield"/>
    <n v="38810"/>
    <x v="4"/>
  </r>
  <r>
    <s v="Parkfield"/>
    <n v="38816"/>
    <x v="4"/>
  </r>
  <r>
    <s v="Parkfield"/>
    <n v="38823"/>
    <x v="4"/>
  </r>
  <r>
    <s v="Parkfield"/>
    <n v="38831"/>
    <x v="4"/>
  </r>
  <r>
    <s v="Parkfield"/>
    <n v="38832"/>
    <x v="4"/>
  </r>
  <r>
    <s v="Parkfield"/>
    <n v="38833"/>
    <x v="4"/>
  </r>
  <r>
    <s v="Parkfield"/>
    <n v="38837"/>
    <x v="4"/>
  </r>
  <r>
    <s v="Parkfield"/>
    <n v="38841"/>
    <x v="4"/>
  </r>
  <r>
    <s v="Parkfield"/>
    <n v="38862"/>
    <x v="4"/>
  </r>
  <r>
    <s v="Parkfield"/>
    <n v="38864"/>
    <x v="4"/>
  </r>
  <r>
    <s v="Parkfield"/>
    <n v="38868"/>
    <x v="4"/>
  </r>
  <r>
    <s v="Parkfield"/>
    <n v="38869"/>
    <x v="4"/>
  </r>
  <r>
    <s v="Parkfield"/>
    <n v="38877"/>
    <x v="4"/>
  </r>
  <r>
    <s v="Parkfield"/>
    <n v="39032"/>
    <x v="4"/>
  </r>
  <r>
    <s v="Parkfield"/>
    <n v="39045"/>
    <x v="4"/>
  </r>
  <r>
    <s v="Parkfield"/>
    <n v="39048"/>
    <x v="4"/>
  </r>
  <r>
    <s v="Parkfield"/>
    <n v="39050"/>
    <x v="4"/>
  </r>
  <r>
    <s v="Parkfield"/>
    <n v="39056"/>
    <x v="4"/>
  </r>
  <r>
    <s v="Parkfield"/>
    <n v="39059"/>
    <x v="4"/>
  </r>
  <r>
    <s v="Parkfield"/>
    <n v="39075"/>
    <x v="4"/>
  </r>
  <r>
    <s v="Parkfield"/>
    <n v="39080"/>
    <x v="4"/>
  </r>
  <r>
    <s v="Parkfield"/>
    <n v="39081"/>
    <x v="4"/>
  </r>
  <r>
    <s v="Parkfield"/>
    <n v="39082"/>
    <x v="4"/>
  </r>
  <r>
    <s v="Parkfield"/>
    <n v="39083"/>
    <x v="4"/>
  </r>
  <r>
    <s v="Parkfield"/>
    <n v="39084"/>
    <x v="4"/>
  </r>
  <r>
    <s v="Parkfield"/>
    <n v="39085"/>
    <x v="4"/>
  </r>
  <r>
    <s v="Parkfield"/>
    <n v="39086"/>
    <x v="4"/>
  </r>
  <r>
    <s v="Parkfield"/>
    <n v="39089"/>
    <x v="4"/>
  </r>
  <r>
    <s v="Parkfield"/>
    <n v="39093"/>
    <x v="4"/>
  </r>
  <r>
    <s v="Parkfield"/>
    <n v="39103"/>
    <x v="4"/>
  </r>
  <r>
    <s v="Parkfield"/>
    <n v="39106"/>
    <x v="4"/>
  </r>
  <r>
    <s v="Parkfield"/>
    <n v="39124"/>
    <x v="4"/>
  </r>
  <r>
    <s v="Parkfield"/>
    <n v="39129"/>
    <x v="4"/>
  </r>
  <r>
    <s v="Parkfield"/>
    <n v="39130"/>
    <x v="4"/>
  </r>
  <r>
    <s v="Parkfield"/>
    <n v="39132"/>
    <x v="4"/>
  </r>
  <r>
    <s v="Parkfield"/>
    <n v="123279"/>
    <x v="4"/>
  </r>
  <r>
    <s v="Parkfield"/>
    <n v="39162"/>
    <x v="4"/>
  </r>
  <r>
    <s v="Parkfield"/>
    <n v="39169"/>
    <x v="4"/>
  </r>
  <r>
    <s v="Parkfield"/>
    <n v="39170"/>
    <x v="4"/>
  </r>
  <r>
    <s v="Parkfield"/>
    <n v="39986"/>
    <x v="4"/>
  </r>
  <r>
    <s v="Parkfield"/>
    <n v="39995"/>
    <x v="4"/>
  </r>
  <r>
    <s v="Parkfield"/>
    <n v="39997"/>
    <x v="4"/>
  </r>
  <r>
    <s v="Parkfield"/>
    <n v="40012"/>
    <x v="4"/>
  </r>
  <r>
    <s v="Parkfield"/>
    <n v="40014"/>
    <x v="4"/>
  </r>
  <r>
    <s v="Parkfield"/>
    <n v="40019"/>
    <x v="4"/>
  </r>
  <r>
    <s v="Parkfield"/>
    <n v="51512"/>
    <x v="4"/>
  </r>
  <r>
    <s v="Parkfield"/>
    <n v="51515"/>
    <x v="4"/>
  </r>
  <r>
    <s v="Parkfield"/>
    <n v="51517"/>
    <x v="4"/>
  </r>
  <r>
    <s v="Parkfield"/>
    <n v="51518"/>
    <x v="4"/>
  </r>
  <r>
    <s v="0 Non-park tree"/>
    <n v="330366"/>
    <x v="2"/>
  </r>
  <r>
    <s v="E Alameda Ave"/>
    <n v="5117"/>
    <x v="38"/>
  </r>
  <r>
    <s v="E Alameda Ave"/>
    <n v="5211"/>
    <x v="38"/>
  </r>
  <r>
    <s v="E Alameda Ave"/>
    <n v="5212"/>
    <x v="38"/>
  </r>
  <r>
    <s v="E Alameda Ave"/>
    <n v="5214"/>
    <x v="38"/>
  </r>
  <r>
    <s v="E Alameda Ave"/>
    <n v="5216"/>
    <x v="38"/>
  </r>
  <r>
    <s v="E Alameda Ave"/>
    <n v="5219"/>
    <x v="38"/>
  </r>
  <r>
    <s v="E Alameda Ave"/>
    <n v="5318"/>
    <x v="38"/>
  </r>
  <r>
    <s v="E Alameda Ave"/>
    <n v="5323"/>
    <x v="38"/>
  </r>
  <r>
    <s v="E Alameda Ave"/>
    <n v="5324"/>
    <x v="38"/>
  </r>
  <r>
    <s v="E Alameda Ave"/>
    <n v="5325"/>
    <x v="38"/>
  </r>
  <r>
    <s v="E Alameda Ave"/>
    <n v="5326"/>
    <x v="38"/>
  </r>
  <r>
    <s v="E Alameda Ave"/>
    <n v="5334"/>
    <x v="38"/>
  </r>
  <r>
    <s v="E Alameda Ave"/>
    <n v="5337"/>
    <x v="38"/>
  </r>
  <r>
    <s v="E Alameda Ave"/>
    <n v="5386"/>
    <x v="38"/>
  </r>
  <r>
    <s v="E Alameda Ave"/>
    <n v="2709"/>
    <x v="38"/>
  </r>
  <r>
    <s v="E Alameda Ave"/>
    <n v="5396"/>
    <x v="38"/>
  </r>
  <r>
    <s v="E Alameda Ave"/>
    <n v="5398"/>
    <x v="38"/>
  </r>
  <r>
    <s v="E Alameda Ave"/>
    <n v="5644"/>
    <x v="62"/>
  </r>
  <r>
    <s v="E Alameda Ave"/>
    <n v="5654"/>
    <x v="38"/>
  </r>
  <r>
    <s v="E Alameda Ave"/>
    <n v="5658"/>
    <x v="38"/>
  </r>
  <r>
    <s v="E Alameda Ave"/>
    <n v="118643"/>
    <x v="62"/>
  </r>
  <r>
    <s v="E Alameda Ave"/>
    <n v="295523"/>
    <x v="62"/>
  </r>
  <r>
    <s v="E Alameda Ave"/>
    <n v="5710"/>
    <x v="62"/>
  </r>
  <r>
    <s v="E Alameda Ave"/>
    <n v="5724"/>
    <x v="38"/>
  </r>
  <r>
    <s v="E Alameda Ave"/>
    <n v="5725"/>
    <x v="38"/>
  </r>
  <r>
    <s v="E Alameda Ave"/>
    <n v="5726"/>
    <x v="38"/>
  </r>
  <r>
    <s v="East Alameda Avenue"/>
    <n v="5781"/>
    <x v="38"/>
  </r>
  <r>
    <s v="East Alameda Avenue"/>
    <n v="5783"/>
    <x v="38"/>
  </r>
  <r>
    <s v="East Alameda Avenue"/>
    <n v="304224"/>
    <x v="38"/>
  </r>
  <r>
    <s v="E Alameda Ave"/>
    <n v="304226"/>
    <x v="38"/>
  </r>
  <r>
    <s v="E Alameda Ave"/>
    <n v="304227"/>
    <x v="38"/>
  </r>
  <r>
    <s v="E Alameda Ave"/>
    <n v="5861"/>
    <x v="38"/>
  </r>
  <r>
    <s v="E Alameda Ave"/>
    <n v="5862"/>
    <x v="38"/>
  </r>
  <r>
    <s v="E Alameda Ave"/>
    <n v="5865"/>
    <x v="38"/>
  </r>
  <r>
    <s v="E Alameda Ave"/>
    <n v="304239"/>
    <x v="38"/>
  </r>
  <r>
    <s v="E Alameda Ave"/>
    <n v="304235"/>
    <x v="38"/>
  </r>
  <r>
    <s v="E Alameda Ave"/>
    <n v="304234"/>
    <x v="38"/>
  </r>
  <r>
    <s v="E Alameda Ave"/>
    <n v="304232"/>
    <x v="38"/>
  </r>
  <r>
    <s v="E Alameda Ave"/>
    <n v="304230"/>
    <x v="38"/>
  </r>
  <r>
    <s v="E Alameda Ave"/>
    <n v="5866"/>
    <x v="38"/>
  </r>
  <r>
    <s v="E Alameda Ave"/>
    <n v="5867"/>
    <x v="38"/>
  </r>
  <r>
    <s v="E Alameda Ave"/>
    <n v="5869"/>
    <x v="38"/>
  </r>
  <r>
    <s v="E Alameda Ave"/>
    <n v="6019"/>
    <x v="38"/>
  </r>
  <r>
    <s v="E Alameda Ave"/>
    <n v="5881"/>
    <x v="62"/>
  </r>
  <r>
    <s v="E Alameda Ave"/>
    <n v="295434"/>
    <x v="38"/>
  </r>
  <r>
    <s v="E Alameda Ave"/>
    <n v="314979"/>
    <x v="38"/>
  </r>
  <r>
    <s v="E Alameda Ave"/>
    <n v="6021"/>
    <x v="38"/>
  </r>
  <r>
    <s v="E Alameda Ave"/>
    <n v="5890"/>
    <x v="62"/>
  </r>
  <r>
    <s v="E Alameda Ave"/>
    <n v="6023"/>
    <x v="38"/>
  </r>
  <r>
    <s v="E Alameda Ave"/>
    <n v="6027"/>
    <x v="5"/>
  </r>
  <r>
    <s v="E Alameda Ave"/>
    <n v="5899"/>
    <x v="62"/>
  </r>
  <r>
    <s v="E Alameda Ave"/>
    <n v="5901"/>
    <x v="62"/>
  </r>
  <r>
    <s v="E Alameda Ave"/>
    <n v="5917"/>
    <x v="62"/>
  </r>
  <r>
    <s v="E Alameda Ave"/>
    <n v="6039"/>
    <x v="5"/>
  </r>
  <r>
    <s v="E Alameda Ave"/>
    <n v="5920"/>
    <x v="62"/>
  </r>
  <r>
    <s v="E Alameda Ave"/>
    <n v="6042"/>
    <x v="5"/>
  </r>
  <r>
    <s v="E Alameda Ave"/>
    <n v="5925"/>
    <x v="62"/>
  </r>
  <r>
    <s v="E Alameda Ave"/>
    <n v="314982"/>
    <x v="5"/>
  </r>
  <r>
    <s v="E Alameda Ave"/>
    <n v="5936"/>
    <x v="62"/>
  </r>
  <r>
    <s v="E Alameda Ave"/>
    <n v="5937"/>
    <x v="62"/>
  </r>
  <r>
    <s v="E Alameda Ave"/>
    <n v="6060"/>
    <x v="5"/>
  </r>
  <r>
    <s v="E Alameda Ave"/>
    <n v="315015"/>
    <x v="5"/>
  </r>
  <r>
    <s v="E Alameda Ave"/>
    <n v="5966"/>
    <x v="5"/>
  </r>
  <r>
    <s v="E Alameda Ave"/>
    <n v="6176"/>
    <x v="5"/>
  </r>
  <r>
    <s v="E Alameda Ave"/>
    <n v="17618"/>
    <x v="29"/>
  </r>
  <r>
    <s v="E Alameda Ave"/>
    <n v="6177"/>
    <x v="5"/>
  </r>
  <r>
    <s v="E Alameda Ave"/>
    <n v="17617"/>
    <x v="29"/>
  </r>
  <r>
    <s v="E Alameda Ave"/>
    <n v="6178"/>
    <x v="5"/>
  </r>
  <r>
    <s v="E Alameda Ave"/>
    <n v="6179"/>
    <x v="5"/>
  </r>
  <r>
    <s v="E Alameda Ave"/>
    <n v="17615"/>
    <x v="29"/>
  </r>
  <r>
    <s v="E Alameda Ave"/>
    <n v="6180"/>
    <x v="5"/>
  </r>
  <r>
    <s v="E Alameda Ave"/>
    <n v="17614"/>
    <x v="29"/>
  </r>
  <r>
    <s v="E Alameda Ave"/>
    <n v="17525"/>
    <x v="5"/>
  </r>
  <r>
    <s v="E Alameda Ave"/>
    <n v="17526"/>
    <x v="5"/>
  </r>
  <r>
    <s v="E Alameda Ave"/>
    <n v="17528"/>
    <x v="5"/>
  </r>
  <r>
    <s v="E Alameda Ave"/>
    <n v="17529"/>
    <x v="5"/>
  </r>
  <r>
    <s v="E Alameda Ave"/>
    <n v="17604"/>
    <x v="29"/>
  </r>
  <r>
    <s v="E Alameda Ave"/>
    <n v="17603"/>
    <x v="29"/>
  </r>
  <r>
    <s v="E Alameda Ave"/>
    <n v="17536"/>
    <x v="5"/>
  </r>
  <r>
    <s v="E Alameda Ave"/>
    <n v="17538"/>
    <x v="5"/>
  </r>
  <r>
    <s v="E Alameda Ave"/>
    <n v="17539"/>
    <x v="5"/>
  </r>
  <r>
    <s v="E Alameda Ave"/>
    <n v="17543"/>
    <x v="5"/>
  </r>
  <r>
    <s v="E Alameda Ave"/>
    <n v="17547"/>
    <x v="5"/>
  </r>
  <r>
    <s v="E Alameda Ave"/>
    <n v="17549"/>
    <x v="5"/>
  </r>
  <r>
    <s v="E Alameda Ave"/>
    <n v="17550"/>
    <x v="5"/>
  </r>
  <r>
    <s v="E Alameda Ave"/>
    <n v="17551"/>
    <x v="5"/>
  </r>
  <r>
    <s v="E Alameda Ave"/>
    <n v="17582"/>
    <x v="29"/>
  </r>
  <r>
    <s v="E Alameda Ave"/>
    <n v="17583"/>
    <x v="29"/>
  </r>
  <r>
    <s v="E Alameda Ave"/>
    <n v="17579"/>
    <x v="29"/>
  </r>
  <r>
    <s v="E Alameda Ave"/>
    <n v="17573"/>
    <x v="29"/>
  </r>
  <r>
    <s v="E Alameda Ave"/>
    <n v="17565"/>
    <x v="29"/>
  </r>
  <r>
    <s v="E Alameda Ave"/>
    <n v="17556"/>
    <x v="29"/>
  </r>
  <r>
    <s v="E Alameda Ave"/>
    <n v="6063"/>
    <x v="5"/>
  </r>
  <r>
    <s v="E Alameda Ave"/>
    <n v="6064"/>
    <x v="5"/>
  </r>
  <r>
    <s v="E Alameda Ave"/>
    <n v="6065"/>
    <x v="5"/>
  </r>
  <r>
    <s v="E Alameda Ave"/>
    <n v="6085"/>
    <x v="5"/>
  </r>
  <r>
    <s v="E Alameda Ave"/>
    <n v="6094"/>
    <x v="5"/>
  </r>
  <r>
    <s v="E Alameda Ave"/>
    <n v="6100"/>
    <x v="5"/>
  </r>
  <r>
    <s v="E Alameda Ave"/>
    <n v="6102"/>
    <x v="5"/>
  </r>
  <r>
    <s v="E Alameda Ave"/>
    <n v="6107"/>
    <x v="5"/>
  </r>
  <r>
    <s v="E Alameda Ave"/>
    <n v="6108"/>
    <x v="5"/>
  </r>
  <r>
    <s v="E Alameda Ave"/>
    <n v="6111"/>
    <x v="5"/>
  </r>
  <r>
    <s v="E Alameda Ave"/>
    <n v="6119"/>
    <x v="5"/>
  </r>
  <r>
    <s v="E Alameda Ave"/>
    <n v="6120"/>
    <x v="5"/>
  </r>
  <r>
    <s v="E Alameda Ave"/>
    <n v="6121"/>
    <x v="5"/>
  </r>
  <r>
    <s v="E Alameda Ave"/>
    <n v="6123"/>
    <x v="5"/>
  </r>
  <r>
    <s v="E Alameda Ave"/>
    <n v="6127"/>
    <x v="5"/>
  </r>
  <r>
    <s v="E Alameda Ave"/>
    <n v="6128"/>
    <x v="5"/>
  </r>
  <r>
    <s v="E Alameda Ave"/>
    <n v="6130"/>
    <x v="5"/>
  </r>
  <r>
    <s v="E Alameda Ave"/>
    <n v="6136"/>
    <x v="5"/>
  </r>
  <r>
    <s v="E Alameda Ave"/>
    <n v="6138"/>
    <x v="5"/>
  </r>
  <r>
    <s v="E Alameda Ave"/>
    <n v="6143"/>
    <x v="5"/>
  </r>
  <r>
    <s v="E Alameda Ave"/>
    <n v="6146"/>
    <x v="5"/>
  </r>
  <r>
    <s v="E Alameda Ave"/>
    <n v="6153"/>
    <x v="5"/>
  </r>
  <r>
    <s v="E Alameda Ave"/>
    <n v="6166"/>
    <x v="5"/>
  </r>
  <r>
    <s v="Village Place Park"/>
    <n v="49710"/>
    <x v="19"/>
  </r>
  <r>
    <s v="Village Place Park"/>
    <n v="49569"/>
    <x v="19"/>
  </r>
  <r>
    <s v="Village Place Park"/>
    <n v="49719"/>
    <x v="19"/>
  </r>
  <r>
    <s v="Village Place Park"/>
    <n v="49721"/>
    <x v="19"/>
  </r>
  <r>
    <s v="Village Place Park"/>
    <n v="49724"/>
    <x v="19"/>
  </r>
  <r>
    <s v="Village Place Park"/>
    <n v="49725"/>
    <x v="19"/>
  </r>
  <r>
    <s v="Village Place Park"/>
    <n v="49582"/>
    <x v="19"/>
  </r>
  <r>
    <s v="Village Place Park"/>
    <n v="49598"/>
    <x v="19"/>
  </r>
  <r>
    <s v="Village Place Park"/>
    <n v="49612"/>
    <x v="19"/>
  </r>
  <r>
    <s v="Village Place Park"/>
    <n v="49615"/>
    <x v="19"/>
  </r>
  <r>
    <s v="Village Place Park"/>
    <n v="49624"/>
    <x v="19"/>
  </r>
  <r>
    <s v="Village Place Park"/>
    <n v="49635"/>
    <x v="19"/>
  </r>
  <r>
    <s v="Village Place Park"/>
    <n v="49636"/>
    <x v="19"/>
  </r>
  <r>
    <s v="Village Place Park"/>
    <n v="49637"/>
    <x v="19"/>
  </r>
  <r>
    <s v="Village Place Park"/>
    <n v="49638"/>
    <x v="19"/>
  </r>
  <r>
    <s v="Village Place Park"/>
    <n v="49639"/>
    <x v="19"/>
  </r>
  <r>
    <s v="Village Place Park"/>
    <n v="49645"/>
    <x v="19"/>
  </r>
  <r>
    <s v="Village Place Park"/>
    <n v="49647"/>
    <x v="19"/>
  </r>
  <r>
    <s v="Village Place Park"/>
    <n v="49651"/>
    <x v="19"/>
  </r>
  <r>
    <s v="Village Place Park"/>
    <n v="49655"/>
    <x v="19"/>
  </r>
  <r>
    <s v="Village Place Park"/>
    <n v="49660"/>
    <x v="19"/>
  </r>
  <r>
    <s v="Village Place Park"/>
    <n v="49666"/>
    <x v="19"/>
  </r>
  <r>
    <s v="Village Place Park"/>
    <n v="49667"/>
    <x v="19"/>
  </r>
  <r>
    <s v="Village Place Park"/>
    <n v="49668"/>
    <x v="19"/>
  </r>
  <r>
    <s v="Village Place Park"/>
    <n v="49671"/>
    <x v="19"/>
  </r>
  <r>
    <s v="Village Place Park"/>
    <n v="49683"/>
    <x v="19"/>
  </r>
  <r>
    <s v="Village Place Park"/>
    <n v="49684"/>
    <x v="19"/>
  </r>
  <r>
    <s v="Village Place Park"/>
    <n v="49685"/>
    <x v="19"/>
  </r>
  <r>
    <s v="Village Place Park"/>
    <n v="49690"/>
    <x v="19"/>
  </r>
  <r>
    <s v="Village Place Park"/>
    <n v="49699"/>
    <x v="19"/>
  </r>
  <r>
    <s v="Village Place Park"/>
    <n v="49700"/>
    <x v="19"/>
  </r>
  <r>
    <s v="Village Place Park"/>
    <n v="49702"/>
    <x v="19"/>
  </r>
  <r>
    <s v="Village Place Park"/>
    <n v="49706"/>
    <x v="19"/>
  </r>
  <r>
    <s v="Village Place Park"/>
    <n v="49707"/>
    <x v="19"/>
  </r>
  <r>
    <s v="Village Place Park"/>
    <n v="49708"/>
    <x v="19"/>
  </r>
  <r>
    <s v="Village Place Park"/>
    <n v="49709"/>
    <x v="19"/>
  </r>
  <r>
    <s v="Silverman (Melvin F) Park"/>
    <n v="49364"/>
    <x v="19"/>
  </r>
  <r>
    <s v="Silverman (Melvin F) Park"/>
    <n v="49376"/>
    <x v="19"/>
  </r>
  <r>
    <s v="Silverman (Melvin F) Park"/>
    <n v="49398"/>
    <x v="19"/>
  </r>
  <r>
    <s v="Silverman (Melvin F) Park"/>
    <n v="49400"/>
    <x v="19"/>
  </r>
  <r>
    <s v="Silverman (Melvin F) Park"/>
    <n v="49408"/>
    <x v="19"/>
  </r>
  <r>
    <s v="Silverman (Melvin F) Park"/>
    <n v="49409"/>
    <x v="19"/>
  </r>
  <r>
    <s v="Silverman (Melvin F) Park"/>
    <n v="49461"/>
    <x v="19"/>
  </r>
  <r>
    <s v="Silverman (Melvin F) Park"/>
    <n v="49463"/>
    <x v="19"/>
  </r>
  <r>
    <s v="Silverman (Melvin F) Park"/>
    <n v="49464"/>
    <x v="19"/>
  </r>
  <r>
    <s v="Silverman (Melvin F) Park"/>
    <n v="49471"/>
    <x v="19"/>
  </r>
  <r>
    <s v="Silverman (Melvin F) Park"/>
    <n v="49472"/>
    <x v="19"/>
  </r>
  <r>
    <s v="Silverman (Melvin F) Park"/>
    <n v="49473"/>
    <x v="19"/>
  </r>
  <r>
    <s v="Silverman (Melvin F) Park"/>
    <n v="49482"/>
    <x v="19"/>
  </r>
  <r>
    <s v="Silverman (Melvin F) Park"/>
    <n v="49485"/>
    <x v="19"/>
  </r>
  <r>
    <s v="Silverman (Melvin F) Park"/>
    <n v="49486"/>
    <x v="19"/>
  </r>
  <r>
    <s v="Silverman (Melvin F) Park"/>
    <n v="49487"/>
    <x v="19"/>
  </r>
  <r>
    <s v="Silverman (Melvin F) Park"/>
    <n v="49488"/>
    <x v="19"/>
  </r>
  <r>
    <s v="Silverman (Melvin F) Park"/>
    <n v="49490"/>
    <x v="19"/>
  </r>
  <r>
    <s v="Monaco St Pkwy (Evans to Quincy)"/>
    <n v="343077"/>
    <x v="78"/>
  </r>
  <r>
    <s v="STATION 16"/>
    <n v="301559"/>
    <x v="55"/>
  </r>
  <r>
    <s v="STATION 16"/>
    <n v="301558"/>
    <x v="55"/>
  </r>
  <r>
    <s v="Lowry Sports Complex"/>
    <n v="35924"/>
    <x v="5"/>
  </r>
  <r>
    <s v="Lowry Sports Complex"/>
    <n v="35926"/>
    <x v="5"/>
  </r>
  <r>
    <s v="Lowry Sports Complex"/>
    <n v="294382"/>
    <x v="5"/>
  </r>
  <r>
    <s v="Lowry Sports Complex"/>
    <n v="300968"/>
    <x v="5"/>
  </r>
  <r>
    <s v="Lowry Sports Complex"/>
    <n v="36011"/>
    <x v="5"/>
  </r>
  <r>
    <s v="Lowry Sports Complex"/>
    <n v="36016"/>
    <x v="5"/>
  </r>
  <r>
    <s v="Lowry Sports Complex"/>
    <n v="36024"/>
    <x v="5"/>
  </r>
  <r>
    <s v="Lowry Sports Complex"/>
    <n v="36026"/>
    <x v="5"/>
  </r>
  <r>
    <s v="Lowry Sports Complex"/>
    <n v="36027"/>
    <x v="5"/>
  </r>
  <r>
    <s v="Lowry Sports Complex"/>
    <n v="36028"/>
    <x v="5"/>
  </r>
  <r>
    <s v="Lowry Sports Complex"/>
    <n v="36036"/>
    <x v="5"/>
  </r>
  <r>
    <s v="Lowry Sports Complex"/>
    <n v="36040"/>
    <x v="5"/>
  </r>
  <r>
    <s v="Lowry Sports Complex"/>
    <n v="36041"/>
    <x v="5"/>
  </r>
  <r>
    <s v="Lowry Sports Complex"/>
    <n v="36042"/>
    <x v="5"/>
  </r>
  <r>
    <s v="Lowry Sports Complex"/>
    <n v="36046"/>
    <x v="5"/>
  </r>
  <r>
    <s v="Lowry Sports Complex"/>
    <n v="36047"/>
    <x v="5"/>
  </r>
  <r>
    <s v="Lowry Sports Complex"/>
    <n v="36051"/>
    <x v="5"/>
  </r>
  <r>
    <s v="Lowry Sports Complex"/>
    <n v="36055"/>
    <x v="5"/>
  </r>
  <r>
    <s v="Lowry Sports Complex"/>
    <n v="36058"/>
    <x v="5"/>
  </r>
  <r>
    <s v="Lowry Sports Complex"/>
    <n v="36060"/>
    <x v="5"/>
  </r>
  <r>
    <s v="Lowry Sports Complex"/>
    <n v="36067"/>
    <x v="5"/>
  </r>
  <r>
    <s v="Lowry Sports Complex"/>
    <n v="36068"/>
    <x v="5"/>
  </r>
  <r>
    <s v="Lowry Sports Complex"/>
    <n v="36071"/>
    <x v="5"/>
  </r>
  <r>
    <s v="Lowry Sports Complex"/>
    <n v="36072"/>
    <x v="5"/>
  </r>
  <r>
    <s v="Lowry Sports Complex"/>
    <n v="36100"/>
    <x v="5"/>
  </r>
  <r>
    <s v="Lowry Sports Complex"/>
    <n v="36115"/>
    <x v="5"/>
  </r>
  <r>
    <s v="Lowry Sports Complex"/>
    <n v="36117"/>
    <x v="5"/>
  </r>
  <r>
    <s v="Lowry Sports Complex"/>
    <n v="36119"/>
    <x v="5"/>
  </r>
  <r>
    <s v="Lowry Sports Complex"/>
    <n v="36120"/>
    <x v="5"/>
  </r>
  <r>
    <s v="Lowry Sports Complex"/>
    <n v="36121"/>
    <x v="5"/>
  </r>
  <r>
    <s v="Lowry Sports Complex"/>
    <n v="36122"/>
    <x v="5"/>
  </r>
  <r>
    <s v="Lowry Sports Complex"/>
    <n v="36123"/>
    <x v="5"/>
  </r>
  <r>
    <s v="Lowry Sports Complex"/>
    <n v="36124"/>
    <x v="5"/>
  </r>
  <r>
    <s v="Lowry Sports Complex"/>
    <n v="36128"/>
    <x v="5"/>
  </r>
  <r>
    <s v="Lowry Sports Complex"/>
    <n v="36157"/>
    <x v="5"/>
  </r>
  <r>
    <s v="Lowry Sports Complex"/>
    <n v="36158"/>
    <x v="5"/>
  </r>
  <r>
    <s v="Lowry Sports Complex"/>
    <n v="36166"/>
    <x v="5"/>
  </r>
  <r>
    <s v="Lowry Sports Complex"/>
    <n v="36168"/>
    <x v="5"/>
  </r>
  <r>
    <s v="Lowry Sports Complex"/>
    <n v="36169"/>
    <x v="5"/>
  </r>
  <r>
    <s v="Lowry Sports Complex"/>
    <n v="36170"/>
    <x v="5"/>
  </r>
  <r>
    <s v="Lowry Sports Complex"/>
    <n v="300864"/>
    <x v="5"/>
  </r>
  <r>
    <s v="Lowry Sports Complex"/>
    <n v="300867"/>
    <x v="5"/>
  </r>
  <r>
    <s v="Lowry Sports Complex"/>
    <n v="300879"/>
    <x v="5"/>
  </r>
  <r>
    <s v="Lowry Sports Complex"/>
    <n v="300876"/>
    <x v="5"/>
  </r>
  <r>
    <s v="Lowry Sports Complex"/>
    <n v="300874"/>
    <x v="5"/>
  </r>
  <r>
    <s v="Lowry Sports Complex"/>
    <n v="300873"/>
    <x v="5"/>
  </r>
  <r>
    <s v="Lowry Sports Complex"/>
    <n v="300872"/>
    <x v="5"/>
  </r>
  <r>
    <s v="Lowry Sports Complex"/>
    <n v="300870"/>
    <x v="5"/>
  </r>
  <r>
    <s v="Lowry Sports Complex"/>
    <n v="300866"/>
    <x v="5"/>
  </r>
  <r>
    <s v="Lowry Sports Complex"/>
    <n v="300865"/>
    <x v="5"/>
  </r>
  <r>
    <s v="Lowry Sports Complex"/>
    <n v="36202"/>
    <x v="5"/>
  </r>
  <r>
    <s v="Lowry Sports Complex"/>
    <n v="36207"/>
    <x v="5"/>
  </r>
  <r>
    <s v="Lowry Sports Complex"/>
    <n v="36208"/>
    <x v="5"/>
  </r>
  <r>
    <s v="Lowry Sports Complex"/>
    <n v="36209"/>
    <x v="5"/>
  </r>
  <r>
    <s v="Lowry Sports Complex"/>
    <n v="36210"/>
    <x v="5"/>
  </r>
  <r>
    <s v="Lowry Sports Complex"/>
    <n v="36218"/>
    <x v="5"/>
  </r>
  <r>
    <s v="Lowry Sports Complex"/>
    <n v="36230"/>
    <x v="5"/>
  </r>
  <r>
    <s v="Lowry Sports Complex"/>
    <n v="36233"/>
    <x v="5"/>
  </r>
  <r>
    <s v="Lowry Sports Complex"/>
    <n v="36242"/>
    <x v="5"/>
  </r>
  <r>
    <s v="Lowry Sports Complex"/>
    <n v="36248"/>
    <x v="5"/>
  </r>
  <r>
    <s v="Lowry Sports Complex"/>
    <n v="36249"/>
    <x v="5"/>
  </r>
  <r>
    <s v="Lowry Sports Complex"/>
    <n v="36260"/>
    <x v="5"/>
  </r>
  <r>
    <s v="Lowry Sports Complex"/>
    <n v="36264"/>
    <x v="5"/>
  </r>
  <r>
    <s v="Lowry Sports Complex"/>
    <n v="36273"/>
    <x v="5"/>
  </r>
  <r>
    <s v="Lowry Sports Complex"/>
    <n v="36274"/>
    <x v="5"/>
  </r>
  <r>
    <s v="Lowry Sports Complex"/>
    <n v="36276"/>
    <x v="5"/>
  </r>
  <r>
    <s v="Lowry Sports Complex"/>
    <n v="36277"/>
    <x v="5"/>
  </r>
  <r>
    <s v="Lowry Sports Complex"/>
    <n v="36284"/>
    <x v="5"/>
  </r>
  <r>
    <s v="Lowry Sports Complex"/>
    <n v="36286"/>
    <x v="5"/>
  </r>
  <r>
    <s v="Lowry Sports Complex"/>
    <n v="36306"/>
    <x v="5"/>
  </r>
  <r>
    <s v="Lowry Sports Complex"/>
    <n v="36317"/>
    <x v="5"/>
  </r>
  <r>
    <s v="Lowry Sports Complex"/>
    <n v="36322"/>
    <x v="5"/>
  </r>
  <r>
    <s v="Lowry Sports Complex"/>
    <n v="36327"/>
    <x v="5"/>
  </r>
  <r>
    <s v="Lowry Sports Complex"/>
    <n v="36328"/>
    <x v="5"/>
  </r>
  <r>
    <s v="Lowry Sports Complex"/>
    <n v="36329"/>
    <x v="5"/>
  </r>
  <r>
    <s v="Lowry Sports Complex"/>
    <n v="36335"/>
    <x v="5"/>
  </r>
  <r>
    <s v="Lowry Sports Complex"/>
    <n v="36340"/>
    <x v="5"/>
  </r>
  <r>
    <s v="Lowry Sports Complex"/>
    <n v="36354"/>
    <x v="5"/>
  </r>
  <r>
    <s v="Lowry Sports Complex"/>
    <n v="36355"/>
    <x v="5"/>
  </r>
  <r>
    <s v="Lowry Sports Complex"/>
    <n v="36356"/>
    <x v="5"/>
  </r>
  <r>
    <s v="Lowry Sports Complex"/>
    <n v="36358"/>
    <x v="5"/>
  </r>
  <r>
    <s v="Lowry Sports Complex"/>
    <n v="36365"/>
    <x v="5"/>
  </r>
  <r>
    <s v="Lowry Sports Complex"/>
    <n v="36366"/>
    <x v="5"/>
  </r>
  <r>
    <s v="Lowry Sports Complex"/>
    <n v="36367"/>
    <x v="5"/>
  </r>
  <r>
    <s v="Lowry Sports Complex"/>
    <n v="36389"/>
    <x v="5"/>
  </r>
  <r>
    <s v="Lowry Sports Complex"/>
    <n v="36402"/>
    <x v="5"/>
  </r>
  <r>
    <s v="Lowry Sports Complex"/>
    <n v="36405"/>
    <x v="5"/>
  </r>
  <r>
    <s v="Lowry Sports Complex"/>
    <n v="36411"/>
    <x v="5"/>
  </r>
  <r>
    <s v="Lowry Sports Complex"/>
    <n v="36419"/>
    <x v="5"/>
  </r>
  <r>
    <s v="Lowry Sports Complex"/>
    <n v="36420"/>
    <x v="5"/>
  </r>
  <r>
    <s v="Lowry Sports Complex"/>
    <n v="36424"/>
    <x v="5"/>
  </r>
  <r>
    <s v="Lowry Sports Complex"/>
    <n v="36427"/>
    <x v="5"/>
  </r>
  <r>
    <s v="Lowry Sports Complex"/>
    <n v="36438"/>
    <x v="5"/>
  </r>
  <r>
    <s v="Lowry Sports Complex"/>
    <n v="36446"/>
    <x v="5"/>
  </r>
  <r>
    <s v="Lowry Sports Complex"/>
    <n v="36447"/>
    <x v="5"/>
  </r>
  <r>
    <s v="Lowry Sports Complex"/>
    <n v="36451"/>
    <x v="5"/>
  </r>
  <r>
    <s v="Lowry Sports Complex"/>
    <n v="36464"/>
    <x v="5"/>
  </r>
  <r>
    <s v="Jackie Robinson Fields"/>
    <n v="35684"/>
    <x v="5"/>
  </r>
  <r>
    <s v="Jackie Robinson Fields"/>
    <n v="35656"/>
    <x v="5"/>
  </r>
  <r>
    <s v="Jackie Robinson Fields"/>
    <n v="35685"/>
    <x v="5"/>
  </r>
  <r>
    <s v="Jackie Robinson Fields"/>
    <n v="35657"/>
    <x v="5"/>
  </r>
  <r>
    <s v="Jackie Robinson Fields"/>
    <n v="35687"/>
    <x v="5"/>
  </r>
  <r>
    <s v="Jackie Robinson Fields"/>
    <n v="35659"/>
    <x v="5"/>
  </r>
  <r>
    <s v="Jackie Robinson Fields"/>
    <n v="35661"/>
    <x v="5"/>
  </r>
  <r>
    <s v="Jackie Robinson Fields"/>
    <n v="67148"/>
    <x v="5"/>
  </r>
  <r>
    <s v="Jackie Robinson Fields"/>
    <n v="35665"/>
    <x v="5"/>
  </r>
  <r>
    <s v="Jackie Robinson Fields"/>
    <n v="35698"/>
    <x v="5"/>
  </r>
  <r>
    <s v="Jackie Robinson Fields"/>
    <n v="35699"/>
    <x v="5"/>
  </r>
  <r>
    <s v="Jackie Robinson Fields"/>
    <n v="35700"/>
    <x v="5"/>
  </r>
  <r>
    <s v="Jackie Robinson Fields"/>
    <n v="35670"/>
    <x v="5"/>
  </r>
  <r>
    <s v="Jackie Robinson Fields"/>
    <n v="35702"/>
    <x v="5"/>
  </r>
  <r>
    <s v="Jackie Robinson Fields"/>
    <n v="35672"/>
    <x v="5"/>
  </r>
  <r>
    <s v="Jackie Robinson Fields"/>
    <n v="35703"/>
    <x v="5"/>
  </r>
  <r>
    <s v="Jackie Robinson Fields"/>
    <n v="35704"/>
    <x v="5"/>
  </r>
  <r>
    <s v="Jackie Robinson Fields"/>
    <n v="35675"/>
    <x v="5"/>
  </r>
  <r>
    <s v="Jackie Robinson Fields"/>
    <n v="35708"/>
    <x v="5"/>
  </r>
  <r>
    <s v="Jackie Robinson Fields"/>
    <n v="35679"/>
    <x v="5"/>
  </r>
  <r>
    <s v="Jackie Robinson Fields"/>
    <n v="35710"/>
    <x v="5"/>
  </r>
  <r>
    <s v="Jackie Robinson Fields"/>
    <n v="35717"/>
    <x v="5"/>
  </r>
  <r>
    <s v="Jackie Robinson Fields"/>
    <n v="35718"/>
    <x v="5"/>
  </r>
  <r>
    <s v="Jackie Robinson Fields"/>
    <n v="35719"/>
    <x v="5"/>
  </r>
  <r>
    <s v="Jackie Robinson Fields"/>
    <n v="35720"/>
    <x v="5"/>
  </r>
  <r>
    <s v="Jackie Robinson Fields"/>
    <n v="35727"/>
    <x v="5"/>
  </r>
  <r>
    <s v="Jackie Robinson Fields"/>
    <n v="35728"/>
    <x v="5"/>
  </r>
  <r>
    <s v="Jackie Robinson Fields"/>
    <n v="35730"/>
    <x v="5"/>
  </r>
  <r>
    <s v="Jackie Robinson Fields"/>
    <n v="35733"/>
    <x v="5"/>
  </r>
  <r>
    <s v="Jackie Robinson Fields"/>
    <n v="35737"/>
    <x v="5"/>
  </r>
  <r>
    <s v="Jackie Robinson Fields"/>
    <n v="35743"/>
    <x v="5"/>
  </r>
  <r>
    <s v="Jackie Robinson Fields"/>
    <n v="301116"/>
    <x v="5"/>
  </r>
  <r>
    <s v="Jackie Robinson Fields"/>
    <n v="35749"/>
    <x v="5"/>
  </r>
  <r>
    <s v="Jackie Robinson Fields"/>
    <n v="35750"/>
    <x v="5"/>
  </r>
  <r>
    <s v="Jackie Robinson Fields"/>
    <n v="35751"/>
    <x v="5"/>
  </r>
  <r>
    <s v="Jackie Robinson Fields"/>
    <n v="35755"/>
    <x v="5"/>
  </r>
  <r>
    <s v="Jackie Robinson Fields"/>
    <n v="35782"/>
    <x v="5"/>
  </r>
  <r>
    <s v="Jackie Robinson Fields"/>
    <n v="35809"/>
    <x v="5"/>
  </r>
  <r>
    <s v="Jackie Robinson Fields"/>
    <n v="35810"/>
    <x v="5"/>
  </r>
  <r>
    <s v="Jackie Robinson Fields"/>
    <n v="35811"/>
    <x v="5"/>
  </r>
  <r>
    <s v="Jackie Robinson Fields"/>
    <n v="35814"/>
    <x v="5"/>
  </r>
  <r>
    <s v="Jackie Robinson Fields"/>
    <n v="35815"/>
    <x v="5"/>
  </r>
  <r>
    <s v="Jackie Robinson Fields"/>
    <n v="35816"/>
    <x v="5"/>
  </r>
  <r>
    <s v="Jackie Robinson Fields"/>
    <n v="35817"/>
    <x v="5"/>
  </r>
  <r>
    <s v="Jackie Robinson Fields"/>
    <n v="35818"/>
    <x v="5"/>
  </r>
  <r>
    <s v="Jackie Robinson Fields"/>
    <n v="35819"/>
    <x v="5"/>
  </r>
  <r>
    <s v="Jackie Robinson Fields"/>
    <n v="35822"/>
    <x v="5"/>
  </r>
  <r>
    <s v="Jackie Robinson Fields"/>
    <n v="35828"/>
    <x v="5"/>
  </r>
  <r>
    <s v="Jackie Robinson Fields"/>
    <n v="35858"/>
    <x v="5"/>
  </r>
  <r>
    <s v="Jackie Robinson Fields"/>
    <n v="35860"/>
    <x v="5"/>
  </r>
  <r>
    <s v="Jackie Robinson Fields"/>
    <n v="35867"/>
    <x v="5"/>
  </r>
  <r>
    <s v="Jackie Robinson Fields"/>
    <n v="35868"/>
    <x v="5"/>
  </r>
  <r>
    <s v="Jackie Robinson Fields"/>
    <n v="35870"/>
    <x v="5"/>
  </r>
  <r>
    <s v="Jackie Robinson Fields"/>
    <n v="35873"/>
    <x v="5"/>
  </r>
  <r>
    <s v="Jackie Robinson Fields"/>
    <n v="35874"/>
    <x v="5"/>
  </r>
  <r>
    <s v="Jackie Robinson Fields"/>
    <n v="35876"/>
    <x v="5"/>
  </r>
  <r>
    <s v="Jackie Robinson Fields"/>
    <n v="35880"/>
    <x v="5"/>
  </r>
  <r>
    <s v="Jackie Robinson Fields"/>
    <n v="35881"/>
    <x v="5"/>
  </r>
  <r>
    <s v="Jackie Robinson Fields"/>
    <n v="35882"/>
    <x v="5"/>
  </r>
  <r>
    <s v="Jackie Robinson Fields"/>
    <n v="35885"/>
    <x v="5"/>
  </r>
  <r>
    <s v="Jackie Robinson Fields"/>
    <n v="35886"/>
    <x v="5"/>
  </r>
  <r>
    <s v="Great Lawn Park"/>
    <n v="20713"/>
    <x v="5"/>
  </r>
  <r>
    <s v="Great Lawn Park"/>
    <n v="20714"/>
    <x v="5"/>
  </r>
  <r>
    <s v="Great Lawn Park"/>
    <n v="20715"/>
    <x v="5"/>
  </r>
  <r>
    <s v="Great Lawn Park"/>
    <n v="20716"/>
    <x v="5"/>
  </r>
  <r>
    <s v="Great Lawn Park"/>
    <n v="20718"/>
    <x v="5"/>
  </r>
  <r>
    <s v="Great Lawn Park"/>
    <n v="20720"/>
    <x v="5"/>
  </r>
  <r>
    <s v="Great Lawn Park"/>
    <n v="20722"/>
    <x v="5"/>
  </r>
  <r>
    <s v="Great Lawn Park"/>
    <n v="20723"/>
    <x v="5"/>
  </r>
  <r>
    <s v="Great Lawn Park"/>
    <n v="20724"/>
    <x v="5"/>
  </r>
  <r>
    <s v="Great Lawn Park"/>
    <n v="20734"/>
    <x v="5"/>
  </r>
  <r>
    <s v="Great Lawn Park"/>
    <n v="20739"/>
    <x v="5"/>
  </r>
  <r>
    <s v="Great Lawn Park"/>
    <n v="20740"/>
    <x v="5"/>
  </r>
  <r>
    <s v="Great Lawn Park"/>
    <n v="20754"/>
    <x v="5"/>
  </r>
  <r>
    <s v="Great Lawn Park"/>
    <n v="20766"/>
    <x v="5"/>
  </r>
  <r>
    <s v="Great Lawn Park"/>
    <n v="20768"/>
    <x v="5"/>
  </r>
  <r>
    <s v="Great Lawn Park"/>
    <n v="20769"/>
    <x v="5"/>
  </r>
  <r>
    <s v="Great Lawn Park"/>
    <n v="20771"/>
    <x v="5"/>
  </r>
  <r>
    <s v="Great Lawn Park"/>
    <n v="20819"/>
    <x v="5"/>
  </r>
  <r>
    <s v="Great Lawn Park"/>
    <n v="20821"/>
    <x v="5"/>
  </r>
  <r>
    <s v="Great Lawn Park"/>
    <n v="20827"/>
    <x v="5"/>
  </r>
  <r>
    <s v="Great Lawn Park"/>
    <n v="20829"/>
    <x v="5"/>
  </r>
  <r>
    <s v="Great Lawn Park"/>
    <n v="20833"/>
    <x v="5"/>
  </r>
  <r>
    <s v="Great Lawn Park"/>
    <n v="20848"/>
    <x v="5"/>
  </r>
  <r>
    <s v="Great Lawn Park"/>
    <n v="20849"/>
    <x v="5"/>
  </r>
  <r>
    <s v="Great Lawn Park"/>
    <n v="20850"/>
    <x v="5"/>
  </r>
  <r>
    <s v="Great Lawn Park"/>
    <n v="20855"/>
    <x v="5"/>
  </r>
  <r>
    <s v="Great Lawn Park"/>
    <n v="20857"/>
    <x v="5"/>
  </r>
  <r>
    <s v="Great Lawn Park"/>
    <n v="20866"/>
    <x v="5"/>
  </r>
  <r>
    <s v="Great Lawn Park"/>
    <n v="20867"/>
    <x v="5"/>
  </r>
  <r>
    <s v="Great Lawn Park"/>
    <n v="20870"/>
    <x v="5"/>
  </r>
  <r>
    <s v="Great Lawn Park"/>
    <n v="20873"/>
    <x v="5"/>
  </r>
  <r>
    <s v="Great Lawn Park"/>
    <n v="20884"/>
    <x v="5"/>
  </r>
  <r>
    <s v="Great Lawn Park"/>
    <n v="20885"/>
    <x v="5"/>
  </r>
  <r>
    <s v="Great Lawn Park"/>
    <n v="20890"/>
    <x v="5"/>
  </r>
  <r>
    <s v="Great Lawn Park"/>
    <n v="20891"/>
    <x v="5"/>
  </r>
  <r>
    <s v="Great Lawn Park"/>
    <n v="20901"/>
    <x v="5"/>
  </r>
  <r>
    <s v="Great Lawn Park"/>
    <n v="20903"/>
    <x v="5"/>
  </r>
  <r>
    <s v="Great Lawn Park"/>
    <n v="20904"/>
    <x v="5"/>
  </r>
  <r>
    <s v="Great Lawn Park"/>
    <n v="20905"/>
    <x v="5"/>
  </r>
  <r>
    <s v="Great Lawn Park"/>
    <n v="20912"/>
    <x v="5"/>
  </r>
  <r>
    <s v="Great Lawn Park"/>
    <n v="20913"/>
    <x v="5"/>
  </r>
  <r>
    <s v="Great Lawn Park"/>
    <n v="20914"/>
    <x v="5"/>
  </r>
  <r>
    <s v="Great Lawn Park"/>
    <n v="20925"/>
    <x v="5"/>
  </r>
  <r>
    <s v="Great Lawn Park"/>
    <n v="20953"/>
    <x v="5"/>
  </r>
  <r>
    <s v="Great Lawn Park"/>
    <n v="20955"/>
    <x v="5"/>
  </r>
  <r>
    <s v="Great Lawn Park"/>
    <n v="21251"/>
    <x v="5"/>
  </r>
  <r>
    <s v="Central Park"/>
    <n v="36670"/>
    <x v="2"/>
  </r>
  <r>
    <s v="Central Park"/>
    <n v="36672"/>
    <x v="2"/>
  </r>
  <r>
    <s v="Central Park"/>
    <n v="36675"/>
    <x v="2"/>
  </r>
  <r>
    <s v="Central Park"/>
    <n v="36501"/>
    <x v="2"/>
  </r>
  <r>
    <s v="Central Park"/>
    <n v="36595"/>
    <x v="2"/>
  </r>
  <r>
    <s v="Central Park"/>
    <n v="36677"/>
    <x v="2"/>
  </r>
  <r>
    <s v="Central Park"/>
    <n v="36679"/>
    <x v="2"/>
  </r>
  <r>
    <s v="Central Park"/>
    <n v="36505"/>
    <x v="2"/>
  </r>
  <r>
    <s v="Central Park"/>
    <n v="36507"/>
    <x v="2"/>
  </r>
  <r>
    <s v="Central Park"/>
    <n v="36514"/>
    <x v="2"/>
  </r>
  <r>
    <s v="Central Park"/>
    <n v="36515"/>
    <x v="2"/>
  </r>
  <r>
    <s v="Central Park"/>
    <n v="36689"/>
    <x v="2"/>
  </r>
  <r>
    <s v="Central Park"/>
    <n v="36612"/>
    <x v="2"/>
  </r>
  <r>
    <s v="Central Park"/>
    <n v="36520"/>
    <x v="2"/>
  </r>
  <r>
    <s v="Central Park"/>
    <n v="36523"/>
    <x v="2"/>
  </r>
  <r>
    <s v="Central Park"/>
    <n v="36528"/>
    <x v="2"/>
  </r>
  <r>
    <s v="Central Park"/>
    <n v="36537"/>
    <x v="2"/>
  </r>
  <r>
    <s v="Central Park"/>
    <n v="36538"/>
    <x v="2"/>
  </r>
  <r>
    <s v="Central Park"/>
    <n v="36542"/>
    <x v="2"/>
  </r>
  <r>
    <s v="Central Park"/>
    <n v="36556"/>
    <x v="2"/>
  </r>
  <r>
    <s v="Central Park"/>
    <n v="36572"/>
    <x v="2"/>
  </r>
  <r>
    <s v="Central Park"/>
    <n v="36575"/>
    <x v="2"/>
  </r>
  <r>
    <s v="Central Park"/>
    <n v="36580"/>
    <x v="2"/>
  </r>
  <r>
    <s v="Central Park"/>
    <n v="37427"/>
    <x v="2"/>
  </r>
  <r>
    <s v="Central Park"/>
    <n v="37429"/>
    <x v="2"/>
  </r>
  <r>
    <s v="Central Park"/>
    <n v="37431"/>
    <x v="2"/>
  </r>
  <r>
    <s v="Central Park"/>
    <n v="37440"/>
    <x v="2"/>
  </r>
  <r>
    <s v="Central Park"/>
    <n v="37444"/>
    <x v="2"/>
  </r>
  <r>
    <s v="Central Park"/>
    <n v="37451"/>
    <x v="2"/>
  </r>
  <r>
    <s v="Central Park"/>
    <n v="37711"/>
    <x v="2"/>
  </r>
  <r>
    <s v="Central Park"/>
    <n v="37718"/>
    <x v="2"/>
  </r>
  <r>
    <s v="Central Park"/>
    <n v="37761"/>
    <x v="2"/>
  </r>
  <r>
    <s v="Central Park"/>
    <n v="37762"/>
    <x v="2"/>
  </r>
  <r>
    <s v="Central Park"/>
    <n v="37764"/>
    <x v="2"/>
  </r>
  <r>
    <s v="Central Park"/>
    <n v="37765"/>
    <x v="2"/>
  </r>
  <r>
    <s v="Central Park"/>
    <n v="37766"/>
    <x v="2"/>
  </r>
  <r>
    <s v="Central Park"/>
    <n v="37775"/>
    <x v="2"/>
  </r>
  <r>
    <s v="Central Park"/>
    <n v="37777"/>
    <x v="2"/>
  </r>
  <r>
    <s v="Central Park"/>
    <n v="37780"/>
    <x v="2"/>
  </r>
  <r>
    <s v="Central Park"/>
    <n v="37784"/>
    <x v="2"/>
  </r>
  <r>
    <s v="Central Park"/>
    <n v="37790"/>
    <x v="2"/>
  </r>
  <r>
    <s v="Central Park"/>
    <n v="37791"/>
    <x v="2"/>
  </r>
  <r>
    <s v="Central Park"/>
    <n v="37794"/>
    <x v="2"/>
  </r>
  <r>
    <s v="Central Park"/>
    <n v="37798"/>
    <x v="2"/>
  </r>
  <r>
    <s v="Central Park"/>
    <n v="37817"/>
    <x v="2"/>
  </r>
  <r>
    <s v="Central Park"/>
    <n v="37823"/>
    <x v="2"/>
  </r>
  <r>
    <s v="Central Park"/>
    <n v="37828"/>
    <x v="2"/>
  </r>
  <r>
    <s v="Central Park"/>
    <n v="37833"/>
    <x v="2"/>
  </r>
  <r>
    <s v="Central Park"/>
    <n v="37834"/>
    <x v="2"/>
  </r>
  <r>
    <s v="Central Park"/>
    <n v="37837"/>
    <x v="2"/>
  </r>
  <r>
    <s v="Central Park"/>
    <n v="37838"/>
    <x v="2"/>
  </r>
  <r>
    <s v="Central Park"/>
    <n v="37839"/>
    <x v="2"/>
  </r>
  <r>
    <s v="Central Park"/>
    <n v="37842"/>
    <x v="2"/>
  </r>
  <r>
    <s v="Central Park"/>
    <n v="37844"/>
    <x v="2"/>
  </r>
  <r>
    <s v="Central Park"/>
    <n v="37845"/>
    <x v="2"/>
  </r>
  <r>
    <s v="Central Park"/>
    <n v="37858"/>
    <x v="2"/>
  </r>
  <r>
    <s v="Central Park"/>
    <n v="37859"/>
    <x v="2"/>
  </r>
  <r>
    <s v="Central Park"/>
    <n v="37860"/>
    <x v="2"/>
  </r>
  <r>
    <s v="Central Park"/>
    <n v="37870"/>
    <x v="2"/>
  </r>
  <r>
    <s v="Central Park"/>
    <n v="37872"/>
    <x v="2"/>
  </r>
  <r>
    <s v="Central Park"/>
    <n v="37875"/>
    <x v="2"/>
  </r>
  <r>
    <s v="Central Park"/>
    <n v="37877"/>
    <x v="2"/>
  </r>
  <r>
    <s v="Central Park Rec Center"/>
    <n v="53867"/>
    <x v="2"/>
  </r>
  <r>
    <s v="Central Park Rec Center"/>
    <n v="53886"/>
    <x v="2"/>
  </r>
  <r>
    <s v="Central Park Rec Center"/>
    <n v="53868"/>
    <x v="2"/>
  </r>
  <r>
    <s v="Central Park Rec Center"/>
    <n v="53887"/>
    <x v="2"/>
  </r>
  <r>
    <s v="Central Park Rec Center"/>
    <n v="53869"/>
    <x v="2"/>
  </r>
  <r>
    <s v="Central Park Rec Center"/>
    <n v="53870"/>
    <x v="2"/>
  </r>
  <r>
    <s v="Central Park Rec Center"/>
    <n v="53889"/>
    <x v="2"/>
  </r>
  <r>
    <s v="Central Park Rec Center"/>
    <n v="53891"/>
    <x v="2"/>
  </r>
  <r>
    <s v="Central Park Rec Center"/>
    <n v="53872"/>
    <x v="2"/>
  </r>
  <r>
    <s v="Central Park Rec Center"/>
    <n v="53884"/>
    <x v="2"/>
  </r>
  <r>
    <s v="Central Park Rec Center"/>
    <n v="53873"/>
    <x v="2"/>
  </r>
  <r>
    <s v="Central Park Rec Center"/>
    <n v="53885"/>
    <x v="2"/>
  </r>
  <r>
    <s v="Central Park Rec Center"/>
    <n v="53893"/>
    <x v="2"/>
  </r>
  <r>
    <s v="Central Park Rec Center"/>
    <n v="53874"/>
    <x v="2"/>
  </r>
  <r>
    <s v="Central Park Rec Center"/>
    <n v="53895"/>
    <x v="2"/>
  </r>
  <r>
    <s v="Central Park Rec Center"/>
    <n v="53897"/>
    <x v="2"/>
  </r>
  <r>
    <s v="Central Park Rec Center"/>
    <n v="53900"/>
    <x v="2"/>
  </r>
  <r>
    <s v="Central Park Rec Center"/>
    <n v="53901"/>
    <x v="2"/>
  </r>
  <r>
    <s v="Central Park Rec Center"/>
    <n v="53903"/>
    <x v="2"/>
  </r>
  <r>
    <s v="Central Park Rec Center"/>
    <n v="53904"/>
    <x v="2"/>
  </r>
  <r>
    <s v="Central Park Rec Center"/>
    <n v="53906"/>
    <x v="2"/>
  </r>
  <r>
    <s v="Central Park Rec Center"/>
    <n v="53907"/>
    <x v="2"/>
  </r>
  <r>
    <s v="Central Park Rec Center"/>
    <n v="53909"/>
    <x v="2"/>
  </r>
  <r>
    <s v="Ford (Barney L) Park"/>
    <n v="49825"/>
    <x v="19"/>
  </r>
  <r>
    <s v="Ford (Barney L) Park"/>
    <n v="49829"/>
    <x v="19"/>
  </r>
  <r>
    <s v="Ford (Barney L) Park"/>
    <n v="49843"/>
    <x v="19"/>
  </r>
  <r>
    <s v="Ford (Barney L) Park"/>
    <n v="49851"/>
    <x v="19"/>
  </r>
  <r>
    <s v="Ford (Barney L) Park"/>
    <n v="49871"/>
    <x v="19"/>
  </r>
  <r>
    <s v="Ford (Barney L) Park"/>
    <n v="49872"/>
    <x v="19"/>
  </r>
  <r>
    <s v="Montview Boulevard"/>
    <n v="14623"/>
    <x v="13"/>
  </r>
  <r>
    <s v="Montview Boulevard"/>
    <n v="14719"/>
    <x v="13"/>
  </r>
  <r>
    <s v="Montview Boulevard"/>
    <n v="14772"/>
    <x v="13"/>
  </r>
  <r>
    <s v="Montview Boulevard"/>
    <n v="14757"/>
    <x v="13"/>
  </r>
  <r>
    <s v="Montview Boulevard"/>
    <n v="14873"/>
    <x v="13"/>
  </r>
  <r>
    <s v="Monaco St Pkwy (Evans to Quincy)"/>
    <n v="5426"/>
    <x v="27"/>
  </r>
  <r>
    <s v="Monaco St Pkwy (Evans to Quincy)"/>
    <n v="5432"/>
    <x v="27"/>
  </r>
  <r>
    <s v="Rosamond Park"/>
    <n v="66179"/>
    <x v="27"/>
  </r>
  <r>
    <s v="Rosamond Park"/>
    <n v="66092"/>
    <x v="27"/>
  </r>
  <r>
    <s v="Rosamond Park"/>
    <n v="66093"/>
    <x v="27"/>
  </r>
  <r>
    <s v="Rosamond Park"/>
    <n v="66100"/>
    <x v="27"/>
  </r>
  <r>
    <s v="Rosamond Park"/>
    <n v="66111"/>
    <x v="27"/>
  </r>
  <r>
    <s v="Rosamond Park"/>
    <n v="66117"/>
    <x v="27"/>
  </r>
  <r>
    <s v="Rosamond Park"/>
    <n v="66131"/>
    <x v="27"/>
  </r>
  <r>
    <s v="Rosamond Park"/>
    <n v="66135"/>
    <x v="27"/>
  </r>
  <r>
    <s v="Rosamond Park"/>
    <n v="66137"/>
    <x v="27"/>
  </r>
  <r>
    <s v="Rosamond Park"/>
    <n v="66139"/>
    <x v="27"/>
  </r>
  <r>
    <s v="Rosamond Park"/>
    <n v="66761"/>
    <x v="27"/>
  </r>
  <r>
    <s v="Rosamond Park"/>
    <n v="66877"/>
    <x v="27"/>
  </r>
  <r>
    <s v="Washington Park"/>
    <n v="333767"/>
    <x v="59"/>
  </r>
  <r>
    <s v="Platt (James H) Park"/>
    <n v="339716"/>
    <x v="26"/>
  </r>
  <r>
    <s v="McWilliams (Robert H) Park"/>
    <n v="29919"/>
    <x v="26"/>
  </r>
  <r>
    <s v="Bible (James A) Park"/>
    <n v="295687"/>
    <x v="24"/>
  </r>
  <r>
    <s v="Bible (James A) Park"/>
    <n v="51375"/>
    <x v="24"/>
  </r>
  <r>
    <s v="Commons Park"/>
    <n v="314904"/>
    <x v="33"/>
  </r>
  <r>
    <s v="Commons Park"/>
    <n v="314903"/>
    <x v="33"/>
  </r>
  <r>
    <s v="Town Center Park"/>
    <n v="50083"/>
    <x v="4"/>
  </r>
  <r>
    <s v="Town Center Park"/>
    <n v="50084"/>
    <x v="4"/>
  </r>
  <r>
    <s v="Town Center Park"/>
    <n v="50089"/>
    <x v="4"/>
  </r>
  <r>
    <s v="Town Center Park"/>
    <n v="50016"/>
    <x v="4"/>
  </r>
  <r>
    <s v="Town Center Park"/>
    <n v="50050"/>
    <x v="4"/>
  </r>
  <r>
    <s v="Town Center Park"/>
    <n v="50019"/>
    <x v="4"/>
  </r>
  <r>
    <s v="Town Center Park"/>
    <n v="50109"/>
    <x v="4"/>
  </r>
  <r>
    <s v="Town Center Park"/>
    <n v="309996"/>
    <x v="4"/>
  </r>
  <r>
    <s v="Town Center Park"/>
    <n v="50174"/>
    <x v="4"/>
  </r>
  <r>
    <s v="Town Center Park"/>
    <n v="50187"/>
    <x v="4"/>
  </r>
  <r>
    <s v="Town Center Park"/>
    <n v="50197"/>
    <x v="4"/>
  </r>
  <r>
    <s v="Town Center Park"/>
    <n v="50198"/>
    <x v="4"/>
  </r>
  <r>
    <s v="Town Center Park"/>
    <n v="50273"/>
    <x v="4"/>
  </r>
  <r>
    <s v="Town Center Park"/>
    <n v="50276"/>
    <x v="4"/>
  </r>
  <r>
    <s v="Town Center Park"/>
    <n v="50277"/>
    <x v="4"/>
  </r>
  <r>
    <s v="Town Center Park"/>
    <n v="50278"/>
    <x v="4"/>
  </r>
  <r>
    <s v="Town Center Park"/>
    <n v="87874"/>
    <x v="4"/>
  </r>
  <r>
    <s v="Town Center Park"/>
    <n v="50279"/>
    <x v="4"/>
  </r>
  <r>
    <s v="Town Center Park"/>
    <n v="134439"/>
    <x v="4"/>
  </r>
  <r>
    <s v="Town Center Park"/>
    <n v="134437"/>
    <x v="4"/>
  </r>
  <r>
    <s v="Town Center Park"/>
    <n v="50290"/>
    <x v="4"/>
  </r>
  <r>
    <s v="Town Center Park"/>
    <n v="50300"/>
    <x v="4"/>
  </r>
  <r>
    <s v="Town Center Park"/>
    <n v="50301"/>
    <x v="4"/>
  </r>
  <r>
    <s v="Town Center Park"/>
    <n v="50303"/>
    <x v="4"/>
  </r>
  <r>
    <s v="Town Center Park"/>
    <n v="213438"/>
    <x v="4"/>
  </r>
  <r>
    <s v="Town Center Park"/>
    <n v="50363"/>
    <x v="4"/>
  </r>
  <r>
    <s v="Town Center Park"/>
    <n v="50364"/>
    <x v="4"/>
  </r>
  <r>
    <s v="Town Center Park"/>
    <n v="50365"/>
    <x v="4"/>
  </r>
  <r>
    <s v="Town Center Park"/>
    <n v="50366"/>
    <x v="4"/>
  </r>
  <r>
    <s v="Town Center Park"/>
    <n v="50367"/>
    <x v="4"/>
  </r>
  <r>
    <s v="Town Center Park"/>
    <n v="50368"/>
    <x v="4"/>
  </r>
  <r>
    <s v="Town Center Park"/>
    <n v="50369"/>
    <x v="4"/>
  </r>
  <r>
    <s v="Town Center Park"/>
    <n v="50370"/>
    <x v="4"/>
  </r>
  <r>
    <s v="Town Center Park"/>
    <n v="50372"/>
    <x v="4"/>
  </r>
  <r>
    <s v="Town Center Park"/>
    <n v="50373"/>
    <x v="4"/>
  </r>
  <r>
    <s v="Town Center Park"/>
    <n v="50374"/>
    <x v="4"/>
  </r>
  <r>
    <s v="Town Center Park"/>
    <n v="50380"/>
    <x v="4"/>
  </r>
  <r>
    <s v="Town Center Park"/>
    <n v="50385"/>
    <x v="4"/>
  </r>
  <r>
    <s v="Town Center Park"/>
    <n v="50387"/>
    <x v="4"/>
  </r>
  <r>
    <s v="Town Center Park"/>
    <n v="50396"/>
    <x v="4"/>
  </r>
  <r>
    <s v="Town Center Park"/>
    <n v="50397"/>
    <x v="4"/>
  </r>
  <r>
    <s v="Town Center Park"/>
    <n v="50398"/>
    <x v="4"/>
  </r>
  <r>
    <s v="Town Center Park"/>
    <n v="50406"/>
    <x v="4"/>
  </r>
  <r>
    <s v="Town Center Park"/>
    <n v="50419"/>
    <x v="4"/>
  </r>
  <r>
    <s v="Town Center Park"/>
    <n v="50420"/>
    <x v="4"/>
  </r>
  <r>
    <s v="Town Center Park"/>
    <n v="50421"/>
    <x v="4"/>
  </r>
  <r>
    <s v="Town Center Park"/>
    <n v="50422"/>
    <x v="4"/>
  </r>
  <r>
    <s v="Town Center Park"/>
    <n v="50423"/>
    <x v="4"/>
  </r>
  <r>
    <s v="Town Center Park"/>
    <n v="50424"/>
    <x v="4"/>
  </r>
  <r>
    <s v="Town Center Park"/>
    <n v="50425"/>
    <x v="4"/>
  </r>
  <r>
    <s v="Town Center Park"/>
    <n v="50427"/>
    <x v="4"/>
  </r>
  <r>
    <s v="Town Center Park"/>
    <n v="50431"/>
    <x v="4"/>
  </r>
  <r>
    <s v="Town Center Park"/>
    <n v="50432"/>
    <x v="4"/>
  </r>
  <r>
    <s v="Town Center Park"/>
    <n v="50433"/>
    <x v="4"/>
  </r>
  <r>
    <s v="Town Center Park"/>
    <n v="50434"/>
    <x v="4"/>
  </r>
  <r>
    <s v="Town Center Park"/>
    <n v="50437"/>
    <x v="4"/>
  </r>
  <r>
    <s v="Town Center Park"/>
    <n v="50438"/>
    <x v="4"/>
  </r>
  <r>
    <s v="Town Center Park"/>
    <n v="50442"/>
    <x v="4"/>
  </r>
  <r>
    <s v="Town Center Park"/>
    <n v="50446"/>
    <x v="4"/>
  </r>
  <r>
    <s v="Town Center Park"/>
    <n v="50459"/>
    <x v="4"/>
  </r>
  <r>
    <s v="Town Center Park"/>
    <n v="50460"/>
    <x v="4"/>
  </r>
  <r>
    <s v="Town Center Park"/>
    <n v="50461"/>
    <x v="4"/>
  </r>
  <r>
    <s v="Town Center Park"/>
    <n v="50466"/>
    <x v="4"/>
  </r>
  <r>
    <s v="Town Center Park"/>
    <n v="50483"/>
    <x v="4"/>
  </r>
  <r>
    <s v="Town Center Park"/>
    <n v="50492"/>
    <x v="4"/>
  </r>
  <r>
    <s v="Town Center Park"/>
    <n v="50495"/>
    <x v="4"/>
  </r>
  <r>
    <s v="Town Center Park"/>
    <n v="50496"/>
    <x v="4"/>
  </r>
  <r>
    <s v="Town Center Park"/>
    <n v="50497"/>
    <x v="4"/>
  </r>
  <r>
    <s v="Town Center Park"/>
    <n v="50498"/>
    <x v="4"/>
  </r>
  <r>
    <s v="Town Center Park"/>
    <n v="50499"/>
    <x v="4"/>
  </r>
  <r>
    <s v="Town Center Park"/>
    <n v="309830"/>
    <x v="4"/>
  </r>
  <r>
    <s v="Town Center Park"/>
    <n v="309853"/>
    <x v="4"/>
  </r>
  <r>
    <s v="Town Center Park"/>
    <n v="309822"/>
    <x v="4"/>
  </r>
  <r>
    <s v="Town Center Park"/>
    <n v="50500"/>
    <x v="4"/>
  </r>
  <r>
    <s v="Town Center Park"/>
    <n v="50502"/>
    <x v="4"/>
  </r>
  <r>
    <s v="Town Center Park"/>
    <n v="50505"/>
    <x v="4"/>
  </r>
  <r>
    <s v="Town Center Park"/>
    <n v="50562"/>
    <x v="4"/>
  </r>
  <r>
    <s v="Town Center Park"/>
    <n v="50563"/>
    <x v="4"/>
  </r>
  <r>
    <s v="Town Center Park"/>
    <n v="50569"/>
    <x v="4"/>
  </r>
  <r>
    <s v="Town Center Park"/>
    <n v="50577"/>
    <x v="4"/>
  </r>
  <r>
    <s v="Town Center Park"/>
    <n v="50578"/>
    <x v="4"/>
  </r>
  <r>
    <s v="Town Center Park"/>
    <n v="50586"/>
    <x v="4"/>
  </r>
  <r>
    <s v="Town Center Park"/>
    <n v="50587"/>
    <x v="4"/>
  </r>
  <r>
    <s v="Town Center Park"/>
    <n v="50588"/>
    <x v="4"/>
  </r>
  <r>
    <s v="Town Center Park"/>
    <n v="50595"/>
    <x v="4"/>
  </r>
  <r>
    <s v="Town Center Park"/>
    <n v="50603"/>
    <x v="4"/>
  </r>
  <r>
    <s v="Town Center Park"/>
    <n v="50605"/>
    <x v="4"/>
  </r>
  <r>
    <s v="Town Center Park"/>
    <n v="50610"/>
    <x v="4"/>
  </r>
  <r>
    <s v="Town Center Park"/>
    <n v="50612"/>
    <x v="4"/>
  </r>
  <r>
    <s v="Town Center Park"/>
    <n v="50617"/>
    <x v="4"/>
  </r>
  <r>
    <s v="Town Center Park"/>
    <n v="50625"/>
    <x v="4"/>
  </r>
  <r>
    <s v="Town Center Park"/>
    <n v="50631"/>
    <x v="4"/>
  </r>
  <r>
    <s v="Town Center Park"/>
    <n v="50633"/>
    <x v="4"/>
  </r>
  <r>
    <s v="Town Center Park"/>
    <n v="50634"/>
    <x v="4"/>
  </r>
  <r>
    <s v="City of Axum Park"/>
    <n v="48739"/>
    <x v="43"/>
  </r>
  <r>
    <s v="East 7th Avenue Parkway"/>
    <n v="1533"/>
    <x v="1"/>
  </r>
  <r>
    <s v="East 7th Avenue Parkway"/>
    <n v="1535"/>
    <x v="1"/>
  </r>
  <r>
    <s v="East 7th Avenue Parkway"/>
    <n v="1538"/>
    <x v="1"/>
  </r>
  <r>
    <s v="East 7th Avenue Parkway"/>
    <n v="1540"/>
    <x v="1"/>
  </r>
  <r>
    <s v="East 7th Avenue Parkway"/>
    <n v="2365"/>
    <x v="1"/>
  </r>
  <r>
    <s v="Sunken Gardens Park"/>
    <n v="28726"/>
    <x v="41"/>
  </r>
  <r>
    <s v="Sunken Gardens Park"/>
    <n v="110505"/>
    <x v="41"/>
  </r>
  <r>
    <s v="Sunken Gardens Park"/>
    <n v="110503"/>
    <x v="41"/>
  </r>
  <r>
    <s v="Sunken Gardens Park"/>
    <n v="345093"/>
    <x v="41"/>
  </r>
  <r>
    <s v="Alamo Placita Park"/>
    <n v="19008"/>
    <x v="6"/>
  </r>
  <r>
    <s v="Unnamed 41st &amp; Ensenada Park"/>
    <n v="50760"/>
    <x v="4"/>
  </r>
  <r>
    <s v="Unnamed 41st &amp; Ensenada Park"/>
    <n v="50786"/>
    <x v="4"/>
  </r>
  <r>
    <s v="Unnamed 41st &amp; Ensenada Park"/>
    <n v="50832"/>
    <x v="4"/>
  </r>
  <r>
    <s v="Unnamed 41st &amp; Ensenada Park"/>
    <n v="50836"/>
    <x v="4"/>
  </r>
  <r>
    <s v="Unnamed 41st &amp; Ensenada Park"/>
    <n v="50844"/>
    <x v="4"/>
  </r>
  <r>
    <s v="Unnamed 41st &amp; Ensenada Park"/>
    <n v="50845"/>
    <x v="4"/>
  </r>
  <r>
    <s v="Forest Street Parkway"/>
    <n v="4140"/>
    <x v="13"/>
  </r>
  <r>
    <s v="Forest Street Parkway"/>
    <n v="4141"/>
    <x v="13"/>
  </r>
  <r>
    <s v="Forest Street Parkway"/>
    <n v="4142"/>
    <x v="13"/>
  </r>
  <r>
    <s v="Forest Street Parkway"/>
    <n v="4163"/>
    <x v="13"/>
  </r>
  <r>
    <s v="Forest Street Parkway"/>
    <n v="4173"/>
    <x v="13"/>
  </r>
  <r>
    <s v="Forest Street Parkway"/>
    <n v="4185"/>
    <x v="13"/>
  </r>
  <r>
    <s v="Forest Street Parkway"/>
    <n v="4193"/>
    <x v="13"/>
  </r>
  <r>
    <s v="Forest Street Parkway"/>
    <n v="4197"/>
    <x v="13"/>
  </r>
  <r>
    <s v="Forest Street Parkway"/>
    <n v="4202"/>
    <x v="13"/>
  </r>
  <r>
    <s v="Forest Street Parkway"/>
    <n v="4203"/>
    <x v="13"/>
  </r>
  <r>
    <s v="Forest Street Parkway"/>
    <n v="4204"/>
    <x v="13"/>
  </r>
  <r>
    <s v="Forest Street Parkway"/>
    <n v="4225"/>
    <x v="13"/>
  </r>
  <r>
    <s v="Cheesman Park Esplanade"/>
    <n v="339254"/>
    <x v="8"/>
  </r>
  <r>
    <s v="Cheesman Park Esplanade"/>
    <n v="343382"/>
    <x v="8"/>
  </r>
  <r>
    <s v="East 17th Avenue Parkway"/>
    <n v="344602"/>
    <x v="13"/>
  </r>
  <r>
    <s v="Skyland Park"/>
    <n v="48619"/>
    <x v="43"/>
  </r>
  <r>
    <s v="Skyland Park"/>
    <n v="48631"/>
    <x v="43"/>
  </r>
  <r>
    <s v="Skyland Park"/>
    <n v="339207"/>
    <x v="43"/>
  </r>
  <r>
    <s v="Skyland Park"/>
    <n v="48676"/>
    <x v="43"/>
  </r>
  <r>
    <s v="Skyland Park"/>
    <n v="48687"/>
    <x v="43"/>
  </r>
  <r>
    <s v="Skyland Park"/>
    <n v="48691"/>
    <x v="43"/>
  </r>
  <r>
    <s v="Barnum Park"/>
    <n v="56313"/>
    <x v="44"/>
  </r>
  <r>
    <s v="Barnum Park"/>
    <n v="56321"/>
    <x v="44"/>
  </r>
  <r>
    <s v="Barnum Park"/>
    <n v="56333"/>
    <x v="44"/>
  </r>
  <r>
    <s v="Barnum Park"/>
    <n v="56334"/>
    <x v="44"/>
  </r>
  <r>
    <s v="Montview Boulevard"/>
    <n v="341394"/>
    <x v="13"/>
  </r>
  <r>
    <s v="Montview Boulevard"/>
    <n v="14887"/>
    <x v="13"/>
  </r>
  <r>
    <s v="Montview Boulevard"/>
    <n v="14888"/>
    <x v="13"/>
  </r>
  <r>
    <s v="Manley (James N) Park"/>
    <n v="60838"/>
    <x v="7"/>
  </r>
  <r>
    <s v="Unnamed 42nd &amp; Lisbon Park"/>
    <n v="50993"/>
    <x v="4"/>
  </r>
  <r>
    <s v="Unnamed 42nd &amp; Lisbon Park"/>
    <n v="50961"/>
    <x v="4"/>
  </r>
  <r>
    <s v="Unnamed 42nd &amp; Lisbon Park"/>
    <n v="51008"/>
    <x v="4"/>
  </r>
  <r>
    <s v="Unnamed 42nd &amp; Lisbon Park"/>
    <n v="51035"/>
    <x v="4"/>
  </r>
  <r>
    <s v="Unnamed 42nd &amp; Lisbon Park"/>
    <n v="51044"/>
    <x v="4"/>
  </r>
  <r>
    <s v="Unnamed 42nd &amp; Lisbon Park"/>
    <n v="51086"/>
    <x v="4"/>
  </r>
  <r>
    <s v="Unnamed 42nd &amp; Lisbon Park"/>
    <n v="51093"/>
    <x v="4"/>
  </r>
  <r>
    <s v="Unnamed 42nd &amp; Lisbon Park"/>
    <n v="51098"/>
    <x v="4"/>
  </r>
  <r>
    <s v="Unnamed 42nd &amp; Lisbon Park"/>
    <n v="51124"/>
    <x v="4"/>
  </r>
  <r>
    <s v="Unnamed 42nd &amp; Lisbon Park"/>
    <n v="51125"/>
    <x v="4"/>
  </r>
  <r>
    <s v="Unnamed 42nd &amp; Lisbon Park"/>
    <n v="51133"/>
    <x v="4"/>
  </r>
  <r>
    <s v="Unnamed 42nd &amp; Lisbon Park"/>
    <n v="51135"/>
    <x v="4"/>
  </r>
  <r>
    <s v="Unnamed 42nd &amp; Lisbon Park"/>
    <n v="51136"/>
    <x v="4"/>
  </r>
  <r>
    <s v="Unnamed 42nd &amp; Lisbon Park"/>
    <n v="51144"/>
    <x v="4"/>
  </r>
  <r>
    <s v="Unnamed 42nd &amp; Lisbon Park"/>
    <n v="51165"/>
    <x v="4"/>
  </r>
  <r>
    <s v="Unnamed 42nd &amp; Lisbon Park"/>
    <n v="51166"/>
    <x v="4"/>
  </r>
  <r>
    <s v="Unnamed 42nd &amp; Lisbon Park"/>
    <n v="51224"/>
    <x v="4"/>
  </r>
  <r>
    <s v="Unnamed 42nd &amp; Lisbon Park"/>
    <n v="51233"/>
    <x v="4"/>
  </r>
  <r>
    <s v="Unnamed 42nd &amp; Lisbon Park"/>
    <n v="51259"/>
    <x v="4"/>
  </r>
  <r>
    <s v="La Alma / Lincoln Park"/>
    <n v="19835"/>
    <x v="41"/>
  </r>
  <r>
    <s v="La Alma / Lincoln Park"/>
    <n v="19836"/>
    <x v="41"/>
  </r>
  <r>
    <s v="La Alma / Lincoln Park"/>
    <n v="19838"/>
    <x v="41"/>
  </r>
  <r>
    <s v="La Alma / Lincoln Park"/>
    <n v="218093"/>
    <x v="41"/>
  </r>
  <r>
    <s v="La Alma / Lincoln Park"/>
    <n v="19839"/>
    <x v="41"/>
  </r>
  <r>
    <s v="La Alma / Lincoln Park"/>
    <n v="19840"/>
    <x v="41"/>
  </r>
  <r>
    <s v="La Alma / Lincoln Park"/>
    <n v="218091"/>
    <x v="41"/>
  </r>
  <r>
    <s v="La Alma / Lincoln Park"/>
    <n v="309896"/>
    <x v="41"/>
  </r>
  <r>
    <s v="La Alma / Lincoln Park"/>
    <n v="19803"/>
    <x v="41"/>
  </r>
  <r>
    <s v="La Alma / Lincoln Park"/>
    <n v="19842"/>
    <x v="41"/>
  </r>
  <r>
    <s v="La Alma / Lincoln Park"/>
    <n v="19804"/>
    <x v="41"/>
  </r>
  <r>
    <s v="La Alma / Lincoln Park"/>
    <n v="19844"/>
    <x v="41"/>
  </r>
  <r>
    <s v="La Alma / Lincoln Park"/>
    <n v="344155"/>
    <x v="41"/>
  </r>
  <r>
    <s v="La Alma / Lincoln Park"/>
    <n v="19860"/>
    <x v="41"/>
  </r>
  <r>
    <s v="La Alma / Lincoln Park"/>
    <n v="19992"/>
    <x v="41"/>
  </r>
  <r>
    <s v="La Alma / Lincoln Park"/>
    <n v="309909"/>
    <x v="41"/>
  </r>
  <r>
    <s v="La Alma / Lincoln Park"/>
    <n v="19831"/>
    <x v="41"/>
  </r>
  <r>
    <s v="La Alma / Lincoln Park"/>
    <n v="20026"/>
    <x v="41"/>
  </r>
  <r>
    <s v="La Alma / Lincoln Park"/>
    <n v="20029"/>
    <x v="41"/>
  </r>
  <r>
    <s v="La Alma / Lincoln Park"/>
    <n v="20036"/>
    <x v="41"/>
  </r>
  <r>
    <s v="La Alma / Lincoln Park"/>
    <n v="20040"/>
    <x v="41"/>
  </r>
  <r>
    <s v="La Alma / Lincoln Park"/>
    <n v="20042"/>
    <x v="41"/>
  </r>
  <r>
    <s v="La Alma / Lincoln Park"/>
    <n v="20049"/>
    <x v="41"/>
  </r>
  <r>
    <s v="La Alma / Lincoln Park"/>
    <n v="20050"/>
    <x v="41"/>
  </r>
  <r>
    <s v="La Alma / Lincoln Park"/>
    <n v="20080"/>
    <x v="41"/>
  </r>
  <r>
    <s v="La Alma / Lincoln Park"/>
    <n v="20081"/>
    <x v="41"/>
  </r>
  <r>
    <s v="La Alma / Lincoln Park"/>
    <n v="20082"/>
    <x v="41"/>
  </r>
  <r>
    <s v="La Alma / Lincoln Park"/>
    <n v="20084"/>
    <x v="41"/>
  </r>
  <r>
    <s v="La Alma / Lincoln Park"/>
    <n v="20098"/>
    <x v="41"/>
  </r>
  <r>
    <s v="La Alma / Lincoln Park"/>
    <n v="20118"/>
    <x v="41"/>
  </r>
  <r>
    <s v="La Alma / Lincoln Park"/>
    <n v="20122"/>
    <x v="41"/>
  </r>
  <r>
    <s v="La Alma / Lincoln Park"/>
    <n v="20132"/>
    <x v="41"/>
  </r>
  <r>
    <s v="La Alma / Lincoln Park"/>
    <n v="309890"/>
    <x v="41"/>
  </r>
  <r>
    <s v="La Alma / Lincoln Park"/>
    <n v="309887"/>
    <x v="41"/>
  </r>
  <r>
    <s v="La Alma / Lincoln Park"/>
    <n v="20155"/>
    <x v="41"/>
  </r>
  <r>
    <s v="La Alma / Lincoln Park"/>
    <n v="20158"/>
    <x v="41"/>
  </r>
  <r>
    <s v="La Alma / Lincoln Park"/>
    <n v="20162"/>
    <x v="41"/>
  </r>
  <r>
    <s v="La Alma / Lincoln Park"/>
    <n v="341848"/>
    <x v="41"/>
  </r>
  <r>
    <s v="Monaco St Pkwy (17th to Leetsdale)"/>
    <n v="3658"/>
    <x v="10"/>
  </r>
  <r>
    <s v="Monaco St Pkwy (17th to Leetsdale)"/>
    <n v="3661"/>
    <x v="10"/>
  </r>
  <r>
    <s v="Monaco St Pkwy (17th to Leetsdale)"/>
    <n v="3676"/>
    <x v="10"/>
  </r>
  <r>
    <s v="Monaco St Pkwy (17th to Leetsdale)"/>
    <n v="304617"/>
    <x v="10"/>
  </r>
  <r>
    <s v="Monaco St Pkwy (17th to Leetsdale)"/>
    <n v="3678"/>
    <x v="10"/>
  </r>
  <r>
    <s v="Monaco St Pkwy (17th to Leetsdale)"/>
    <n v="344159"/>
    <x v="10"/>
  </r>
  <r>
    <s v="Monaco St Pkwy (17th to Leetsdale)"/>
    <n v="344160"/>
    <x v="10"/>
  </r>
  <r>
    <s v="Monaco St Pkwy (17th to Leetsdale)"/>
    <n v="302005"/>
    <x v="10"/>
  </r>
  <r>
    <s v="Monaco St Pkwy (17th to Leetsdale)"/>
    <n v="3752"/>
    <x v="10"/>
  </r>
  <r>
    <s v="Monaco St Pkwy (17th to Leetsdale)"/>
    <n v="3727"/>
    <x v="10"/>
  </r>
  <r>
    <s v="Monaco St Pkwy (17th to Leetsdale)"/>
    <n v="3540"/>
    <x v="10"/>
  </r>
  <r>
    <s v="Monaco St Pkwy (17th to Leetsdale)"/>
    <n v="3563"/>
    <x v="10"/>
  </r>
  <r>
    <s v="Monaco St Pkwy (17th to Leetsdale)"/>
    <n v="3573"/>
    <x v="10"/>
  </r>
  <r>
    <s v="Monaco St Pkwy (17th to Leetsdale)"/>
    <n v="3597"/>
    <x v="10"/>
  </r>
  <r>
    <s v="Monaco St Pkwy (17th to Leetsdale)"/>
    <n v="3821"/>
    <x v="10"/>
  </r>
  <r>
    <s v="Monaco St Pkwy (17th to Leetsdale)"/>
    <n v="3618"/>
    <x v="10"/>
  </r>
  <r>
    <s v="Monaco St Pkwy (17th to Leetsdale)"/>
    <n v="3623"/>
    <x v="10"/>
  </r>
  <r>
    <s v="Monaco St Pkwy (17th to Leetsdale)"/>
    <n v="3349"/>
    <x v="10"/>
  </r>
  <r>
    <s v="Monaco St Pkwy (17th to Leetsdale)"/>
    <n v="3359"/>
    <x v="10"/>
  </r>
  <r>
    <s v="Monaco St Pkwy (17th to Leetsdale)"/>
    <n v="3447"/>
    <x v="10"/>
  </r>
  <r>
    <s v="Monaco St Pkwy (17th to Leetsdale)"/>
    <n v="3448"/>
    <x v="10"/>
  </r>
  <r>
    <s v="Monaco St Pkwy (17th to Leetsdale)"/>
    <n v="3522"/>
    <x v="10"/>
  </r>
  <r>
    <s v="Monaco St Pkwy (17th to Leetsdale)"/>
    <n v="344162"/>
    <x v="10"/>
  </r>
  <r>
    <s v="Monaco St Pkwy (17th to Leetsdale)"/>
    <n v="3378"/>
    <x v="10"/>
  </r>
  <r>
    <s v="Monaco St Pkwy (17th to Leetsdale)"/>
    <n v="3400"/>
    <x v="10"/>
  </r>
  <r>
    <s v="Monaco St Pkwy (17th to Leetsdale)"/>
    <n v="3500"/>
    <x v="10"/>
  </r>
  <r>
    <s v="Monaco St Pkwy (17th to Leetsdale)"/>
    <n v="304816"/>
    <x v="10"/>
  </r>
  <r>
    <s v="Monaco St Pkwy (17th to Leetsdale)"/>
    <n v="135836"/>
    <x v="10"/>
  </r>
  <r>
    <s v="Monaco St Pkwy (17th to Leetsdale)"/>
    <n v="3194"/>
    <x v="13"/>
  </r>
  <r>
    <s v="Monaco St Pkwy (17th to Leetsdale)"/>
    <n v="3201"/>
    <x v="13"/>
  </r>
  <r>
    <s v="Monaco St Pkwy (17th to Leetsdale)"/>
    <n v="3207"/>
    <x v="13"/>
  </r>
  <r>
    <s v="Monaco St Pkwy (17th to Leetsdale)"/>
    <n v="3215"/>
    <x v="13"/>
  </r>
  <r>
    <s v="Monaco St Pkwy (17th to Leetsdale)"/>
    <n v="3224"/>
    <x v="13"/>
  </r>
  <r>
    <s v="Monaco St Pkwy (17th to Leetsdale)"/>
    <n v="344165"/>
    <x v="13"/>
  </r>
  <r>
    <s v="Monaco St Pkwy (17th to MLK)"/>
    <n v="1163"/>
    <x v="13"/>
  </r>
  <r>
    <s v="Monaco St Pkwy (17th to MLK)"/>
    <n v="3175"/>
    <x v="13"/>
  </r>
  <r>
    <s v="Monaco St Pkwy (17th to MLK)"/>
    <n v="3142"/>
    <x v="13"/>
  </r>
  <r>
    <s v="Monaco St Pkwy (17th to MLK)"/>
    <n v="1228"/>
    <x v="13"/>
  </r>
  <r>
    <s v="Monaco St Pkwy (17th to MLK)"/>
    <n v="1259"/>
    <x v="13"/>
  </r>
  <r>
    <s v="Monaco St Pkwy (17th to MLK)"/>
    <n v="344391"/>
    <x v="13"/>
  </r>
  <r>
    <s v="Monaco St Pkwy (17th to MLK)"/>
    <n v="1284"/>
    <x v="13"/>
  </r>
  <r>
    <s v="Monaco St Pkwy (17th to MLK)"/>
    <n v="1289"/>
    <x v="13"/>
  </r>
  <r>
    <s v="Monaco St Pkwy (17th to MLK)"/>
    <n v="2118"/>
    <x v="13"/>
  </r>
  <r>
    <s v="Monaco St Pkwy (17th to MLK)"/>
    <n v="1317"/>
    <x v="13"/>
  </r>
  <r>
    <s v="Monaco St Pkwy (17th to MLK)"/>
    <n v="1336"/>
    <x v="13"/>
  </r>
  <r>
    <s v="Monaco St Pkwy (17th to MLK)"/>
    <n v="1340"/>
    <x v="13"/>
  </r>
  <r>
    <s v="Monaco St Pkwy (17th to MLK)"/>
    <n v="1344"/>
    <x v="13"/>
  </r>
  <r>
    <s v="Monaco St Pkwy (17th to MLK)"/>
    <n v="1350"/>
    <x v="13"/>
  </r>
  <r>
    <s v="Monaco St Pkwy (17th to MLK)"/>
    <n v="2764"/>
    <x v="15"/>
  </r>
  <r>
    <s v="Monaco St Pkwy (17th to MLK)"/>
    <n v="2784"/>
    <x v="15"/>
  </r>
  <r>
    <s v="Monaco St Pkwy (17th to MLK)"/>
    <n v="2793"/>
    <x v="15"/>
  </r>
  <r>
    <s v="Monaco St Pkwy (17th to MLK)"/>
    <n v="2806"/>
    <x v="15"/>
  </r>
  <r>
    <s v="Monaco St Pkwy (17th to MLK)"/>
    <n v="2811"/>
    <x v="15"/>
  </r>
  <r>
    <s v="Monaco St Pkwy (17th to MLK)"/>
    <n v="2842"/>
    <x v="15"/>
  </r>
  <r>
    <s v="Monaco St Pkwy (17th to MLK)"/>
    <n v="2862"/>
    <x v="15"/>
  </r>
  <r>
    <s v="Monaco St Pkwy (17th to MLK)"/>
    <n v="2873"/>
    <x v="15"/>
  </r>
  <r>
    <s v="Monaco St Pkwy (17th to MLK)"/>
    <n v="2909"/>
    <x v="15"/>
  </r>
  <r>
    <s v="Monaco St Pkwy (17th to MLK)"/>
    <n v="2944"/>
    <x v="15"/>
  </r>
  <r>
    <s v="Monaco St Pkwy (17th to MLK)"/>
    <n v="2949"/>
    <x v="15"/>
  </r>
  <r>
    <s v="Monaco St Pkwy (17th to MLK)"/>
    <n v="2986"/>
    <x v="15"/>
  </r>
  <r>
    <s v="Monaco St Pkwy (17th to MLK)"/>
    <n v="3000"/>
    <x v="15"/>
  </r>
  <r>
    <s v="Monaco St Pkwy (17th to MLK)"/>
    <n v="3020"/>
    <x v="15"/>
  </r>
  <r>
    <s v="Monaco St Pkwy (17th to MLK)"/>
    <n v="3029"/>
    <x v="15"/>
  </r>
  <r>
    <s v="Monaco St Pkwy (17th to MLK)"/>
    <n v="3050"/>
    <x v="43"/>
  </r>
  <r>
    <s v="Monaco St Pkwy (17th to MLK)"/>
    <n v="3061"/>
    <x v="43"/>
  </r>
  <r>
    <s v="Monaco St Pkwy (17th to MLK)"/>
    <n v="3063"/>
    <x v="43"/>
  </r>
  <r>
    <s v="Monaco St Pkwy (17th to MLK)"/>
    <n v="344374"/>
    <x v="43"/>
  </r>
  <r>
    <s v="Monaco St Pkwy (17th to MLK)"/>
    <n v="3073"/>
    <x v="43"/>
  </r>
  <r>
    <s v="Monaco St Pkwy (17th to MLK)"/>
    <n v="3074"/>
    <x v="43"/>
  </r>
  <r>
    <s v="Monaco St Pkwy (17th to MLK)"/>
    <n v="3075"/>
    <x v="43"/>
  </r>
  <r>
    <s v="Monaco St Pkwy (17th to MLK)"/>
    <n v="3092"/>
    <x v="43"/>
  </r>
  <r>
    <s v="Monaco St Pkwy (17th to MLK)"/>
    <n v="3093"/>
    <x v="43"/>
  </r>
  <r>
    <s v="Monaco St Pkwy (17th to MLK)"/>
    <n v="3100"/>
    <x v="43"/>
  </r>
  <r>
    <s v="Monaco St Pkwy (17th to MLK)"/>
    <n v="3111"/>
    <x v="43"/>
  </r>
  <r>
    <s v="E 6th Ave"/>
    <n v="1391"/>
    <x v="10"/>
  </r>
  <r>
    <s v="East 7th Avenue Parkway"/>
    <n v="1594"/>
    <x v="8"/>
  </r>
  <r>
    <s v="McNichols (William H) Park"/>
    <n v="62764"/>
    <x v="49"/>
  </r>
  <r>
    <s v="McNichols (William H) Park"/>
    <n v="311281"/>
    <x v="49"/>
  </r>
  <r>
    <s v="City of Ulaanbaatar Park"/>
    <n v="52486"/>
    <x v="5"/>
  </r>
  <r>
    <s v="City of Ulaanbaatar Park"/>
    <n v="52569"/>
    <x v="5"/>
  </r>
  <r>
    <s v="City of Ulaanbaatar Park"/>
    <n v="52570"/>
    <x v="5"/>
  </r>
  <r>
    <s v="City of Ulaanbaatar Park"/>
    <n v="52573"/>
    <x v="5"/>
  </r>
  <r>
    <s v="Crescent Park"/>
    <n v="53356"/>
    <x v="5"/>
  </r>
  <r>
    <s v="Crescent Park"/>
    <n v="53357"/>
    <x v="5"/>
  </r>
  <r>
    <s v="Crescent Park"/>
    <n v="53425"/>
    <x v="5"/>
  </r>
  <r>
    <s v="Crescent Park"/>
    <n v="53426"/>
    <x v="5"/>
  </r>
  <r>
    <s v="Crescent Park"/>
    <n v="53429"/>
    <x v="5"/>
  </r>
  <r>
    <s v="Crescent Park"/>
    <n v="53433"/>
    <x v="5"/>
  </r>
  <r>
    <s v="Crescent Park"/>
    <n v="53403"/>
    <x v="5"/>
  </r>
  <r>
    <s v="Crescent Park"/>
    <n v="53450"/>
    <x v="5"/>
  </r>
  <r>
    <s v="Crescent Park"/>
    <n v="53453"/>
    <x v="5"/>
  </r>
  <r>
    <s v="Crescent Park"/>
    <n v="53462"/>
    <x v="5"/>
  </r>
  <r>
    <s v="Crescent Park"/>
    <n v="53563"/>
    <x v="5"/>
  </r>
  <r>
    <s v="Crescent Park"/>
    <n v="53568"/>
    <x v="5"/>
  </r>
  <r>
    <s v="Crescent Park"/>
    <n v="53573"/>
    <x v="5"/>
  </r>
  <r>
    <s v="Crescent Park"/>
    <n v="53614"/>
    <x v="5"/>
  </r>
  <r>
    <s v="Crescent Park"/>
    <n v="53661"/>
    <x v="5"/>
  </r>
  <r>
    <s v="Lakewood / Dry Gulch Park"/>
    <n v="41974"/>
    <x v="48"/>
  </r>
  <r>
    <s v="Lakewood / Dry Gulch Park"/>
    <n v="41977"/>
    <x v="48"/>
  </r>
  <r>
    <s v="Lakewood / Dry Gulch Park"/>
    <n v="41979"/>
    <x v="48"/>
  </r>
  <r>
    <s v="Lakewood / Dry Gulch Park"/>
    <n v="41981"/>
    <x v="48"/>
  </r>
  <r>
    <s v="Lakewood / Dry Gulch Park"/>
    <n v="41982"/>
    <x v="48"/>
  </r>
  <r>
    <s v="Lakewood / Dry Gulch Park"/>
    <n v="41985"/>
    <x v="48"/>
  </r>
  <r>
    <s v="Lakewood / Dry Gulch Park"/>
    <n v="41986"/>
    <x v="48"/>
  </r>
  <r>
    <s v="Lakewood / Dry Gulch Park"/>
    <n v="41987"/>
    <x v="48"/>
  </r>
  <r>
    <s v="Sloan's Lake Park"/>
    <n v="26985"/>
    <x v="45"/>
  </r>
  <r>
    <s v="Sloan's Lake Park"/>
    <n v="26987"/>
    <x v="45"/>
  </r>
  <r>
    <s v="Sloan's Lake Park"/>
    <n v="27048"/>
    <x v="45"/>
  </r>
  <r>
    <s v="Sloan's Lake Park"/>
    <n v="27055"/>
    <x v="45"/>
  </r>
  <r>
    <s v="Sloan's Lake Park"/>
    <n v="27062"/>
    <x v="45"/>
  </r>
  <r>
    <s v="Sloan's Lake Park"/>
    <n v="27063"/>
    <x v="45"/>
  </r>
  <r>
    <s v="Sloan's Lake Park"/>
    <n v="27064"/>
    <x v="45"/>
  </r>
  <r>
    <s v="Sloan's Lake Park"/>
    <n v="27829"/>
    <x v="45"/>
  </r>
  <r>
    <s v="Sloan's Lake Park"/>
    <n v="110698"/>
    <x v="45"/>
  </r>
  <r>
    <s v="Sloan's Lake Park"/>
    <n v="28190"/>
    <x v="45"/>
  </r>
  <r>
    <s v="Sloan's Lake Park"/>
    <n v="28192"/>
    <x v="45"/>
  </r>
  <r>
    <s v="Sloan's Lake Park"/>
    <n v="28206"/>
    <x v="45"/>
  </r>
  <r>
    <s v="Sloan's Lake Park"/>
    <n v="28210"/>
    <x v="45"/>
  </r>
  <r>
    <s v="Sloan's Lake Park"/>
    <n v="28214"/>
    <x v="45"/>
  </r>
  <r>
    <s v="Sloan's Lake Park"/>
    <n v="28215"/>
    <x v="45"/>
  </r>
  <r>
    <s v="Sloan's Lake Park"/>
    <n v="111125"/>
    <x v="45"/>
  </r>
  <r>
    <s v="Sloan's Lake Park"/>
    <n v="110711"/>
    <x v="45"/>
  </r>
  <r>
    <s v="Sloan's Lake Park"/>
    <n v="28304"/>
    <x v="45"/>
  </r>
  <r>
    <s v="Sloan's Lake Park"/>
    <n v="111120"/>
    <x v="45"/>
  </r>
  <r>
    <s v="Sloan's Lake Park"/>
    <n v="111119"/>
    <x v="45"/>
  </r>
  <r>
    <s v="Sloan's Lake Park"/>
    <n v="28410"/>
    <x v="45"/>
  </r>
  <r>
    <s v="Sloan's Lake Park"/>
    <n v="28412"/>
    <x v="45"/>
  </r>
  <r>
    <s v="Sloan's Lake Park"/>
    <n v="28429"/>
    <x v="45"/>
  </r>
  <r>
    <s v="Sloan's Lake Park"/>
    <n v="28430"/>
    <x v="45"/>
  </r>
  <r>
    <s v="Sloan's Lake Park"/>
    <n v="28478"/>
    <x v="45"/>
  </r>
  <r>
    <s v="Sloan's Lake Park"/>
    <n v="28481"/>
    <x v="45"/>
  </r>
  <r>
    <s v="Sloan's Lake Park"/>
    <n v="28488"/>
    <x v="45"/>
  </r>
  <r>
    <s v="Sloan's Lake Park"/>
    <n v="28493"/>
    <x v="45"/>
  </r>
  <r>
    <s v="Sloan's Lake Park"/>
    <n v="28494"/>
    <x v="45"/>
  </r>
  <r>
    <s v="Sloan's Lake Park"/>
    <n v="28495"/>
    <x v="45"/>
  </r>
  <r>
    <s v="Sloan's Lake Park"/>
    <n v="28500"/>
    <x v="45"/>
  </r>
  <r>
    <s v="Sloan's Lake Park"/>
    <n v="110833"/>
    <x v="45"/>
  </r>
  <r>
    <s v="Sloan's Lake Park"/>
    <n v="110850"/>
    <x v="45"/>
  </r>
  <r>
    <s v="Sloan's Lake Park"/>
    <n v="110845"/>
    <x v="45"/>
  </r>
  <r>
    <s v="Sloan's Lake Park"/>
    <n v="28519"/>
    <x v="45"/>
  </r>
  <r>
    <s v="Sloan's Lake Park"/>
    <n v="28520"/>
    <x v="45"/>
  </r>
  <r>
    <s v="Sloan's Lake Park"/>
    <n v="28528"/>
    <x v="45"/>
  </r>
  <r>
    <s v="Sloan's Lake Park"/>
    <n v="28530"/>
    <x v="45"/>
  </r>
  <r>
    <s v="Sloan's Lake Park"/>
    <n v="28534"/>
    <x v="45"/>
  </r>
  <r>
    <s v="Sloan's Lake Park"/>
    <n v="28541"/>
    <x v="45"/>
  </r>
  <r>
    <s v="Sloan's Lake Park"/>
    <n v="28545"/>
    <x v="45"/>
  </r>
  <r>
    <s v="Sloan's Lake Park"/>
    <n v="28572"/>
    <x v="45"/>
  </r>
  <r>
    <s v="Sloan's Lake Park"/>
    <n v="110984"/>
    <x v="45"/>
  </r>
  <r>
    <s v="Sloan's Lake Park"/>
    <n v="110910"/>
    <x v="45"/>
  </r>
  <r>
    <s v="Sloan's Lake Park"/>
    <n v="110864"/>
    <x v="45"/>
  </r>
  <r>
    <s v="Sloan's Lake Park"/>
    <n v="28640"/>
    <x v="45"/>
  </r>
  <r>
    <s v="Sloan's Lake Park"/>
    <n v="28642"/>
    <x v="45"/>
  </r>
  <r>
    <s v="Sloan's Lake Park"/>
    <n v="28644"/>
    <x v="45"/>
  </r>
  <r>
    <s v="Sloan's Lake Park"/>
    <n v="28655"/>
    <x v="45"/>
  </r>
  <r>
    <s v="Sloan's Lake Park"/>
    <n v="28660"/>
    <x v="45"/>
  </r>
  <r>
    <s v="Sloan's Lake Park"/>
    <n v="28661"/>
    <x v="45"/>
  </r>
  <r>
    <s v="Lakewood / Dry Gulch Park"/>
    <n v="338862"/>
    <x v="48"/>
  </r>
  <r>
    <s v="Lakewood / Dry Gulch Park"/>
    <n v="338863"/>
    <x v="48"/>
  </r>
  <r>
    <s v="0 Non-park tree"/>
    <n v="330398"/>
    <x v="2"/>
  </r>
  <r>
    <s v="0 Non-park tree"/>
    <n v="330350"/>
    <x v="2"/>
  </r>
  <r>
    <s v="0 Non-park tree"/>
    <n v="330353"/>
    <x v="2"/>
  </r>
  <r>
    <s v="0 Non-park tree"/>
    <n v="330355"/>
    <x v="2"/>
  </r>
  <r>
    <s v="0 Non-park tree"/>
    <n v="330362"/>
    <x v="2"/>
  </r>
  <r>
    <s v="0 Non-park tree"/>
    <n v="330364"/>
    <x v="2"/>
  </r>
  <r>
    <s v="0 Non-park tree"/>
    <n v="330371"/>
    <x v="2"/>
  </r>
  <r>
    <s v="0 Non-park tree"/>
    <n v="330373"/>
    <x v="2"/>
  </r>
  <r>
    <s v="0 Non-park tree"/>
    <n v="330374"/>
    <x v="2"/>
  </r>
  <r>
    <s v="0 Non-park tree"/>
    <n v="330376"/>
    <x v="2"/>
  </r>
  <r>
    <s v="0 Non-park tree"/>
    <n v="330377"/>
    <x v="2"/>
  </r>
  <r>
    <s v="0 Non-park tree"/>
    <n v="330379"/>
    <x v="2"/>
  </r>
  <r>
    <s v="0 Non-park tree"/>
    <n v="330403"/>
    <x v="2"/>
  </r>
  <r>
    <s v="0 Non-park tree"/>
    <n v="330404"/>
    <x v="2"/>
  </r>
  <r>
    <s v="0 Non-park tree"/>
    <n v="330411"/>
    <x v="2"/>
  </r>
  <r>
    <s v="East 7th Avenue Parkway"/>
    <n v="2271"/>
    <x v="8"/>
  </r>
  <r>
    <s v="Cheesman Park Esplanade"/>
    <n v="73440"/>
    <x v="8"/>
  </r>
  <r>
    <s v="Cheesman Park Esplanade"/>
    <n v="73472"/>
    <x v="8"/>
  </r>
  <r>
    <s v="Cheesman Park Esplanade"/>
    <n v="73508"/>
    <x v="8"/>
  </r>
  <r>
    <s v="Cheesman Park Esplanade"/>
    <n v="73525"/>
    <x v="8"/>
  </r>
  <r>
    <s v="Cheesman Park Esplanade"/>
    <n v="73527"/>
    <x v="8"/>
  </r>
  <r>
    <s v="Cheesman Park Esplanade"/>
    <n v="73529"/>
    <x v="8"/>
  </r>
  <r>
    <s v="Cheesman Park Esplanade"/>
    <n v="73535"/>
    <x v="8"/>
  </r>
  <r>
    <s v="Cheesman Park Esplanade"/>
    <n v="73538"/>
    <x v="8"/>
  </r>
  <r>
    <s v="Cheesman Park Esplanade"/>
    <n v="73539"/>
    <x v="8"/>
  </r>
  <r>
    <s v="Lakewood / Dry Gulch Park"/>
    <n v="338935"/>
    <x v="48"/>
  </r>
  <r>
    <s v="Unnamed 13th &amp; Xenia Park"/>
    <n v="63607"/>
    <x v="49"/>
  </r>
  <r>
    <s v="Unnamed 13th &amp; Xenia Park"/>
    <n v="63608"/>
    <x v="49"/>
  </r>
  <r>
    <s v="Unnamed 13th &amp; Xenia Park"/>
    <n v="63609"/>
    <x v="49"/>
  </r>
  <r>
    <s v="Unnamed 13th &amp; Xenia Park"/>
    <n v="63613"/>
    <x v="49"/>
  </r>
  <r>
    <s v="Unnamed 13th &amp; Xenia Park"/>
    <n v="63614"/>
    <x v="49"/>
  </r>
  <r>
    <s v="Unnamed 13th &amp; Xenia Park"/>
    <n v="63620"/>
    <x v="49"/>
  </r>
  <r>
    <s v="Unnamed 13th &amp; Xenia Park"/>
    <n v="319661"/>
    <x v="49"/>
  </r>
  <r>
    <s v="Unnamed 13th &amp; Xenia Park"/>
    <n v="63621"/>
    <x v="49"/>
  </r>
  <r>
    <s v="Unnamed 13th &amp; Xenia Park"/>
    <n v="63622"/>
    <x v="49"/>
  </r>
  <r>
    <s v="Unnamed 13th &amp; Xenia Park"/>
    <n v="63623"/>
    <x v="49"/>
  </r>
  <r>
    <s v="Great Lawn Park"/>
    <n v="325893"/>
    <x v="5"/>
  </r>
  <r>
    <s v="Huston Lake Park"/>
    <n v="339508"/>
    <x v="52"/>
  </r>
  <r>
    <s v="Huston Lake Park"/>
    <n v="339509"/>
    <x v="52"/>
  </r>
  <r>
    <s v="Huston Lake Park"/>
    <n v="339510"/>
    <x v="52"/>
  </r>
  <r>
    <s v="Huston Lake Park"/>
    <n v="339003"/>
    <x v="52"/>
  </r>
  <r>
    <s v="Huston Lake Park"/>
    <n v="10056"/>
    <x v="52"/>
  </r>
  <r>
    <s v="Huston Lake Park"/>
    <n v="10071"/>
    <x v="52"/>
  </r>
  <r>
    <s v="Huston Lake Park"/>
    <n v="10074"/>
    <x v="52"/>
  </r>
  <r>
    <s v="Huston Lake Park"/>
    <n v="10088"/>
    <x v="52"/>
  </r>
  <r>
    <s v="Huston Lake Park"/>
    <n v="10108"/>
    <x v="52"/>
  </r>
  <r>
    <s v="Huston Lake Park"/>
    <n v="10109"/>
    <x v="52"/>
  </r>
  <r>
    <s v="Huston Lake Park"/>
    <n v="10110"/>
    <x v="52"/>
  </r>
  <r>
    <s v="Huston Lake Park"/>
    <n v="10120"/>
    <x v="52"/>
  </r>
  <r>
    <s v="Huston Lake Park"/>
    <n v="10122"/>
    <x v="52"/>
  </r>
  <r>
    <s v="Huston Lake Park"/>
    <n v="10169"/>
    <x v="52"/>
  </r>
  <r>
    <s v="Huston Lake Park"/>
    <n v="10170"/>
    <x v="52"/>
  </r>
  <r>
    <s v="Huston Lake Park"/>
    <n v="10199"/>
    <x v="52"/>
  </r>
  <r>
    <s v="Huston Lake Park"/>
    <n v="10200"/>
    <x v="52"/>
  </r>
  <r>
    <s v="Huston Lake Park"/>
    <n v="10267"/>
    <x v="52"/>
  </r>
  <r>
    <s v="Huston Lake Park"/>
    <n v="10268"/>
    <x v="52"/>
  </r>
  <r>
    <s v="Huston Lake Park"/>
    <n v="10287"/>
    <x v="52"/>
  </r>
  <r>
    <s v="Huston Lake Park"/>
    <n v="10291"/>
    <x v="52"/>
  </r>
  <r>
    <s v="Huston Lake Park"/>
    <n v="10335"/>
    <x v="52"/>
  </r>
  <r>
    <s v="Huston Lake Park"/>
    <n v="10336"/>
    <x v="52"/>
  </r>
  <r>
    <s v="Huston Lake Park"/>
    <n v="10360"/>
    <x v="52"/>
  </r>
  <r>
    <s v="Huston Lake Park"/>
    <n v="10364"/>
    <x v="52"/>
  </r>
  <r>
    <s v="Huston Lake Park"/>
    <n v="10375"/>
    <x v="52"/>
  </r>
  <r>
    <s v="Huston Lake Park"/>
    <n v="10402"/>
    <x v="52"/>
  </r>
  <r>
    <s v="Huston Lake Park"/>
    <n v="10403"/>
    <x v="52"/>
  </r>
  <r>
    <s v="Huston Lake Park"/>
    <n v="10404"/>
    <x v="52"/>
  </r>
  <r>
    <s v="Huston Lake Park"/>
    <n v="10405"/>
    <x v="52"/>
  </r>
  <r>
    <s v="Huston Lake Park"/>
    <n v="10454"/>
    <x v="52"/>
  </r>
  <r>
    <s v="Hampden Heights Park"/>
    <n v="312842"/>
    <x v="24"/>
  </r>
  <r>
    <s v="E Alameda Ave"/>
    <n v="5244"/>
    <x v="62"/>
  </r>
  <r>
    <s v="E Alameda Ave"/>
    <n v="5246"/>
    <x v="62"/>
  </r>
  <r>
    <s v="Washington Park"/>
    <n v="21323"/>
    <x v="59"/>
  </r>
  <r>
    <s v="Washington Park"/>
    <n v="21326"/>
    <x v="59"/>
  </r>
  <r>
    <s v="Washington Park"/>
    <n v="21340"/>
    <x v="59"/>
  </r>
  <r>
    <s v="Washington Park"/>
    <n v="21371"/>
    <x v="59"/>
  </r>
  <r>
    <s v="Washington Park"/>
    <n v="321858"/>
    <x v="59"/>
  </r>
  <r>
    <s v="Washington Park"/>
    <n v="21382"/>
    <x v="59"/>
  </r>
  <r>
    <s v="Washington Park"/>
    <n v="119278"/>
    <x v="59"/>
  </r>
  <r>
    <s v="Washington Park"/>
    <n v="21387"/>
    <x v="59"/>
  </r>
  <r>
    <s v="Washington Park"/>
    <n v="21389"/>
    <x v="59"/>
  </r>
  <r>
    <s v="Washington Park"/>
    <n v="21391"/>
    <x v="59"/>
  </r>
  <r>
    <s v="Washington Park"/>
    <n v="21406"/>
    <x v="59"/>
  </r>
  <r>
    <s v="Washington Park"/>
    <n v="21410"/>
    <x v="59"/>
  </r>
  <r>
    <s v="Washington Park"/>
    <n v="21414"/>
    <x v="59"/>
  </r>
  <r>
    <s v="Washington Park"/>
    <n v="21415"/>
    <x v="59"/>
  </r>
  <r>
    <s v="Washington Park"/>
    <n v="119181"/>
    <x v="59"/>
  </r>
  <r>
    <s v="Washington Park"/>
    <n v="343746"/>
    <x v="59"/>
  </r>
  <r>
    <s v="Washington Park"/>
    <n v="343748"/>
    <x v="59"/>
  </r>
  <r>
    <s v="Washington Park"/>
    <n v="21417"/>
    <x v="59"/>
  </r>
  <r>
    <s v="Washington Park"/>
    <n v="343750"/>
    <x v="59"/>
  </r>
  <r>
    <s v="Washington Park"/>
    <n v="21418"/>
    <x v="59"/>
  </r>
  <r>
    <s v="Washington Park"/>
    <n v="21421"/>
    <x v="59"/>
  </r>
  <r>
    <s v="Washington Park"/>
    <n v="21423"/>
    <x v="59"/>
  </r>
  <r>
    <s v="Washington Park"/>
    <n v="115016"/>
    <x v="59"/>
  </r>
  <r>
    <s v="Washington Park"/>
    <n v="115015"/>
    <x v="59"/>
  </r>
  <r>
    <s v="Washington Park"/>
    <n v="21493"/>
    <x v="59"/>
  </r>
  <r>
    <s v="Washington Park"/>
    <n v="21502"/>
    <x v="59"/>
  </r>
  <r>
    <s v="Washington Park"/>
    <n v="21522"/>
    <x v="59"/>
  </r>
  <r>
    <s v="Washington Park"/>
    <n v="21525"/>
    <x v="59"/>
  </r>
  <r>
    <s v="Washington Park"/>
    <n v="21545"/>
    <x v="59"/>
  </r>
  <r>
    <s v="Washington Park"/>
    <n v="21594"/>
    <x v="59"/>
  </r>
  <r>
    <s v="Washington Park"/>
    <n v="21595"/>
    <x v="59"/>
  </r>
  <r>
    <s v="Washington Park"/>
    <n v="21602"/>
    <x v="59"/>
  </r>
  <r>
    <s v="Washington Park"/>
    <n v="21610"/>
    <x v="59"/>
  </r>
  <r>
    <s v="Washington Park"/>
    <n v="21623"/>
    <x v="59"/>
  </r>
  <r>
    <s v="Washington Park"/>
    <n v="21626"/>
    <x v="59"/>
  </r>
  <r>
    <s v="Washington Park"/>
    <n v="21659"/>
    <x v="59"/>
  </r>
  <r>
    <s v="Washington Park"/>
    <n v="301303"/>
    <x v="59"/>
  </r>
  <r>
    <s v="Washington Park"/>
    <n v="301302"/>
    <x v="59"/>
  </r>
  <r>
    <s v="Washington Park"/>
    <n v="231078"/>
    <x v="59"/>
  </r>
  <r>
    <s v="Washington Park"/>
    <n v="22323"/>
    <x v="59"/>
  </r>
  <r>
    <s v="Washington Park"/>
    <n v="301826"/>
    <x v="59"/>
  </r>
  <r>
    <s v="Washington Park"/>
    <n v="301643"/>
    <x v="59"/>
  </r>
  <r>
    <s v="Washington Park"/>
    <n v="301620"/>
    <x v="59"/>
  </r>
  <r>
    <s v="Washington Park"/>
    <n v="301618"/>
    <x v="59"/>
  </r>
  <r>
    <s v="Washington Park"/>
    <n v="22409"/>
    <x v="59"/>
  </r>
  <r>
    <s v="Washington Park"/>
    <n v="22451"/>
    <x v="59"/>
  </r>
  <r>
    <s v="Washington Park"/>
    <n v="22501"/>
    <x v="59"/>
  </r>
  <r>
    <s v="Washington Park"/>
    <n v="22506"/>
    <x v="59"/>
  </r>
  <r>
    <s v="Washington Park"/>
    <n v="22533"/>
    <x v="59"/>
  </r>
  <r>
    <s v="Washington Park"/>
    <n v="22612"/>
    <x v="59"/>
  </r>
  <r>
    <s v="Washington Park"/>
    <n v="22717"/>
    <x v="59"/>
  </r>
  <r>
    <s v="Washington Park"/>
    <n v="317748"/>
    <x v="59"/>
  </r>
  <r>
    <s v="Washington Park"/>
    <n v="22958"/>
    <x v="59"/>
  </r>
  <r>
    <s v="Washington Park"/>
    <n v="22969"/>
    <x v="59"/>
  </r>
  <r>
    <s v="Washington Park"/>
    <n v="22983"/>
    <x v="59"/>
  </r>
  <r>
    <s v="Washington Park"/>
    <n v="271400"/>
    <x v="59"/>
  </r>
  <r>
    <s v="Washington Park"/>
    <n v="23223"/>
    <x v="59"/>
  </r>
  <r>
    <s v="Washington Park"/>
    <n v="23274"/>
    <x v="59"/>
  </r>
  <r>
    <s v="Washington Park"/>
    <n v="23285"/>
    <x v="59"/>
  </r>
  <r>
    <s v="Bezoff (Ben) Park"/>
    <n v="64896"/>
    <x v="29"/>
  </r>
  <r>
    <s v="Bezoff (Ben) Park"/>
    <n v="64901"/>
    <x v="29"/>
  </r>
  <r>
    <s v="Bezoff (Ben) Park"/>
    <n v="64903"/>
    <x v="29"/>
  </r>
  <r>
    <s v="Bezoff (Ben) Park"/>
    <n v="64914"/>
    <x v="29"/>
  </r>
  <r>
    <s v="Bezoff (Ben) Park"/>
    <n v="64928"/>
    <x v="29"/>
  </r>
  <r>
    <s v="Bezoff (Ben) Park"/>
    <n v="64929"/>
    <x v="29"/>
  </r>
  <r>
    <s v="Bezoff (Ben) Park"/>
    <n v="64934"/>
    <x v="29"/>
  </r>
  <r>
    <s v="Bezoff (Ben) Park"/>
    <n v="64936"/>
    <x v="29"/>
  </r>
  <r>
    <s v="Bezoff (Ben) Park"/>
    <n v="64945"/>
    <x v="29"/>
  </r>
  <r>
    <s v="Bezoff (Ben) Park"/>
    <n v="64956"/>
    <x v="29"/>
  </r>
  <r>
    <s v="Bezoff (Ben) Park"/>
    <n v="64965"/>
    <x v="29"/>
  </r>
  <r>
    <s v="Bezoff (Ben) Park"/>
    <n v="64984"/>
    <x v="29"/>
  </r>
  <r>
    <s v="Bezoff (Ben) Park"/>
    <n v="64985"/>
    <x v="29"/>
  </r>
  <r>
    <s v="Bezoff (Ben) Park"/>
    <n v="64988"/>
    <x v="29"/>
  </r>
  <r>
    <s v="Platt (James H) Park"/>
    <n v="29792"/>
    <x v="55"/>
  </r>
  <r>
    <s v="Platt (James H) Park"/>
    <n v="29825"/>
    <x v="55"/>
  </r>
  <r>
    <s v="City of Potenza Park"/>
    <n v="54097"/>
    <x v="22"/>
  </r>
  <r>
    <s v="City of Potenza Park"/>
    <n v="54119"/>
    <x v="22"/>
  </r>
  <r>
    <s v="City of Potenza Park"/>
    <n v="54139"/>
    <x v="22"/>
  </r>
  <r>
    <s v="City of Potenza Park"/>
    <n v="54146"/>
    <x v="22"/>
  </r>
  <r>
    <s v="City of Potenza Park"/>
    <n v="54150"/>
    <x v="22"/>
  </r>
  <r>
    <s v="City of Potenza Park"/>
    <n v="344010"/>
    <x v="22"/>
  </r>
  <r>
    <s v="City of Potenza Park"/>
    <n v="54153"/>
    <x v="22"/>
  </r>
  <r>
    <s v="City of Potenza Park"/>
    <n v="54290"/>
    <x v="22"/>
  </r>
  <r>
    <s v="City of Potenza Park"/>
    <n v="54299"/>
    <x v="22"/>
  </r>
  <r>
    <s v="City of Potenza Park"/>
    <n v="54348"/>
    <x v="22"/>
  </r>
  <r>
    <s v="City of Potenza Park"/>
    <n v="54354"/>
    <x v="22"/>
  </r>
  <r>
    <s v="City of Potenza Park"/>
    <n v="54356"/>
    <x v="22"/>
  </r>
  <r>
    <s v="City of Potenza Park"/>
    <n v="54357"/>
    <x v="22"/>
  </r>
  <r>
    <s v="South Irving Street Parkway"/>
    <n v="2725"/>
    <x v="64"/>
  </r>
  <r>
    <s v="South Irving Street Parkway"/>
    <n v="2735"/>
    <x v="64"/>
  </r>
  <r>
    <s v="South Irving Street Parkway"/>
    <n v="2740"/>
    <x v="64"/>
  </r>
  <r>
    <s v="South Irving Street Parkway"/>
    <n v="2750"/>
    <x v="64"/>
  </r>
  <r>
    <s v="Garfield Lake Park"/>
    <n v="339002"/>
    <x v="67"/>
  </r>
  <r>
    <s v="Garfield Lake Park"/>
    <n v="339001"/>
    <x v="67"/>
  </r>
  <r>
    <s v="Monaco St Pkwy (Evans to Quincy)"/>
    <n v="343078"/>
    <x v="78"/>
  </r>
  <r>
    <s v="Crestmoor Park"/>
    <n v="18744"/>
    <x v="38"/>
  </r>
  <r>
    <s v="Monaco St Pkwy (17th to Leetsdale)"/>
    <n v="311850"/>
    <x v="38"/>
  </r>
  <r>
    <s v="Monaco St Pkwy (17th to Leetsdale)"/>
    <n v="13724"/>
    <x v="38"/>
  </r>
  <r>
    <s v="E Alameda Ave"/>
    <n v="6004"/>
    <x v="38"/>
  </r>
  <r>
    <s v="E Alameda Ave"/>
    <n v="6009"/>
    <x v="38"/>
  </r>
  <r>
    <s v="E Alameda Ave"/>
    <n v="6010"/>
    <x v="38"/>
  </r>
  <r>
    <s v="Monaco St Pkwy (17th to Leetsdale)"/>
    <n v="274231"/>
    <x v="62"/>
  </r>
  <r>
    <s v="Monaco St Pkwy (Leetsdale to Evans)"/>
    <n v="13695"/>
    <x v="62"/>
  </r>
  <r>
    <s v="Monaco St Pkwy (Leetsdale to Evans)"/>
    <n v="13696"/>
    <x v="62"/>
  </r>
  <r>
    <s v="Monaco St Pkwy (Leetsdale to Evans)"/>
    <n v="13685"/>
    <x v="62"/>
  </r>
  <r>
    <s v="Monaco St Pkwy (Leetsdale to Evans)"/>
    <n v="13687"/>
    <x v="62"/>
  </r>
  <r>
    <s v="Monaco St Pkwy (Leetsdale to Evans)"/>
    <n v="13691"/>
    <x v="62"/>
  </r>
  <r>
    <s v="Monaco St Pkwy (Leetsdale to Evans)"/>
    <n v="13693"/>
    <x v="62"/>
  </r>
  <r>
    <s v="Monaco St Pkwy (Leetsdale to Evans)"/>
    <n v="13679"/>
    <x v="62"/>
  </r>
  <r>
    <s v="Monaco St Pkwy (Leetsdale to Evans)"/>
    <n v="13680"/>
    <x v="62"/>
  </r>
  <r>
    <s v="Monaco St Pkwy (Leetsdale to Evans)"/>
    <n v="13683"/>
    <x v="62"/>
  </r>
  <r>
    <s v="Monaco St Pkwy (Leetsdale to Evans)"/>
    <n v="249112"/>
    <x v="62"/>
  </r>
  <r>
    <s v="Monaco St Pkwy (Leetsdale to Evans)"/>
    <n v="13675"/>
    <x v="62"/>
  </r>
  <r>
    <s v="Monaco St Pkwy (Leetsdale to Evans)"/>
    <n v="249118"/>
    <x v="62"/>
  </r>
  <r>
    <s v="Monaco St Pkwy (Leetsdale to Evans)"/>
    <n v="13669"/>
    <x v="62"/>
  </r>
  <r>
    <s v="Monaco St Pkwy (Leetsdale to Evans)"/>
    <n v="13671"/>
    <x v="62"/>
  </r>
  <r>
    <s v="Monaco St Pkwy (Leetsdale to Evans)"/>
    <n v="13654"/>
    <x v="22"/>
  </r>
  <r>
    <s v="Monaco St Pkwy (Leetsdale to Evans)"/>
    <n v="13655"/>
    <x v="22"/>
  </r>
  <r>
    <s v="Monaco St Pkwy (Leetsdale to Evans)"/>
    <n v="13657"/>
    <x v="22"/>
  </r>
  <r>
    <s v="Monaco St Pkwy (Leetsdale to Evans)"/>
    <n v="343071"/>
    <x v="22"/>
  </r>
  <r>
    <s v="Monaco St Pkwy (Evans to Quincy)"/>
    <n v="13843"/>
    <x v="78"/>
  </r>
  <r>
    <s v="Monaco St Pkwy (Evans to Quincy)"/>
    <n v="13845"/>
    <x v="78"/>
  </r>
  <r>
    <s v="Monaco St Pkwy (Evans to Quincy)"/>
    <n v="13847"/>
    <x v="78"/>
  </r>
  <r>
    <s v="Monaco St Pkwy (Evans to Quincy)"/>
    <n v="13849"/>
    <x v="78"/>
  </r>
  <r>
    <s v="Monaco St Pkwy (Evans to Quincy)"/>
    <n v="13852"/>
    <x v="78"/>
  </r>
  <r>
    <s v="Monaco St Pkwy (Evans to Quincy)"/>
    <n v="13864"/>
    <x v="78"/>
  </r>
  <r>
    <s v="Monaco St Pkwy (Evans to Quincy)"/>
    <n v="13866"/>
    <x v="78"/>
  </r>
  <r>
    <s v="Monaco St Pkwy (Evans to Quincy)"/>
    <n v="13868"/>
    <x v="78"/>
  </r>
  <r>
    <s v="Monaco St Pkwy (Evans to Quincy)"/>
    <n v="13870"/>
    <x v="78"/>
  </r>
  <r>
    <s v="Monaco St Pkwy (Evans to Quincy)"/>
    <n v="13871"/>
    <x v="78"/>
  </r>
  <r>
    <s v="Monaco St Pkwy (Evans to Quincy)"/>
    <n v="13872"/>
    <x v="78"/>
  </r>
  <r>
    <s v="Monaco St Pkwy (Evans to Quincy)"/>
    <n v="13875"/>
    <x v="78"/>
  </r>
  <r>
    <s v="Monaco St Pkwy (Evans to Quincy)"/>
    <n v="5587"/>
    <x v="78"/>
  </r>
  <r>
    <s v="Monaco St Pkwy (Evans to Quincy)"/>
    <n v="5589"/>
    <x v="78"/>
  </r>
  <r>
    <s v="Monaco St Pkwy (Evans to Quincy)"/>
    <n v="5591"/>
    <x v="78"/>
  </r>
  <r>
    <s v="Monaco St Pkwy (Evans to Quincy)"/>
    <n v="5592"/>
    <x v="78"/>
  </r>
  <r>
    <s v="Monaco St Pkwy (Evans to Quincy)"/>
    <n v="5582"/>
    <x v="78"/>
  </r>
  <r>
    <s v="Monaco St Pkwy (Evans to Quincy)"/>
    <n v="5584"/>
    <x v="78"/>
  </r>
  <r>
    <s v="Monaco St Pkwy (Evans to Quincy)"/>
    <n v="5580"/>
    <x v="78"/>
  </r>
  <r>
    <s v="Monaco St Pkwy (Evans to Quincy)"/>
    <n v="5574"/>
    <x v="78"/>
  </r>
  <r>
    <s v="Monaco St Pkwy (Evans to Quincy)"/>
    <n v="5577"/>
    <x v="78"/>
  </r>
  <r>
    <s v="Monaco St Pkwy (Evans to Quincy)"/>
    <n v="5569"/>
    <x v="78"/>
  </r>
  <r>
    <s v="Monaco St Pkwy (Evans to Quincy)"/>
    <n v="5554"/>
    <x v="24"/>
  </r>
  <r>
    <s v="Monaco St Pkwy (Evans to Quincy)"/>
    <n v="5531"/>
    <x v="24"/>
  </r>
  <r>
    <s v="Monaco Street Open Space"/>
    <n v="13829"/>
    <x v="24"/>
  </r>
  <r>
    <s v="Monaco Street Open Space"/>
    <n v="13830"/>
    <x v="24"/>
  </r>
  <r>
    <s v="Monaco Street Open Space"/>
    <n v="13831"/>
    <x v="24"/>
  </r>
  <r>
    <s v="Monaco Street Open Space"/>
    <n v="13834"/>
    <x v="24"/>
  </r>
  <r>
    <s v="Monaco Street Open Space"/>
    <n v="13836"/>
    <x v="24"/>
  </r>
  <r>
    <s v="Monaco Street Open Space"/>
    <n v="13839"/>
    <x v="24"/>
  </r>
  <r>
    <s v="Monaco St Pkwy (Evans to Quincy)"/>
    <n v="5523"/>
    <x v="24"/>
  </r>
  <r>
    <s v="Monaco Street Open Space"/>
    <n v="13796"/>
    <x v="24"/>
  </r>
  <r>
    <s v="Monaco Street Open Space"/>
    <n v="13797"/>
    <x v="24"/>
  </r>
  <r>
    <s v="Monaco Street Open Space"/>
    <n v="13798"/>
    <x v="24"/>
  </r>
  <r>
    <s v="Monaco Street Open Space"/>
    <n v="13799"/>
    <x v="24"/>
  </r>
  <r>
    <s v="Monaco Street Open Space"/>
    <n v="13808"/>
    <x v="24"/>
  </r>
  <r>
    <s v="Monaco Street Open Space"/>
    <n v="13809"/>
    <x v="24"/>
  </r>
  <r>
    <s v="Monaco Street Open Space"/>
    <n v="13818"/>
    <x v="24"/>
  </r>
  <r>
    <s v="Monaco St Pkwy (Evans to Quincy)"/>
    <n v="5520"/>
    <x v="24"/>
  </r>
  <r>
    <s v="Monaco St Pkwy (Evans to Quincy)"/>
    <n v="5512"/>
    <x v="24"/>
  </r>
  <r>
    <s v="Monaco St Pkwy (Evans to Quincy)"/>
    <n v="5513"/>
    <x v="24"/>
  </r>
  <r>
    <s v="Monaco Street Open Space"/>
    <n v="13773"/>
    <x v="24"/>
  </r>
  <r>
    <s v="Monaco Street Open Space"/>
    <n v="13790"/>
    <x v="24"/>
  </r>
  <r>
    <s v="Monaco St Pkwy (Evans to Quincy)"/>
    <n v="13755"/>
    <x v="27"/>
  </r>
  <r>
    <s v="Monaco St Pkwy (Evans to Quincy)"/>
    <n v="13756"/>
    <x v="27"/>
  </r>
  <r>
    <s v="Monaco St Pkwy (Evans to Quincy)"/>
    <n v="13757"/>
    <x v="27"/>
  </r>
  <r>
    <s v="Monaco St Pkwy (Evans to Quincy)"/>
    <n v="5497"/>
    <x v="27"/>
  </r>
  <r>
    <s v="Monaco St Pkwy (Evans to Quincy)"/>
    <n v="13735"/>
    <x v="27"/>
  </r>
  <r>
    <s v="Monaco St Pkwy (Evans to Quincy)"/>
    <n v="13748"/>
    <x v="27"/>
  </r>
  <r>
    <s v="Monaco St Pkwy (Evans to Quincy)"/>
    <n v="13750"/>
    <x v="27"/>
  </r>
  <r>
    <s v="Monaco St Pkwy (Evans to Quincy)"/>
    <n v="5461"/>
    <x v="27"/>
  </r>
  <r>
    <s v="Monaco St Pkwy (Evans to Quincy)"/>
    <n v="5463"/>
    <x v="27"/>
  </r>
  <r>
    <s v="Monaco St Pkwy (Evans to Quincy)"/>
    <n v="5411"/>
    <x v="27"/>
  </r>
  <r>
    <s v="S Syracuse St"/>
    <n v="71669"/>
    <x v="24"/>
  </r>
  <r>
    <s v="S Syracuse St"/>
    <n v="71670"/>
    <x v="24"/>
  </r>
  <r>
    <s v="S Syracuse St"/>
    <n v="71671"/>
    <x v="24"/>
  </r>
  <r>
    <s v="University Blvd"/>
    <n v="18375"/>
    <x v="59"/>
  </r>
  <r>
    <s v="University Blvd"/>
    <n v="18376"/>
    <x v="59"/>
  </r>
  <r>
    <s v="Harvard Gulch Golf Course"/>
    <n v="47273"/>
    <x v="56"/>
  </r>
  <r>
    <s v="Harvard Gulch Golf Course"/>
    <n v="47378"/>
    <x v="56"/>
  </r>
  <r>
    <s v="Huston Lake Park"/>
    <n v="339755"/>
    <x v="52"/>
  </r>
  <r>
    <s v="Huston Lake Park"/>
    <n v="319281"/>
    <x v="52"/>
  </r>
  <r>
    <s v="Godsman Park"/>
    <n v="58849"/>
    <x v="54"/>
  </r>
  <r>
    <s v="Berkeley Lake Park"/>
    <n v="32391"/>
    <x v="31"/>
  </r>
  <r>
    <s v="Berkeley Lake Park"/>
    <n v="32393"/>
    <x v="31"/>
  </r>
  <r>
    <s v="Berkeley Lake Park"/>
    <n v="32394"/>
    <x v="31"/>
  </r>
  <r>
    <s v="Berkeley Lake Park"/>
    <n v="54709"/>
    <x v="31"/>
  </r>
  <r>
    <s v="Berkeley Lake Park"/>
    <n v="89367"/>
    <x v="31"/>
  </r>
  <r>
    <s v="Berkeley Lake Park"/>
    <n v="89366"/>
    <x v="31"/>
  </r>
  <r>
    <s v="Berkeley Lake Park"/>
    <n v="89365"/>
    <x v="31"/>
  </r>
  <r>
    <s v="Berkeley Lake Park"/>
    <n v="89364"/>
    <x v="31"/>
  </r>
  <r>
    <s v="Berkeley Lake Park"/>
    <n v="32395"/>
    <x v="31"/>
  </r>
  <r>
    <s v="Berkeley Lake Park"/>
    <n v="32413"/>
    <x v="31"/>
  </r>
  <r>
    <s v="Berkeley Lake Park"/>
    <n v="32414"/>
    <x v="31"/>
  </r>
  <r>
    <s v="Berkeley Lake Park"/>
    <n v="32415"/>
    <x v="31"/>
  </r>
  <r>
    <s v="Berkeley Lake Park"/>
    <n v="32416"/>
    <x v="31"/>
  </r>
  <r>
    <s v="Berkeley Lake Park"/>
    <n v="32417"/>
    <x v="31"/>
  </r>
  <r>
    <s v="Berkeley Lake Park"/>
    <n v="32435"/>
    <x v="31"/>
  </r>
  <r>
    <s v="Berkeley Lake Park"/>
    <n v="32436"/>
    <x v="31"/>
  </r>
  <r>
    <s v="Berkeley Lake Park"/>
    <n v="342599"/>
    <x v="31"/>
  </r>
  <r>
    <s v="Berkeley Lake Park"/>
    <n v="32437"/>
    <x v="31"/>
  </r>
  <r>
    <s v="Berkeley Lake Park"/>
    <n v="32438"/>
    <x v="31"/>
  </r>
  <r>
    <s v="Berkeley Lake Park"/>
    <n v="32439"/>
    <x v="31"/>
  </r>
  <r>
    <s v="Berkeley Lake Park"/>
    <n v="32442"/>
    <x v="31"/>
  </r>
  <r>
    <s v="Berkeley Lake Park"/>
    <n v="342609"/>
    <x v="31"/>
  </r>
  <r>
    <s v="Berkeley Lake Park"/>
    <n v="342610"/>
    <x v="31"/>
  </r>
  <r>
    <s v="Berkeley Lake Park"/>
    <n v="89363"/>
    <x v="31"/>
  </r>
  <r>
    <s v="Berkeley Lake Park"/>
    <n v="32443"/>
    <x v="31"/>
  </r>
  <r>
    <s v="Berkeley Lake Park"/>
    <n v="32444"/>
    <x v="31"/>
  </r>
  <r>
    <s v="Berkeley Lake Park"/>
    <n v="342601"/>
    <x v="31"/>
  </r>
  <r>
    <s v="Berkeley Lake Park"/>
    <n v="32445"/>
    <x v="31"/>
  </r>
  <r>
    <s v="Berkeley Lake Park"/>
    <n v="32453"/>
    <x v="31"/>
  </r>
  <r>
    <s v="Berkeley Lake Park"/>
    <n v="342715"/>
    <x v="31"/>
  </r>
  <r>
    <s v="Berkeley Lake Park"/>
    <n v="342716"/>
    <x v="31"/>
  </r>
  <r>
    <s v="Berkeley Lake Park"/>
    <n v="342717"/>
    <x v="31"/>
  </r>
  <r>
    <s v="Berkeley Lake Park"/>
    <n v="342718"/>
    <x v="31"/>
  </r>
  <r>
    <s v="Berkeley Lake Park"/>
    <n v="342719"/>
    <x v="31"/>
  </r>
  <r>
    <s v="Berkeley Lake Park"/>
    <n v="342720"/>
    <x v="31"/>
  </r>
  <r>
    <s v="Berkeley Lake Park"/>
    <n v="343212"/>
    <x v="31"/>
  </r>
  <r>
    <s v="Berkeley Lake Park"/>
    <n v="32454"/>
    <x v="31"/>
  </r>
  <r>
    <s v="Berkeley Lake Park"/>
    <n v="342721"/>
    <x v="31"/>
  </r>
  <r>
    <s v="Berkeley Lake Park"/>
    <n v="342722"/>
    <x v="31"/>
  </r>
  <r>
    <s v="Berkeley Lake Park"/>
    <n v="342723"/>
    <x v="31"/>
  </r>
  <r>
    <s v="Berkeley Lake Park"/>
    <n v="342725"/>
    <x v="31"/>
  </r>
  <r>
    <s v="Berkeley Lake Park"/>
    <n v="32458"/>
    <x v="31"/>
  </r>
  <r>
    <s v="Berkeley Lake Park"/>
    <n v="333487"/>
    <x v="31"/>
  </r>
  <r>
    <s v="Berkeley Lake Park"/>
    <n v="32479"/>
    <x v="31"/>
  </r>
  <r>
    <s v="Berkeley Lake Park"/>
    <n v="32480"/>
    <x v="31"/>
  </r>
  <r>
    <s v="Berkeley Lake Park"/>
    <n v="32481"/>
    <x v="31"/>
  </r>
  <r>
    <s v="Berkeley Lake Park"/>
    <n v="32492"/>
    <x v="31"/>
  </r>
  <r>
    <s v="Berkeley Lake Park"/>
    <n v="32494"/>
    <x v="31"/>
  </r>
  <r>
    <s v="Berkeley Lake Park"/>
    <n v="32497"/>
    <x v="31"/>
  </r>
  <r>
    <s v="Berkeley Lake Park"/>
    <n v="32500"/>
    <x v="31"/>
  </r>
  <r>
    <s v="Berkeley Lake Park"/>
    <n v="32501"/>
    <x v="31"/>
  </r>
  <r>
    <s v="Berkeley Lake Park"/>
    <n v="32511"/>
    <x v="31"/>
  </r>
  <r>
    <s v="Berkeley Lake Park"/>
    <n v="32523"/>
    <x v="31"/>
  </r>
  <r>
    <s v="Berkeley Lake Park"/>
    <n v="89357"/>
    <x v="31"/>
  </r>
  <r>
    <s v="Berkeley Lake Park"/>
    <n v="32529"/>
    <x v="31"/>
  </r>
  <r>
    <s v="Berkeley Lake Park"/>
    <n v="32537"/>
    <x v="31"/>
  </r>
  <r>
    <s v="Berkeley Lake Park"/>
    <n v="89353"/>
    <x v="31"/>
  </r>
  <r>
    <s v="Berkeley Lake Park"/>
    <n v="89352"/>
    <x v="31"/>
  </r>
  <r>
    <s v="Berkeley Lake Park"/>
    <n v="32539"/>
    <x v="31"/>
  </r>
  <r>
    <s v="Berkeley Lake Park"/>
    <n v="340451"/>
    <x v="31"/>
  </r>
  <r>
    <s v="Berkeley Lake Park"/>
    <n v="32540"/>
    <x v="31"/>
  </r>
  <r>
    <s v="Berkeley Lake Park"/>
    <n v="32543"/>
    <x v="31"/>
  </r>
  <r>
    <s v="Berkeley Lake Park"/>
    <n v="32547"/>
    <x v="31"/>
  </r>
  <r>
    <s v="Berkeley Lake Park"/>
    <n v="344100"/>
    <x v="31"/>
  </r>
  <r>
    <s v="Berkeley Lake Park"/>
    <n v="32548"/>
    <x v="31"/>
  </r>
  <r>
    <s v="Berkeley Lake Park"/>
    <n v="32592"/>
    <x v="31"/>
  </r>
  <r>
    <s v="Berkeley Lake Park"/>
    <n v="333484"/>
    <x v="31"/>
  </r>
  <r>
    <s v="Berkeley Lake Park"/>
    <n v="319552"/>
    <x v="31"/>
  </r>
  <r>
    <s v="Berkeley Lake Park"/>
    <n v="32612"/>
    <x v="31"/>
  </r>
  <r>
    <s v="Berkeley Lake Park"/>
    <n v="32619"/>
    <x v="31"/>
  </r>
  <r>
    <s v="Berkeley Lake Park"/>
    <n v="32620"/>
    <x v="31"/>
  </r>
  <r>
    <s v="Berkeley Lake Park"/>
    <n v="32622"/>
    <x v="31"/>
  </r>
  <r>
    <s v="Berkeley Lake Park"/>
    <n v="32623"/>
    <x v="31"/>
  </r>
  <r>
    <s v="Berkeley Lake Park"/>
    <n v="344099"/>
    <x v="31"/>
  </r>
  <r>
    <s v="Berkeley Lake Park"/>
    <n v="32630"/>
    <x v="31"/>
  </r>
  <r>
    <s v="Berkeley Lake Park"/>
    <n v="32632"/>
    <x v="31"/>
  </r>
  <r>
    <s v="Berkeley Lake Park"/>
    <n v="342848"/>
    <x v="31"/>
  </r>
  <r>
    <s v="Berkeley Lake Park"/>
    <n v="342849"/>
    <x v="31"/>
  </r>
  <r>
    <s v="Berkeley Lake Park"/>
    <n v="32634"/>
    <x v="31"/>
  </r>
  <r>
    <s v="Berkeley Lake Park"/>
    <n v="32659"/>
    <x v="31"/>
  </r>
  <r>
    <s v="Berkeley Lake Park"/>
    <n v="32660"/>
    <x v="31"/>
  </r>
  <r>
    <s v="Berkeley Lake Park"/>
    <n v="32661"/>
    <x v="31"/>
  </r>
  <r>
    <s v="Berkeley Lake Park"/>
    <n v="32665"/>
    <x v="31"/>
  </r>
  <r>
    <s v="Berkeley Lake Park"/>
    <n v="295448"/>
    <x v="31"/>
  </r>
  <r>
    <s v="Berkeley Lake Park"/>
    <n v="295447"/>
    <x v="31"/>
  </r>
  <r>
    <s v="Berkeley Lake Park"/>
    <n v="32666"/>
    <x v="31"/>
  </r>
  <r>
    <s v="Berkeley Lake Park"/>
    <n v="32674"/>
    <x v="31"/>
  </r>
  <r>
    <s v="Berkeley Lake Park"/>
    <n v="32676"/>
    <x v="31"/>
  </r>
  <r>
    <s v="Berkeley Lake Park"/>
    <n v="32691"/>
    <x v="31"/>
  </r>
  <r>
    <s v="Berkeley Lake Park"/>
    <n v="32692"/>
    <x v="31"/>
  </r>
  <r>
    <s v="Berkeley Lake Park"/>
    <n v="32693"/>
    <x v="31"/>
  </r>
  <r>
    <s v="Berkeley Lake Park"/>
    <n v="32732"/>
    <x v="31"/>
  </r>
  <r>
    <s v="Berkeley Lake Park"/>
    <n v="32733"/>
    <x v="31"/>
  </r>
  <r>
    <s v="Berkeley Lake Park"/>
    <n v="342847"/>
    <x v="31"/>
  </r>
  <r>
    <s v="Berkeley Lake Park"/>
    <n v="32736"/>
    <x v="31"/>
  </r>
  <r>
    <s v="Red Rocks Park M44"/>
    <n v="309868"/>
    <x v="75"/>
  </r>
  <r>
    <s v="Red Rocks Park M44"/>
    <n v="289291"/>
    <x v="75"/>
  </r>
  <r>
    <s v="Unnamed Bates &amp; Hobart Park"/>
    <n v="43696"/>
    <x v="65"/>
  </r>
  <r>
    <s v="Unnamed Bates &amp; Hobart Park"/>
    <n v="43702"/>
    <x v="65"/>
  </r>
  <r>
    <s v="Unnamed Bates &amp; Hobart Park"/>
    <n v="43704"/>
    <x v="65"/>
  </r>
  <r>
    <s v="Unnamed Bates &amp; Hobart Park"/>
    <n v="43707"/>
    <x v="65"/>
  </r>
  <r>
    <s v="Unnamed Bates &amp; Hobart Park"/>
    <n v="43743"/>
    <x v="65"/>
  </r>
  <r>
    <s v="Unnamed Bates &amp; Hobart Park"/>
    <n v="43747"/>
    <x v="65"/>
  </r>
  <r>
    <s v="Unnamed Bates &amp; Hobart Park"/>
    <n v="43757"/>
    <x v="65"/>
  </r>
  <r>
    <s v="Unnamed Bates &amp; Hobart Park"/>
    <n v="301360"/>
    <x v="65"/>
  </r>
  <r>
    <s v="Unnamed Bates &amp; Hobart Park"/>
    <n v="43772"/>
    <x v="65"/>
  </r>
  <r>
    <s v="Unnamed Bates &amp; Hobart Park"/>
    <n v="343353"/>
    <x v="65"/>
  </r>
  <r>
    <s v="West 14th Avenue Parkway"/>
    <n v="24966"/>
    <x v="17"/>
  </r>
  <r>
    <s v="West 14th Avenue Parkway"/>
    <n v="24975"/>
    <x v="17"/>
  </r>
  <r>
    <s v="Civic Center Park"/>
    <n v="11360"/>
    <x v="17"/>
  </r>
  <r>
    <s v="Civic Center Park"/>
    <n v="11388"/>
    <x v="17"/>
  </r>
  <r>
    <s v="Civic Center Park"/>
    <n v="11389"/>
    <x v="17"/>
  </r>
  <r>
    <s v="Civic Center Park"/>
    <n v="11394"/>
    <x v="17"/>
  </r>
  <r>
    <s v="Civic Center Park"/>
    <n v="11406"/>
    <x v="17"/>
  </r>
  <r>
    <s v="Civic Center Park"/>
    <n v="11434"/>
    <x v="17"/>
  </r>
  <r>
    <s v="Civic Center Park"/>
    <n v="11442"/>
    <x v="17"/>
  </r>
  <r>
    <s v="Civic Center Park"/>
    <n v="11444"/>
    <x v="17"/>
  </r>
  <r>
    <s v="Civic Center Park"/>
    <n v="11445"/>
    <x v="17"/>
  </r>
  <r>
    <s v="Civic Center Park"/>
    <n v="11446"/>
    <x v="17"/>
  </r>
  <r>
    <s v="Civic Center Park"/>
    <n v="11470"/>
    <x v="17"/>
  </r>
  <r>
    <s v="Civic Center Park"/>
    <n v="11471"/>
    <x v="17"/>
  </r>
  <r>
    <s v="Civic Center Park"/>
    <n v="11477"/>
    <x v="17"/>
  </r>
  <r>
    <s v="Civic Center Park"/>
    <n v="11484"/>
    <x v="17"/>
  </r>
  <r>
    <s v="Civic Center Park"/>
    <n v="11488"/>
    <x v="17"/>
  </r>
  <r>
    <s v="Civic Center Park"/>
    <n v="11492"/>
    <x v="17"/>
  </r>
  <r>
    <s v="Civic Center Park"/>
    <n v="11544"/>
    <x v="17"/>
  </r>
  <r>
    <s v="Bear Valley Park"/>
    <n v="24774"/>
    <x v="65"/>
  </r>
  <r>
    <s v="Huston Lake Park"/>
    <n v="10167"/>
    <x v="52"/>
  </r>
  <r>
    <s v="Huston Lake Park"/>
    <n v="10168"/>
    <x v="52"/>
  </r>
  <r>
    <s v="Huston Lake Park"/>
    <n v="10383"/>
    <x v="52"/>
  </r>
  <r>
    <s v="Huston Lake Park"/>
    <n v="10385"/>
    <x v="52"/>
  </r>
  <r>
    <s v="Huston Lake Park"/>
    <n v="10401"/>
    <x v="52"/>
  </r>
  <r>
    <s v="Garfield Lake Park"/>
    <n v="59254"/>
    <x v="67"/>
  </r>
  <r>
    <s v="Garfield Lake Park"/>
    <n v="59270"/>
    <x v="67"/>
  </r>
  <r>
    <s v="Garfield Lake Park"/>
    <n v="59307"/>
    <x v="67"/>
  </r>
  <r>
    <s v="Garfield Lake Park"/>
    <n v="59344"/>
    <x v="67"/>
  </r>
  <r>
    <s v="Garfield Lake Park"/>
    <n v="59404"/>
    <x v="67"/>
  </r>
  <r>
    <s v="Garfield Lake Park"/>
    <n v="59405"/>
    <x v="67"/>
  </r>
  <r>
    <s v="Garfield Lake Park"/>
    <n v="59406"/>
    <x v="67"/>
  </r>
  <r>
    <s v="Garfield Lake Park"/>
    <n v="59429"/>
    <x v="67"/>
  </r>
  <r>
    <s v="Garfield Lake Park"/>
    <n v="59465"/>
    <x v="67"/>
  </r>
  <r>
    <s v="Garfield Lake Park"/>
    <n v="59480"/>
    <x v="67"/>
  </r>
  <r>
    <s v="Garfield Lake Park"/>
    <n v="59496"/>
    <x v="67"/>
  </r>
  <r>
    <s v="Garfield Lake Park"/>
    <n v="59502"/>
    <x v="67"/>
  </r>
  <r>
    <s v="Garfield Lake Park"/>
    <n v="59504"/>
    <x v="67"/>
  </r>
  <r>
    <s v="Garfield Lake Park"/>
    <n v="59512"/>
    <x v="67"/>
  </r>
  <r>
    <s v="Garfield Lake Park"/>
    <n v="59533"/>
    <x v="67"/>
  </r>
  <r>
    <s v="Garfield Lake Park"/>
    <n v="59553"/>
    <x v="67"/>
  </r>
  <r>
    <s v="Garfield Lake Park"/>
    <n v="59554"/>
    <x v="67"/>
  </r>
  <r>
    <s v="Garfield Lake Park"/>
    <n v="59555"/>
    <x v="67"/>
  </r>
  <r>
    <s v="Garfield Lake Park"/>
    <n v="96693"/>
    <x v="67"/>
  </r>
  <r>
    <s v="Garfield Lake Park"/>
    <n v="59624"/>
    <x v="67"/>
  </r>
  <r>
    <s v="Garfield Lake Park"/>
    <n v="59633"/>
    <x v="67"/>
  </r>
  <r>
    <s v="Pferdesteller Park"/>
    <n v="42077"/>
    <x v="46"/>
  </r>
  <r>
    <s v="Globeville Landing Park"/>
    <n v="330825"/>
    <x v="18"/>
  </r>
  <r>
    <s v="Globeville Landing Park"/>
    <n v="330829"/>
    <x v="18"/>
  </r>
  <r>
    <s v="Globeville Landing Park"/>
    <n v="48961"/>
    <x v="18"/>
  </r>
  <r>
    <s v="Globeville Landing Park"/>
    <n v="48973"/>
    <x v="18"/>
  </r>
  <r>
    <s v="Globeville Landing Park"/>
    <n v="48998"/>
    <x v="18"/>
  </r>
  <r>
    <s v="Globeville Landing Park"/>
    <n v="49005"/>
    <x v="18"/>
  </r>
  <r>
    <s v="Globeville Landing Park"/>
    <n v="49008"/>
    <x v="18"/>
  </r>
  <r>
    <s v="Globeville Landing Park"/>
    <n v="49018"/>
    <x v="18"/>
  </r>
  <r>
    <s v="Globeville Landing Park"/>
    <n v="49020"/>
    <x v="18"/>
  </r>
  <r>
    <s v="Globeville Landing Park"/>
    <n v="49037"/>
    <x v="18"/>
  </r>
  <r>
    <s v="Globeville Landing Park"/>
    <n v="49038"/>
    <x v="18"/>
  </r>
  <r>
    <s v="Globeville Landing Park"/>
    <n v="49041"/>
    <x v="18"/>
  </r>
  <r>
    <s v="Globeville Landing Park"/>
    <n v="49046"/>
    <x v="18"/>
  </r>
  <r>
    <s v="Globeville Landing Park"/>
    <n v="49048"/>
    <x v="18"/>
  </r>
  <r>
    <s v="Globeville Landing Park"/>
    <n v="49065"/>
    <x v="18"/>
  </r>
  <r>
    <s v="Globeville Landing Park"/>
    <n v="49079"/>
    <x v="18"/>
  </r>
  <r>
    <s v="Crestmoor Islands"/>
    <n v="74590"/>
    <x v="38"/>
  </r>
  <r>
    <s v="Crestmoor Islands"/>
    <n v="74591"/>
    <x v="38"/>
  </r>
  <r>
    <s v="Crestmoor Islands"/>
    <n v="348372"/>
    <x v="38"/>
  </r>
  <r>
    <s v="East 7th Avenue Parkway"/>
    <n v="5016"/>
    <x v="1"/>
  </r>
  <r>
    <s v="Cheesman Park"/>
    <n v="271547"/>
    <x v="12"/>
  </r>
  <r>
    <s v="Cheesman Park"/>
    <n v="26047"/>
    <x v="12"/>
  </r>
  <r>
    <s v="Cheesman Park"/>
    <n v="26055"/>
    <x v="12"/>
  </r>
  <r>
    <s v="Cheesman Park"/>
    <n v="26058"/>
    <x v="12"/>
  </r>
  <r>
    <s v="Cheesman Park"/>
    <n v="26060"/>
    <x v="12"/>
  </r>
  <r>
    <s v="Cheesman Park"/>
    <n v="26064"/>
    <x v="12"/>
  </r>
  <r>
    <s v="Cheesman Park"/>
    <n v="26073"/>
    <x v="12"/>
  </r>
  <r>
    <s v="Cheesman Park"/>
    <n v="26074"/>
    <x v="12"/>
  </r>
  <r>
    <s v="Cheesman Park"/>
    <n v="26077"/>
    <x v="12"/>
  </r>
  <r>
    <s v="Cheesman Park"/>
    <n v="26078"/>
    <x v="12"/>
  </r>
  <r>
    <s v="Cheesman Park"/>
    <n v="26084"/>
    <x v="12"/>
  </r>
  <r>
    <s v="Cheesman Park"/>
    <n v="26367"/>
    <x v="12"/>
  </r>
  <r>
    <s v="Cheesman Park"/>
    <n v="314349"/>
    <x v="12"/>
  </r>
  <r>
    <s v="Cheesman Park"/>
    <n v="314348"/>
    <x v="12"/>
  </r>
  <r>
    <s v="Cheesman Park"/>
    <n v="26550"/>
    <x v="12"/>
  </r>
  <r>
    <s v="Cheesman Park"/>
    <n v="26551"/>
    <x v="12"/>
  </r>
  <r>
    <s v="Cheesman Park"/>
    <n v="26553"/>
    <x v="12"/>
  </r>
  <r>
    <s v="Cheesman Park"/>
    <n v="26555"/>
    <x v="12"/>
  </r>
  <r>
    <s v="Cheesman Park"/>
    <n v="26557"/>
    <x v="12"/>
  </r>
  <r>
    <s v="Cheesman Park"/>
    <n v="26563"/>
    <x v="12"/>
  </r>
  <r>
    <s v="Central Denver Rec Center"/>
    <n v="347012"/>
    <x v="35"/>
  </r>
  <r>
    <s v="Central Denver Rec Center"/>
    <n v="347013"/>
    <x v="35"/>
  </r>
  <r>
    <s v="City Park"/>
    <n v="333258"/>
    <x v="35"/>
  </r>
  <r>
    <s v="City Park"/>
    <n v="348125"/>
    <x v="35"/>
  </r>
  <r>
    <s v="City Park"/>
    <n v="347983"/>
    <x v="35"/>
  </r>
  <r>
    <s v="City Park"/>
    <n v="347985"/>
    <x v="35"/>
  </r>
  <r>
    <s v="City Park"/>
    <n v="347938"/>
    <x v="35"/>
  </r>
  <r>
    <s v="City Park"/>
    <n v="347971"/>
    <x v="35"/>
  </r>
  <r>
    <s v="City Park"/>
    <n v="347529"/>
    <x v="35"/>
  </r>
  <r>
    <s v="City Park"/>
    <n v="347531"/>
    <x v="35"/>
  </r>
  <r>
    <s v="City Park"/>
    <n v="347532"/>
    <x v="35"/>
  </r>
  <r>
    <s v="City Park"/>
    <n v="347533"/>
    <x v="35"/>
  </r>
  <r>
    <s v="City Park"/>
    <n v="347534"/>
    <x v="35"/>
  </r>
  <r>
    <s v="City Park"/>
    <n v="347535"/>
    <x v="35"/>
  </r>
  <r>
    <s v="City Park"/>
    <n v="325810"/>
    <x v="35"/>
  </r>
  <r>
    <s v="City Park"/>
    <n v="329178"/>
    <x v="35"/>
  </r>
  <r>
    <s v="City Park"/>
    <n v="325813"/>
    <x v="35"/>
  </r>
  <r>
    <s v="City Park"/>
    <n v="347522"/>
    <x v="35"/>
  </r>
  <r>
    <s v="City Park"/>
    <n v="347528"/>
    <x v="35"/>
  </r>
  <r>
    <s v="City Park"/>
    <n v="12429"/>
    <x v="35"/>
  </r>
  <r>
    <s v="City Park"/>
    <n v="15423"/>
    <x v="35"/>
  </r>
  <r>
    <s v="City Park"/>
    <n v="15426"/>
    <x v="35"/>
  </r>
  <r>
    <s v="City Park"/>
    <n v="15438"/>
    <x v="35"/>
  </r>
  <r>
    <s v="City Park"/>
    <n v="15441"/>
    <x v="35"/>
  </r>
  <r>
    <s v="City Park"/>
    <n v="15445"/>
    <x v="35"/>
  </r>
  <r>
    <s v="City Park"/>
    <n v="15446"/>
    <x v="35"/>
  </r>
  <r>
    <s v="City Park"/>
    <n v="17215"/>
    <x v="35"/>
  </r>
  <r>
    <s v="City Park"/>
    <n v="17217"/>
    <x v="35"/>
  </r>
  <r>
    <s v="City Park"/>
    <n v="15995"/>
    <x v="35"/>
  </r>
  <r>
    <s v="City Park"/>
    <n v="15997"/>
    <x v="35"/>
  </r>
  <r>
    <s v="City Park"/>
    <n v="15999"/>
    <x v="35"/>
  </r>
  <r>
    <s v="City Park"/>
    <n v="244395"/>
    <x v="35"/>
  </r>
  <r>
    <s v="City Park"/>
    <n v="16000"/>
    <x v="35"/>
  </r>
  <r>
    <s v="City Park"/>
    <n v="16642"/>
    <x v="35"/>
  </r>
  <r>
    <s v="City Park"/>
    <n v="16869"/>
    <x v="35"/>
  </r>
  <r>
    <s v="City Park"/>
    <n v="16872"/>
    <x v="35"/>
  </r>
  <r>
    <s v="City Park"/>
    <n v="16907"/>
    <x v="35"/>
  </r>
  <r>
    <s v="City Park"/>
    <n v="16912"/>
    <x v="35"/>
  </r>
  <r>
    <s v="City Park"/>
    <n v="16958"/>
    <x v="35"/>
  </r>
  <r>
    <s v="City Park"/>
    <n v="16965"/>
    <x v="35"/>
  </r>
  <r>
    <s v="City Park"/>
    <n v="308524"/>
    <x v="35"/>
  </r>
  <r>
    <s v="City Park"/>
    <n v="16980"/>
    <x v="35"/>
  </r>
  <r>
    <s v="City Park"/>
    <n v="16987"/>
    <x v="35"/>
  </r>
  <r>
    <s v="City Park"/>
    <n v="16995"/>
    <x v="35"/>
  </r>
  <r>
    <s v="City Park"/>
    <n v="17008"/>
    <x v="35"/>
  </r>
  <r>
    <s v="City Park"/>
    <n v="270953"/>
    <x v="35"/>
  </r>
  <r>
    <s v="City Park"/>
    <n v="17024"/>
    <x v="35"/>
  </r>
  <r>
    <s v="City Park"/>
    <n v="17037"/>
    <x v="35"/>
  </r>
  <r>
    <s v="City Park"/>
    <n v="17039"/>
    <x v="35"/>
  </r>
  <r>
    <s v="City Park"/>
    <n v="17042"/>
    <x v="35"/>
  </r>
  <r>
    <s v="City Park"/>
    <n v="17043"/>
    <x v="35"/>
  </r>
  <r>
    <s v="City Park"/>
    <n v="17051"/>
    <x v="35"/>
  </r>
  <r>
    <s v="City Park"/>
    <n v="17052"/>
    <x v="35"/>
  </r>
  <r>
    <s v="City Park"/>
    <n v="17074"/>
    <x v="35"/>
  </r>
  <r>
    <s v="City Park"/>
    <n v="17081"/>
    <x v="35"/>
  </r>
  <r>
    <s v="City Park"/>
    <n v="17084"/>
    <x v="35"/>
  </r>
  <r>
    <s v="City Park"/>
    <n v="17086"/>
    <x v="35"/>
  </r>
  <r>
    <s v="City Park"/>
    <n v="17094"/>
    <x v="35"/>
  </r>
  <r>
    <s v="City Park"/>
    <n v="17095"/>
    <x v="35"/>
  </r>
  <r>
    <s v="City Park"/>
    <n v="17100"/>
    <x v="35"/>
  </r>
  <r>
    <s v="City Park"/>
    <n v="17103"/>
    <x v="35"/>
  </r>
  <r>
    <s v="City Park"/>
    <n v="17110"/>
    <x v="35"/>
  </r>
  <r>
    <s v="City Park"/>
    <n v="17119"/>
    <x v="35"/>
  </r>
  <r>
    <s v="City Park"/>
    <n v="17133"/>
    <x v="35"/>
  </r>
  <r>
    <s v="City Park"/>
    <n v="17134"/>
    <x v="35"/>
  </r>
  <r>
    <s v="City Park"/>
    <n v="17141"/>
    <x v="35"/>
  </r>
  <r>
    <s v="City Park"/>
    <n v="17159"/>
    <x v="35"/>
  </r>
  <r>
    <s v="City Park"/>
    <n v="17200"/>
    <x v="35"/>
  </r>
  <r>
    <s v="City Park"/>
    <n v="17201"/>
    <x v="35"/>
  </r>
  <r>
    <s v="City Park"/>
    <n v="17229"/>
    <x v="35"/>
  </r>
  <r>
    <s v="City Park"/>
    <n v="17259"/>
    <x v="35"/>
  </r>
  <r>
    <s v="City Park"/>
    <n v="17282"/>
    <x v="35"/>
  </r>
  <r>
    <s v="City Park"/>
    <n v="17290"/>
    <x v="35"/>
  </r>
  <r>
    <s v="City Park"/>
    <n v="17297"/>
    <x v="35"/>
  </r>
  <r>
    <s v="City Park"/>
    <n v="17299"/>
    <x v="35"/>
  </r>
  <r>
    <s v="City Park"/>
    <n v="270588"/>
    <x v="35"/>
  </r>
  <r>
    <s v="City Park"/>
    <n v="17392"/>
    <x v="35"/>
  </r>
  <r>
    <s v="City Park"/>
    <n v="17402"/>
    <x v="35"/>
  </r>
  <r>
    <s v="City Park"/>
    <n v="17405"/>
    <x v="35"/>
  </r>
  <r>
    <s v="City Park"/>
    <n v="17417"/>
    <x v="35"/>
  </r>
  <r>
    <s v="City Park"/>
    <n v="17421"/>
    <x v="35"/>
  </r>
  <r>
    <s v="City Park"/>
    <n v="17432"/>
    <x v="35"/>
  </r>
  <r>
    <s v="City Park"/>
    <n v="17436"/>
    <x v="35"/>
  </r>
  <r>
    <s v="City Park"/>
    <n v="17475"/>
    <x v="35"/>
  </r>
  <r>
    <s v="City Park"/>
    <n v="13588"/>
    <x v="35"/>
  </r>
  <r>
    <s v="City Park"/>
    <n v="13581"/>
    <x v="35"/>
  </r>
  <r>
    <s v="City Park"/>
    <n v="13580"/>
    <x v="35"/>
  </r>
  <r>
    <s v="East 17th Avenue Parkway"/>
    <n v="3953"/>
    <x v="13"/>
  </r>
  <r>
    <s v="City Park Municipal Golf Course"/>
    <n v="334012"/>
    <x v="28"/>
  </r>
  <r>
    <s v="City Park Municipal Golf Course"/>
    <n v="334013"/>
    <x v="28"/>
  </r>
  <r>
    <s v="City Park Municipal Golf Course"/>
    <n v="334028"/>
    <x v="28"/>
  </r>
  <r>
    <s v="City Park Municipal Golf Course"/>
    <n v="334031"/>
    <x v="28"/>
  </r>
  <r>
    <s v="City Park Municipal Golf Course"/>
    <n v="334038"/>
    <x v="28"/>
  </r>
  <r>
    <s v="City Park Municipal Golf Course"/>
    <n v="334046"/>
    <x v="28"/>
  </r>
  <r>
    <s v="City Park Municipal Golf Course"/>
    <n v="334051"/>
    <x v="28"/>
  </r>
  <r>
    <s v="City Park Municipal Golf Course"/>
    <n v="334053"/>
    <x v="28"/>
  </r>
  <r>
    <s v="City Park Municipal Golf Course"/>
    <n v="334058"/>
    <x v="28"/>
  </r>
  <r>
    <s v="City Park Municipal Golf Course"/>
    <n v="334061"/>
    <x v="28"/>
  </r>
  <r>
    <s v="City Park Municipal Golf Course"/>
    <n v="334062"/>
    <x v="28"/>
  </r>
  <r>
    <s v="City Park Municipal Golf Course"/>
    <n v="334063"/>
    <x v="28"/>
  </r>
  <r>
    <s v="City Park Municipal Golf Course"/>
    <n v="334065"/>
    <x v="28"/>
  </r>
  <r>
    <s v="City Park Municipal Golf Course"/>
    <n v="334081"/>
    <x v="28"/>
  </r>
  <r>
    <s v="City Park Municipal Golf Course"/>
    <n v="334082"/>
    <x v="28"/>
  </r>
  <r>
    <s v="City Park Municipal Golf Course"/>
    <n v="334083"/>
    <x v="28"/>
  </r>
  <r>
    <s v="City Park Municipal Golf Course"/>
    <n v="334084"/>
    <x v="28"/>
  </r>
  <r>
    <s v="City Park Municipal Golf Course"/>
    <n v="334163"/>
    <x v="28"/>
  </r>
  <r>
    <s v="City Park Municipal Golf Course"/>
    <n v="334164"/>
    <x v="28"/>
  </r>
  <r>
    <s v="City Park Municipal Golf Course"/>
    <n v="334184"/>
    <x v="28"/>
  </r>
  <r>
    <s v="City Park Municipal Golf Course"/>
    <n v="334196"/>
    <x v="28"/>
  </r>
  <r>
    <s v="City Park Municipal Golf Course"/>
    <n v="334198"/>
    <x v="28"/>
  </r>
  <r>
    <s v="City Park Municipal Golf Course"/>
    <n v="334200"/>
    <x v="28"/>
  </r>
  <r>
    <s v="City Park Municipal Golf Course"/>
    <n v="334201"/>
    <x v="28"/>
  </r>
  <r>
    <s v="City Park Municipal Golf Course"/>
    <n v="334217"/>
    <x v="28"/>
  </r>
  <r>
    <s v="City Park Municipal Golf Course"/>
    <n v="334220"/>
    <x v="28"/>
  </r>
  <r>
    <s v="City Park Municipal Golf Course"/>
    <n v="345564"/>
    <x v="28"/>
  </r>
  <r>
    <s v="City Park Municipal Golf Course"/>
    <n v="345565"/>
    <x v="28"/>
  </r>
  <r>
    <s v="City Park Municipal Golf Course"/>
    <n v="345566"/>
    <x v="28"/>
  </r>
  <r>
    <s v="City Park Municipal Golf Course"/>
    <n v="345567"/>
    <x v="28"/>
  </r>
  <r>
    <s v="City Park Municipal Golf Course"/>
    <n v="345568"/>
    <x v="28"/>
  </r>
  <r>
    <s v="City Park Municipal Golf Course"/>
    <n v="345569"/>
    <x v="28"/>
  </r>
  <r>
    <s v="City Park Municipal Golf Course"/>
    <n v="345570"/>
    <x v="28"/>
  </r>
  <r>
    <s v="City Park Municipal Golf Course"/>
    <n v="345571"/>
    <x v="28"/>
  </r>
  <r>
    <s v="City Park Municipal Golf Course"/>
    <n v="345572"/>
    <x v="28"/>
  </r>
  <r>
    <s v="City Park Municipal Golf Course"/>
    <n v="345573"/>
    <x v="28"/>
  </r>
  <r>
    <s v="City Park Municipal Golf Course"/>
    <n v="345575"/>
    <x v="28"/>
  </r>
  <r>
    <s v="City Park Municipal Golf Course"/>
    <n v="345576"/>
    <x v="28"/>
  </r>
  <r>
    <s v="City Park Municipal Golf Course"/>
    <n v="345577"/>
    <x v="28"/>
  </r>
  <r>
    <s v="City Park Municipal Golf Course"/>
    <n v="345578"/>
    <x v="28"/>
  </r>
  <r>
    <s v="City Park Municipal Golf Course"/>
    <n v="345580"/>
    <x v="28"/>
  </r>
  <r>
    <s v="City Park Municipal Golf Course"/>
    <n v="345581"/>
    <x v="28"/>
  </r>
  <r>
    <s v="City Park Municipal Golf Course"/>
    <n v="345582"/>
    <x v="28"/>
  </r>
  <r>
    <s v="City Park Municipal Golf Course"/>
    <n v="345583"/>
    <x v="28"/>
  </r>
  <r>
    <s v="City Park Municipal Golf Course"/>
    <n v="345584"/>
    <x v="28"/>
  </r>
  <r>
    <s v="City Park Municipal Golf Course"/>
    <n v="345585"/>
    <x v="28"/>
  </r>
  <r>
    <s v="City Park Municipal Golf Course"/>
    <n v="345586"/>
    <x v="28"/>
  </r>
  <r>
    <s v="City Park Municipal Golf Course"/>
    <n v="345587"/>
    <x v="28"/>
  </r>
  <r>
    <s v="City Park Municipal Golf Course"/>
    <n v="345588"/>
    <x v="28"/>
  </r>
  <r>
    <s v="City Park Municipal Golf Course"/>
    <n v="345589"/>
    <x v="28"/>
  </r>
  <r>
    <s v="City Park Municipal Golf Course"/>
    <n v="345788"/>
    <x v="28"/>
  </r>
  <r>
    <s v="City Park Municipal Golf Course"/>
    <n v="334505"/>
    <x v="28"/>
  </r>
  <r>
    <s v="Fuller Park"/>
    <n v="44999"/>
    <x v="3"/>
  </r>
  <r>
    <s v="Fuller Park"/>
    <n v="45003"/>
    <x v="3"/>
  </r>
  <r>
    <s v="Whittier Community Center"/>
    <n v="46216"/>
    <x v="3"/>
  </r>
  <r>
    <s v="Unnamed 42nd &amp; Lisbon Park"/>
    <n v="347095"/>
    <x v="4"/>
  </r>
  <r>
    <s v="Globeville Landing Park"/>
    <n v="330962"/>
    <x v="18"/>
  </r>
  <r>
    <s v="Globeville Landing Park"/>
    <n v="330967"/>
    <x v="18"/>
  </r>
  <r>
    <s v="Globeville Landing Park"/>
    <n v="330969"/>
    <x v="18"/>
  </r>
  <r>
    <s v="Globeville Landing Park"/>
    <n v="348037"/>
    <x v="18"/>
  </r>
  <r>
    <s v="Globeville Landing Park"/>
    <n v="330844"/>
    <x v="18"/>
  </r>
  <r>
    <s v="Globeville Landing Park"/>
    <n v="330847"/>
    <x v="18"/>
  </r>
  <r>
    <s v="Globeville Landing Park"/>
    <n v="330851"/>
    <x v="18"/>
  </r>
  <r>
    <s v="Globeville Landing Park"/>
    <n v="330852"/>
    <x v="18"/>
  </r>
  <r>
    <s v="0_non-park tree"/>
    <n v="287846"/>
    <x v="2"/>
  </r>
  <r>
    <s v="0_non-park tree"/>
    <n v="287943"/>
    <x v="2"/>
  </r>
  <r>
    <s v="0_non-park tree"/>
    <n v="287926"/>
    <x v="2"/>
  </r>
  <r>
    <s v="0_non-park tree"/>
    <n v="333234"/>
    <x v="2"/>
  </r>
  <r>
    <s v="0_non-park tree"/>
    <n v="333235"/>
    <x v="2"/>
  </r>
  <r>
    <s v="0_non-park tree"/>
    <n v="333236"/>
    <x v="2"/>
  </r>
  <r>
    <s v="0_non-park tree"/>
    <n v="347783"/>
    <x v="79"/>
  </r>
  <r>
    <s v="0_non-park tree"/>
    <n v="287923"/>
    <x v="2"/>
  </r>
  <r>
    <s v="0_non-park tree"/>
    <n v="287686"/>
    <x v="2"/>
  </r>
  <r>
    <s v="0_non-park tree"/>
    <n v="287881"/>
    <x v="2"/>
  </r>
  <r>
    <s v="0_non-park tree"/>
    <n v="288073"/>
    <x v="2"/>
  </r>
  <r>
    <s v="0_non-park tree"/>
    <n v="287690"/>
    <x v="2"/>
  </r>
  <r>
    <s v="0_non-park tree"/>
    <n v="287739"/>
    <x v="2"/>
  </r>
  <r>
    <s v="0_non-park tree"/>
    <n v="287835"/>
    <x v="2"/>
  </r>
  <r>
    <s v="0_non-park tree"/>
    <n v="287978"/>
    <x v="2"/>
  </r>
  <r>
    <s v="0_non-park tree"/>
    <n v="287741"/>
    <x v="2"/>
  </r>
  <r>
    <s v="0_non-park tree"/>
    <n v="287981"/>
    <x v="2"/>
  </r>
  <r>
    <s v="0_non-park tree"/>
    <n v="288092"/>
    <x v="2"/>
  </r>
  <r>
    <s v="0_non-park tree"/>
    <n v="287707"/>
    <x v="2"/>
  </r>
  <r>
    <s v="0_non-park tree"/>
    <n v="287754"/>
    <x v="2"/>
  </r>
  <r>
    <s v="0_non-park tree"/>
    <n v="287802"/>
    <x v="2"/>
  </r>
  <r>
    <s v="University Blvd"/>
    <n v="324448"/>
    <x v="2"/>
  </r>
  <r>
    <s v="University Blvd"/>
    <n v="324455"/>
    <x v="2"/>
  </r>
  <r>
    <s v="University Blvd"/>
    <n v="324456"/>
    <x v="2"/>
  </r>
  <r>
    <s v="University Blvd"/>
    <n v="324457"/>
    <x v="2"/>
  </r>
  <r>
    <s v="University Blvd"/>
    <n v="324458"/>
    <x v="2"/>
  </r>
  <r>
    <s v="University Blvd"/>
    <n v="324460"/>
    <x v="2"/>
  </r>
  <r>
    <s v="University Blvd"/>
    <n v="324462"/>
    <x v="2"/>
  </r>
  <r>
    <s v="0_non-park tree"/>
    <n v="329505"/>
    <x v="2"/>
  </r>
  <r>
    <s v="0_non-park tree"/>
    <n v="329506"/>
    <x v="2"/>
  </r>
  <r>
    <s v="0_non-park tree"/>
    <n v="333314"/>
    <x v="2"/>
  </r>
  <r>
    <s v="0 Non-park tree"/>
    <n v="329559"/>
    <x v="2"/>
  </r>
  <r>
    <s v="0 Non-park tree"/>
    <n v="329571"/>
    <x v="2"/>
  </r>
  <r>
    <s v="0 Non-park tree"/>
    <n v="329572"/>
    <x v="2"/>
  </r>
  <r>
    <s v="0_non-park tree"/>
    <n v="329518"/>
    <x v="2"/>
  </r>
  <r>
    <s v="0_non-park tree"/>
    <n v="329522"/>
    <x v="2"/>
  </r>
  <r>
    <s v="0_non-park tree"/>
    <n v="329524"/>
    <x v="2"/>
  </r>
  <r>
    <s v="0_non-park tree"/>
    <n v="329528"/>
    <x v="2"/>
  </r>
  <r>
    <s v="0_non-park tree"/>
    <n v="329530"/>
    <x v="2"/>
  </r>
  <r>
    <s v="0_non-park tree"/>
    <n v="329538"/>
    <x v="2"/>
  </r>
  <r>
    <s v="0_non-park tree"/>
    <n v="329541"/>
    <x v="2"/>
  </r>
  <r>
    <s v="0_non-park tree"/>
    <n v="329544"/>
    <x v="2"/>
  </r>
  <r>
    <s v="0_non-park tree"/>
    <n v="329545"/>
    <x v="2"/>
  </r>
  <r>
    <s v="0 Non-park tree"/>
    <n v="329613"/>
    <x v="2"/>
  </r>
  <r>
    <s v="0 Non-park tree"/>
    <n v="329615"/>
    <x v="2"/>
  </r>
  <r>
    <s v="0 Non-park tree"/>
    <n v="329616"/>
    <x v="2"/>
  </r>
  <r>
    <s v="0 Non-park tree"/>
    <n v="329626"/>
    <x v="2"/>
  </r>
  <r>
    <s v="0 Non-park tree"/>
    <n v="329627"/>
    <x v="2"/>
  </r>
  <r>
    <s v="0 Non-park tree"/>
    <n v="329628"/>
    <x v="2"/>
  </r>
  <r>
    <s v="0 Non-park tree"/>
    <n v="329631"/>
    <x v="2"/>
  </r>
  <r>
    <s v="0 Non-park tree"/>
    <n v="329636"/>
    <x v="2"/>
  </r>
  <r>
    <s v="0 Non-park tree"/>
    <n v="329640"/>
    <x v="2"/>
  </r>
  <r>
    <s v="0 Non-park tree"/>
    <n v="329650"/>
    <x v="2"/>
  </r>
  <r>
    <s v="0 Non-park tree"/>
    <n v="329651"/>
    <x v="2"/>
  </r>
  <r>
    <s v="0 Non-park tree"/>
    <n v="329652"/>
    <x v="2"/>
  </r>
  <r>
    <s v="0 Non-park tree"/>
    <n v="329792"/>
    <x v="2"/>
  </r>
  <r>
    <s v="0 Non-park tree"/>
    <n v="329795"/>
    <x v="2"/>
  </r>
  <r>
    <s v="0 Non-park tree"/>
    <n v="329796"/>
    <x v="2"/>
  </r>
  <r>
    <s v="0 Non-park tree"/>
    <n v="329805"/>
    <x v="2"/>
  </r>
  <r>
    <s v="0 Non-park tree"/>
    <n v="329806"/>
    <x v="2"/>
  </r>
  <r>
    <s v="0 Non-park tree"/>
    <n v="329807"/>
    <x v="2"/>
  </r>
  <r>
    <s v="0 Non-park tree"/>
    <n v="329808"/>
    <x v="2"/>
  </r>
  <r>
    <s v="0 Non-park tree"/>
    <n v="329823"/>
    <x v="2"/>
  </r>
  <r>
    <s v="0 Non-park tree"/>
    <n v="329824"/>
    <x v="2"/>
  </r>
  <r>
    <s v="0 Non-park tree"/>
    <n v="333254"/>
    <x v="2"/>
  </r>
  <r>
    <s v="0 Non-park tree"/>
    <n v="333257"/>
    <x v="2"/>
  </r>
  <r>
    <s v="0_non-park tree"/>
    <n v="333293"/>
    <x v="2"/>
  </r>
  <r>
    <s v="0_non-park tree"/>
    <n v="333294"/>
    <x v="2"/>
  </r>
  <r>
    <s v="0 Non-park tree"/>
    <n v="347786"/>
    <x v="79"/>
  </r>
  <r>
    <s v="0 Non-park tree"/>
    <n v="330595"/>
    <x v="2"/>
  </r>
  <r>
    <s v="0 Non-park tree"/>
    <n v="330596"/>
    <x v="2"/>
  </r>
  <r>
    <s v="0 Non-park tree"/>
    <n v="330613"/>
    <x v="2"/>
  </r>
  <r>
    <s v="0 Non-park tree"/>
    <n v="330614"/>
    <x v="2"/>
  </r>
  <r>
    <s v="0 Non-park tree"/>
    <n v="330615"/>
    <x v="2"/>
  </r>
  <r>
    <s v="0 Non-park tree"/>
    <n v="330616"/>
    <x v="2"/>
  </r>
  <r>
    <s v="0 Non-park tree"/>
    <n v="330630"/>
    <x v="2"/>
  </r>
  <r>
    <s v="0 Non-park tree"/>
    <n v="330631"/>
    <x v="2"/>
  </r>
  <r>
    <s v="0 Non-park tree"/>
    <n v="330632"/>
    <x v="2"/>
  </r>
  <r>
    <s v="0 Non-park tree"/>
    <n v="329860"/>
    <x v="2"/>
  </r>
  <r>
    <s v="0 Non-park tree"/>
    <n v="329861"/>
    <x v="2"/>
  </r>
  <r>
    <s v="0 Non-park tree"/>
    <n v="329862"/>
    <x v="2"/>
  </r>
  <r>
    <s v="Montbello Civic Center Park"/>
    <n v="49495"/>
    <x v="19"/>
  </r>
  <r>
    <s v="Montbello Civic Center Park"/>
    <n v="49514"/>
    <x v="19"/>
  </r>
  <r>
    <s v="Montbello Civic Center Park"/>
    <n v="49516"/>
    <x v="19"/>
  </r>
  <r>
    <s v="Montbello Civic Center Park"/>
    <n v="49518"/>
    <x v="19"/>
  </r>
  <r>
    <s v="Montbello Civic Center Park"/>
    <n v="49522"/>
    <x v="19"/>
  </r>
  <r>
    <s v="Montbello Civic Center Park"/>
    <n v="49526"/>
    <x v="19"/>
  </r>
  <r>
    <s v="Montbello Civic Center Park"/>
    <n v="49537"/>
    <x v="19"/>
  </r>
  <r>
    <s v="Montbello Civic Center Park"/>
    <n v="49544"/>
    <x v="19"/>
  </r>
  <r>
    <s v="Montbello Civic Center Park"/>
    <n v="49545"/>
    <x v="19"/>
  </r>
  <r>
    <s v="Montbello Civic Center Park"/>
    <n v="49555"/>
    <x v="19"/>
  </r>
  <r>
    <s v="Montbello Civic Center Park"/>
    <n v="49556"/>
    <x v="19"/>
  </r>
  <r>
    <s v="Montbello Civic Center Park"/>
    <n v="49559"/>
    <x v="19"/>
  </r>
  <r>
    <s v="Montbello Civic Center Park"/>
    <n v="49560"/>
    <x v="19"/>
  </r>
  <r>
    <s v="Montbello Civic Center Park"/>
    <n v="49726"/>
    <x v="19"/>
  </r>
  <r>
    <s v="Montbello Civic Center Park"/>
    <n v="49755"/>
    <x v="19"/>
  </r>
  <r>
    <s v="Montbello Civic Center Park"/>
    <n v="49757"/>
    <x v="19"/>
  </r>
  <r>
    <s v="Montbello Civic Center Park"/>
    <n v="49761"/>
    <x v="19"/>
  </r>
  <r>
    <s v="Montbello Civic Center Park"/>
    <n v="49768"/>
    <x v="19"/>
  </r>
  <r>
    <s v="Montbello Branch"/>
    <n v="49782"/>
    <x v="19"/>
  </r>
  <r>
    <s v="Montbello Branch"/>
    <n v="49783"/>
    <x v="19"/>
  </r>
  <r>
    <s v="Central Denver Rec Center"/>
    <n v="347001"/>
    <x v="35"/>
  </r>
  <r>
    <s v="Central Denver Rec Center"/>
    <n v="347002"/>
    <x v="35"/>
  </r>
  <r>
    <s v="Central Denver Rec Center"/>
    <n v="347003"/>
    <x v="35"/>
  </r>
  <r>
    <s v="Central Denver Rec Center"/>
    <n v="347004"/>
    <x v="35"/>
  </r>
  <r>
    <s v="Central Denver Rec Center"/>
    <n v="347006"/>
    <x v="35"/>
  </r>
  <r>
    <s v="Central Denver Rec Center"/>
    <n v="347007"/>
    <x v="35"/>
  </r>
  <r>
    <s v="Central Denver Rec Center"/>
    <n v="347008"/>
    <x v="35"/>
  </r>
  <r>
    <s v="Central Denver Rec Center"/>
    <n v="347009"/>
    <x v="35"/>
  </r>
  <r>
    <s v="Central Denver Rec Center"/>
    <n v="347010"/>
    <x v="35"/>
  </r>
  <r>
    <s v="Central Denver Rec Center"/>
    <n v="347011"/>
    <x v="35"/>
  </r>
  <r>
    <s v="Central Denver Rec Center"/>
    <n v="347014"/>
    <x v="35"/>
  </r>
  <r>
    <s v="Central Denver Rec Center"/>
    <n v="347015"/>
    <x v="35"/>
  </r>
  <r>
    <s v="Central Denver Rec Center"/>
    <n v="347016"/>
    <x v="35"/>
  </r>
  <r>
    <s v="Eisenhower (Mamie Doud) Park"/>
    <n v="60177"/>
    <x v="23"/>
  </r>
  <r>
    <s v="Eisenhower (Mamie Doud) Park"/>
    <n v="60182"/>
    <x v="23"/>
  </r>
  <r>
    <s v="Eisenhower (Mamie Doud) Park"/>
    <n v="60352"/>
    <x v="23"/>
  </r>
  <r>
    <s v="Eisenhower (Mamie Doud) Park"/>
    <n v="60356"/>
    <x v="23"/>
  </r>
  <r>
    <s v="Eisenhower (Mamie Doud) Park"/>
    <n v="60360"/>
    <x v="23"/>
  </r>
  <r>
    <s v="Eisenhower (Mamie Doud) Park"/>
    <n v="60388"/>
    <x v="23"/>
  </r>
  <r>
    <s v="Eisenhower (Mamie Doud) Park"/>
    <n v="347134"/>
    <x v="23"/>
  </r>
  <r>
    <s v="Eisenhower (Mamie Doud) Park"/>
    <n v="60389"/>
    <x v="23"/>
  </r>
  <r>
    <s v="Morrison (George Sr.) Park"/>
    <n v="213331"/>
    <x v="3"/>
  </r>
  <r>
    <s v="Morrison (George Sr.) Park"/>
    <n v="45565"/>
    <x v="3"/>
  </r>
  <r>
    <s v="Morrison (George Sr.) Park"/>
    <n v="45580"/>
    <x v="3"/>
  </r>
  <r>
    <s v="Morrison (George Sr.) Park"/>
    <n v="45487"/>
    <x v="3"/>
  </r>
  <r>
    <s v="Morrison (George Sr.) Park"/>
    <n v="45468"/>
    <x v="3"/>
  </r>
  <r>
    <s v="Morrison (George Sr.) Park"/>
    <n v="45516"/>
    <x v="3"/>
  </r>
  <r>
    <s v="Morrison (George Sr.) Park"/>
    <n v="45510"/>
    <x v="3"/>
  </r>
  <r>
    <s v="Morrison (George Sr.) Park"/>
    <n v="45504"/>
    <x v="3"/>
  </r>
  <r>
    <s v="East 32nd Avenue Parkway"/>
    <n v="795"/>
    <x v="28"/>
  </r>
  <r>
    <s v="East 32nd Avenue Parkway"/>
    <n v="800"/>
    <x v="28"/>
  </r>
  <r>
    <s v="East 32nd Avenue Parkway"/>
    <n v="827"/>
    <x v="28"/>
  </r>
  <r>
    <s v="East 32nd Avenue Parkway"/>
    <n v="1761"/>
    <x v="15"/>
  </r>
  <r>
    <s v="East 32nd Avenue Parkway"/>
    <n v="878"/>
    <x v="15"/>
  </r>
  <r>
    <s v="East 32nd Avenue Parkway"/>
    <n v="883"/>
    <x v="15"/>
  </r>
  <r>
    <s v="East 32nd Avenue Parkway"/>
    <n v="885"/>
    <x v="15"/>
  </r>
  <r>
    <s v="East 32nd Avenue Parkway"/>
    <n v="913"/>
    <x v="15"/>
  </r>
  <r>
    <s v="East 32nd Avenue Parkway"/>
    <n v="342289"/>
    <x v="15"/>
  </r>
  <r>
    <s v="East 32nd Avenue Parkway"/>
    <n v="923"/>
    <x v="15"/>
  </r>
  <r>
    <s v="East 32nd Avenue Parkway"/>
    <n v="933"/>
    <x v="15"/>
  </r>
  <r>
    <s v="East 32nd Avenue Parkway"/>
    <n v="939"/>
    <x v="15"/>
  </r>
  <r>
    <s v="East 32nd Avenue Parkway"/>
    <n v="346782"/>
    <x v="15"/>
  </r>
  <r>
    <s v="East 32nd Avenue Parkway"/>
    <n v="970"/>
    <x v="15"/>
  </r>
  <r>
    <s v="East 32nd Avenue Parkway"/>
    <n v="972"/>
    <x v="15"/>
  </r>
  <r>
    <s v="East 32nd Avenue Parkway"/>
    <n v="526"/>
    <x v="15"/>
  </r>
  <r>
    <s v="East 32nd Avenue Parkway"/>
    <n v="529"/>
    <x v="15"/>
  </r>
  <r>
    <s v="East 32nd Avenue Parkway"/>
    <n v="994"/>
    <x v="15"/>
  </r>
  <r>
    <s v="East 32nd Avenue Parkway"/>
    <n v="1007"/>
    <x v="15"/>
  </r>
  <r>
    <s v="East 32nd Avenue Parkway"/>
    <n v="1019"/>
    <x v="15"/>
  </r>
  <r>
    <s v="East 32nd Avenue Parkway"/>
    <n v="1020"/>
    <x v="15"/>
  </r>
  <r>
    <s v="East 32nd Avenue Parkway"/>
    <n v="1029"/>
    <x v="15"/>
  </r>
  <r>
    <s v="East 32nd Avenue Parkway"/>
    <n v="1059"/>
    <x v="15"/>
  </r>
  <r>
    <s v="East 32nd Avenue Parkway"/>
    <n v="1063"/>
    <x v="15"/>
  </r>
  <r>
    <s v="Cook (Judge Joseph E) Park"/>
    <n v="19154"/>
    <x v="22"/>
  </r>
  <r>
    <s v="Cook (Judge Joseph E) Park"/>
    <n v="19155"/>
    <x v="22"/>
  </r>
  <r>
    <s v="Cook (Judge Joseph E) Park"/>
    <n v="19645"/>
    <x v="22"/>
  </r>
  <r>
    <s v="Cook (Judge Joseph E) Park"/>
    <n v="19176"/>
    <x v="22"/>
  </r>
  <r>
    <s v="Cook (Judge Joseph E) Park"/>
    <n v="19177"/>
    <x v="22"/>
  </r>
  <r>
    <s v="Cook (Judge Joseph E) Park"/>
    <n v="19179"/>
    <x v="22"/>
  </r>
  <r>
    <s v="Cook (Judge Joseph E) Park"/>
    <n v="19180"/>
    <x v="22"/>
  </r>
  <r>
    <s v="Cook (Judge Joseph E) Park"/>
    <n v="19184"/>
    <x v="22"/>
  </r>
  <r>
    <s v="Cook (Judge Joseph E) Park"/>
    <n v="19185"/>
    <x v="22"/>
  </r>
  <r>
    <s v="Cook (Judge Joseph E) Park"/>
    <n v="19191"/>
    <x v="22"/>
  </r>
  <r>
    <s v="Cook (Judge Joseph E) Park"/>
    <n v="19192"/>
    <x v="22"/>
  </r>
  <r>
    <s v="Cook (Judge Joseph E) Park"/>
    <n v="19193"/>
    <x v="22"/>
  </r>
  <r>
    <s v="Cook (Judge Joseph E) Park"/>
    <n v="19194"/>
    <x v="22"/>
  </r>
  <r>
    <s v="Cook (Judge Joseph E) Park"/>
    <n v="19212"/>
    <x v="22"/>
  </r>
  <r>
    <s v="Cook (Judge Joseph E) Park"/>
    <n v="304464"/>
    <x v="22"/>
  </r>
  <r>
    <s v="Cook (Judge Joseph E) Park"/>
    <n v="19229"/>
    <x v="22"/>
  </r>
  <r>
    <s v="Cook (Judge Joseph E) Park"/>
    <n v="19236"/>
    <x v="22"/>
  </r>
  <r>
    <s v="Cook (Judge Joseph E) Park"/>
    <n v="19242"/>
    <x v="22"/>
  </r>
  <r>
    <s v="Cook (Judge Joseph E) Park"/>
    <n v="19249"/>
    <x v="22"/>
  </r>
  <r>
    <s v="Cook (Judge Joseph E) Park"/>
    <n v="19266"/>
    <x v="22"/>
  </r>
  <r>
    <s v="Cook (Judge Joseph E) Park"/>
    <n v="19267"/>
    <x v="22"/>
  </r>
  <r>
    <s v="Cook (Judge Joseph E) Park"/>
    <n v="19268"/>
    <x v="22"/>
  </r>
  <r>
    <s v="Cook (Judge Joseph E) Park"/>
    <n v="19271"/>
    <x v="22"/>
  </r>
  <r>
    <s v="Cook (Judge Joseph E) Park"/>
    <n v="19281"/>
    <x v="22"/>
  </r>
  <r>
    <s v="Cook (Judge Joseph E) Park"/>
    <n v="19311"/>
    <x v="22"/>
  </r>
  <r>
    <s v="Cook (Judge Joseph E) Park"/>
    <n v="19329"/>
    <x v="22"/>
  </r>
  <r>
    <s v="Cook (Judge Joseph E) Park"/>
    <n v="331298"/>
    <x v="22"/>
  </r>
  <r>
    <s v="Cook (Judge Joseph E) Park"/>
    <n v="19348"/>
    <x v="22"/>
  </r>
  <r>
    <s v="Cook (Judge Joseph E) Park"/>
    <n v="19361"/>
    <x v="22"/>
  </r>
  <r>
    <s v="Cook (Judge Joseph E) Park"/>
    <n v="19402"/>
    <x v="22"/>
  </r>
  <r>
    <s v="Cook (Judge Joseph E) Park"/>
    <n v="19415"/>
    <x v="22"/>
  </r>
  <r>
    <s v="Cook (Judge Joseph E) Park"/>
    <n v="19428"/>
    <x v="22"/>
  </r>
  <r>
    <s v="Cook (Judge Joseph E) Park"/>
    <n v="19432"/>
    <x v="22"/>
  </r>
  <r>
    <s v="Cook (Judge Joseph E) Park"/>
    <n v="308252"/>
    <x v="22"/>
  </r>
  <r>
    <s v="Cook (Judge Joseph E) Park"/>
    <n v="19455"/>
    <x v="22"/>
  </r>
  <r>
    <s v="Cook (Judge Joseph E) Park"/>
    <n v="19477"/>
    <x v="22"/>
  </r>
  <r>
    <s v="Cook (Judge Joseph E) Park"/>
    <n v="19487"/>
    <x v="22"/>
  </r>
  <r>
    <s v="Cook (Judge Joseph E) Park"/>
    <n v="19502"/>
    <x v="22"/>
  </r>
  <r>
    <s v="Cook (Judge Joseph E) Park"/>
    <n v="19506"/>
    <x v="22"/>
  </r>
  <r>
    <s v="Cook (Judge Joseph E) Park"/>
    <n v="19518"/>
    <x v="22"/>
  </r>
  <r>
    <s v="Cook (Judge Joseph E) Park"/>
    <n v="295696"/>
    <x v="22"/>
  </r>
  <r>
    <s v="Cook (Judge Joseph E) Park"/>
    <n v="19621"/>
    <x v="22"/>
  </r>
  <r>
    <s v="Garland (David T) Park"/>
    <n v="346950"/>
    <x v="62"/>
  </r>
  <r>
    <s v="Garland (David T) Park"/>
    <n v="347572"/>
    <x v="62"/>
  </r>
  <r>
    <s v="Garland (David T) Park"/>
    <n v="19664"/>
    <x v="62"/>
  </r>
  <r>
    <s v="Garland (David T) Park"/>
    <n v="304351"/>
    <x v="62"/>
  </r>
  <r>
    <s v="Garland (David T) Park"/>
    <n v="19732"/>
    <x v="62"/>
  </r>
  <r>
    <s v="Garland (David T) Park"/>
    <n v="19733"/>
    <x v="62"/>
  </r>
  <r>
    <s v="Garland (David T) Park"/>
    <n v="19736"/>
    <x v="62"/>
  </r>
  <r>
    <s v="Garland (David T) Park"/>
    <n v="19737"/>
    <x v="62"/>
  </r>
  <r>
    <s v="Garland (David T) Park"/>
    <n v="19774"/>
    <x v="62"/>
  </r>
  <r>
    <s v="Garland (David T) Park"/>
    <n v="19782"/>
    <x v="62"/>
  </r>
  <r>
    <s v="Garland (David T) Park"/>
    <n v="19794"/>
    <x v="62"/>
  </r>
  <r>
    <s v="Garland (David T) Park"/>
    <n v="19795"/>
    <x v="62"/>
  </r>
  <r>
    <s v="Garland (David T) Park"/>
    <n v="19907"/>
    <x v="62"/>
  </r>
  <r>
    <s v="Garland (David T) Park"/>
    <n v="19908"/>
    <x v="62"/>
  </r>
  <r>
    <s v="Garland (David T) Park"/>
    <n v="19909"/>
    <x v="62"/>
  </r>
  <r>
    <s v="Garland (David T) Park"/>
    <n v="19910"/>
    <x v="62"/>
  </r>
  <r>
    <s v="Garland (David T) Park"/>
    <n v="19913"/>
    <x v="62"/>
  </r>
  <r>
    <s v="Garland (David T) Park"/>
    <n v="19926"/>
    <x v="62"/>
  </r>
  <r>
    <s v="Garland (David T) Park"/>
    <n v="19928"/>
    <x v="62"/>
  </r>
  <r>
    <s v="Garland (David T) Park"/>
    <n v="19932"/>
    <x v="62"/>
  </r>
  <r>
    <s v="Garland (David T) Park"/>
    <n v="20172"/>
    <x v="62"/>
  </r>
  <r>
    <s v="Garland (David T) Park"/>
    <n v="20173"/>
    <x v="62"/>
  </r>
  <r>
    <s v="Garland (David T) Park"/>
    <n v="20176"/>
    <x v="62"/>
  </r>
  <r>
    <s v="Garland (David T) Park"/>
    <n v="20221"/>
    <x v="62"/>
  </r>
  <r>
    <s v="Garland (David T) Park"/>
    <n v="304354"/>
    <x v="62"/>
  </r>
  <r>
    <s v="Garland (David T) Park"/>
    <n v="20230"/>
    <x v="62"/>
  </r>
  <r>
    <s v="Garland (David T) Park"/>
    <n v="20236"/>
    <x v="62"/>
  </r>
  <r>
    <s v="Garland (David T) Park"/>
    <n v="20238"/>
    <x v="62"/>
  </r>
  <r>
    <s v="Garland (David T) Park"/>
    <n v="20243"/>
    <x v="62"/>
  </r>
  <r>
    <s v="Garland (David T) Park"/>
    <n v="20244"/>
    <x v="62"/>
  </r>
  <r>
    <s v="Garland (David T) Park"/>
    <n v="20246"/>
    <x v="62"/>
  </r>
  <r>
    <s v="Garland (David T) Park"/>
    <n v="304462"/>
    <x v="62"/>
  </r>
  <r>
    <s v="Garland (David T) Park"/>
    <n v="20249"/>
    <x v="62"/>
  </r>
  <r>
    <s v="Garland (David T) Park"/>
    <n v="20268"/>
    <x v="62"/>
  </r>
  <r>
    <s v="Garland (David T) Park"/>
    <n v="20269"/>
    <x v="62"/>
  </r>
  <r>
    <s v="Garland (David T) Park"/>
    <n v="20281"/>
    <x v="62"/>
  </r>
  <r>
    <s v="Garland (David T) Park"/>
    <n v="20289"/>
    <x v="62"/>
  </r>
  <r>
    <s v="Garland (David T) Park"/>
    <n v="20291"/>
    <x v="62"/>
  </r>
  <r>
    <s v="Garland (David T) Park"/>
    <n v="20293"/>
    <x v="62"/>
  </r>
  <r>
    <s v="Garland (David T) Park"/>
    <n v="20294"/>
    <x v="62"/>
  </r>
  <r>
    <s v="Garland (David T) Park"/>
    <n v="20295"/>
    <x v="62"/>
  </r>
  <r>
    <s v="Garland (David T) Park"/>
    <n v="20296"/>
    <x v="62"/>
  </r>
  <r>
    <s v="Garland (David T) Park"/>
    <n v="20298"/>
    <x v="62"/>
  </r>
  <r>
    <s v="Garland (David T) Park"/>
    <n v="20305"/>
    <x v="62"/>
  </r>
  <r>
    <s v="Garland (David T) Park"/>
    <n v="20307"/>
    <x v="62"/>
  </r>
  <r>
    <s v="Garland (David T) Park"/>
    <n v="20309"/>
    <x v="62"/>
  </r>
  <r>
    <s v="Garland (David T) Park"/>
    <n v="20310"/>
    <x v="62"/>
  </r>
  <r>
    <s v="Garland (David T) Park"/>
    <n v="20318"/>
    <x v="62"/>
  </r>
  <r>
    <s v="Garland (David T) Park"/>
    <n v="20319"/>
    <x v="62"/>
  </r>
  <r>
    <s v="Garland (David T) Park"/>
    <n v="20334"/>
    <x v="62"/>
  </r>
  <r>
    <s v="Garland (David T) Park"/>
    <n v="20336"/>
    <x v="62"/>
  </r>
  <r>
    <s v="Garland (David T) Park"/>
    <n v="20344"/>
    <x v="62"/>
  </r>
  <r>
    <s v="Garland (David T) Park"/>
    <n v="20345"/>
    <x v="62"/>
  </r>
  <r>
    <s v="Garland (David T) Park"/>
    <n v="20363"/>
    <x v="62"/>
  </r>
  <r>
    <s v="Garland (David T) Park"/>
    <n v="20369"/>
    <x v="62"/>
  </r>
  <r>
    <s v="Garland (David T) Park"/>
    <n v="20373"/>
    <x v="62"/>
  </r>
  <r>
    <s v="Garland (David T) Park"/>
    <n v="20374"/>
    <x v="62"/>
  </r>
  <r>
    <s v="Garland (David T) Park"/>
    <n v="20376"/>
    <x v="62"/>
  </r>
  <r>
    <s v="Garland (David T) Park"/>
    <n v="20380"/>
    <x v="62"/>
  </r>
  <r>
    <s v="Garland (David T) Park"/>
    <n v="20381"/>
    <x v="62"/>
  </r>
  <r>
    <s v="Garland (David T) Park"/>
    <n v="20383"/>
    <x v="62"/>
  </r>
  <r>
    <s v="Garland (David T) Park"/>
    <n v="20385"/>
    <x v="62"/>
  </r>
  <r>
    <s v="Garland (David T) Park"/>
    <n v="20386"/>
    <x v="62"/>
  </r>
  <r>
    <s v="Garland (David T) Park"/>
    <n v="20388"/>
    <x v="62"/>
  </r>
  <r>
    <s v="Garland (David T) Park"/>
    <n v="20393"/>
    <x v="62"/>
  </r>
  <r>
    <s v="Garland (David T) Park"/>
    <n v="20394"/>
    <x v="62"/>
  </r>
  <r>
    <s v="Garland (David T) Park"/>
    <n v="20411"/>
    <x v="62"/>
  </r>
  <r>
    <s v="Garland (David T) Park"/>
    <n v="20417"/>
    <x v="62"/>
  </r>
  <r>
    <s v="Garland (David T) Park"/>
    <n v="20448"/>
    <x v="62"/>
  </r>
  <r>
    <s v="Garland (David T) Park"/>
    <n v="20463"/>
    <x v="62"/>
  </r>
  <r>
    <s v="Garland (David T) Park"/>
    <n v="20482"/>
    <x v="62"/>
  </r>
  <r>
    <s v="Garland (David T) Park"/>
    <n v="346951"/>
    <x v="62"/>
  </r>
  <r>
    <s v="Garland (David T) Park"/>
    <n v="20491"/>
    <x v="62"/>
  </r>
  <r>
    <s v="Garland (David T) Park"/>
    <n v="20493"/>
    <x v="62"/>
  </r>
  <r>
    <s v="Garland (David T) Park"/>
    <n v="20509"/>
    <x v="62"/>
  </r>
  <r>
    <s v="Garland (David T) Park"/>
    <n v="20510"/>
    <x v="62"/>
  </r>
  <r>
    <s v="Garland (David T) Park"/>
    <n v="20514"/>
    <x v="62"/>
  </r>
  <r>
    <s v="Garland (David T) Park"/>
    <n v="347536"/>
    <x v="62"/>
  </r>
  <r>
    <s v="Garland (David T) Park"/>
    <n v="20515"/>
    <x v="62"/>
  </r>
  <r>
    <s v="Garland (David T) Park"/>
    <n v="20523"/>
    <x v="62"/>
  </r>
  <r>
    <s v="Garland (David T) Park"/>
    <n v="20527"/>
    <x v="62"/>
  </r>
  <r>
    <s v="Garland (David T) Park"/>
    <n v="20528"/>
    <x v="62"/>
  </r>
  <r>
    <s v="Garland (David T) Park"/>
    <n v="20543"/>
    <x v="62"/>
  </r>
  <r>
    <s v="Garland (David T) Park"/>
    <n v="20550"/>
    <x v="62"/>
  </r>
  <r>
    <s v="Garland (David T) Park"/>
    <n v="20558"/>
    <x v="62"/>
  </r>
  <r>
    <s v="Garland (David T) Park"/>
    <n v="20561"/>
    <x v="62"/>
  </r>
  <r>
    <s v="Garland (David T) Park"/>
    <n v="20564"/>
    <x v="62"/>
  </r>
  <r>
    <s v="0_non-park tree"/>
    <n v="329422"/>
    <x v="2"/>
  </r>
  <r>
    <s v="Prairie Meadows"/>
    <n v="329423"/>
    <x v="2"/>
  </r>
  <r>
    <s v="0_non-park tree"/>
    <n v="329427"/>
    <x v="2"/>
  </r>
  <r>
    <s v="0_non-park tree"/>
    <n v="329428"/>
    <x v="2"/>
  </r>
  <r>
    <s v="0_non-park tree"/>
    <n v="329429"/>
    <x v="2"/>
  </r>
  <r>
    <s v="0_non-park tree"/>
    <n v="329430"/>
    <x v="2"/>
  </r>
  <r>
    <s v="0_non-park tree"/>
    <n v="329431"/>
    <x v="2"/>
  </r>
  <r>
    <s v="0_non-park tree"/>
    <n v="329432"/>
    <x v="2"/>
  </r>
  <r>
    <s v="0_non-park tree"/>
    <n v="329434"/>
    <x v="2"/>
  </r>
  <r>
    <s v="0_non-park tree"/>
    <n v="329436"/>
    <x v="2"/>
  </r>
  <r>
    <s v="0_non-park tree"/>
    <n v="329454"/>
    <x v="2"/>
  </r>
  <r>
    <s v="0_non-park tree"/>
    <n v="329455"/>
    <x v="2"/>
  </r>
  <r>
    <s v="0_non-park tree"/>
    <n v="329456"/>
    <x v="2"/>
  </r>
  <r>
    <s v="0_non-park tree"/>
    <n v="329457"/>
    <x v="2"/>
  </r>
  <r>
    <s v="0_non-park tree"/>
    <n v="329488"/>
    <x v="2"/>
  </r>
  <r>
    <s v="0_non-park tree"/>
    <n v="329489"/>
    <x v="2"/>
  </r>
  <r>
    <s v="0_non-park tree"/>
    <n v="333300"/>
    <x v="2"/>
  </r>
  <r>
    <s v="0_non-park tree"/>
    <n v="333301"/>
    <x v="2"/>
  </r>
  <r>
    <s v="0_non-park tree"/>
    <n v="333303"/>
    <x v="2"/>
  </r>
  <r>
    <s v="0_non-park tree"/>
    <n v="333307"/>
    <x v="2"/>
  </r>
  <r>
    <s v="Prairie Meadows"/>
    <n v="333323"/>
    <x v="2"/>
  </r>
  <r>
    <s v="Prairie Meadows"/>
    <n v="333324"/>
    <x v="2"/>
  </r>
  <r>
    <s v="Prairie Meadows"/>
    <n v="333325"/>
    <x v="2"/>
  </r>
  <r>
    <s v="Prairie Meadows"/>
    <n v="333326"/>
    <x v="2"/>
  </r>
  <r>
    <s v="Prairie Meadows"/>
    <n v="333327"/>
    <x v="2"/>
  </r>
  <r>
    <s v="Prairie Meadows"/>
    <n v="333330"/>
    <x v="2"/>
  </r>
  <r>
    <s v="Prairie Meadows"/>
    <n v="333331"/>
    <x v="2"/>
  </r>
  <r>
    <s v="Prairie Meadows"/>
    <n v="333332"/>
    <x v="2"/>
  </r>
  <r>
    <s v="0_non-park tree"/>
    <n v="347784"/>
    <x v="79"/>
  </r>
  <r>
    <s v="0_non-park tree"/>
    <n v="347780"/>
    <x v="79"/>
  </r>
  <r>
    <s v="0_non-park tree"/>
    <n v="347781"/>
    <x v="79"/>
  </r>
  <r>
    <s v="Commons Park"/>
    <n v="12004"/>
    <x v="33"/>
  </r>
  <r>
    <s v="Commons Park"/>
    <n v="12006"/>
    <x v="33"/>
  </r>
  <r>
    <s v="Commons Park"/>
    <n v="12007"/>
    <x v="33"/>
  </r>
  <r>
    <s v="Commons Park"/>
    <n v="12009"/>
    <x v="33"/>
  </r>
  <r>
    <s v="Commons Park"/>
    <n v="12013"/>
    <x v="33"/>
  </r>
  <r>
    <s v="Commons Park"/>
    <n v="12014"/>
    <x v="33"/>
  </r>
  <r>
    <s v="Commons Park"/>
    <n v="12015"/>
    <x v="33"/>
  </r>
  <r>
    <s v="Commons Park"/>
    <n v="12137"/>
    <x v="33"/>
  </r>
  <r>
    <s v="Commons Park"/>
    <n v="12155"/>
    <x v="33"/>
  </r>
  <r>
    <s v="Commons Park"/>
    <n v="12203"/>
    <x v="33"/>
  </r>
  <r>
    <s v="Denver Coliseum"/>
    <n v="87936"/>
    <x v="18"/>
  </r>
  <r>
    <s v="Denver Coliseum"/>
    <n v="87938"/>
    <x v="18"/>
  </r>
  <r>
    <s v="Denver Coliseum"/>
    <n v="312710"/>
    <x v="18"/>
  </r>
  <r>
    <s v="Denver Coliseum"/>
    <n v="312709"/>
    <x v="18"/>
  </r>
  <r>
    <s v="Denver Coliseum"/>
    <n v="87937"/>
    <x v="18"/>
  </r>
  <r>
    <s v="Denver Coliseum"/>
    <n v="87935"/>
    <x v="18"/>
  </r>
  <r>
    <s v="East 32nd Avenue Parkway"/>
    <n v="346804"/>
    <x v="28"/>
  </r>
  <r>
    <s v="East 32nd Avenue Parkway"/>
    <n v="346805"/>
    <x v="28"/>
  </r>
  <r>
    <s v="Green Valley Branch Library"/>
    <n v="68498"/>
    <x v="4"/>
  </r>
  <r>
    <s v="Green Valley Branch Library"/>
    <n v="68495"/>
    <x v="4"/>
  </r>
  <r>
    <s v="Green Valley Branch Library"/>
    <n v="68496"/>
    <x v="4"/>
  </r>
  <r>
    <s v="Green Valley Branch Library"/>
    <n v="68497"/>
    <x v="4"/>
  </r>
  <r>
    <s v="Green Valley Branch Library"/>
    <n v="68510"/>
    <x v="4"/>
  </r>
  <r>
    <s v="Green Valley Branch Library"/>
    <n v="68511"/>
    <x v="4"/>
  </r>
  <r>
    <s v="Green Valley Branch Library"/>
    <n v="68512"/>
    <x v="4"/>
  </r>
  <r>
    <s v="Green Valley Branch Library"/>
    <n v="331688"/>
    <x v="4"/>
  </r>
  <r>
    <s v="Green Valley Branch Library"/>
    <n v="68529"/>
    <x v="4"/>
  </r>
  <r>
    <s v="Green Valley Branch Library"/>
    <n v="68535"/>
    <x v="4"/>
  </r>
  <r>
    <s v="Green Valley Branch Library"/>
    <n v="68536"/>
    <x v="4"/>
  </r>
  <r>
    <s v="Green Valley Ranch West Park"/>
    <n v="50672"/>
    <x v="4"/>
  </r>
  <r>
    <s v="Green Valley Ranch West Park"/>
    <n v="50673"/>
    <x v="4"/>
  </r>
  <r>
    <s v="Green Valley Ranch West Park"/>
    <n v="50687"/>
    <x v="4"/>
  </r>
  <r>
    <s v="Green Valley Ranch West Park"/>
    <n v="50689"/>
    <x v="4"/>
  </r>
  <r>
    <s v="Green Valley Ranch West Park"/>
    <n v="50716"/>
    <x v="4"/>
  </r>
  <r>
    <s v="Green Valley Ranch West Park"/>
    <n v="50721"/>
    <x v="4"/>
  </r>
  <r>
    <s v="Green Valley Ranch West Park"/>
    <n v="50722"/>
    <x v="4"/>
  </r>
  <r>
    <s v="Green Valley Ranch West Park"/>
    <n v="50723"/>
    <x v="4"/>
  </r>
  <r>
    <s v="Green Valley Ranch West Park"/>
    <n v="50724"/>
    <x v="4"/>
  </r>
  <r>
    <s v="Green Valley Ranch West Park"/>
    <n v="50725"/>
    <x v="4"/>
  </r>
  <r>
    <s v="Green Valley Ranch West Park"/>
    <n v="50733"/>
    <x v="4"/>
  </r>
  <r>
    <s v="University Blvd"/>
    <n v="324446"/>
    <x v="2"/>
  </r>
  <r>
    <s v="0 Non-park tree"/>
    <n v="330597"/>
    <x v="2"/>
  </r>
  <r>
    <s v="0 Non-park tree"/>
    <n v="330598"/>
    <x v="2"/>
  </r>
  <r>
    <s v="0 Non-park tree"/>
    <n v="330599"/>
    <x v="2"/>
  </r>
  <r>
    <s v="0 Non-park tree"/>
    <n v="330603"/>
    <x v="2"/>
  </r>
  <r>
    <s v="0 Non-park tree"/>
    <n v="330604"/>
    <x v="2"/>
  </r>
  <r>
    <s v="0 Non-park tree"/>
    <n v="330605"/>
    <x v="2"/>
  </r>
  <r>
    <s v="0 Non-park tree"/>
    <n v="330606"/>
    <x v="2"/>
  </r>
  <r>
    <s v="0 Non-park tree"/>
    <n v="330619"/>
    <x v="2"/>
  </r>
  <r>
    <s v="0 Non-park tree"/>
    <n v="330620"/>
    <x v="2"/>
  </r>
  <r>
    <s v="0 Non-park tree"/>
    <n v="330624"/>
    <x v="2"/>
  </r>
  <r>
    <s v="0 Non-park tree"/>
    <n v="330628"/>
    <x v="2"/>
  </r>
  <r>
    <s v="0 Non-park tree"/>
    <n v="330629"/>
    <x v="2"/>
  </r>
  <r>
    <s v="0 Non-park tree"/>
    <n v="330633"/>
    <x v="2"/>
  </r>
  <r>
    <s v="City &amp; County Building"/>
    <n v="45223"/>
    <x v="17"/>
  </r>
  <r>
    <s v="City &amp; County Building"/>
    <n v="45224"/>
    <x v="17"/>
  </r>
  <r>
    <s v="District 6"/>
    <n v="74465"/>
    <x v="74"/>
  </r>
  <r>
    <s v="District 6"/>
    <n v="74466"/>
    <x v="74"/>
  </r>
  <r>
    <s v="District 6"/>
    <n v="74467"/>
    <x v="74"/>
  </r>
  <r>
    <s v="District 6"/>
    <n v="74468"/>
    <x v="74"/>
  </r>
  <r>
    <s v="District 6"/>
    <n v="74469"/>
    <x v="74"/>
  </r>
  <r>
    <s v="District 6"/>
    <n v="74470"/>
    <x v="74"/>
  </r>
  <r>
    <s v="District 6"/>
    <n v="74472"/>
    <x v="74"/>
  </r>
  <r>
    <s v="Dunham (Lee) Park"/>
    <n v="302505"/>
    <x v="18"/>
  </r>
  <r>
    <s v="Dunham (Lee) Park"/>
    <n v="11314"/>
    <x v="18"/>
  </r>
  <r>
    <s v="Dunham (Lee) Park"/>
    <n v="347221"/>
    <x v="18"/>
  </r>
  <r>
    <s v="Dunham (Lee) Park"/>
    <n v="11323"/>
    <x v="18"/>
  </r>
  <r>
    <s v="Dunham (Lee) Park"/>
    <n v="333642"/>
    <x v="18"/>
  </r>
  <r>
    <s v="Dunham (Lee) Park"/>
    <n v="335151"/>
    <x v="18"/>
  </r>
  <r>
    <s v="Dunham (Lee) Park"/>
    <n v="11346"/>
    <x v="18"/>
  </r>
  <r>
    <s v="Boyd (J. Langston) Park"/>
    <n v="46389"/>
    <x v="28"/>
  </r>
  <r>
    <s v="Boyd (J. Langston) Park"/>
    <n v="46393"/>
    <x v="28"/>
  </r>
  <r>
    <s v="Schafer (Martin J) Park"/>
    <n v="270662"/>
    <x v="36"/>
  </r>
  <r>
    <s v="Schafer (Martin J) Park"/>
    <n v="11584"/>
    <x v="36"/>
  </r>
  <r>
    <s v="Schafer (Martin J) Park"/>
    <n v="11587"/>
    <x v="36"/>
  </r>
  <r>
    <s v="Schafer (Martin J) Park"/>
    <n v="11588"/>
    <x v="36"/>
  </r>
  <r>
    <s v="Schafer (Martin J) Park"/>
    <n v="304615"/>
    <x v="36"/>
  </r>
  <r>
    <s v="Schafer (Martin J) Park"/>
    <n v="304613"/>
    <x v="36"/>
  </r>
  <r>
    <s v="Schafer (Martin J) Park"/>
    <n v="304610"/>
    <x v="36"/>
  </r>
  <r>
    <s v="Schafer (Martin J) Park"/>
    <n v="304609"/>
    <x v="36"/>
  </r>
  <r>
    <s v="Schafer (Martin J) Park"/>
    <n v="237215"/>
    <x v="36"/>
  </r>
  <r>
    <s v="Schafer (Martin J) Park"/>
    <n v="11616"/>
    <x v="36"/>
  </r>
  <r>
    <s v="Schafer (Martin J) Park"/>
    <n v="11622"/>
    <x v="36"/>
  </r>
  <r>
    <s v="Crestmoor Islands"/>
    <n v="74582"/>
    <x v="38"/>
  </r>
  <r>
    <s v="0_non-park tree"/>
    <n v="331080"/>
    <x v="3"/>
  </r>
  <r>
    <s v="0_non-park tree"/>
    <n v="346885"/>
    <x v="3"/>
  </r>
  <r>
    <s v="0_non-park tree"/>
    <n v="346886"/>
    <x v="3"/>
  </r>
  <r>
    <s v="0_non-park tree"/>
    <n v="346887"/>
    <x v="3"/>
  </r>
  <r>
    <s v="0_non-park tree"/>
    <n v="301365"/>
    <x v="42"/>
  </r>
  <r>
    <s v="Whittier"/>
    <n v="75701"/>
    <x v="3"/>
  </r>
  <r>
    <s v="East 32nd Avenue Parkway"/>
    <n v="346806"/>
    <x v="28"/>
  </r>
  <r>
    <s v="East 32nd Avenue Parkway"/>
    <n v="346844"/>
    <x v="28"/>
  </r>
  <r>
    <s v="Highland Park"/>
    <n v="8530"/>
    <x v="46"/>
  </r>
  <r>
    <s v="Highland Park"/>
    <n v="108707"/>
    <x v="46"/>
  </r>
  <r>
    <s v="Highland Park"/>
    <n v="108700"/>
    <x v="46"/>
  </r>
  <r>
    <s v="Highland Park"/>
    <n v="108699"/>
    <x v="46"/>
  </r>
  <r>
    <s v="Highland Park"/>
    <n v="8555"/>
    <x v="46"/>
  </r>
  <r>
    <s v="Highland Park"/>
    <n v="8609"/>
    <x v="46"/>
  </r>
  <r>
    <s v="Fuller Park"/>
    <n v="44991"/>
    <x v="3"/>
  </r>
  <r>
    <s v="McDonough Park"/>
    <n v="8659"/>
    <x v="31"/>
  </r>
  <r>
    <s v="McDonough Park"/>
    <n v="108892"/>
    <x v="31"/>
  </r>
  <r>
    <s v="McDonough Park"/>
    <n v="8666"/>
    <x v="31"/>
  </r>
  <r>
    <s v="McDonough Park"/>
    <n v="8694"/>
    <x v="31"/>
  </r>
  <r>
    <s v="McDonough Park"/>
    <n v="8695"/>
    <x v="31"/>
  </r>
  <r>
    <s v="McDonough Park"/>
    <n v="8697"/>
    <x v="31"/>
  </r>
  <r>
    <s v="McDonough Park"/>
    <n v="8698"/>
    <x v="31"/>
  </r>
  <r>
    <s v="W 46th Avenue Pkwy"/>
    <n v="6389"/>
    <x v="31"/>
  </r>
  <r>
    <s v="W 46th Avenue Pkwy"/>
    <n v="6390"/>
    <x v="31"/>
  </r>
  <r>
    <s v="W 46th Avenue Pkwy"/>
    <n v="6391"/>
    <x v="31"/>
  </r>
  <r>
    <s v="W 46th Avenue Pkwy"/>
    <n v="303855"/>
    <x v="31"/>
  </r>
  <r>
    <s v="Cheesman Park"/>
    <n v="347836"/>
    <x v="12"/>
  </r>
  <r>
    <s v="District 2"/>
    <n v="69825"/>
    <x v="43"/>
  </r>
  <r>
    <s v="District 2"/>
    <n v="70449"/>
    <x v="43"/>
  </r>
  <r>
    <s v="District 2"/>
    <n v="70453"/>
    <x v="43"/>
  </r>
  <r>
    <s v="District 2"/>
    <n v="69843"/>
    <x v="43"/>
  </r>
  <r>
    <s v="District 2"/>
    <n v="69844"/>
    <x v="43"/>
  </r>
  <r>
    <s v="District 2"/>
    <n v="69845"/>
    <x v="43"/>
  </r>
  <r>
    <s v="District 2"/>
    <n v="346839"/>
    <x v="43"/>
  </r>
  <r>
    <s v="District 2"/>
    <n v="346840"/>
    <x v="43"/>
  </r>
  <r>
    <s v="District 2"/>
    <n v="346841"/>
    <x v="43"/>
  </r>
  <r>
    <s v="District 2"/>
    <n v="346842"/>
    <x v="43"/>
  </r>
  <r>
    <s v="District 2"/>
    <n v="69846"/>
    <x v="43"/>
  </r>
  <r>
    <s v="District 2"/>
    <n v="69861"/>
    <x v="43"/>
  </r>
  <r>
    <s v="District 2"/>
    <n v="69862"/>
    <x v="43"/>
  </r>
  <r>
    <s v="District 2"/>
    <n v="69864"/>
    <x v="43"/>
  </r>
  <r>
    <s v="District 2"/>
    <n v="69877"/>
    <x v="43"/>
  </r>
  <r>
    <s v="District 2"/>
    <n v="69882"/>
    <x v="43"/>
  </r>
  <r>
    <s v="District 2"/>
    <n v="69883"/>
    <x v="43"/>
  </r>
  <r>
    <s v="District 2"/>
    <n v="69884"/>
    <x v="43"/>
  </r>
  <r>
    <s v="District 2"/>
    <n v="69885"/>
    <x v="43"/>
  </r>
  <r>
    <s v="District 2"/>
    <n v="69886"/>
    <x v="43"/>
  </r>
  <r>
    <s v="District 2"/>
    <n v="69889"/>
    <x v="43"/>
  </r>
  <r>
    <s v="District 2"/>
    <n v="69890"/>
    <x v="43"/>
  </r>
  <r>
    <s v="District 2"/>
    <n v="346843"/>
    <x v="43"/>
  </r>
  <r>
    <s v="District 2"/>
    <n v="70463"/>
    <x v="43"/>
  </r>
  <r>
    <s v="District 2"/>
    <n v="70505"/>
    <x v="43"/>
  </r>
  <r>
    <s v="Green Valley Ranch East Park"/>
    <n v="50894"/>
    <x v="4"/>
  </r>
  <r>
    <s v="Green Valley Ranch East Park"/>
    <n v="50904"/>
    <x v="4"/>
  </r>
  <r>
    <s v="Green Valley Ranch East Park"/>
    <n v="347093"/>
    <x v="4"/>
  </r>
  <r>
    <s v="Green Valley Ranch East Park"/>
    <n v="62591"/>
    <x v="4"/>
  </r>
  <r>
    <s v="Green Valley Ranch East Park"/>
    <n v="62623"/>
    <x v="4"/>
  </r>
  <r>
    <s v="Green Valley Ranch East Park"/>
    <n v="62650"/>
    <x v="4"/>
  </r>
  <r>
    <s v="Green Valley Ranch East Park"/>
    <n v="62651"/>
    <x v="4"/>
  </r>
  <r>
    <s v="Green Valley Ranch East Park"/>
    <n v="62655"/>
    <x v="4"/>
  </r>
  <r>
    <s v="Green Valley Ranch East Park"/>
    <n v="62666"/>
    <x v="4"/>
  </r>
  <r>
    <s v="Green Valley Ranch East Park"/>
    <n v="62674"/>
    <x v="4"/>
  </r>
  <r>
    <s v="Green Valley Ranch East Park"/>
    <n v="62675"/>
    <x v="4"/>
  </r>
  <r>
    <s v="Green Valley Ranch East Park"/>
    <n v="62690"/>
    <x v="4"/>
  </r>
  <r>
    <s v="Unnamed 42nd &amp; Lisbon Park"/>
    <n v="50973"/>
    <x v="4"/>
  </r>
  <r>
    <s v="Unnamed 42nd &amp; Lisbon Park"/>
    <n v="50993"/>
    <x v="4"/>
  </r>
  <r>
    <s v="Unnamed 42nd &amp; Lisbon Park"/>
    <n v="50981"/>
    <x v="4"/>
  </r>
  <r>
    <s v="Unnamed 42nd &amp; Lisbon Park"/>
    <n v="51044"/>
    <x v="4"/>
  </r>
  <r>
    <s v="Unnamed 42nd &amp; Lisbon Park"/>
    <n v="51153"/>
    <x v="4"/>
  </r>
  <r>
    <s v="Unnamed 42nd &amp; Lisbon Park"/>
    <n v="51170"/>
    <x v="4"/>
  </r>
  <r>
    <s v="Unnamed 42nd &amp; Lisbon Park"/>
    <n v="51224"/>
    <x v="4"/>
  </r>
  <r>
    <s v="Sanchez (Paco) Park"/>
    <n v="347903"/>
    <x v="32"/>
  </r>
  <r>
    <s v="Sanchez (Paco) Park"/>
    <n v="88493"/>
    <x v="48"/>
  </r>
  <r>
    <s v="Sanchez (Paco) Park"/>
    <n v="41309"/>
    <x v="48"/>
  </r>
  <r>
    <s v="Sanchez (Paco) Park"/>
    <n v="41329"/>
    <x v="48"/>
  </r>
  <r>
    <s v="Sanchez (Paco) Park"/>
    <n v="41330"/>
    <x v="48"/>
  </r>
  <r>
    <s v="Sanchez (Paco) Park"/>
    <n v="41334"/>
    <x v="48"/>
  </r>
  <r>
    <s v="Sanchez (Paco) Park"/>
    <n v="41337"/>
    <x v="48"/>
  </r>
  <r>
    <s v="Sanchez (Paco) Park"/>
    <n v="41339"/>
    <x v="48"/>
  </r>
  <r>
    <s v="Sanchez (Paco) Park"/>
    <n v="88529"/>
    <x v="48"/>
  </r>
  <r>
    <s v="Sanchez (Paco) Park"/>
    <n v="41354"/>
    <x v="48"/>
  </r>
  <r>
    <s v="Sanchez (Paco) Park"/>
    <n v="41364"/>
    <x v="48"/>
  </r>
  <r>
    <s v="Sanchez (Paco) Park"/>
    <n v="347891"/>
    <x v="48"/>
  </r>
  <r>
    <s v="Sanchez (Paco) Park"/>
    <n v="41368"/>
    <x v="48"/>
  </r>
  <r>
    <s v="Sanchez (Paco) Park"/>
    <n v="41374"/>
    <x v="48"/>
  </r>
  <r>
    <s v="Sanchez (Paco) Park"/>
    <n v="41399"/>
    <x v="32"/>
  </r>
  <r>
    <s v="Sanchez (Paco) Park"/>
    <n v="41404"/>
    <x v="32"/>
  </r>
  <r>
    <s v="Sanchez (Paco) Park"/>
    <n v="41447"/>
    <x v="32"/>
  </r>
  <r>
    <s v="Sanchez (Paco) Park"/>
    <n v="41448"/>
    <x v="32"/>
  </r>
  <r>
    <s v="Sanchez (Paco) Park"/>
    <n v="41449"/>
    <x v="32"/>
  </r>
  <r>
    <s v="Sanchez (Paco) Park"/>
    <n v="41452"/>
    <x v="32"/>
  </r>
  <r>
    <s v="Williams (Dr. Daniel Hale) Park"/>
    <n v="45430"/>
    <x v="3"/>
  </r>
  <r>
    <s v="Williams (Dr. Daniel Hale) Park"/>
    <n v="45460"/>
    <x v="3"/>
  </r>
  <r>
    <s v="Monaco St Pkwy (17th to Leetsdale)"/>
    <n v="13941"/>
    <x v="38"/>
  </r>
  <r>
    <s v="Monaco St Pkwy (17th to Leetsdale)"/>
    <n v="333860"/>
    <x v="38"/>
  </r>
  <r>
    <s v="Monaco St Pkwy (17th to Leetsdale)"/>
    <n v="348538"/>
    <x v="38"/>
  </r>
  <r>
    <s v="Monaco St Pkwy (17th to Leetsdale)"/>
    <n v="348537"/>
    <x v="38"/>
  </r>
  <r>
    <s v="Aztlan Park"/>
    <n v="40038"/>
    <x v="37"/>
  </r>
  <r>
    <s v="Aztlan Park"/>
    <n v="48273"/>
    <x v="37"/>
  </r>
  <r>
    <s v="Aztlan Park"/>
    <n v="48274"/>
    <x v="37"/>
  </r>
  <r>
    <s v="Aztlan Park"/>
    <n v="48275"/>
    <x v="37"/>
  </r>
  <r>
    <s v="Aztlan Park"/>
    <n v="40039"/>
    <x v="37"/>
  </r>
  <r>
    <s v="Aztlan Park"/>
    <n v="317237"/>
    <x v="37"/>
  </r>
  <r>
    <s v="Aztlan Park"/>
    <n v="40040"/>
    <x v="37"/>
  </r>
  <r>
    <s v="Aztlan Park"/>
    <n v="40041"/>
    <x v="37"/>
  </r>
  <r>
    <s v="Aztlan Park"/>
    <n v="40042"/>
    <x v="37"/>
  </r>
  <r>
    <s v="Aztlan Park"/>
    <n v="48319"/>
    <x v="37"/>
  </r>
  <r>
    <s v="Aztlan Park"/>
    <n v="48326"/>
    <x v="37"/>
  </r>
  <r>
    <s v="Martin Luther King Park"/>
    <n v="40049"/>
    <x v="43"/>
  </r>
  <r>
    <s v="Martin Luther King Park"/>
    <n v="48483"/>
    <x v="43"/>
  </r>
  <r>
    <s v="Martin Luther King Park"/>
    <n v="48485"/>
    <x v="43"/>
  </r>
  <r>
    <s v="Martin Luther King Park"/>
    <n v="48448"/>
    <x v="43"/>
  </r>
  <r>
    <s v="Alamo Placita Park"/>
    <n v="18915"/>
    <x v="6"/>
  </r>
  <r>
    <s v="Unnamed 46th &amp; Pecos Park"/>
    <n v="40043"/>
    <x v="37"/>
  </r>
  <r>
    <s v="Unnamed 46th &amp; Pecos Park"/>
    <n v="40044"/>
    <x v="37"/>
  </r>
  <r>
    <s v="Unnamed 46th &amp; Pecos Park"/>
    <n v="48339"/>
    <x v="37"/>
  </r>
  <r>
    <s v="Unnamed 46th &amp; Pecos Park"/>
    <n v="48340"/>
    <x v="37"/>
  </r>
  <r>
    <s v="Unnamed 46th &amp; Pecos Park"/>
    <n v="40045"/>
    <x v="37"/>
  </r>
  <r>
    <s v="Unnamed 46th &amp; Pecos Park"/>
    <n v="48341"/>
    <x v="37"/>
  </r>
  <r>
    <s v="W 46th Avenue Pkwy"/>
    <n v="6275"/>
    <x v="31"/>
  </r>
  <r>
    <s v="W 46th Avenue Pkwy"/>
    <n v="6265"/>
    <x v="31"/>
  </r>
  <r>
    <s v="Schlessman Family Branch"/>
    <n v="53712"/>
    <x v="5"/>
  </r>
  <r>
    <s v="Schlessman Family Branch"/>
    <n v="53713"/>
    <x v="5"/>
  </r>
  <r>
    <s v="Schlessman Family Branch"/>
    <n v="53722"/>
    <x v="5"/>
  </r>
  <r>
    <s v="Schlessman Family Branch"/>
    <n v="53711"/>
    <x v="5"/>
  </r>
  <r>
    <s v="Schlessman Family Branch"/>
    <n v="53723"/>
    <x v="5"/>
  </r>
  <r>
    <s v="Schlessman Family Branch"/>
    <n v="53724"/>
    <x v="5"/>
  </r>
  <r>
    <s v="Schlessman Family Branch"/>
    <n v="53725"/>
    <x v="5"/>
  </r>
  <r>
    <s v="Schlessman Family Branch"/>
    <n v="53726"/>
    <x v="5"/>
  </r>
  <r>
    <s v="Schlessman Family Branch"/>
    <n v="347048"/>
    <x v="5"/>
  </r>
  <r>
    <s v="Schlessman Family Branch"/>
    <n v="53733"/>
    <x v="5"/>
  </r>
  <r>
    <s v="Schlessman Family Branch"/>
    <n v="53734"/>
    <x v="5"/>
  </r>
  <r>
    <s v="Thomas (Fred N) Park"/>
    <n v="30864"/>
    <x v="2"/>
  </r>
  <r>
    <s v="Thomas (Fred N) Park"/>
    <n v="30756"/>
    <x v="2"/>
  </r>
  <r>
    <s v="Thomas (Fred N) Park"/>
    <n v="30859"/>
    <x v="2"/>
  </r>
  <r>
    <s v="Thomas (Fred N) Park"/>
    <n v="30871"/>
    <x v="2"/>
  </r>
  <r>
    <s v="Thomas (Fred N) Park"/>
    <n v="31087"/>
    <x v="2"/>
  </r>
  <r>
    <s v="Thomas (Fred N) Park"/>
    <n v="30776"/>
    <x v="2"/>
  </r>
  <r>
    <s v="Thomas (Fred N) Park"/>
    <n v="30788"/>
    <x v="2"/>
  </r>
  <r>
    <s v="Thomas (Fred N) Park"/>
    <n v="30809"/>
    <x v="2"/>
  </r>
  <r>
    <s v="Thomas (Fred N) Park"/>
    <n v="30810"/>
    <x v="2"/>
  </r>
  <r>
    <s v="Thomas (Fred N) Park"/>
    <n v="30873"/>
    <x v="2"/>
  </r>
  <r>
    <s v="Thomas (Fred N) Park"/>
    <n v="30875"/>
    <x v="2"/>
  </r>
  <r>
    <s v="Thomas (Fred N) Park"/>
    <n v="30877"/>
    <x v="2"/>
  </r>
  <r>
    <s v="Thomas (Fred N) Park"/>
    <n v="30878"/>
    <x v="2"/>
  </r>
  <r>
    <s v="Thomas (Fred N) Park"/>
    <n v="30881"/>
    <x v="2"/>
  </r>
  <r>
    <s v="Thomas (Fred N) Park"/>
    <n v="30885"/>
    <x v="2"/>
  </r>
  <r>
    <s v="Thomas (Fred N) Park"/>
    <n v="87846"/>
    <x v="2"/>
  </r>
  <r>
    <s v="Thomas (Fred N) Park"/>
    <n v="30912"/>
    <x v="2"/>
  </r>
  <r>
    <s v="Thomas (Fred N) Park"/>
    <n v="30945"/>
    <x v="2"/>
  </r>
  <r>
    <s v="Thomas (Fred N) Park"/>
    <n v="30948"/>
    <x v="2"/>
  </r>
  <r>
    <s v="Thomas (Fred N) Park"/>
    <n v="30986"/>
    <x v="2"/>
  </r>
  <r>
    <s v="Thomas (Fred N) Park"/>
    <n v="30987"/>
    <x v="2"/>
  </r>
  <r>
    <s v="Thomas (Fred N) Park"/>
    <n v="30989"/>
    <x v="2"/>
  </r>
  <r>
    <s v="Thomas (Fred N) Park"/>
    <n v="30990"/>
    <x v="2"/>
  </r>
  <r>
    <s v="Thomas (Fred N) Park"/>
    <n v="31014"/>
    <x v="2"/>
  </r>
  <r>
    <s v="Thomas (Fred N) Park"/>
    <n v="347618"/>
    <x v="15"/>
  </r>
  <r>
    <s v="Thomas (Fred N) Park"/>
    <n v="347619"/>
    <x v="74"/>
  </r>
  <r>
    <s v="Thomas (Fred N) Park"/>
    <n v="31118"/>
    <x v="2"/>
  </r>
  <r>
    <s v="Thomas (Fred N) Park"/>
    <n v="31124"/>
    <x v="2"/>
  </r>
  <r>
    <s v="Thomas (Fred N) Park"/>
    <n v="31151"/>
    <x v="2"/>
  </r>
  <r>
    <s v="Thomas (Fred N) Park"/>
    <n v="31158"/>
    <x v="2"/>
  </r>
  <r>
    <s v="East 32nd Avenue Parkway"/>
    <n v="346803"/>
    <x v="28"/>
  </r>
  <r>
    <s v="Sloan's Lake Park"/>
    <n v="319251"/>
    <x v="45"/>
  </r>
  <r>
    <s v="Sloan's Lake Park"/>
    <n v="26933"/>
    <x v="45"/>
  </r>
  <r>
    <s v="Sloan's Lake Park"/>
    <n v="26941"/>
    <x v="45"/>
  </r>
  <r>
    <s v="Sloan's Lake Park"/>
    <n v="26942"/>
    <x v="45"/>
  </r>
  <r>
    <s v="Sloan's Lake Park"/>
    <n v="26943"/>
    <x v="45"/>
  </r>
  <r>
    <s v="Sloan's Lake Park"/>
    <n v="26948"/>
    <x v="45"/>
  </r>
  <r>
    <s v="Sloan's Lake Park"/>
    <n v="26955"/>
    <x v="45"/>
  </r>
  <r>
    <s v="Sloan's Lake Park"/>
    <n v="26958"/>
    <x v="45"/>
  </r>
  <r>
    <s v="Sloan's Lake Park"/>
    <n v="110706"/>
    <x v="45"/>
  </r>
  <r>
    <s v="Sloan's Lake Park"/>
    <n v="26970"/>
    <x v="45"/>
  </r>
  <r>
    <s v="Sloan's Lake Park"/>
    <n v="110704"/>
    <x v="45"/>
  </r>
  <r>
    <s v="Sloan's Lake Park"/>
    <n v="110702"/>
    <x v="45"/>
  </r>
  <r>
    <s v="Sloan's Lake Park"/>
    <n v="26993"/>
    <x v="45"/>
  </r>
  <r>
    <s v="Sloan's Lake Park"/>
    <n v="26996"/>
    <x v="45"/>
  </r>
  <r>
    <s v="Sloan's Lake Park"/>
    <n v="26997"/>
    <x v="45"/>
  </r>
  <r>
    <s v="Sloan's Lake Park"/>
    <n v="26999"/>
    <x v="45"/>
  </r>
  <r>
    <s v="Sloan's Lake Park"/>
    <n v="27001"/>
    <x v="45"/>
  </r>
  <r>
    <s v="Sloan's Lake Park"/>
    <n v="27002"/>
    <x v="45"/>
  </r>
  <r>
    <s v="Sloan's Lake Park"/>
    <n v="27006"/>
    <x v="45"/>
  </r>
  <r>
    <s v="Sloan's Lake Park"/>
    <n v="27015"/>
    <x v="45"/>
  </r>
  <r>
    <s v="Sloan's Lake Park"/>
    <n v="110715"/>
    <x v="45"/>
  </r>
  <r>
    <s v="Sloan's Lake Park"/>
    <n v="27016"/>
    <x v="45"/>
  </r>
  <r>
    <s v="Sloan's Lake Park"/>
    <n v="27073"/>
    <x v="45"/>
  </r>
  <r>
    <s v="Sloan's Lake Park"/>
    <n v="110721"/>
    <x v="45"/>
  </r>
  <r>
    <s v="Sloan's Lake Park"/>
    <n v="110719"/>
    <x v="45"/>
  </r>
  <r>
    <s v="Sloan's Lake Park"/>
    <n v="27078"/>
    <x v="45"/>
  </r>
  <r>
    <s v="Sloan's Lake Park"/>
    <n v="27082"/>
    <x v="45"/>
  </r>
  <r>
    <s v="Sloan's Lake Park"/>
    <n v="27083"/>
    <x v="45"/>
  </r>
  <r>
    <s v="Sloan's Lake Park"/>
    <n v="27091"/>
    <x v="45"/>
  </r>
  <r>
    <s v="Sloan's Lake Park"/>
    <n v="27092"/>
    <x v="45"/>
  </r>
  <r>
    <s v="Sloan's Lake Park"/>
    <n v="27093"/>
    <x v="45"/>
  </r>
  <r>
    <s v="Sloan's Lake Park"/>
    <n v="27095"/>
    <x v="45"/>
  </r>
  <r>
    <s v="Sloan's Lake Park"/>
    <n v="27096"/>
    <x v="45"/>
  </r>
  <r>
    <s v="Sloan's Lake Park"/>
    <n v="27097"/>
    <x v="45"/>
  </r>
  <r>
    <s v="Sloan's Lake Park"/>
    <n v="27098"/>
    <x v="45"/>
  </r>
  <r>
    <s v="Sloan's Lake Park"/>
    <n v="27099"/>
    <x v="45"/>
  </r>
  <r>
    <s v="Sloan's Lake Park"/>
    <n v="27100"/>
    <x v="45"/>
  </r>
  <r>
    <s v="Sloan's Lake Park"/>
    <n v="27102"/>
    <x v="45"/>
  </r>
  <r>
    <s v="Sloan's Lake Park"/>
    <n v="27104"/>
    <x v="45"/>
  </r>
  <r>
    <s v="Sloan's Lake Park"/>
    <n v="27108"/>
    <x v="45"/>
  </r>
  <r>
    <s v="Sloan's Lake Park"/>
    <n v="27112"/>
    <x v="45"/>
  </r>
  <r>
    <s v="Sloan's Lake Park"/>
    <n v="27113"/>
    <x v="45"/>
  </r>
  <r>
    <s v="Sloan's Lake Park"/>
    <n v="27114"/>
    <x v="45"/>
  </r>
  <r>
    <s v="Sloan's Lake Park"/>
    <n v="110733"/>
    <x v="45"/>
  </r>
  <r>
    <s v="Sloan's Lake Park"/>
    <n v="27134"/>
    <x v="45"/>
  </r>
  <r>
    <s v="Sloan's Lake Park"/>
    <n v="27135"/>
    <x v="45"/>
  </r>
  <r>
    <s v="Sloan's Lake Park"/>
    <n v="27137"/>
    <x v="45"/>
  </r>
  <r>
    <s v="Sloan's Lake Park"/>
    <n v="27138"/>
    <x v="45"/>
  </r>
  <r>
    <s v="Sloan's Lake Park"/>
    <n v="27140"/>
    <x v="45"/>
  </r>
  <r>
    <s v="Sloan's Lake Park"/>
    <n v="27141"/>
    <x v="45"/>
  </r>
  <r>
    <s v="Sloan's Lake Park"/>
    <n v="27142"/>
    <x v="45"/>
  </r>
  <r>
    <s v="Sloan's Lake Park"/>
    <n v="27145"/>
    <x v="45"/>
  </r>
  <r>
    <s v="Sloan's Lake Park"/>
    <n v="27148"/>
    <x v="45"/>
  </r>
  <r>
    <s v="Sloan's Lake Park"/>
    <n v="27153"/>
    <x v="45"/>
  </r>
  <r>
    <s v="Sloan's Lake Park"/>
    <n v="27155"/>
    <x v="45"/>
  </r>
  <r>
    <s v="Sloan's Lake Park"/>
    <n v="27156"/>
    <x v="45"/>
  </r>
  <r>
    <s v="Sloan's Lake Park"/>
    <n v="27161"/>
    <x v="45"/>
  </r>
  <r>
    <s v="Sloan's Lake Park"/>
    <n v="27164"/>
    <x v="45"/>
  </r>
  <r>
    <s v="Sloan's Lake Park"/>
    <n v="27165"/>
    <x v="45"/>
  </r>
  <r>
    <s v="Sloan's Lake Park"/>
    <n v="27167"/>
    <x v="45"/>
  </r>
  <r>
    <s v="Sloan's Lake Park"/>
    <n v="27168"/>
    <x v="45"/>
  </r>
  <r>
    <s v="Sloan's Lake Park"/>
    <n v="27170"/>
    <x v="45"/>
  </r>
  <r>
    <s v="Sloan's Lake Park"/>
    <n v="27176"/>
    <x v="45"/>
  </r>
  <r>
    <s v="Sloan's Lake Park"/>
    <n v="27180"/>
    <x v="45"/>
  </r>
  <r>
    <s v="Sloan's Lake Park"/>
    <n v="27181"/>
    <x v="45"/>
  </r>
  <r>
    <s v="Sloan's Lake Park"/>
    <n v="27183"/>
    <x v="45"/>
  </r>
  <r>
    <s v="Sloan's Lake Park"/>
    <n v="27184"/>
    <x v="45"/>
  </r>
  <r>
    <s v="Sloan's Lake Park"/>
    <n v="27198"/>
    <x v="45"/>
  </r>
  <r>
    <s v="Sloan's Lake Park"/>
    <n v="27379"/>
    <x v="45"/>
  </r>
  <r>
    <s v="Sloan's Lake Park"/>
    <n v="27382"/>
    <x v="45"/>
  </r>
  <r>
    <s v="Sloan's Lake Park"/>
    <n v="27457"/>
    <x v="45"/>
  </r>
  <r>
    <s v="Sloan's Lake Park"/>
    <n v="27459"/>
    <x v="45"/>
  </r>
  <r>
    <s v="Sloan's Lake Park"/>
    <n v="27465"/>
    <x v="45"/>
  </r>
  <r>
    <s v="Sloan's Lake Park"/>
    <n v="27467"/>
    <x v="45"/>
  </r>
  <r>
    <s v="Sloan's Lake Park"/>
    <n v="27470"/>
    <x v="45"/>
  </r>
  <r>
    <s v="Sloan's Lake Park"/>
    <n v="27479"/>
    <x v="45"/>
  </r>
  <r>
    <s v="Sloan's Lake Park"/>
    <n v="27481"/>
    <x v="45"/>
  </r>
  <r>
    <s v="Sloan's Lake Park"/>
    <n v="27490"/>
    <x v="45"/>
  </r>
  <r>
    <s v="Sloan's Lake Park"/>
    <n v="27531"/>
    <x v="45"/>
  </r>
  <r>
    <s v="Sloan's Lake Park"/>
    <n v="27559"/>
    <x v="45"/>
  </r>
  <r>
    <s v="Sloan's Lake Park"/>
    <n v="27560"/>
    <x v="45"/>
  </r>
  <r>
    <s v="Sloan's Lake Park"/>
    <n v="27562"/>
    <x v="45"/>
  </r>
  <r>
    <s v="Sloan's Lake Park"/>
    <n v="27563"/>
    <x v="45"/>
  </r>
  <r>
    <s v="Sloan's Lake Park"/>
    <n v="27565"/>
    <x v="45"/>
  </r>
  <r>
    <s v="Sloan's Lake Park"/>
    <n v="27566"/>
    <x v="45"/>
  </r>
  <r>
    <s v="Sloan's Lake Park"/>
    <n v="27567"/>
    <x v="45"/>
  </r>
  <r>
    <s v="Sloan's Lake Park"/>
    <n v="27568"/>
    <x v="45"/>
  </r>
  <r>
    <s v="Sloan's Lake Park"/>
    <n v="27582"/>
    <x v="45"/>
  </r>
  <r>
    <s v="Sloan's Lake Park"/>
    <n v="27587"/>
    <x v="45"/>
  </r>
  <r>
    <s v="Sloan's Lake Park"/>
    <n v="27592"/>
    <x v="45"/>
  </r>
  <r>
    <s v="Sloan's Lake Park"/>
    <n v="27594"/>
    <x v="45"/>
  </r>
  <r>
    <s v="Sloan's Lake Park"/>
    <n v="27595"/>
    <x v="45"/>
  </r>
  <r>
    <s v="Sloan's Lake Park"/>
    <n v="27596"/>
    <x v="45"/>
  </r>
  <r>
    <s v="Sloan's Lake Park"/>
    <n v="27597"/>
    <x v="45"/>
  </r>
  <r>
    <s v="Sloan's Lake Park"/>
    <n v="27598"/>
    <x v="45"/>
  </r>
  <r>
    <s v="Sloan's Lake Park"/>
    <n v="27600"/>
    <x v="45"/>
  </r>
  <r>
    <s v="Sloan's Lake Park"/>
    <n v="27601"/>
    <x v="45"/>
  </r>
  <r>
    <s v="Sloan's Lake Park"/>
    <n v="27602"/>
    <x v="45"/>
  </r>
  <r>
    <s v="Sloan's Lake Park"/>
    <n v="27603"/>
    <x v="45"/>
  </r>
  <r>
    <s v="Sloan's Lake Park"/>
    <n v="27639"/>
    <x v="45"/>
  </r>
  <r>
    <s v="Sloan's Lake Park"/>
    <n v="27640"/>
    <x v="45"/>
  </r>
  <r>
    <s v="Sloan's Lake Park"/>
    <n v="27645"/>
    <x v="45"/>
  </r>
  <r>
    <s v="Sloan's Lake Park"/>
    <n v="27646"/>
    <x v="45"/>
  </r>
  <r>
    <s v="Sloan's Lake Park"/>
    <n v="27681"/>
    <x v="45"/>
  </r>
  <r>
    <s v="Sloan's Lake Park"/>
    <n v="27688"/>
    <x v="45"/>
  </r>
  <r>
    <s v="Sloan's Lake Park"/>
    <n v="27701"/>
    <x v="45"/>
  </r>
  <r>
    <s v="Sloan's Lake Park"/>
    <n v="27723"/>
    <x v="45"/>
  </r>
  <r>
    <s v="Sloan's Lake Park"/>
    <n v="27725"/>
    <x v="45"/>
  </r>
  <r>
    <s v="Sloan's Lake Park"/>
    <n v="27732"/>
    <x v="45"/>
  </r>
  <r>
    <s v="Sloan's Lake Park"/>
    <n v="27734"/>
    <x v="45"/>
  </r>
  <r>
    <s v="Sloan's Lake Park"/>
    <n v="27751"/>
    <x v="45"/>
  </r>
  <r>
    <s v="Sloan's Lake Park"/>
    <n v="27753"/>
    <x v="45"/>
  </r>
  <r>
    <s v="Sloan's Lake Park"/>
    <n v="27763"/>
    <x v="45"/>
  </r>
  <r>
    <s v="Sloan's Lake Park"/>
    <n v="27764"/>
    <x v="45"/>
  </r>
  <r>
    <s v="Sloan's Lake Park"/>
    <n v="27779"/>
    <x v="45"/>
  </r>
  <r>
    <s v="Sloan's Lake Park"/>
    <n v="27785"/>
    <x v="45"/>
  </r>
  <r>
    <s v="Sloan's Lake Park"/>
    <n v="27787"/>
    <x v="45"/>
  </r>
  <r>
    <s v="Sloan's Lake Park"/>
    <n v="27795"/>
    <x v="45"/>
  </r>
  <r>
    <s v="Sloan's Lake Park"/>
    <n v="27796"/>
    <x v="45"/>
  </r>
  <r>
    <s v="Sloan's Lake Park"/>
    <n v="27798"/>
    <x v="45"/>
  </r>
  <r>
    <s v="Sloan's Lake Park"/>
    <n v="27804"/>
    <x v="45"/>
  </r>
  <r>
    <s v="Sloan's Lake Park"/>
    <n v="27805"/>
    <x v="45"/>
  </r>
  <r>
    <s v="Sloan's Lake Park"/>
    <n v="27806"/>
    <x v="45"/>
  </r>
  <r>
    <s v="Sloan's Lake Park"/>
    <n v="27810"/>
    <x v="45"/>
  </r>
  <r>
    <s v="Sloan's Lake Park"/>
    <n v="27813"/>
    <x v="45"/>
  </r>
  <r>
    <s v="Sloan's Lake Park"/>
    <n v="27816"/>
    <x v="45"/>
  </r>
  <r>
    <s v="Sloan's Lake Park"/>
    <n v="27825"/>
    <x v="45"/>
  </r>
  <r>
    <s v="Sloan's Lake Park"/>
    <n v="27848"/>
    <x v="45"/>
  </r>
  <r>
    <s v="Sloan's Lake Park"/>
    <n v="27869"/>
    <x v="45"/>
  </r>
  <r>
    <s v="Sloan's Lake Park"/>
    <n v="27874"/>
    <x v="45"/>
  </r>
  <r>
    <s v="Sloan's Lake Park"/>
    <n v="27876"/>
    <x v="45"/>
  </r>
  <r>
    <s v="Sloan's Lake Park"/>
    <n v="27878"/>
    <x v="45"/>
  </r>
  <r>
    <s v="Sloan's Lake Park"/>
    <n v="27879"/>
    <x v="45"/>
  </r>
  <r>
    <s v="Sloan's Lake Park"/>
    <n v="27880"/>
    <x v="45"/>
  </r>
  <r>
    <s v="Sloan's Lake Park"/>
    <n v="27904"/>
    <x v="45"/>
  </r>
  <r>
    <s v="Sloan's Lake Park"/>
    <n v="27909"/>
    <x v="45"/>
  </r>
  <r>
    <s v="Sloan's Lake Park"/>
    <n v="27910"/>
    <x v="45"/>
  </r>
  <r>
    <s v="Sloan's Lake Park"/>
    <n v="27919"/>
    <x v="45"/>
  </r>
  <r>
    <s v="Sloan's Lake Park"/>
    <n v="27922"/>
    <x v="45"/>
  </r>
  <r>
    <s v="Sloan's Lake Park"/>
    <n v="27959"/>
    <x v="45"/>
  </r>
  <r>
    <s v="Sloan's Lake Park"/>
    <n v="27960"/>
    <x v="45"/>
  </r>
  <r>
    <s v="Sloan's Lake Park"/>
    <n v="27963"/>
    <x v="45"/>
  </r>
  <r>
    <s v="Sloan's Lake Park"/>
    <n v="27966"/>
    <x v="45"/>
  </r>
  <r>
    <s v="Sloan's Lake Park"/>
    <n v="27968"/>
    <x v="45"/>
  </r>
  <r>
    <s v="Sloan's Lake Park"/>
    <n v="27970"/>
    <x v="45"/>
  </r>
  <r>
    <s v="Sloan's Lake Park"/>
    <n v="27971"/>
    <x v="45"/>
  </r>
  <r>
    <s v="Sloan's Lake Park"/>
    <n v="27980"/>
    <x v="45"/>
  </r>
  <r>
    <s v="Sloan's Lake Park"/>
    <n v="27981"/>
    <x v="45"/>
  </r>
  <r>
    <s v="Sloan's Lake Park"/>
    <n v="27990"/>
    <x v="45"/>
  </r>
  <r>
    <s v="Sloan's Lake Park"/>
    <n v="28020"/>
    <x v="45"/>
  </r>
  <r>
    <s v="Sloan's Lake Park"/>
    <n v="28023"/>
    <x v="45"/>
  </r>
  <r>
    <s v="Sloan's Lake Park"/>
    <n v="28047"/>
    <x v="45"/>
  </r>
  <r>
    <s v="Sloan's Lake Park"/>
    <n v="28049"/>
    <x v="45"/>
  </r>
  <r>
    <s v="Sloan's Lake Park"/>
    <n v="28057"/>
    <x v="45"/>
  </r>
  <r>
    <s v="Sloan's Lake Park"/>
    <n v="28061"/>
    <x v="45"/>
  </r>
  <r>
    <s v="Sloan's Lake Park"/>
    <n v="28067"/>
    <x v="45"/>
  </r>
  <r>
    <s v="Sloan's Lake Park"/>
    <n v="28076"/>
    <x v="45"/>
  </r>
  <r>
    <s v="Sloan's Lake Park"/>
    <n v="28077"/>
    <x v="45"/>
  </r>
  <r>
    <s v="Sloan's Lake Park"/>
    <n v="28088"/>
    <x v="45"/>
  </r>
  <r>
    <s v="Sloan's Lake Park"/>
    <n v="28091"/>
    <x v="45"/>
  </r>
  <r>
    <s v="Speer Boulevard"/>
    <n v="301352"/>
    <x v="77"/>
  </r>
  <r>
    <s v="Speer Boulevard"/>
    <n v="7725"/>
    <x v="77"/>
  </r>
  <r>
    <s v="Viking Park"/>
    <n v="8382"/>
    <x v="39"/>
  </r>
  <r>
    <s v="Viking Park"/>
    <n v="8385"/>
    <x v="39"/>
  </r>
  <r>
    <s v="Viking Park"/>
    <n v="8390"/>
    <x v="39"/>
  </r>
  <r>
    <s v="Viking Park"/>
    <n v="8393"/>
    <x v="39"/>
  </r>
  <r>
    <s v="Viking Park"/>
    <n v="8395"/>
    <x v="39"/>
  </r>
  <r>
    <s v="0 Non-park tree"/>
    <n v="330066"/>
    <x v="2"/>
  </r>
  <r>
    <s v="0 Non-park tree"/>
    <n v="330077"/>
    <x v="2"/>
  </r>
  <r>
    <s v="0 Non-park tree"/>
    <n v="330090"/>
    <x v="2"/>
  </r>
  <r>
    <s v="0 Non-park tree"/>
    <n v="330093"/>
    <x v="2"/>
  </r>
  <r>
    <s v="0 Non-park tree"/>
    <n v="330094"/>
    <x v="2"/>
  </r>
  <r>
    <s v="0 Non-park tree"/>
    <n v="330097"/>
    <x v="2"/>
  </r>
  <r>
    <s v="0 Non-park tree"/>
    <n v="330102"/>
    <x v="2"/>
  </r>
  <r>
    <s v="0 Non-park tree"/>
    <n v="330103"/>
    <x v="2"/>
  </r>
  <r>
    <s v="0 Non-park tree"/>
    <n v="330104"/>
    <x v="2"/>
  </r>
  <r>
    <s v="0 Non-park tree"/>
    <n v="330105"/>
    <x v="2"/>
  </r>
  <r>
    <s v="0 Non-park tree"/>
    <n v="330107"/>
    <x v="2"/>
  </r>
  <r>
    <s v="0 Non-park tree"/>
    <n v="330108"/>
    <x v="2"/>
  </r>
  <r>
    <s v="0 Non-park tree"/>
    <n v="330109"/>
    <x v="2"/>
  </r>
  <r>
    <s v="Willow Park East Dog Park"/>
    <n v="330115"/>
    <x v="2"/>
  </r>
  <r>
    <s v="0 Non-park tree"/>
    <n v="330116"/>
    <x v="2"/>
  </r>
  <r>
    <s v="0 Non-park tree"/>
    <n v="330117"/>
    <x v="2"/>
  </r>
  <r>
    <s v="0_non-park tree"/>
    <n v="330059"/>
    <x v="2"/>
  </r>
  <r>
    <s v="0_non-park tree"/>
    <n v="330060"/>
    <x v="2"/>
  </r>
  <r>
    <s v="0_non-park tree"/>
    <n v="330061"/>
    <x v="2"/>
  </r>
  <r>
    <s v="0_non-park tree"/>
    <n v="330062"/>
    <x v="2"/>
  </r>
  <r>
    <s v="0_non-park tree"/>
    <n v="330063"/>
    <x v="2"/>
  </r>
  <r>
    <s v="0_non-park tree"/>
    <n v="330064"/>
    <x v="2"/>
  </r>
  <r>
    <s v="0 Non-park tree"/>
    <n v="330068"/>
    <x v="2"/>
  </r>
  <r>
    <s v="0 Non-park tree"/>
    <n v="330070"/>
    <x v="2"/>
  </r>
  <r>
    <s v="0 Non-park tree"/>
    <n v="330314"/>
    <x v="2"/>
  </r>
  <r>
    <s v="City Park"/>
    <n v="347527"/>
    <x v="35"/>
  </r>
  <r>
    <s v="City Park"/>
    <n v="347526"/>
    <x v="35"/>
  </r>
  <r>
    <s v="Human Services Bldg"/>
    <n v="68092"/>
    <x v="36"/>
  </r>
  <r>
    <s v="Human Services Bldg"/>
    <n v="68102"/>
    <x v="36"/>
  </r>
  <r>
    <s v="Human Services Bldg"/>
    <n v="68095"/>
    <x v="36"/>
  </r>
  <r>
    <s v="Human Services Bldg"/>
    <n v="311427"/>
    <x v="36"/>
  </r>
  <r>
    <s v="Human Services Bldg"/>
    <n v="68216"/>
    <x v="36"/>
  </r>
  <r>
    <s v="Human Services Bldg"/>
    <n v="68225"/>
    <x v="36"/>
  </r>
  <r>
    <s v="Human Services Bldg"/>
    <n v="68227"/>
    <x v="36"/>
  </r>
  <r>
    <s v="Human Services Bldg"/>
    <n v="68228"/>
    <x v="36"/>
  </r>
  <r>
    <s v="Human Services Bldg"/>
    <n v="68229"/>
    <x v="36"/>
  </r>
  <r>
    <s v="Human Services Bldg"/>
    <n v="68248"/>
    <x v="36"/>
  </r>
  <r>
    <s v="Human Services Bldg"/>
    <n v="346807"/>
    <x v="36"/>
  </r>
  <r>
    <s v="Sloan's Lake Park"/>
    <n v="347292"/>
    <x v="45"/>
  </r>
  <r>
    <s v="0 Non-park tree"/>
    <n v="330073"/>
    <x v="2"/>
  </r>
  <r>
    <s v="0 Non-park tree"/>
    <n v="330074"/>
    <x v="2"/>
  </r>
  <r>
    <s v="0 Non-park tree"/>
    <n v="330075"/>
    <x v="2"/>
  </r>
  <r>
    <s v="0 Non-park tree"/>
    <n v="330099"/>
    <x v="2"/>
  </r>
  <r>
    <s v="Valdez-Perry Branch"/>
    <n v="46310"/>
    <x v="18"/>
  </r>
  <r>
    <s v="Valdez-Perry Branch"/>
    <n v="46328"/>
    <x v="18"/>
  </r>
  <r>
    <s v="Valdez-Perry Branch"/>
    <n v="46329"/>
    <x v="18"/>
  </r>
  <r>
    <s v="Valdez-Perry Branch"/>
    <n v="46334"/>
    <x v="18"/>
  </r>
  <r>
    <s v="District 6"/>
    <n v="74445"/>
    <x v="74"/>
  </r>
  <r>
    <s v="District 6"/>
    <n v="74446"/>
    <x v="74"/>
  </r>
  <r>
    <s v="District 6"/>
    <n v="74447"/>
    <x v="74"/>
  </r>
  <r>
    <s v="District 6"/>
    <n v="74448"/>
    <x v="74"/>
  </r>
  <r>
    <s v="District 6"/>
    <n v="74452"/>
    <x v="74"/>
  </r>
  <r>
    <s v="District 6"/>
    <n v="74453"/>
    <x v="74"/>
  </r>
  <r>
    <s v="Fuller Park"/>
    <n v="44923"/>
    <x v="3"/>
  </r>
  <r>
    <s v="Fuller Park"/>
    <n v="44931"/>
    <x v="3"/>
  </r>
  <r>
    <s v="Fuller Park"/>
    <n v="44933"/>
    <x v="3"/>
  </r>
  <r>
    <s v="Fuller Park"/>
    <n v="44936"/>
    <x v="3"/>
  </r>
  <r>
    <s v="Fuller Park"/>
    <n v="44937"/>
    <x v="3"/>
  </r>
  <r>
    <s v="Fuller Park"/>
    <n v="44940"/>
    <x v="3"/>
  </r>
  <r>
    <s v="Fuller Park"/>
    <n v="44961"/>
    <x v="3"/>
  </r>
  <r>
    <s v="Fuller Park"/>
    <n v="44963"/>
    <x v="3"/>
  </r>
  <r>
    <s v="Fuller Park"/>
    <n v="44971"/>
    <x v="3"/>
  </r>
  <r>
    <s v="Fuller Park"/>
    <n v="44981"/>
    <x v="3"/>
  </r>
  <r>
    <s v="Fuller Park"/>
    <n v="44986"/>
    <x v="3"/>
  </r>
  <r>
    <s v="Fuller Park"/>
    <n v="45027"/>
    <x v="3"/>
  </r>
  <r>
    <s v="Fuller Park"/>
    <n v="45033"/>
    <x v="3"/>
  </r>
  <r>
    <s v="Fuller Park"/>
    <n v="45045"/>
    <x v="3"/>
  </r>
  <r>
    <s v="Sloan's Lake Park"/>
    <n v="319223"/>
    <x v="48"/>
  </r>
  <r>
    <s v="Sloan's Lake Park"/>
    <n v="319224"/>
    <x v="48"/>
  </r>
  <r>
    <s v="Sloan's Lake Park"/>
    <n v="319226"/>
    <x v="48"/>
  </r>
  <r>
    <s v="Sloan's Lake Park"/>
    <n v="319227"/>
    <x v="48"/>
  </r>
  <r>
    <s v="Sloan's Lake Park"/>
    <n v="319688"/>
    <x v="48"/>
  </r>
  <r>
    <s v="Sloan's Lake Park"/>
    <n v="319211"/>
    <x v="45"/>
  </r>
  <r>
    <s v="Sloan's Lake Park"/>
    <n v="319212"/>
    <x v="45"/>
  </r>
  <r>
    <s v="Sloan's Lake Park"/>
    <n v="319213"/>
    <x v="45"/>
  </r>
  <r>
    <s v="Unnamed 51st &amp; Zuni Park"/>
    <n v="47801"/>
    <x v="40"/>
  </r>
  <r>
    <s v="Unnamed 51st &amp; Zuni Park"/>
    <n v="47802"/>
    <x v="40"/>
  </r>
  <r>
    <s v="Unnamed 51st &amp; Zuni Park"/>
    <n v="47803"/>
    <x v="40"/>
  </r>
  <r>
    <s v="Unnamed 51st &amp; Zuni Park"/>
    <n v="47804"/>
    <x v="40"/>
  </r>
  <r>
    <s v="Unnamed 51st &amp; Zuni Park"/>
    <n v="47805"/>
    <x v="40"/>
  </r>
  <r>
    <s v="Unnamed 51st &amp; Zuni Park"/>
    <n v="47858"/>
    <x v="40"/>
  </r>
  <r>
    <s v="Unnamed 51st &amp; Zuni Park"/>
    <n v="40031"/>
    <x v="40"/>
  </r>
  <r>
    <s v="Unnamed 51st &amp; Zuni Park"/>
    <n v="47882"/>
    <x v="40"/>
  </r>
  <r>
    <s v="Police Firing Range/ ParksRec/etc"/>
    <n v="347069"/>
    <x v="47"/>
  </r>
  <r>
    <s v="Police Firing Range/ ParksRec/etc"/>
    <n v="59177"/>
    <x v="47"/>
  </r>
  <r>
    <s v="Police Firing Range/ ParksRec/etc"/>
    <n v="59179"/>
    <x v="47"/>
  </r>
  <r>
    <s v="Police Firing Range/ ParksRec/etc"/>
    <n v="59180"/>
    <x v="47"/>
  </r>
  <r>
    <s v="Police Firing Range/ ParksRec/etc"/>
    <n v="59181"/>
    <x v="47"/>
  </r>
  <r>
    <s v="Police Firing Range/ ParksRec/etc"/>
    <n v="59182"/>
    <x v="47"/>
  </r>
  <r>
    <s v="Police Firing Range/ ParksRec/etc"/>
    <n v="59184"/>
    <x v="47"/>
  </r>
  <r>
    <s v="Police Firing Range/ ParksRec/etc"/>
    <n v="59187"/>
    <x v="47"/>
  </r>
  <r>
    <s v="Police Firing Range/ ParksRec/etc"/>
    <n v="59190"/>
    <x v="47"/>
  </r>
  <r>
    <s v="Bonnie Brae Park"/>
    <n v="18003"/>
    <x v="60"/>
  </r>
  <r>
    <s v="Huston Lake Park"/>
    <n v="10132"/>
    <x v="52"/>
  </r>
  <r>
    <s v="Observatory Park"/>
    <n v="38387"/>
    <x v="26"/>
  </r>
  <r>
    <s v="Washington Park"/>
    <n v="301638"/>
    <x v="59"/>
  </r>
  <r>
    <s v="Washington Park"/>
    <n v="312891"/>
    <x v="59"/>
  </r>
  <r>
    <s v="Washington Park"/>
    <n v="22674"/>
    <x v="59"/>
  </r>
  <r>
    <s v="Washington Park"/>
    <n v="22693"/>
    <x v="59"/>
  </r>
  <r>
    <s v="Washington Park"/>
    <n v="22860"/>
    <x v="59"/>
  </r>
  <r>
    <s v="Washington Park"/>
    <n v="23258"/>
    <x v="59"/>
  </r>
  <r>
    <s v="Garland (David T) Park"/>
    <n v="347566"/>
    <x v="62"/>
  </r>
  <r>
    <s v="Garland (David T) Park"/>
    <n v="347568"/>
    <x v="62"/>
  </r>
  <r>
    <s v="E Alameda Ave"/>
    <n v="347403"/>
    <x v="62"/>
  </r>
  <r>
    <s v="E Alameda Ave"/>
    <n v="347402"/>
    <x v="62"/>
  </r>
  <r>
    <s v="Vanderbilt Park"/>
    <n v="56639"/>
    <x v="52"/>
  </r>
  <r>
    <s v="Vanderbilt Park"/>
    <n v="56659"/>
    <x v="52"/>
  </r>
  <r>
    <s v="Vanderbilt Park"/>
    <n v="56681"/>
    <x v="52"/>
  </r>
  <r>
    <s v="Vanderbilt Park"/>
    <n v="56683"/>
    <x v="52"/>
  </r>
  <r>
    <s v="Vanderbilt Park"/>
    <n v="56693"/>
    <x v="52"/>
  </r>
  <r>
    <s v="Vanderbilt Park"/>
    <n v="56713"/>
    <x v="52"/>
  </r>
  <r>
    <s v="Vanderbilt Park"/>
    <n v="56715"/>
    <x v="52"/>
  </r>
  <r>
    <s v="Vanderbilt Park"/>
    <n v="274303"/>
    <x v="52"/>
  </r>
  <r>
    <s v="Vanderbilt Park"/>
    <n v="56744"/>
    <x v="52"/>
  </r>
  <r>
    <s v="Vanderbilt Park"/>
    <n v="56750"/>
    <x v="52"/>
  </r>
  <r>
    <s v="Vanderbilt Park"/>
    <n v="56751"/>
    <x v="52"/>
  </r>
  <r>
    <s v="Vanderbilt Park"/>
    <n v="56757"/>
    <x v="52"/>
  </r>
  <r>
    <s v="Vanderbilt Park"/>
    <n v="56761"/>
    <x v="52"/>
  </r>
  <r>
    <s v="Vanderbilt Park"/>
    <n v="56765"/>
    <x v="52"/>
  </r>
  <r>
    <s v="Vanderbilt Park"/>
    <n v="56777"/>
    <x v="52"/>
  </r>
  <r>
    <s v="Vanderbilt Park"/>
    <n v="56791"/>
    <x v="52"/>
  </r>
  <r>
    <s v="Vanderbilt Park"/>
    <n v="56793"/>
    <x v="52"/>
  </r>
  <r>
    <s v="Vanderbilt Park"/>
    <n v="56794"/>
    <x v="52"/>
  </r>
  <r>
    <s v="Jacobs (Frances Weisbart) Park"/>
    <n v="345455"/>
    <x v="62"/>
  </r>
  <r>
    <s v="Jacobs (Frances Weisbart) Park"/>
    <n v="347908"/>
    <x v="62"/>
  </r>
  <r>
    <s v="Jacobs (Frances Weisbart) Park"/>
    <n v="345454"/>
    <x v="62"/>
  </r>
  <r>
    <s v="Jacobs (Frances Weisbart) Park"/>
    <n v="348158"/>
    <x v="62"/>
  </r>
  <r>
    <s v="Jacobs (Frances Weisbart) Park"/>
    <n v="347598"/>
    <x v="62"/>
  </r>
  <r>
    <s v="Jacobs (Frances Weisbart) Park"/>
    <n v="65466"/>
    <x v="62"/>
  </r>
  <r>
    <s v="Jacobs (Frances Weisbart) Park"/>
    <n v="65619"/>
    <x v="62"/>
  </r>
  <r>
    <s v="Jacobs (Frances Weisbart) Park"/>
    <n v="65479"/>
    <x v="62"/>
  </r>
  <r>
    <s v="Jacobs (Frances Weisbart) Park"/>
    <n v="65489"/>
    <x v="62"/>
  </r>
  <r>
    <s v="Jacobs (Frances Weisbart) Park"/>
    <n v="65492"/>
    <x v="62"/>
  </r>
  <r>
    <s v="Jacobs (Frances Weisbart) Park"/>
    <n v="65501"/>
    <x v="62"/>
  </r>
  <r>
    <s v="Jacobs (Frances Weisbart) Park"/>
    <n v="65541"/>
    <x v="62"/>
  </r>
  <r>
    <s v="Jacobs (Frances Weisbart) Park"/>
    <n v="65546"/>
    <x v="62"/>
  </r>
  <r>
    <s v="Jacobs (Frances Weisbart) Park"/>
    <n v="65547"/>
    <x v="62"/>
  </r>
  <r>
    <s v="Jacobs (Frances Weisbart) Park"/>
    <n v="65550"/>
    <x v="62"/>
  </r>
  <r>
    <s v="Jacobs (Frances Weisbart) Park"/>
    <n v="65551"/>
    <x v="62"/>
  </r>
  <r>
    <s v="Jacobs (Frances Weisbart) Park"/>
    <n v="65552"/>
    <x v="62"/>
  </r>
  <r>
    <s v="Jacobs (Frances Weisbart) Park"/>
    <n v="65554"/>
    <x v="62"/>
  </r>
  <r>
    <s v="Jacobs (Frances Weisbart) Park"/>
    <n v="65556"/>
    <x v="62"/>
  </r>
  <r>
    <s v="Jacobs (Frances Weisbart) Park"/>
    <n v="65558"/>
    <x v="62"/>
  </r>
  <r>
    <s v="Jacobs (Frances Weisbart) Park"/>
    <n v="65634"/>
    <x v="62"/>
  </r>
  <r>
    <s v="Jacobs (Frances Weisbart) Park"/>
    <n v="65635"/>
    <x v="62"/>
  </r>
  <r>
    <s v="Jacobs (Frances Weisbart) Park"/>
    <n v="65648"/>
    <x v="62"/>
  </r>
  <r>
    <s v="Jacobs (Frances Weisbart) Park"/>
    <n v="65652"/>
    <x v="62"/>
  </r>
  <r>
    <s v="Jacobs (Frances Weisbart) Park"/>
    <n v="65655"/>
    <x v="62"/>
  </r>
  <r>
    <s v="Jacobs (Frances Weisbart) Park"/>
    <n v="304812"/>
    <x v="62"/>
  </r>
  <r>
    <s v="Jacobs (Frances Weisbart) Park"/>
    <n v="65664"/>
    <x v="62"/>
  </r>
  <r>
    <s v="Jacobs (Frances Weisbart) Park"/>
    <n v="65665"/>
    <x v="62"/>
  </r>
  <r>
    <s v="Jacobs (Frances Weisbart) Park"/>
    <n v="65682"/>
    <x v="62"/>
  </r>
  <r>
    <s v="Jacobs (Frances Weisbart) Park"/>
    <n v="65684"/>
    <x v="62"/>
  </r>
  <r>
    <s v="Jacobs (Frances Weisbart) Park"/>
    <n v="65685"/>
    <x v="62"/>
  </r>
  <r>
    <s v="Jacobs (Frances Weisbart) Park"/>
    <n v="65687"/>
    <x v="62"/>
  </r>
  <r>
    <s v="Golden Key Park"/>
    <n v="71832"/>
    <x v="24"/>
  </r>
  <r>
    <s v="Harvard Gulch Golf Course"/>
    <n v="47293"/>
    <x v="56"/>
  </r>
  <r>
    <s v="0_non-park tree"/>
    <n v="288813"/>
    <x v="2"/>
  </r>
  <r>
    <s v="0_non-park tree"/>
    <n v="288857"/>
    <x v="2"/>
  </r>
  <r>
    <s v="0_non-park tree"/>
    <n v="288903"/>
    <x v="2"/>
  </r>
  <r>
    <s v="0_non-park tree"/>
    <n v="288946"/>
    <x v="2"/>
  </r>
  <r>
    <s v="0_non-park tree"/>
    <n v="288769"/>
    <x v="2"/>
  </r>
  <r>
    <s v="0_non-park tree"/>
    <n v="288814"/>
    <x v="2"/>
  </r>
  <r>
    <s v="0_non-park tree"/>
    <n v="289036"/>
    <x v="2"/>
  </r>
  <r>
    <s v="0_non-park tree"/>
    <n v="288865"/>
    <x v="2"/>
  </r>
  <r>
    <s v="0_non-park tree"/>
    <n v="288775"/>
    <x v="2"/>
  </r>
  <r>
    <s v="0_non-park tree"/>
    <n v="288867"/>
    <x v="2"/>
  </r>
  <r>
    <s v="0_non-park tree"/>
    <n v="288912"/>
    <x v="2"/>
  </r>
  <r>
    <s v="0_non-park tree"/>
    <n v="288870"/>
    <x v="2"/>
  </r>
  <r>
    <s v="0_non-park tree"/>
    <n v="288777"/>
    <x v="2"/>
  </r>
  <r>
    <s v="0_non-park tree"/>
    <n v="288821"/>
    <x v="2"/>
  </r>
  <r>
    <s v="0_non-park tree"/>
    <n v="288864"/>
    <x v="2"/>
  </r>
  <r>
    <s v="0_non-park tree"/>
    <n v="288909"/>
    <x v="2"/>
  </r>
  <r>
    <s v="0_non-park tree"/>
    <n v="288952"/>
    <x v="2"/>
  </r>
  <r>
    <s v="0_non-park tree"/>
    <n v="288913"/>
    <x v="2"/>
  </r>
  <r>
    <s v="Barnum North Park"/>
    <n v="40617"/>
    <x v="32"/>
  </r>
  <r>
    <s v="Barnum North Park"/>
    <n v="40618"/>
    <x v="32"/>
  </r>
  <r>
    <s v="Barnum North Park"/>
    <n v="40620"/>
    <x v="32"/>
  </r>
  <r>
    <s v="Barnum North Park"/>
    <n v="40622"/>
    <x v="32"/>
  </r>
  <r>
    <s v="Barnum North Park"/>
    <n v="98771"/>
    <x v="32"/>
  </r>
  <r>
    <s v="Barnum North Park"/>
    <n v="98767"/>
    <x v="32"/>
  </r>
  <r>
    <s v="Barnum North Park"/>
    <n v="40623"/>
    <x v="32"/>
  </r>
  <r>
    <s v="Barnum North Park"/>
    <n v="40624"/>
    <x v="32"/>
  </r>
  <r>
    <s v="Barnum North Park"/>
    <n v="98783"/>
    <x v="32"/>
  </r>
  <r>
    <s v="Barnum North Park"/>
    <n v="98778"/>
    <x v="32"/>
  </r>
  <r>
    <s v="Barnum North Park"/>
    <n v="40625"/>
    <x v="32"/>
  </r>
  <r>
    <s v="Barnum North Park"/>
    <n v="98784"/>
    <x v="32"/>
  </r>
  <r>
    <s v="Barnum North Park"/>
    <n v="40626"/>
    <x v="32"/>
  </r>
  <r>
    <s v="Barnum North Park"/>
    <n v="40653"/>
    <x v="32"/>
  </r>
  <r>
    <s v="Barnum North Park"/>
    <n v="40627"/>
    <x v="32"/>
  </r>
  <r>
    <s v="Barnum North Park"/>
    <n v="40654"/>
    <x v="32"/>
  </r>
  <r>
    <s v="Barnum North Park"/>
    <n v="40628"/>
    <x v="32"/>
  </r>
  <r>
    <s v="Barnum North Park"/>
    <n v="40656"/>
    <x v="32"/>
  </r>
  <r>
    <s v="Barnum North Park"/>
    <n v="40632"/>
    <x v="32"/>
  </r>
  <r>
    <s v="Barnum North Park"/>
    <n v="98644"/>
    <x v="32"/>
  </r>
  <r>
    <s v="Barnum North Park"/>
    <n v="40634"/>
    <x v="32"/>
  </r>
  <r>
    <s v="Barnum North Park"/>
    <n v="40636"/>
    <x v="32"/>
  </r>
  <r>
    <s v="Barnum North Park"/>
    <n v="98786"/>
    <x v="32"/>
  </r>
  <r>
    <s v="Barnum North Park"/>
    <n v="40641"/>
    <x v="32"/>
  </r>
  <r>
    <s v="Barnum North Park"/>
    <n v="40642"/>
    <x v="32"/>
  </r>
  <r>
    <s v="Barnum North Park"/>
    <n v="40643"/>
    <x v="32"/>
  </r>
  <r>
    <s v="Barnum North Park"/>
    <n v="40644"/>
    <x v="32"/>
  </r>
  <r>
    <s v="Barnum North Park"/>
    <n v="40645"/>
    <x v="32"/>
  </r>
  <r>
    <s v="Permit Center"/>
    <n v="45924"/>
    <x v="17"/>
  </r>
  <r>
    <s v="Viking Park"/>
    <n v="8364"/>
    <x v="39"/>
  </r>
  <r>
    <s v="Viking Park"/>
    <n v="8365"/>
    <x v="39"/>
  </r>
  <r>
    <s v="Viking Park"/>
    <n v="8418"/>
    <x v="39"/>
  </r>
  <r>
    <s v="Viking Park"/>
    <n v="8425"/>
    <x v="39"/>
  </r>
  <r>
    <s v="Viking Park"/>
    <n v="8451"/>
    <x v="39"/>
  </r>
  <r>
    <s v="Viking Park"/>
    <n v="8454"/>
    <x v="39"/>
  </r>
  <r>
    <s v="Viking Park"/>
    <n v="8458"/>
    <x v="39"/>
  </r>
  <r>
    <s v="Viking Park"/>
    <n v="8491"/>
    <x v="39"/>
  </r>
  <r>
    <s v="Viking Park"/>
    <n v="8499"/>
    <x v="39"/>
  </r>
  <r>
    <s v="Viking Park"/>
    <n v="314510"/>
    <x v="39"/>
  </r>
  <r>
    <s v="Pferdesteller Park"/>
    <n v="42040"/>
    <x v="46"/>
  </r>
  <r>
    <s v="McDonough Park"/>
    <n v="8627"/>
    <x v="31"/>
  </r>
  <r>
    <s v="McDonough Park"/>
    <n v="8631"/>
    <x v="31"/>
  </r>
  <r>
    <s v="McDonough Park"/>
    <n v="108845"/>
    <x v="31"/>
  </r>
  <r>
    <s v="McDonough Park"/>
    <n v="8623"/>
    <x v="31"/>
  </r>
  <r>
    <s v="District 1"/>
    <n v="74490"/>
    <x v="37"/>
  </r>
  <r>
    <s v="District 1"/>
    <n v="74491"/>
    <x v="37"/>
  </r>
  <r>
    <s v="District 1"/>
    <n v="314465"/>
    <x v="37"/>
  </r>
  <r>
    <s v="District 1"/>
    <n v="314466"/>
    <x v="37"/>
  </r>
  <r>
    <s v="District 1"/>
    <n v="314467"/>
    <x v="37"/>
  </r>
  <r>
    <s v="District 1"/>
    <n v="314471"/>
    <x v="37"/>
  </r>
  <r>
    <s v="District 1"/>
    <n v="314472"/>
    <x v="37"/>
  </r>
  <r>
    <s v="District 1"/>
    <n v="314473"/>
    <x v="37"/>
  </r>
  <r>
    <s v="District 1"/>
    <n v="314474"/>
    <x v="37"/>
  </r>
  <r>
    <s v="District 1"/>
    <n v="323937"/>
    <x v="37"/>
  </r>
  <r>
    <s v="District 1"/>
    <n v="346871"/>
    <x v="37"/>
  </r>
  <r>
    <s v="District 1"/>
    <n v="74494"/>
    <x v="37"/>
  </r>
  <r>
    <s v="District 1"/>
    <n v="74497"/>
    <x v="37"/>
  </r>
  <r>
    <s v="District 1"/>
    <n v="74506"/>
    <x v="37"/>
  </r>
  <r>
    <s v="District 1"/>
    <n v="74508"/>
    <x v="37"/>
  </r>
  <r>
    <s v="District 1"/>
    <n v="74512"/>
    <x v="37"/>
  </r>
  <r>
    <s v="District 1"/>
    <n v="74515"/>
    <x v="37"/>
  </r>
  <r>
    <s v="District 1"/>
    <n v="74516"/>
    <x v="37"/>
  </r>
  <r>
    <s v="District 1"/>
    <n v="346868"/>
    <x v="37"/>
  </r>
  <r>
    <s v="District 1"/>
    <n v="74518"/>
    <x v="37"/>
  </r>
  <r>
    <s v="District 1"/>
    <n v="74520"/>
    <x v="37"/>
  </r>
  <r>
    <s v="District 1"/>
    <n v="74521"/>
    <x v="37"/>
  </r>
  <r>
    <s v="District 1"/>
    <n v="74522"/>
    <x v="37"/>
  </r>
  <r>
    <s v="District 1"/>
    <n v="74524"/>
    <x v="37"/>
  </r>
  <r>
    <s v="District 1"/>
    <n v="74525"/>
    <x v="37"/>
  </r>
  <r>
    <s v="District 1"/>
    <n v="74526"/>
    <x v="37"/>
  </r>
  <r>
    <s v="District 1"/>
    <n v="74527"/>
    <x v="37"/>
  </r>
  <r>
    <s v="District 1"/>
    <n v="74530"/>
    <x v="37"/>
  </r>
  <r>
    <s v="District 1"/>
    <n v="74535"/>
    <x v="37"/>
  </r>
  <r>
    <s v="District 1"/>
    <n v="74536"/>
    <x v="37"/>
  </r>
  <r>
    <s v="District 1"/>
    <n v="74537"/>
    <x v="37"/>
  </r>
  <r>
    <s v="District 1"/>
    <n v="74538"/>
    <x v="37"/>
  </r>
  <r>
    <s v="District 1"/>
    <n v="74539"/>
    <x v="37"/>
  </r>
  <r>
    <s v="District 1"/>
    <n v="74540"/>
    <x v="37"/>
  </r>
  <r>
    <s v="District 1"/>
    <n v="74541"/>
    <x v="37"/>
  </r>
  <r>
    <s v="District 1"/>
    <n v="74542"/>
    <x v="37"/>
  </r>
  <r>
    <s v="District 1"/>
    <n v="74543"/>
    <x v="37"/>
  </r>
  <r>
    <s v="District 1"/>
    <n v="74544"/>
    <x v="37"/>
  </r>
  <r>
    <s v="District 1"/>
    <n v="74545"/>
    <x v="37"/>
  </r>
  <r>
    <s v="District 1"/>
    <n v="74546"/>
    <x v="37"/>
  </r>
  <r>
    <s v="District 1"/>
    <n v="74548"/>
    <x v="37"/>
  </r>
  <r>
    <s v="District 1"/>
    <n v="346870"/>
    <x v="37"/>
  </r>
  <r>
    <s v="District 1"/>
    <n v="74549"/>
    <x v="37"/>
  </r>
  <r>
    <s v="District 1"/>
    <n v="74550"/>
    <x v="37"/>
  </r>
  <r>
    <s v="District 1"/>
    <n v="74551"/>
    <x v="37"/>
  </r>
  <r>
    <s v="District 1"/>
    <n v="74559"/>
    <x v="37"/>
  </r>
  <r>
    <s v="W 46th Avenue Pkwy"/>
    <n v="303945"/>
    <x v="31"/>
  </r>
  <r>
    <s v="W 46th Avenue Pkwy"/>
    <n v="6386"/>
    <x v="31"/>
  </r>
  <r>
    <s v="W 46th Avenue Pkwy"/>
    <n v="6384"/>
    <x v="31"/>
  </r>
  <r>
    <s v="W 46th Avenue Pkwy"/>
    <n v="6383"/>
    <x v="31"/>
  </r>
  <r>
    <s v="W 46th Avenue Pkwy"/>
    <n v="303940"/>
    <x v="31"/>
  </r>
  <r>
    <s v="W 46th Avenue Pkwy"/>
    <n v="303936"/>
    <x v="31"/>
  </r>
  <r>
    <s v="W 46th Avenue Pkwy"/>
    <n v="6320"/>
    <x v="31"/>
  </r>
  <r>
    <s v="W 46th Avenue Pkwy"/>
    <n v="6322"/>
    <x v="31"/>
  </r>
  <r>
    <s v="W 46th Avenue Pkwy"/>
    <n v="6302"/>
    <x v="31"/>
  </r>
  <r>
    <s v="W 46th Avenue Pkwy"/>
    <n v="6286"/>
    <x v="31"/>
  </r>
  <r>
    <s v="W 46th Avenue Pkwy"/>
    <n v="6244"/>
    <x v="31"/>
  </r>
  <r>
    <s v="W 46th Avenue Pkwy"/>
    <n v="6245"/>
    <x v="31"/>
  </r>
  <r>
    <s v="W 46th Avenue Pkwy"/>
    <n v="6252"/>
    <x v="31"/>
  </r>
  <r>
    <s v="W 46th Avenue Pkwy"/>
    <n v="6234"/>
    <x v="31"/>
  </r>
  <r>
    <s v="W 46th Avenue Pkwy"/>
    <n v="303817"/>
    <x v="31"/>
  </r>
  <r>
    <s v="Berkeley Lake Park"/>
    <n v="32235"/>
    <x v="31"/>
  </r>
  <r>
    <s v="Berkeley Lake Park"/>
    <n v="313224"/>
    <x v="31"/>
  </r>
  <r>
    <s v="Berkeley Lake Park"/>
    <n v="313223"/>
    <x v="31"/>
  </r>
  <r>
    <s v="Berkeley Lake Park"/>
    <n v="32239"/>
    <x v="31"/>
  </r>
  <r>
    <s v="Berkeley Lake Park"/>
    <n v="32243"/>
    <x v="31"/>
  </r>
  <r>
    <s v="Berkeley Lake Park"/>
    <n v="32254"/>
    <x v="31"/>
  </r>
  <r>
    <s v="Berkeley Lake Park"/>
    <n v="32283"/>
    <x v="31"/>
  </r>
  <r>
    <s v="Berkeley Lake Park"/>
    <n v="32284"/>
    <x v="31"/>
  </r>
  <r>
    <s v="Berkeley Lake Park"/>
    <n v="32304"/>
    <x v="31"/>
  </r>
  <r>
    <s v="Berkeley Lake Park"/>
    <n v="32305"/>
    <x v="31"/>
  </r>
  <r>
    <s v="Berkeley Lake Park"/>
    <n v="32306"/>
    <x v="31"/>
  </r>
  <r>
    <s v="Berkeley Lake Park"/>
    <n v="32307"/>
    <x v="31"/>
  </r>
  <r>
    <s v="Berkeley Lake Park"/>
    <n v="32314"/>
    <x v="31"/>
  </r>
  <r>
    <s v="Berkeley Lake Park"/>
    <n v="32315"/>
    <x v="31"/>
  </r>
  <r>
    <s v="Berkeley Lake Park"/>
    <n v="32319"/>
    <x v="31"/>
  </r>
  <r>
    <s v="Berkeley Lake Park"/>
    <n v="32320"/>
    <x v="31"/>
  </r>
  <r>
    <s v="Berkeley Lake Park"/>
    <n v="32342"/>
    <x v="31"/>
  </r>
  <r>
    <s v="Berkeley Lake Park"/>
    <n v="32344"/>
    <x v="31"/>
  </r>
  <r>
    <s v="Berkeley Lake Park"/>
    <n v="32352"/>
    <x v="31"/>
  </r>
  <r>
    <s v="Berkeley Lake Park"/>
    <n v="32353"/>
    <x v="31"/>
  </r>
  <r>
    <s v="Berkeley Lake Park"/>
    <n v="32375"/>
    <x v="31"/>
  </r>
  <r>
    <s v="Berkeley Lake Park"/>
    <n v="32378"/>
    <x v="31"/>
  </r>
  <r>
    <s v="Berkeley Lake Park"/>
    <n v="32379"/>
    <x v="31"/>
  </r>
  <r>
    <s v="Berkeley Lake Park"/>
    <n v="32383"/>
    <x v="31"/>
  </r>
  <r>
    <s v="Berkeley Lake Park"/>
    <n v="32403"/>
    <x v="31"/>
  </r>
  <r>
    <s v="Berkeley Lake Park"/>
    <n v="333902"/>
    <x v="31"/>
  </r>
  <r>
    <s v="Berkeley Lake Park"/>
    <n v="33205"/>
    <x v="31"/>
  </r>
  <r>
    <s v="Berkeley Lake Park"/>
    <n v="33206"/>
    <x v="31"/>
  </r>
  <r>
    <s v="Berkeley Lake Park"/>
    <n v="33207"/>
    <x v="31"/>
  </r>
  <r>
    <s v="Berkeley Lake Park"/>
    <n v="33208"/>
    <x v="31"/>
  </r>
  <r>
    <s v="Berkeley Lake Park"/>
    <n v="33209"/>
    <x v="31"/>
  </r>
  <r>
    <s v="Berkeley Lake Park"/>
    <n v="33225"/>
    <x v="31"/>
  </r>
  <r>
    <s v="Berkeley Lake Park"/>
    <n v="33227"/>
    <x v="31"/>
  </r>
  <r>
    <s v="Berkeley Lake Park"/>
    <n v="33232"/>
    <x v="31"/>
  </r>
  <r>
    <s v="Berkeley Lake Park"/>
    <n v="33236"/>
    <x v="31"/>
  </r>
  <r>
    <s v="Berkeley Lake Park"/>
    <n v="33239"/>
    <x v="31"/>
  </r>
  <r>
    <s v="Berkeley Lake Park"/>
    <n v="33240"/>
    <x v="31"/>
  </r>
  <r>
    <s v="Berkeley Lake Park"/>
    <n v="33246"/>
    <x v="31"/>
  </r>
  <r>
    <s v="Berkeley Lake Park"/>
    <n v="33247"/>
    <x v="31"/>
  </r>
  <r>
    <s v="Berkeley Lake Park"/>
    <n v="33248"/>
    <x v="31"/>
  </r>
  <r>
    <s v="Berkeley Lake Park"/>
    <n v="33249"/>
    <x v="31"/>
  </r>
  <r>
    <s v="Berkeley Lake Park"/>
    <n v="33250"/>
    <x v="31"/>
  </r>
  <r>
    <s v="Berkeley Lake Park"/>
    <n v="33251"/>
    <x v="31"/>
  </r>
  <r>
    <s v="Berkeley Lake Park"/>
    <n v="33252"/>
    <x v="31"/>
  </r>
  <r>
    <s v="Berkeley Lake Park"/>
    <n v="33253"/>
    <x v="31"/>
  </r>
  <r>
    <s v="Berkeley Lake Park"/>
    <n v="33255"/>
    <x v="31"/>
  </r>
  <r>
    <s v="Berkeley Lake Park"/>
    <n v="33256"/>
    <x v="31"/>
  </r>
  <r>
    <s v="Berkeley Lake Park"/>
    <n v="33257"/>
    <x v="31"/>
  </r>
  <r>
    <s v="Berkeley Lake Park"/>
    <n v="33275"/>
    <x v="31"/>
  </r>
  <r>
    <s v="Berkeley Lake Park"/>
    <n v="33294"/>
    <x v="31"/>
  </r>
  <r>
    <s v="Berkeley Lake Park"/>
    <n v="33295"/>
    <x v="31"/>
  </r>
  <r>
    <s v="Berkeley Lake Park"/>
    <n v="33297"/>
    <x v="31"/>
  </r>
  <r>
    <s v="Berkeley Lake Park"/>
    <n v="33301"/>
    <x v="31"/>
  </r>
  <r>
    <s v="Berkeley Lake Park"/>
    <n v="33303"/>
    <x v="31"/>
  </r>
  <r>
    <s v="Berkeley Lake Park"/>
    <n v="33306"/>
    <x v="31"/>
  </r>
  <r>
    <s v="Berkeley Lake Park"/>
    <n v="33307"/>
    <x v="31"/>
  </r>
  <r>
    <s v="Berkeley Lake Park"/>
    <n v="33309"/>
    <x v="31"/>
  </r>
  <r>
    <s v="Berkeley Lake Park"/>
    <n v="33318"/>
    <x v="31"/>
  </r>
  <r>
    <s v="Berkeley Lake Park"/>
    <n v="33321"/>
    <x v="31"/>
  </r>
  <r>
    <s v="Berkeley Lake Park"/>
    <n v="33322"/>
    <x v="31"/>
  </r>
  <r>
    <s v="Berkeley Lake Park"/>
    <n v="33352"/>
    <x v="31"/>
  </r>
  <r>
    <s v="Berkeley Lake Park"/>
    <n v="33353"/>
    <x v="31"/>
  </r>
  <r>
    <s v="Berkeley Lake Park"/>
    <n v="33356"/>
    <x v="31"/>
  </r>
  <r>
    <s v="Van Cise-Simonet Detention Center"/>
    <n v="45951"/>
    <x v="17"/>
  </r>
  <r>
    <s v="Van Cise-Simonet Detention Center"/>
    <n v="45932"/>
    <x v="17"/>
  </r>
  <r>
    <s v="Van Cise-Simonet Detention Center"/>
    <n v="45953"/>
    <x v="17"/>
  </r>
  <r>
    <s v="Van Cise-Simonet Detention Center"/>
    <n v="45940"/>
    <x v="17"/>
  </r>
  <r>
    <s v="Van Cise-Simonet Detention Center"/>
    <n v="45948"/>
    <x v="17"/>
  </r>
  <r>
    <s v="Van Cise-Simonet Detention Center"/>
    <n v="45941"/>
    <x v="17"/>
  </r>
  <r>
    <s v="Van Cise-Simonet Detention Center"/>
    <n v="45942"/>
    <x v="17"/>
  </r>
  <r>
    <s v="Van Cise-Simonet Detention Center"/>
    <n v="45950"/>
    <x v="17"/>
  </r>
  <r>
    <s v="Van Cise-Simonet Detention Center"/>
    <n v="45943"/>
    <x v="17"/>
  </r>
  <r>
    <s v="Van Cise-Simonet Detention Center"/>
    <n v="45958"/>
    <x v="17"/>
  </r>
  <r>
    <s v="Van Cise-Simonet Detention Center"/>
    <n v="46003"/>
    <x v="17"/>
  </r>
  <r>
    <s v="Van Cise-Simonet Detention Center"/>
    <n v="46008"/>
    <x v="17"/>
  </r>
  <r>
    <s v="Lindsey Flanigan Courthouse"/>
    <n v="46021"/>
    <x v="17"/>
  </r>
  <r>
    <s v="Lindsey Flanigan Courthouse"/>
    <n v="46046"/>
    <x v="17"/>
  </r>
  <r>
    <s v="Lindsey Flanigan Courthouse"/>
    <n v="46027"/>
    <x v="17"/>
  </r>
  <r>
    <s v="Lindsey Flanigan Courthouse"/>
    <n v="46066"/>
    <x v="17"/>
  </r>
  <r>
    <s v="Lindsey Flanigan Courthouse"/>
    <n v="46068"/>
    <x v="17"/>
  </r>
  <r>
    <s v="Lindsey Flanigan Courthouse"/>
    <n v="46079"/>
    <x v="17"/>
  </r>
  <r>
    <s v="Lindsey Flanigan Courthouse"/>
    <n v="46083"/>
    <x v="17"/>
  </r>
  <r>
    <s v="Lindsey Flanigan Courthouse"/>
    <n v="46123"/>
    <x v="17"/>
  </r>
  <r>
    <s v="Lindsey Flanigan Courthouse"/>
    <n v="46125"/>
    <x v="17"/>
  </r>
  <r>
    <s v="Lindsey Flanigan Courthouse"/>
    <n v="46127"/>
    <x v="17"/>
  </r>
  <r>
    <s v="Lindsey Flanigan Courthouse"/>
    <n v="46129"/>
    <x v="17"/>
  </r>
  <r>
    <s v="Lindsey Flanigan Courthouse"/>
    <n v="46132"/>
    <x v="17"/>
  </r>
  <r>
    <s v="Lindsey Flanigan Courthouse"/>
    <n v="46133"/>
    <x v="17"/>
  </r>
  <r>
    <s v="Lindsey Flanigan Courthouse"/>
    <n v="46136"/>
    <x v="17"/>
  </r>
  <r>
    <s v="Lindsey Flanigan Courthouse"/>
    <n v="46138"/>
    <x v="17"/>
  </r>
  <r>
    <s v="Lindsey Flanigan Courthouse"/>
    <n v="46139"/>
    <x v="17"/>
  </r>
  <r>
    <s v="Lindsey Flanigan Courthouse"/>
    <n v="46140"/>
    <x v="17"/>
  </r>
  <r>
    <s v="Lindsey Flanigan Courthouse"/>
    <n v="46141"/>
    <x v="17"/>
  </r>
  <r>
    <s v="Westwood Park"/>
    <n v="333278"/>
    <x v="66"/>
  </r>
  <r>
    <s v="Westwood Park"/>
    <n v="333281"/>
    <x v="66"/>
  </r>
  <r>
    <s v="Westwood Park"/>
    <n v="55132"/>
    <x v="66"/>
  </r>
  <r>
    <s v="Westwood Park"/>
    <n v="330739"/>
    <x v="66"/>
  </r>
  <r>
    <s v="Westwood Park"/>
    <n v="347824"/>
    <x v="66"/>
  </r>
  <r>
    <s v="Westwood Park"/>
    <n v="328891"/>
    <x v="66"/>
  </r>
  <r>
    <s v="Westwood Park"/>
    <n v="328894"/>
    <x v="66"/>
  </r>
  <r>
    <s v="Westwood Park"/>
    <n v="55143"/>
    <x v="66"/>
  </r>
  <r>
    <s v="Westwood Park"/>
    <n v="55167"/>
    <x v="66"/>
  </r>
  <r>
    <s v="Westwood Park"/>
    <n v="55178"/>
    <x v="66"/>
  </r>
  <r>
    <s v="Westwood Park"/>
    <n v="55191"/>
    <x v="66"/>
  </r>
  <r>
    <s v="Westwood Park"/>
    <n v="55218"/>
    <x v="66"/>
  </r>
  <r>
    <s v="Washington Park"/>
    <n v="348167"/>
    <x v="59"/>
  </r>
  <r>
    <s v="Pferdesteller Park"/>
    <n v="42080"/>
    <x v="46"/>
  </r>
  <r>
    <s v="Pferdesteller Park"/>
    <n v="42081"/>
    <x v="46"/>
  </r>
  <r>
    <s v="Pferdesteller Park"/>
    <n v="304839"/>
    <x v="46"/>
  </r>
  <r>
    <s v="Pferdesteller Park"/>
    <n v="42082"/>
    <x v="46"/>
  </r>
  <r>
    <s v="Pferdesteller Park"/>
    <n v="42086"/>
    <x v="46"/>
  </r>
  <r>
    <s v="Pferdesteller Park"/>
    <n v="42090"/>
    <x v="46"/>
  </r>
  <r>
    <s v="Pferdesteller Park"/>
    <n v="42091"/>
    <x v="46"/>
  </r>
  <r>
    <s v="Pferdesteller Park"/>
    <n v="347687"/>
    <x v="46"/>
  </r>
  <r>
    <s v="Westwood Park"/>
    <n v="328923"/>
    <x v="66"/>
  </r>
  <r>
    <s v="Westwood Park"/>
    <n v="328925"/>
    <x v="66"/>
  </r>
  <r>
    <s v="Westwood Park"/>
    <n v="328926"/>
    <x v="66"/>
  </r>
  <r>
    <s v="Lawson (Sonny) Park"/>
    <n v="44751"/>
    <x v="0"/>
  </r>
  <r>
    <s v="Lawson (Sonny) Park"/>
    <n v="347608"/>
    <x v="0"/>
  </r>
  <r>
    <s v="Lawson (Sonny) Park"/>
    <n v="44754"/>
    <x v="0"/>
  </r>
  <r>
    <s v="Lawson (Sonny) Park"/>
    <n v="44755"/>
    <x v="0"/>
  </r>
  <r>
    <s v="Lawson (Sonny) Park"/>
    <n v="126768"/>
    <x v="0"/>
  </r>
  <r>
    <s v="Lawson (Sonny) Park"/>
    <n v="126767"/>
    <x v="0"/>
  </r>
  <r>
    <s v="Lawson (Sonny) Park"/>
    <n v="333825"/>
    <x v="0"/>
  </r>
  <r>
    <s v="Lawson (Sonny) Park"/>
    <n v="336343"/>
    <x v="0"/>
  </r>
  <r>
    <s v="Lawson (Sonny) Park"/>
    <n v="336345"/>
    <x v="0"/>
  </r>
  <r>
    <s v="Lawson (Sonny) Park"/>
    <n v="336346"/>
    <x v="0"/>
  </r>
  <r>
    <s v="Lawson (Sonny) Park"/>
    <n v="347609"/>
    <x v="0"/>
  </r>
  <r>
    <s v="Lawson (Sonny) Park"/>
    <n v="346945"/>
    <x v="0"/>
  </r>
  <r>
    <m/>
    <m/>
    <x v="80"/>
  </r>
  <r>
    <m/>
    <m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A2F8F-447F-41A9-9E56-53EEECADACC7}" name="PivotTable20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eighborhood">
  <location ref="A5:B87" firstHeaderRow="1" firstDataRow="1" firstDataCol="1"/>
  <pivotFields count="3">
    <pivotField showAll="0"/>
    <pivotField dataField="1" showAll="0"/>
    <pivotField axis="axisRow" showAll="0">
      <items count="82">
        <item x="52"/>
        <item x="77"/>
        <item x="34"/>
        <item x="44"/>
        <item x="50"/>
        <item x="65"/>
        <item x="60"/>
        <item x="31"/>
        <item x="11"/>
        <item x="73"/>
        <item x="2"/>
        <item x="40"/>
        <item x="12"/>
        <item x="7"/>
        <item x="35"/>
        <item x="14"/>
        <item x="17"/>
        <item x="36"/>
        <item x="16"/>
        <item x="58"/>
        <item x="1"/>
        <item x="57"/>
        <item x="8"/>
        <item x="30"/>
        <item x="49"/>
        <item x="18"/>
        <item x="0"/>
        <item x="69"/>
        <item x="4"/>
        <item x="47"/>
        <item x="78"/>
        <item x="9"/>
        <item x="24"/>
        <item x="27"/>
        <item x="64"/>
        <item x="63"/>
        <item x="39"/>
        <item x="38"/>
        <item x="68"/>
        <item x="71"/>
        <item x="76"/>
        <item x="41"/>
        <item x="5"/>
        <item x="67"/>
        <item x="72"/>
        <item x="19"/>
        <item x="10"/>
        <item x="79"/>
        <item x="74"/>
        <item x="15"/>
        <item x="43"/>
        <item x="51"/>
        <item x="55"/>
        <item x="42"/>
        <item x="56"/>
        <item x="54"/>
        <item x="28"/>
        <item x="45"/>
        <item x="13"/>
        <item x="61"/>
        <item x="6"/>
        <item x="70"/>
        <item x="37"/>
        <item x="75"/>
        <item x="33"/>
        <item x="21"/>
        <item x="23"/>
        <item x="26"/>
        <item x="53"/>
        <item x="32"/>
        <item x="22"/>
        <item x="59"/>
        <item x="20"/>
        <item x="62"/>
        <item x="25"/>
        <item x="48"/>
        <item x="46"/>
        <item x="66"/>
        <item x="3"/>
        <item x="29"/>
        <item x="80"/>
        <item t="default"/>
      </items>
    </pivotField>
  </pivotFields>
  <rowFields count="1">
    <field x="2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Count of Site ID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B0595-1CF5-4216-87D4-85F2B90D3560}">
  <dimension ref="A1:O52"/>
  <sheetViews>
    <sheetView workbookViewId="0">
      <pane ySplit="1" topLeftCell="A17" activePane="bottomLeft" state="frozen"/>
      <selection pane="bottomLeft" activeCell="A50" sqref="A50"/>
    </sheetView>
  </sheetViews>
  <sheetFormatPr defaultRowHeight="14.5" x14ac:dyDescent="0.35"/>
  <sheetData>
    <row r="1" spans="1:15" x14ac:dyDescent="0.35">
      <c r="A1" s="6" t="s">
        <v>96</v>
      </c>
      <c r="B1" s="6" t="s">
        <v>110</v>
      </c>
      <c r="C1" s="6" t="s">
        <v>98</v>
      </c>
      <c r="D1" s="6" t="s">
        <v>114</v>
      </c>
      <c r="E1" s="6" t="s">
        <v>115</v>
      </c>
      <c r="F1" s="6" t="s">
        <v>116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  <c r="N1" s="6" t="s">
        <v>105</v>
      </c>
      <c r="O1" s="6" t="s">
        <v>106</v>
      </c>
    </row>
    <row r="2" spans="1:15" x14ac:dyDescent="0.35">
      <c r="A2" t="s">
        <v>8</v>
      </c>
      <c r="B2">
        <v>898</v>
      </c>
      <c r="C2" t="s">
        <v>8</v>
      </c>
      <c r="D2">
        <v>209.61643441999999</v>
      </c>
      <c r="E2">
        <v>5750.35448507</v>
      </c>
      <c r="F2">
        <v>3.64527848</v>
      </c>
      <c r="G2" t="s">
        <v>8</v>
      </c>
      <c r="H2">
        <v>10.416695109999999</v>
      </c>
      <c r="I2">
        <v>72.481375909999997</v>
      </c>
      <c r="J2">
        <v>7.6303280899999999</v>
      </c>
      <c r="K2">
        <v>0.32795740000000001</v>
      </c>
      <c r="L2">
        <v>4.4593460800000004</v>
      </c>
      <c r="M2">
        <v>0.10061241999999999</v>
      </c>
      <c r="N2">
        <v>0.21220773000000001</v>
      </c>
      <c r="O2">
        <v>4.3714772599999998</v>
      </c>
    </row>
    <row r="3" spans="1:15" x14ac:dyDescent="0.35">
      <c r="A3" t="s">
        <v>22</v>
      </c>
      <c r="B3">
        <v>686</v>
      </c>
      <c r="C3" t="s">
        <v>22</v>
      </c>
      <c r="D3">
        <v>247.43504078999999</v>
      </c>
      <c r="E3">
        <v>4713.0273258099996</v>
      </c>
      <c r="F3">
        <v>5.2500234700000004</v>
      </c>
      <c r="G3" t="s">
        <v>22</v>
      </c>
      <c r="H3">
        <v>39.278774759999997</v>
      </c>
      <c r="I3">
        <v>25.25649937</v>
      </c>
      <c r="J3">
        <v>27.541558899999998</v>
      </c>
      <c r="K3">
        <v>0.35318527</v>
      </c>
      <c r="L3">
        <v>4.7805644000000003</v>
      </c>
      <c r="M3">
        <v>3.075346E-2</v>
      </c>
      <c r="N3">
        <v>0.11199597</v>
      </c>
      <c r="O3">
        <v>2.6466678799999999</v>
      </c>
    </row>
    <row r="4" spans="1:15" x14ac:dyDescent="0.35">
      <c r="A4" t="s">
        <v>32</v>
      </c>
      <c r="B4">
        <v>450</v>
      </c>
      <c r="C4" t="s">
        <v>32</v>
      </c>
      <c r="D4">
        <v>151.30232466000001</v>
      </c>
      <c r="E4">
        <v>1650.5569576400001</v>
      </c>
      <c r="F4">
        <v>9.1667436200000001</v>
      </c>
      <c r="G4" t="s">
        <v>32</v>
      </c>
      <c r="H4">
        <v>13.783419459999999</v>
      </c>
      <c r="I4">
        <v>70.141541230000001</v>
      </c>
      <c r="J4">
        <v>5.92001797</v>
      </c>
      <c r="K4">
        <v>1.2806111</v>
      </c>
      <c r="L4">
        <v>6.0211188499999997</v>
      </c>
      <c r="M4">
        <v>0</v>
      </c>
      <c r="N4">
        <v>0.34823634999999997</v>
      </c>
      <c r="O4">
        <v>2.5050550399999998</v>
      </c>
    </row>
    <row r="5" spans="1:15" x14ac:dyDescent="0.35">
      <c r="A5" t="s">
        <v>44</v>
      </c>
      <c r="B5">
        <v>373</v>
      </c>
      <c r="C5" t="s">
        <v>44</v>
      </c>
      <c r="D5">
        <v>153.71452915</v>
      </c>
      <c r="E5">
        <v>895.57422884000005</v>
      </c>
      <c r="F5">
        <v>17.163795499999999</v>
      </c>
      <c r="G5" t="s">
        <v>44</v>
      </c>
      <c r="H5">
        <v>20.516103269999999</v>
      </c>
      <c r="I5">
        <v>71.895249609999993</v>
      </c>
      <c r="J5">
        <v>4.4626539599999999</v>
      </c>
      <c r="K5">
        <v>0.31656400000000001</v>
      </c>
      <c r="L5">
        <v>1.47403704</v>
      </c>
      <c r="M5">
        <v>6.9508799999999996E-2</v>
      </c>
      <c r="N5">
        <v>0</v>
      </c>
      <c r="O5">
        <v>1.26588331</v>
      </c>
    </row>
    <row r="6" spans="1:15" x14ac:dyDescent="0.35">
      <c r="A6" t="s">
        <v>56</v>
      </c>
      <c r="B6">
        <v>248</v>
      </c>
      <c r="C6" t="s">
        <v>56</v>
      </c>
      <c r="D6">
        <v>216.46415637000001</v>
      </c>
      <c r="E6">
        <v>1170.2495874000001</v>
      </c>
      <c r="F6">
        <v>18.497264059999999</v>
      </c>
      <c r="G6" t="s">
        <v>56</v>
      </c>
      <c r="H6">
        <v>15.459216659999999</v>
      </c>
      <c r="I6">
        <v>62.905989099999999</v>
      </c>
      <c r="J6">
        <v>12.488327269999999</v>
      </c>
      <c r="K6">
        <v>0.36226349000000002</v>
      </c>
      <c r="L6">
        <v>4.56684439</v>
      </c>
      <c r="M6">
        <v>0</v>
      </c>
      <c r="N6">
        <v>0.66111134999999999</v>
      </c>
      <c r="O6">
        <v>3.5562477399999999</v>
      </c>
    </row>
    <row r="7" spans="1:15" x14ac:dyDescent="0.35">
      <c r="A7" t="s">
        <v>1</v>
      </c>
      <c r="B7">
        <v>195</v>
      </c>
      <c r="C7" t="s">
        <v>1</v>
      </c>
      <c r="D7">
        <v>128.00555838</v>
      </c>
      <c r="E7">
        <v>989.19478627000001</v>
      </c>
      <c r="F7">
        <v>12.940379399999999</v>
      </c>
      <c r="G7" t="s">
        <v>1</v>
      </c>
      <c r="H7">
        <v>66.967476099999999</v>
      </c>
      <c r="I7">
        <v>24.50059048</v>
      </c>
      <c r="J7">
        <v>1.20351494</v>
      </c>
      <c r="K7">
        <v>1.3616290499999999</v>
      </c>
      <c r="L7">
        <v>4.6446550200000001</v>
      </c>
      <c r="M7">
        <v>5.5268980000000002E-2</v>
      </c>
      <c r="N7">
        <v>0.24861999000000001</v>
      </c>
      <c r="O7">
        <v>1.01824545</v>
      </c>
    </row>
    <row r="8" spans="1:15" x14ac:dyDescent="0.35">
      <c r="A8" t="s">
        <v>47</v>
      </c>
      <c r="B8">
        <v>195</v>
      </c>
      <c r="C8" t="s">
        <v>47</v>
      </c>
      <c r="D8">
        <v>157.04299657999999</v>
      </c>
      <c r="E8">
        <v>911.26048629000002</v>
      </c>
      <c r="F8">
        <v>17.233601029999999</v>
      </c>
      <c r="G8" t="s">
        <v>47</v>
      </c>
      <c r="H8">
        <v>47.120231080000003</v>
      </c>
      <c r="I8">
        <v>44.330850529999999</v>
      </c>
      <c r="J8">
        <v>3.09042606</v>
      </c>
      <c r="K8">
        <v>1.5323386400000001</v>
      </c>
      <c r="L8">
        <v>1.8212125299999999</v>
      </c>
      <c r="M8">
        <v>0.11692975999999999</v>
      </c>
      <c r="N8">
        <v>0.44529012000000001</v>
      </c>
      <c r="O8">
        <v>1.5427212800000001</v>
      </c>
    </row>
    <row r="9" spans="1:15" x14ac:dyDescent="0.35">
      <c r="A9" t="s">
        <v>34</v>
      </c>
      <c r="B9">
        <v>170</v>
      </c>
      <c r="C9" t="s">
        <v>34</v>
      </c>
      <c r="D9">
        <v>341.58833492999997</v>
      </c>
      <c r="E9">
        <v>3239.6532686700002</v>
      </c>
      <c r="F9">
        <v>10.54397822</v>
      </c>
      <c r="G9" t="s">
        <v>34</v>
      </c>
      <c r="H9">
        <v>63.918802710000001</v>
      </c>
      <c r="I9">
        <v>10.305390640000001</v>
      </c>
      <c r="J9">
        <v>19.885449009999999</v>
      </c>
      <c r="K9">
        <v>0.27724715</v>
      </c>
      <c r="L9">
        <v>2.0068128999999999</v>
      </c>
      <c r="M9">
        <v>0.54987746999999998</v>
      </c>
      <c r="N9">
        <v>0.48685403999999999</v>
      </c>
      <c r="O9">
        <v>2.56956608</v>
      </c>
    </row>
    <row r="10" spans="1:15" x14ac:dyDescent="0.35">
      <c r="A10" t="s">
        <v>20</v>
      </c>
      <c r="B10">
        <v>130</v>
      </c>
      <c r="C10" t="s">
        <v>20</v>
      </c>
      <c r="D10">
        <v>92.011878260000003</v>
      </c>
      <c r="E10">
        <v>1125.27153142</v>
      </c>
      <c r="F10">
        <v>8.1768600500000002</v>
      </c>
      <c r="G10" t="s">
        <v>20</v>
      </c>
      <c r="H10">
        <v>18.150984210000001</v>
      </c>
      <c r="I10">
        <v>60.400310079999997</v>
      </c>
      <c r="J10">
        <v>13.343566089999999</v>
      </c>
      <c r="K10">
        <v>0.36972722000000002</v>
      </c>
      <c r="L10">
        <v>1.18664876</v>
      </c>
      <c r="M10">
        <v>0</v>
      </c>
      <c r="N10">
        <v>0</v>
      </c>
      <c r="O10">
        <v>6.5487636299999998</v>
      </c>
    </row>
    <row r="11" spans="1:15" x14ac:dyDescent="0.35">
      <c r="A11" t="s">
        <v>19</v>
      </c>
      <c r="B11">
        <v>110</v>
      </c>
      <c r="C11" t="s">
        <v>19</v>
      </c>
      <c r="D11">
        <v>76.85621707</v>
      </c>
      <c r="E11">
        <v>1660.22751776</v>
      </c>
      <c r="F11">
        <v>4.6292581100000003</v>
      </c>
      <c r="G11" t="s">
        <v>19</v>
      </c>
      <c r="H11">
        <v>80.893450049999998</v>
      </c>
      <c r="I11">
        <v>13.613039540000001</v>
      </c>
      <c r="J11">
        <v>3.78810746</v>
      </c>
      <c r="K11">
        <v>0.54331421999999996</v>
      </c>
      <c r="L11">
        <v>0.1961968</v>
      </c>
      <c r="M11">
        <v>0</v>
      </c>
      <c r="N11">
        <v>0</v>
      </c>
      <c r="O11">
        <v>0.96589194</v>
      </c>
    </row>
    <row r="12" spans="1:15" x14ac:dyDescent="0.35">
      <c r="A12" t="s">
        <v>43</v>
      </c>
      <c r="B12">
        <v>100</v>
      </c>
      <c r="C12" t="s">
        <v>43</v>
      </c>
      <c r="D12">
        <v>63.782099389999999</v>
      </c>
      <c r="E12">
        <v>488.58270513999997</v>
      </c>
      <c r="F12">
        <v>13.054514360000001</v>
      </c>
      <c r="G12" t="s">
        <v>43</v>
      </c>
      <c r="H12">
        <v>6.1380323099999998</v>
      </c>
      <c r="I12">
        <v>52.599118939999997</v>
      </c>
      <c r="J12">
        <v>36.65198238</v>
      </c>
      <c r="K12">
        <v>0</v>
      </c>
      <c r="L12">
        <v>0</v>
      </c>
      <c r="M12">
        <v>0</v>
      </c>
      <c r="N12">
        <v>0</v>
      </c>
      <c r="O12">
        <v>4.6108663700000001</v>
      </c>
    </row>
    <row r="13" spans="1:15" x14ac:dyDescent="0.35">
      <c r="A13" t="s">
        <v>13</v>
      </c>
      <c r="B13">
        <v>96</v>
      </c>
      <c r="C13" t="s">
        <v>13</v>
      </c>
      <c r="D13">
        <v>65.751426319999993</v>
      </c>
      <c r="E13">
        <v>493.27053497000003</v>
      </c>
      <c r="F13">
        <v>13.32968861</v>
      </c>
      <c r="G13" t="s">
        <v>13</v>
      </c>
      <c r="H13">
        <v>48.832179930000002</v>
      </c>
      <c r="I13">
        <v>28.20069204</v>
      </c>
      <c r="J13">
        <v>16.955017300000002</v>
      </c>
      <c r="K13">
        <v>0.67041521999999998</v>
      </c>
      <c r="L13">
        <v>1.7733563999999999</v>
      </c>
      <c r="M13">
        <v>0.25951556999999997</v>
      </c>
      <c r="N13">
        <v>0.21626297999999999</v>
      </c>
      <c r="O13">
        <v>3.09256055</v>
      </c>
    </row>
    <row r="14" spans="1:15" x14ac:dyDescent="0.35">
      <c r="A14" t="s">
        <v>65</v>
      </c>
      <c r="B14">
        <v>93</v>
      </c>
      <c r="C14" t="s">
        <v>65</v>
      </c>
      <c r="D14">
        <v>17.934069040000001</v>
      </c>
      <c r="E14">
        <v>194.49637236999999</v>
      </c>
      <c r="F14">
        <v>9.2207730300000001</v>
      </c>
      <c r="G14" t="s">
        <v>65</v>
      </c>
      <c r="H14">
        <v>8.1289736599999998</v>
      </c>
      <c r="I14">
        <v>75.840145320000005</v>
      </c>
      <c r="J14">
        <v>8.6285195300000002</v>
      </c>
      <c r="K14">
        <v>0</v>
      </c>
      <c r="L14">
        <v>5.0862851999999998</v>
      </c>
      <c r="M14">
        <v>0.72661217</v>
      </c>
      <c r="N14">
        <v>0</v>
      </c>
      <c r="O14">
        <v>1.5894641199999999</v>
      </c>
    </row>
    <row r="15" spans="1:15" x14ac:dyDescent="0.35">
      <c r="A15" t="s">
        <v>51</v>
      </c>
      <c r="B15">
        <v>90</v>
      </c>
      <c r="C15" t="s">
        <v>51</v>
      </c>
      <c r="D15">
        <v>54.68624217</v>
      </c>
      <c r="E15">
        <v>614.46731690000001</v>
      </c>
      <c r="F15">
        <v>8.8997804600000006</v>
      </c>
      <c r="G15" t="s">
        <v>51</v>
      </c>
      <c r="H15">
        <v>78.881578950000005</v>
      </c>
      <c r="I15">
        <v>10.39473684</v>
      </c>
      <c r="J15">
        <v>3.77192982</v>
      </c>
      <c r="K15">
        <v>0</v>
      </c>
      <c r="L15">
        <v>6.0307017500000004</v>
      </c>
      <c r="M15">
        <v>0</v>
      </c>
      <c r="N15">
        <v>0.72368421000000005</v>
      </c>
      <c r="O15">
        <v>0.19736841999999999</v>
      </c>
    </row>
    <row r="16" spans="1:15" x14ac:dyDescent="0.35">
      <c r="A16" t="s">
        <v>28</v>
      </c>
      <c r="B16">
        <v>86</v>
      </c>
      <c r="C16" t="s">
        <v>28</v>
      </c>
      <c r="D16">
        <v>111.84359784</v>
      </c>
      <c r="E16">
        <v>737.84592025999996</v>
      </c>
      <c r="F16">
        <v>15.15812377</v>
      </c>
      <c r="G16" t="s">
        <v>28</v>
      </c>
      <c r="H16">
        <v>22.85810597</v>
      </c>
      <c r="I16">
        <v>72.278216069999999</v>
      </c>
      <c r="J16">
        <v>0.67355818000000001</v>
      </c>
      <c r="K16">
        <v>1.2468412900000001</v>
      </c>
      <c r="L16">
        <v>1.8556424499999999</v>
      </c>
      <c r="M16">
        <v>0</v>
      </c>
      <c r="N16">
        <v>0</v>
      </c>
      <c r="O16">
        <v>1.08763604</v>
      </c>
    </row>
    <row r="17" spans="1:15" x14ac:dyDescent="0.35">
      <c r="A17" t="s">
        <v>52</v>
      </c>
      <c r="B17">
        <v>84</v>
      </c>
      <c r="C17" t="s">
        <v>52</v>
      </c>
      <c r="D17">
        <v>107.59109501</v>
      </c>
      <c r="E17">
        <v>631.33840611999995</v>
      </c>
      <c r="F17">
        <v>17.041747180000002</v>
      </c>
      <c r="G17" t="s">
        <v>52</v>
      </c>
      <c r="H17">
        <v>68.93025385</v>
      </c>
      <c r="I17">
        <v>27.248429689999998</v>
      </c>
      <c r="J17">
        <v>2.0754359400000002</v>
      </c>
      <c r="K17">
        <v>1.1014529200000001</v>
      </c>
      <c r="L17">
        <v>0.36959818</v>
      </c>
      <c r="M17">
        <v>0</v>
      </c>
      <c r="N17">
        <v>0</v>
      </c>
      <c r="O17">
        <v>0.27482941999999999</v>
      </c>
    </row>
    <row r="18" spans="1:15" x14ac:dyDescent="0.35">
      <c r="A18" t="s">
        <v>3</v>
      </c>
      <c r="B18">
        <v>78</v>
      </c>
      <c r="C18" t="s">
        <v>3</v>
      </c>
      <c r="D18">
        <v>83.782332659999994</v>
      </c>
      <c r="E18">
        <v>493.75501949</v>
      </c>
      <c r="F18">
        <v>16.968401199999999</v>
      </c>
      <c r="G18" t="s">
        <v>3</v>
      </c>
      <c r="H18">
        <v>71.145175829999999</v>
      </c>
      <c r="I18">
        <v>24.857228729999999</v>
      </c>
      <c r="J18">
        <v>0.55605651</v>
      </c>
      <c r="K18">
        <v>3.4415389200000002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 t="s">
        <v>57</v>
      </c>
      <c r="B19">
        <v>71</v>
      </c>
      <c r="C19" t="s">
        <v>57</v>
      </c>
      <c r="D19">
        <v>82.678983400000007</v>
      </c>
      <c r="E19">
        <v>643.93718066999998</v>
      </c>
      <c r="F19">
        <v>12.839603909999999</v>
      </c>
      <c r="G19" t="s">
        <v>57</v>
      </c>
      <c r="H19">
        <v>52.402289760000002</v>
      </c>
      <c r="I19">
        <v>37.11511531</v>
      </c>
      <c r="J19">
        <v>5.63857213</v>
      </c>
      <c r="K19">
        <v>0.40113942000000002</v>
      </c>
      <c r="L19">
        <v>1.4653126400000001</v>
      </c>
      <c r="M19">
        <v>7.183908E-2</v>
      </c>
      <c r="N19">
        <v>0.22449712999999999</v>
      </c>
      <c r="O19">
        <v>2.6812345400000002</v>
      </c>
    </row>
    <row r="20" spans="1:15" x14ac:dyDescent="0.35">
      <c r="A20" t="s">
        <v>38</v>
      </c>
      <c r="B20">
        <v>68</v>
      </c>
      <c r="C20" t="s">
        <v>38</v>
      </c>
      <c r="D20">
        <v>116.47235046</v>
      </c>
      <c r="E20">
        <v>2131.4878109900001</v>
      </c>
      <c r="F20">
        <v>5.4643685900000003</v>
      </c>
      <c r="G20" t="s">
        <v>38</v>
      </c>
      <c r="H20">
        <v>28.301587489999999</v>
      </c>
      <c r="I20">
        <v>25.010815619999999</v>
      </c>
      <c r="J20">
        <v>37.847131259999998</v>
      </c>
      <c r="K20">
        <v>0.70381631</v>
      </c>
      <c r="L20">
        <v>0.92082967999999998</v>
      </c>
      <c r="M20">
        <v>0</v>
      </c>
      <c r="N20">
        <v>0.17138748000000001</v>
      </c>
      <c r="O20">
        <v>7.0444321600000004</v>
      </c>
    </row>
    <row r="21" spans="1:15" x14ac:dyDescent="0.35">
      <c r="A21" t="s">
        <v>31</v>
      </c>
      <c r="B21">
        <v>65</v>
      </c>
      <c r="C21" t="s">
        <v>31</v>
      </c>
      <c r="D21">
        <v>60.16663363</v>
      </c>
      <c r="E21">
        <v>816.71824716000003</v>
      </c>
      <c r="F21">
        <v>7.3668775999999996</v>
      </c>
      <c r="G21" t="s">
        <v>31</v>
      </c>
      <c r="H21">
        <v>46.671162219999999</v>
      </c>
      <c r="I21">
        <v>37.843064509999998</v>
      </c>
      <c r="J21">
        <v>11.390623769999999</v>
      </c>
      <c r="K21">
        <v>0.14463408</v>
      </c>
      <c r="L21">
        <v>2.32560324</v>
      </c>
      <c r="M21">
        <v>0</v>
      </c>
      <c r="N21">
        <v>0.27480473999999999</v>
      </c>
      <c r="O21">
        <v>1.3501074399999999</v>
      </c>
    </row>
    <row r="22" spans="1:15" x14ac:dyDescent="0.35">
      <c r="A22" t="s">
        <v>73</v>
      </c>
      <c r="B22">
        <v>55</v>
      </c>
      <c r="C22" t="s">
        <v>73</v>
      </c>
      <c r="D22">
        <v>68.961654899999999</v>
      </c>
      <c r="E22">
        <v>1318.3001981699999</v>
      </c>
      <c r="F22">
        <v>5.23110404</v>
      </c>
      <c r="G22" t="s">
        <v>73</v>
      </c>
      <c r="H22">
        <v>59.560439559999999</v>
      </c>
      <c r="I22">
        <v>32.483516479999999</v>
      </c>
      <c r="J22">
        <v>4.4615384599999999</v>
      </c>
      <c r="K22">
        <v>0.21978022</v>
      </c>
      <c r="L22">
        <v>0.87912087999999999</v>
      </c>
      <c r="M22">
        <v>0</v>
      </c>
      <c r="N22">
        <v>0.37362636999999999</v>
      </c>
      <c r="O22">
        <v>2.0219780200000002</v>
      </c>
    </row>
    <row r="23" spans="1:15" x14ac:dyDescent="0.35">
      <c r="A23" t="s">
        <v>2</v>
      </c>
      <c r="B23">
        <v>52</v>
      </c>
      <c r="C23" t="s">
        <v>2</v>
      </c>
      <c r="D23">
        <v>77.040067960000002</v>
      </c>
      <c r="E23">
        <v>954.63562115000002</v>
      </c>
      <c r="F23">
        <v>8.0701019600000006</v>
      </c>
      <c r="G23" t="s">
        <v>2</v>
      </c>
      <c r="H23">
        <v>20.97383941</v>
      </c>
      <c r="I23">
        <v>66.520489940000004</v>
      </c>
      <c r="J23">
        <v>2.4799637099999998</v>
      </c>
      <c r="K23">
        <v>0</v>
      </c>
      <c r="L23">
        <v>5.5345531499999998</v>
      </c>
      <c r="M23">
        <v>0</v>
      </c>
      <c r="N23">
        <v>0</v>
      </c>
      <c r="O23">
        <v>4.4911537900000003</v>
      </c>
    </row>
    <row r="24" spans="1:15" x14ac:dyDescent="0.35">
      <c r="A24" t="s">
        <v>11</v>
      </c>
      <c r="B24">
        <v>51</v>
      </c>
      <c r="C24" t="s">
        <v>11</v>
      </c>
      <c r="D24">
        <v>97.674190940000003</v>
      </c>
      <c r="E24">
        <v>535.54491032999999</v>
      </c>
      <c r="F24">
        <v>18.238281990000001</v>
      </c>
      <c r="G24" t="s">
        <v>11</v>
      </c>
      <c r="H24">
        <v>6.5102303600000004</v>
      </c>
      <c r="I24">
        <v>84.489912720000007</v>
      </c>
      <c r="J24">
        <v>1.9602232100000001</v>
      </c>
      <c r="K24">
        <v>0</v>
      </c>
      <c r="L24">
        <v>4.1923021900000004</v>
      </c>
      <c r="M24">
        <v>0</v>
      </c>
      <c r="N24">
        <v>0.52940335000000005</v>
      </c>
      <c r="O24">
        <v>2.3179281700000001</v>
      </c>
    </row>
    <row r="25" spans="1:15" x14ac:dyDescent="0.35">
      <c r="A25" t="s">
        <v>33</v>
      </c>
      <c r="B25">
        <v>49</v>
      </c>
      <c r="C25" t="s">
        <v>33</v>
      </c>
      <c r="D25">
        <v>170.97486476</v>
      </c>
      <c r="E25">
        <v>964.76348958999995</v>
      </c>
      <c r="F25">
        <v>17.72194601</v>
      </c>
      <c r="G25" t="s">
        <v>33</v>
      </c>
      <c r="H25">
        <v>61.824440610000003</v>
      </c>
      <c r="I25">
        <v>28.63995031</v>
      </c>
      <c r="J25">
        <v>1.96356369</v>
      </c>
      <c r="K25">
        <v>1.8986891800000001</v>
      </c>
      <c r="L25">
        <v>4.6339625199999999</v>
      </c>
      <c r="M25">
        <v>0</v>
      </c>
      <c r="N25">
        <v>0.43075312999999998</v>
      </c>
      <c r="O25">
        <v>0.60864056</v>
      </c>
    </row>
    <row r="26" spans="1:15" x14ac:dyDescent="0.35">
      <c r="A26" t="s">
        <v>41</v>
      </c>
      <c r="B26">
        <v>48</v>
      </c>
      <c r="C26" t="s">
        <v>41</v>
      </c>
      <c r="D26">
        <v>108.25203449</v>
      </c>
      <c r="E26">
        <v>652.43661505</v>
      </c>
      <c r="F26">
        <v>16.591961879999999</v>
      </c>
      <c r="G26" t="s">
        <v>41</v>
      </c>
      <c r="H26">
        <v>29.868554100000001</v>
      </c>
      <c r="I26">
        <v>65.197168860000005</v>
      </c>
      <c r="J26">
        <v>1.6784630899999999</v>
      </c>
      <c r="K26">
        <v>0</v>
      </c>
      <c r="L26">
        <v>1.4762386199999999</v>
      </c>
      <c r="M26">
        <v>0</v>
      </c>
      <c r="N26">
        <v>0</v>
      </c>
      <c r="O26">
        <v>1.7795753299999999</v>
      </c>
    </row>
    <row r="27" spans="1:15" x14ac:dyDescent="0.35">
      <c r="A27" t="s">
        <v>39</v>
      </c>
      <c r="B27">
        <v>40</v>
      </c>
      <c r="C27" t="s">
        <v>39</v>
      </c>
      <c r="D27">
        <v>61.727348419999998</v>
      </c>
      <c r="E27">
        <v>718.65360869999995</v>
      </c>
      <c r="F27">
        <v>8.5893047300000003</v>
      </c>
      <c r="G27" t="s">
        <v>39</v>
      </c>
      <c r="H27">
        <v>25.237075560000001</v>
      </c>
      <c r="I27">
        <v>62.098501069999998</v>
      </c>
      <c r="J27">
        <v>6.9746099700000004</v>
      </c>
      <c r="K27">
        <v>1.77424289</v>
      </c>
      <c r="L27">
        <v>1.59070052</v>
      </c>
      <c r="M27">
        <v>0</v>
      </c>
      <c r="N27">
        <v>0</v>
      </c>
      <c r="O27">
        <v>2.3248699899999998</v>
      </c>
    </row>
    <row r="28" spans="1:15" x14ac:dyDescent="0.35">
      <c r="A28" t="s">
        <v>14</v>
      </c>
      <c r="B28">
        <v>40</v>
      </c>
      <c r="C28" t="s">
        <v>14</v>
      </c>
      <c r="D28">
        <v>45.92001011</v>
      </c>
      <c r="E28">
        <v>327.74879000999999</v>
      </c>
      <c r="F28">
        <v>14.01073368</v>
      </c>
      <c r="G28" t="s">
        <v>14</v>
      </c>
      <c r="H28">
        <v>47.280243689999999</v>
      </c>
      <c r="I28">
        <v>35.530896429999999</v>
      </c>
      <c r="J28">
        <v>14.838990430000001</v>
      </c>
      <c r="K28">
        <v>8.7032200000000004E-2</v>
      </c>
      <c r="L28">
        <v>0.26109661000000001</v>
      </c>
      <c r="M28">
        <v>0</v>
      </c>
      <c r="N28">
        <v>2.1758050000000001E-2</v>
      </c>
      <c r="O28">
        <v>1.9799825900000001</v>
      </c>
    </row>
    <row r="29" spans="1:15" x14ac:dyDescent="0.35">
      <c r="A29" t="s">
        <v>69</v>
      </c>
      <c r="B29">
        <v>39</v>
      </c>
      <c r="C29" t="s">
        <v>69</v>
      </c>
      <c r="D29">
        <v>14.032112529999999</v>
      </c>
      <c r="E29">
        <v>280.78117976999999</v>
      </c>
      <c r="F29">
        <v>4.9975260300000004</v>
      </c>
      <c r="G29" t="s">
        <v>69</v>
      </c>
      <c r="H29">
        <v>8.8456231800000005</v>
      </c>
      <c r="I29">
        <v>81.57289591</v>
      </c>
      <c r="J29">
        <v>0.99647401999999996</v>
      </c>
      <c r="K29">
        <v>0.13797333000000001</v>
      </c>
      <c r="L29">
        <v>6.7760233000000003</v>
      </c>
      <c r="M29">
        <v>0</v>
      </c>
      <c r="N29">
        <v>0</v>
      </c>
      <c r="O29">
        <v>1.67101027</v>
      </c>
    </row>
    <row r="30" spans="1:15" x14ac:dyDescent="0.35">
      <c r="A30" t="s">
        <v>59</v>
      </c>
      <c r="B30">
        <v>38</v>
      </c>
      <c r="C30" t="s">
        <v>59</v>
      </c>
      <c r="D30">
        <v>143.65981966999999</v>
      </c>
      <c r="E30">
        <v>957.88452477999999</v>
      </c>
      <c r="F30">
        <v>14.99761359</v>
      </c>
      <c r="G30" t="s">
        <v>59</v>
      </c>
      <c r="H30">
        <v>78.735619170000007</v>
      </c>
      <c r="I30">
        <v>12.99637038</v>
      </c>
      <c r="J30">
        <v>2.8090506500000001</v>
      </c>
      <c r="K30">
        <v>1.4285493600000001</v>
      </c>
      <c r="L30">
        <v>3.7669368900000002</v>
      </c>
      <c r="M30">
        <v>0</v>
      </c>
      <c r="N30">
        <v>0</v>
      </c>
      <c r="O30">
        <v>0.26347356</v>
      </c>
    </row>
    <row r="31" spans="1:15" x14ac:dyDescent="0.35">
      <c r="A31" t="s">
        <v>30</v>
      </c>
      <c r="B31">
        <v>36</v>
      </c>
      <c r="C31" t="s">
        <v>30</v>
      </c>
      <c r="D31">
        <v>33.928848680000002</v>
      </c>
      <c r="E31">
        <v>314.85678159999998</v>
      </c>
      <c r="F31">
        <v>10.77596249</v>
      </c>
      <c r="G31" t="s">
        <v>30</v>
      </c>
      <c r="H31">
        <v>30.173775670000001</v>
      </c>
      <c r="I31">
        <v>63.00157978</v>
      </c>
      <c r="J31">
        <v>1.8009478699999999</v>
      </c>
      <c r="K31">
        <v>0.78988941999999995</v>
      </c>
      <c r="L31">
        <v>3.5703001599999999</v>
      </c>
      <c r="M31">
        <v>0</v>
      </c>
      <c r="N31">
        <v>0</v>
      </c>
      <c r="O31">
        <v>0.66350710999999996</v>
      </c>
    </row>
    <row r="32" spans="1:15" x14ac:dyDescent="0.35">
      <c r="A32" t="s">
        <v>36</v>
      </c>
      <c r="B32">
        <v>35</v>
      </c>
      <c r="C32" t="s">
        <v>36</v>
      </c>
      <c r="D32">
        <v>28.950337730000001</v>
      </c>
      <c r="E32">
        <v>225.64563156</v>
      </c>
      <c r="F32">
        <v>12.83000142</v>
      </c>
      <c r="G32" t="s">
        <v>36</v>
      </c>
      <c r="H32">
        <v>11.038915579999999</v>
      </c>
      <c r="I32">
        <v>77.168279830000003</v>
      </c>
      <c r="J32">
        <v>6.8493030099999999</v>
      </c>
      <c r="K32">
        <v>0.47846822999999999</v>
      </c>
      <c r="L32">
        <v>2.2163386900000002</v>
      </c>
      <c r="M32">
        <v>0</v>
      </c>
      <c r="N32">
        <v>0</v>
      </c>
      <c r="O32">
        <v>2.24869466</v>
      </c>
    </row>
    <row r="33" spans="1:15" x14ac:dyDescent="0.35">
      <c r="A33" t="s">
        <v>71</v>
      </c>
      <c r="B33">
        <v>33</v>
      </c>
      <c r="C33" t="s">
        <v>71</v>
      </c>
      <c r="D33">
        <v>31.660885489999998</v>
      </c>
      <c r="E33">
        <v>413.11733396</v>
      </c>
      <c r="F33">
        <v>7.6638966399999999</v>
      </c>
      <c r="G33" t="s">
        <v>71</v>
      </c>
      <c r="H33">
        <v>23.594132030000001</v>
      </c>
      <c r="I33">
        <v>68.948655259999995</v>
      </c>
      <c r="J33">
        <v>1.22249389</v>
      </c>
      <c r="K33">
        <v>0.85574572000000004</v>
      </c>
      <c r="L33">
        <v>2.6894865499999998</v>
      </c>
      <c r="M33">
        <v>0</v>
      </c>
      <c r="N33">
        <v>1.3447432800000001</v>
      </c>
      <c r="O33">
        <v>1.3447432800000001</v>
      </c>
    </row>
    <row r="34" spans="1:15" x14ac:dyDescent="0.35">
      <c r="A34" t="s">
        <v>4</v>
      </c>
      <c r="B34">
        <v>33</v>
      </c>
      <c r="C34" t="s">
        <v>4</v>
      </c>
      <c r="D34">
        <v>80.822715810000005</v>
      </c>
      <c r="E34">
        <v>463.25303874000002</v>
      </c>
      <c r="F34">
        <v>17.4467751</v>
      </c>
      <c r="G34" t="s">
        <v>4</v>
      </c>
      <c r="H34">
        <v>75.573613769999994</v>
      </c>
      <c r="I34">
        <v>18.738049709999999</v>
      </c>
      <c r="J34">
        <v>2.89993627</v>
      </c>
      <c r="K34">
        <v>0.57361377000000002</v>
      </c>
      <c r="L34">
        <v>1.0038240899999999</v>
      </c>
      <c r="M34">
        <v>0</v>
      </c>
      <c r="N34">
        <v>0.44614404000000002</v>
      </c>
      <c r="O34">
        <v>0.76481836000000003</v>
      </c>
    </row>
    <row r="35" spans="1:15" x14ac:dyDescent="0.35">
      <c r="A35" t="s">
        <v>9</v>
      </c>
      <c r="B35">
        <v>28</v>
      </c>
      <c r="C35" t="s">
        <v>9</v>
      </c>
      <c r="D35">
        <v>58.370037609999997</v>
      </c>
      <c r="E35">
        <v>502.62047195999997</v>
      </c>
      <c r="F35">
        <v>11.613143689999999</v>
      </c>
      <c r="G35" t="s">
        <v>9</v>
      </c>
      <c r="H35">
        <v>54.337662340000001</v>
      </c>
      <c r="I35">
        <v>42.05194805</v>
      </c>
      <c r="J35">
        <v>0.90909090999999997</v>
      </c>
      <c r="K35">
        <v>0.18181818</v>
      </c>
      <c r="L35">
        <v>0.23376622999999999</v>
      </c>
      <c r="M35">
        <v>0.41558442000000001</v>
      </c>
      <c r="N35">
        <v>0</v>
      </c>
      <c r="O35">
        <v>1.87012987</v>
      </c>
    </row>
    <row r="36" spans="1:15" x14ac:dyDescent="0.35">
      <c r="A36" t="s">
        <v>21</v>
      </c>
      <c r="B36">
        <v>28</v>
      </c>
      <c r="C36" t="s">
        <v>21</v>
      </c>
      <c r="D36">
        <v>321.14903393999998</v>
      </c>
      <c r="E36">
        <v>1696.8183502500001</v>
      </c>
      <c r="F36">
        <v>18.926541780000001</v>
      </c>
      <c r="G36" t="s">
        <v>21</v>
      </c>
      <c r="H36">
        <v>27.688832130000002</v>
      </c>
      <c r="I36">
        <v>64.081291039999996</v>
      </c>
      <c r="J36">
        <v>2.1307636099999998</v>
      </c>
      <c r="K36">
        <v>0.63090413999999995</v>
      </c>
      <c r="L36">
        <v>3.98788352</v>
      </c>
      <c r="M36">
        <v>0.18216872000000001</v>
      </c>
      <c r="N36">
        <v>3.5109889999999998E-2</v>
      </c>
      <c r="O36">
        <v>1.2630469499999999</v>
      </c>
    </row>
    <row r="37" spans="1:15" x14ac:dyDescent="0.35">
      <c r="A37" t="s">
        <v>70</v>
      </c>
      <c r="B37">
        <v>28</v>
      </c>
      <c r="C37" t="s">
        <v>70</v>
      </c>
      <c r="D37">
        <v>215.14680901</v>
      </c>
      <c r="E37">
        <v>1094.6736833800001</v>
      </c>
      <c r="F37">
        <v>19.65396741</v>
      </c>
      <c r="G37" t="s">
        <v>70</v>
      </c>
      <c r="H37">
        <v>24.019926470000001</v>
      </c>
      <c r="I37">
        <v>47.143422880000003</v>
      </c>
      <c r="J37">
        <v>19.861388789999999</v>
      </c>
      <c r="K37">
        <v>0.17747503000000001</v>
      </c>
      <c r="L37">
        <v>5.75627289</v>
      </c>
      <c r="M37">
        <v>0</v>
      </c>
      <c r="N37">
        <v>5.9364800000000002E-2</v>
      </c>
      <c r="O37">
        <v>2.9821491400000002</v>
      </c>
    </row>
    <row r="38" spans="1:15" x14ac:dyDescent="0.35">
      <c r="A38" t="s">
        <v>66</v>
      </c>
      <c r="B38">
        <v>24</v>
      </c>
      <c r="C38" t="s">
        <v>66</v>
      </c>
      <c r="D38">
        <v>97.542463650000002</v>
      </c>
      <c r="E38">
        <v>495.00771056999997</v>
      </c>
      <c r="F38">
        <v>19.705241269999998</v>
      </c>
      <c r="G38" t="s">
        <v>66</v>
      </c>
      <c r="H38">
        <v>20.843672460000001</v>
      </c>
      <c r="I38">
        <v>63.821339950000002</v>
      </c>
      <c r="J38">
        <v>9.3134822199999991</v>
      </c>
      <c r="K38">
        <v>0.74441687000000001</v>
      </c>
      <c r="L38">
        <v>2.1505376300000001</v>
      </c>
      <c r="M38">
        <v>0</v>
      </c>
      <c r="N38">
        <v>6.6170389999999996E-2</v>
      </c>
      <c r="O38">
        <v>3.0603804800000001</v>
      </c>
    </row>
    <row r="39" spans="1:15" x14ac:dyDescent="0.35">
      <c r="A39" t="s">
        <v>82</v>
      </c>
      <c r="B39">
        <v>20</v>
      </c>
      <c r="C39" t="s">
        <v>82</v>
      </c>
      <c r="D39">
        <v>10.14269238</v>
      </c>
      <c r="E39">
        <v>275.89770730999999</v>
      </c>
      <c r="F39">
        <v>3.6762510599999998</v>
      </c>
      <c r="G39" t="s">
        <v>82</v>
      </c>
      <c r="H39">
        <v>12.9790736</v>
      </c>
      <c r="I39">
        <v>73.68916059</v>
      </c>
      <c r="J39">
        <v>4.3968963099999998</v>
      </c>
      <c r="K39">
        <v>0.63484598999999997</v>
      </c>
      <c r="L39">
        <v>3.2447683999999999</v>
      </c>
      <c r="M39">
        <v>0</v>
      </c>
      <c r="N39">
        <v>0.32917940000000001</v>
      </c>
      <c r="O39">
        <v>4.7260757099999999</v>
      </c>
    </row>
    <row r="40" spans="1:15" x14ac:dyDescent="0.35">
      <c r="A40" t="s">
        <v>76</v>
      </c>
      <c r="B40">
        <v>19</v>
      </c>
      <c r="C40" t="s">
        <v>76</v>
      </c>
      <c r="D40">
        <v>196.87146684000001</v>
      </c>
      <c r="E40">
        <v>2028.9457086299999</v>
      </c>
      <c r="F40">
        <v>9.7031411900000002</v>
      </c>
      <c r="G40" t="s">
        <v>76</v>
      </c>
      <c r="H40">
        <v>19.031825399999999</v>
      </c>
      <c r="I40">
        <v>69.836441930000007</v>
      </c>
      <c r="J40">
        <v>0.14199166999999999</v>
      </c>
      <c r="K40">
        <v>9.2778719999999995E-2</v>
      </c>
      <c r="L40">
        <v>8.0722275299999993</v>
      </c>
      <c r="M40">
        <v>0</v>
      </c>
      <c r="N40">
        <v>0</v>
      </c>
      <c r="O40">
        <v>2.8247347500000002</v>
      </c>
    </row>
    <row r="41" spans="1:15" x14ac:dyDescent="0.35">
      <c r="A41" t="s">
        <v>75</v>
      </c>
      <c r="B41">
        <v>18</v>
      </c>
      <c r="C41" t="s">
        <v>75</v>
      </c>
      <c r="D41">
        <v>48.172394660000002</v>
      </c>
      <c r="E41">
        <v>449.38397809000003</v>
      </c>
      <c r="F41">
        <v>10.71965112</v>
      </c>
      <c r="G41" t="s">
        <v>75</v>
      </c>
      <c r="H41">
        <v>37.037735849999997</v>
      </c>
      <c r="I41">
        <v>31.396226420000001</v>
      </c>
      <c r="J41">
        <v>16.566037739999999</v>
      </c>
      <c r="K41">
        <v>0</v>
      </c>
      <c r="L41">
        <v>13.98113208</v>
      </c>
      <c r="M41">
        <v>0</v>
      </c>
      <c r="N41">
        <v>0</v>
      </c>
      <c r="O41">
        <v>1.0188679199999999</v>
      </c>
    </row>
    <row r="42" spans="1:15" x14ac:dyDescent="0.35">
      <c r="A42" t="s">
        <v>67</v>
      </c>
      <c r="B42">
        <v>15</v>
      </c>
      <c r="C42" t="s">
        <v>67</v>
      </c>
      <c r="D42">
        <v>129.91502120999999</v>
      </c>
      <c r="E42">
        <v>929.21924094999997</v>
      </c>
      <c r="F42">
        <v>13.98109461</v>
      </c>
      <c r="G42" t="s">
        <v>67</v>
      </c>
      <c r="H42">
        <v>60.006340360000003</v>
      </c>
      <c r="I42">
        <v>21.468806539999999</v>
      </c>
      <c r="J42">
        <v>6.8119488500000003</v>
      </c>
      <c r="K42">
        <v>0</v>
      </c>
      <c r="L42">
        <v>8.8377466699999996</v>
      </c>
      <c r="M42">
        <v>3.033367E-2</v>
      </c>
      <c r="N42">
        <v>0</v>
      </c>
      <c r="O42">
        <v>2.8448239100000001</v>
      </c>
    </row>
    <row r="43" spans="1:15" x14ac:dyDescent="0.35">
      <c r="A43" t="s">
        <v>74</v>
      </c>
      <c r="B43">
        <v>7</v>
      </c>
      <c r="C43" t="s">
        <v>74</v>
      </c>
      <c r="D43">
        <v>52.721229620000003</v>
      </c>
      <c r="E43">
        <v>311.96256376000002</v>
      </c>
      <c r="F43">
        <v>16.899857780000001</v>
      </c>
      <c r="G43" t="s">
        <v>74</v>
      </c>
      <c r="H43">
        <v>17.02399183</v>
      </c>
      <c r="I43">
        <v>68.070444100000003</v>
      </c>
      <c r="J43">
        <v>5.0025523200000004</v>
      </c>
      <c r="K43">
        <v>0.20418581</v>
      </c>
      <c r="L43">
        <v>2.8841245500000001</v>
      </c>
      <c r="M43">
        <v>0</v>
      </c>
      <c r="N43">
        <v>0</v>
      </c>
      <c r="O43">
        <v>6.8147013799999998</v>
      </c>
    </row>
    <row r="44" spans="1:15" x14ac:dyDescent="0.35">
      <c r="A44" t="s">
        <v>78</v>
      </c>
      <c r="B44">
        <v>3</v>
      </c>
      <c r="C44" t="s">
        <v>78</v>
      </c>
      <c r="D44">
        <v>96.574785210000002</v>
      </c>
      <c r="E44">
        <v>596.12468157000001</v>
      </c>
      <c r="F44">
        <v>16.20043394</v>
      </c>
      <c r="G44" t="s">
        <v>78</v>
      </c>
      <c r="H44">
        <v>5.81400629</v>
      </c>
      <c r="I44">
        <v>83.199667030000001</v>
      </c>
      <c r="J44">
        <v>3.9787715499999998</v>
      </c>
      <c r="K44">
        <v>0.15251651999999999</v>
      </c>
      <c r="L44">
        <v>4.8967158199999998</v>
      </c>
      <c r="M44">
        <v>0</v>
      </c>
      <c r="N44">
        <v>0</v>
      </c>
      <c r="O44">
        <v>1.95832278</v>
      </c>
    </row>
    <row r="45" spans="1:15" x14ac:dyDescent="0.35">
      <c r="A45" t="s">
        <v>77</v>
      </c>
      <c r="B45">
        <v>2</v>
      </c>
      <c r="C45" t="s">
        <v>77</v>
      </c>
      <c r="D45">
        <v>53.988408030000002</v>
      </c>
      <c r="E45">
        <v>27113.480159499999</v>
      </c>
      <c r="F45">
        <v>0.19912017000000001</v>
      </c>
      <c r="G45" t="s">
        <v>77</v>
      </c>
      <c r="H45">
        <v>29.822251479999998</v>
      </c>
      <c r="I45">
        <v>35.352205400000003</v>
      </c>
      <c r="J45">
        <v>25.60895326</v>
      </c>
      <c r="K45">
        <v>0.46082949000000001</v>
      </c>
      <c r="L45">
        <v>1.9091507599999999</v>
      </c>
      <c r="M45">
        <v>0</v>
      </c>
      <c r="N45">
        <v>0</v>
      </c>
      <c r="O45">
        <v>6.8466096099999998</v>
      </c>
    </row>
    <row r="46" spans="1:15" x14ac:dyDescent="0.35">
      <c r="A46" t="s">
        <v>72</v>
      </c>
      <c r="B46">
        <v>2</v>
      </c>
      <c r="C46" t="s">
        <v>72</v>
      </c>
      <c r="D46">
        <v>105.76241858</v>
      </c>
      <c r="E46">
        <v>933.56141488000003</v>
      </c>
      <c r="F46">
        <v>11.32891922</v>
      </c>
      <c r="G46" t="s">
        <v>72</v>
      </c>
      <c r="H46">
        <v>74.802705750000001</v>
      </c>
      <c r="I46">
        <v>13.855693349999999</v>
      </c>
      <c r="J46">
        <v>2.4013528700000002</v>
      </c>
      <c r="K46">
        <v>0.13528749000000001</v>
      </c>
      <c r="L46">
        <v>8.5794814000000006</v>
      </c>
      <c r="M46">
        <v>0</v>
      </c>
      <c r="N46">
        <v>3.3821869999999997E-2</v>
      </c>
      <c r="O46">
        <v>0.19165726999999999</v>
      </c>
    </row>
    <row r="47" spans="1:15" x14ac:dyDescent="0.35">
      <c r="A47" t="s">
        <v>79</v>
      </c>
      <c r="B47">
        <v>1</v>
      </c>
      <c r="C47" t="s">
        <v>79</v>
      </c>
      <c r="D47">
        <v>17.585344240000001</v>
      </c>
      <c r="E47">
        <v>411.08312405999999</v>
      </c>
      <c r="F47">
        <v>4.2778073799999996</v>
      </c>
      <c r="G47" t="s">
        <v>79</v>
      </c>
      <c r="H47">
        <v>46.78522572</v>
      </c>
      <c r="I47">
        <v>12.448700410000001</v>
      </c>
      <c r="J47">
        <v>33.173734609999997</v>
      </c>
      <c r="K47">
        <v>1.7783857700000001</v>
      </c>
      <c r="L47">
        <v>5.8139534900000003</v>
      </c>
      <c r="M47">
        <v>0</v>
      </c>
      <c r="N47">
        <v>0</v>
      </c>
      <c r="O47">
        <v>0</v>
      </c>
    </row>
    <row r="49" spans="1:2" x14ac:dyDescent="0.35">
      <c r="A49" t="s">
        <v>123</v>
      </c>
      <c r="B49">
        <f>SUM(B2:B47)</f>
        <v>5030</v>
      </c>
    </row>
    <row r="50" spans="1:2" x14ac:dyDescent="0.35">
      <c r="A50" t="s">
        <v>120</v>
      </c>
      <c r="B50">
        <v>8126</v>
      </c>
    </row>
    <row r="52" spans="1:2" x14ac:dyDescent="0.35">
      <c r="A52" t="s">
        <v>121</v>
      </c>
      <c r="B52">
        <f>(B49/B50)*100</f>
        <v>61.900073837066202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26E0F-F44C-4F96-81BE-FDF626BA5699}">
  <dimension ref="A1:K82"/>
  <sheetViews>
    <sheetView workbookViewId="0">
      <selection activeCell="B6" sqref="A1:K82"/>
    </sheetView>
  </sheetViews>
  <sheetFormatPr defaultRowHeight="14.5" x14ac:dyDescent="0.35"/>
  <cols>
    <col min="1" max="1" width="48.26953125" customWidth="1"/>
    <col min="2" max="2" width="10.54296875" customWidth="1"/>
    <col min="3" max="3" width="58.90625" customWidth="1"/>
  </cols>
  <sheetData>
    <row r="1" spans="1:11" x14ac:dyDescent="0.35">
      <c r="A1" s="4" t="s">
        <v>83</v>
      </c>
      <c r="B1" s="4" t="s">
        <v>0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</row>
    <row r="2" spans="1:11" x14ac:dyDescent="0.35">
      <c r="A2" s="5" t="str">
        <f>LOWER(A1)</f>
        <v>neighborhood</v>
      </c>
      <c r="B2" s="5" t="str">
        <f t="shared" ref="B2:K2" si="0">LOWER(B1)</f>
        <v>count of site id</v>
      </c>
      <c r="C2" s="5" t="str">
        <f t="shared" si="0"/>
        <v>nbhd_name</v>
      </c>
      <c r="D2" s="5" t="str">
        <f t="shared" si="0"/>
        <v>pct_hispanic</v>
      </c>
      <c r="E2" s="5" t="str">
        <f t="shared" si="0"/>
        <v>pct_white</v>
      </c>
      <c r="F2" s="5" t="str">
        <f t="shared" si="0"/>
        <v>pct_black</v>
      </c>
      <c r="G2" s="5" t="str">
        <f t="shared" si="0"/>
        <v>pct_nativeam</v>
      </c>
      <c r="H2" s="5" t="str">
        <f t="shared" si="0"/>
        <v>pct_asian</v>
      </c>
      <c r="I2" s="5" t="str">
        <f t="shared" si="0"/>
        <v>pct_hawaiianpi</v>
      </c>
      <c r="J2" s="5" t="str">
        <f t="shared" si="0"/>
        <v>pct_otherrace</v>
      </c>
      <c r="K2" s="5" t="str">
        <f t="shared" si="0"/>
        <v>pct_twoormore_races</v>
      </c>
    </row>
    <row r="3" spans="1:11" x14ac:dyDescent="0.35">
      <c r="A3" s="1" t="s">
        <v>1</v>
      </c>
      <c r="B3" s="3">
        <v>195</v>
      </c>
      <c r="C3" t="s">
        <v>1</v>
      </c>
      <c r="D3">
        <v>66.967476099999999</v>
      </c>
      <c r="E3">
        <v>24.50059048</v>
      </c>
      <c r="F3">
        <v>1.20351494</v>
      </c>
      <c r="G3">
        <v>1.3616290499999999</v>
      </c>
      <c r="H3">
        <v>4.6446550200000001</v>
      </c>
      <c r="I3">
        <v>5.5268980000000002E-2</v>
      </c>
      <c r="J3">
        <v>0.24861999000000001</v>
      </c>
      <c r="K3">
        <v>1.01824545</v>
      </c>
    </row>
    <row r="4" spans="1:11" x14ac:dyDescent="0.35">
      <c r="A4" s="1" t="s">
        <v>71</v>
      </c>
      <c r="B4" s="3">
        <v>33</v>
      </c>
      <c r="C4" t="s">
        <v>71</v>
      </c>
      <c r="D4">
        <v>23.594132030000001</v>
      </c>
      <c r="E4">
        <v>68.948655259999995</v>
      </c>
      <c r="F4">
        <v>1.22249389</v>
      </c>
      <c r="G4">
        <v>0.85574572000000004</v>
      </c>
      <c r="H4">
        <v>2.6894865499999998</v>
      </c>
      <c r="I4">
        <v>0</v>
      </c>
      <c r="J4">
        <v>1.3447432800000001</v>
      </c>
      <c r="K4">
        <v>1.3447432800000001</v>
      </c>
    </row>
    <row r="5" spans="1:11" x14ac:dyDescent="0.35">
      <c r="A5" s="1" t="s">
        <v>2</v>
      </c>
      <c r="B5" s="3">
        <v>52</v>
      </c>
      <c r="C5" t="s">
        <v>2</v>
      </c>
      <c r="D5">
        <v>20.97383941</v>
      </c>
      <c r="E5">
        <v>66.520489940000004</v>
      </c>
      <c r="F5">
        <v>2.4799637099999998</v>
      </c>
      <c r="G5">
        <v>0</v>
      </c>
      <c r="H5">
        <v>5.5345531499999998</v>
      </c>
      <c r="I5">
        <v>0</v>
      </c>
      <c r="J5">
        <v>0</v>
      </c>
      <c r="K5">
        <v>4.4911537900000003</v>
      </c>
    </row>
    <row r="6" spans="1:11" x14ac:dyDescent="0.35">
      <c r="A6" s="1" t="s">
        <v>3</v>
      </c>
      <c r="B6" s="3">
        <v>78</v>
      </c>
      <c r="C6" t="s">
        <v>3</v>
      </c>
      <c r="D6">
        <v>71.145175829999999</v>
      </c>
      <c r="E6">
        <v>24.857228729999999</v>
      </c>
      <c r="F6">
        <v>0.55605651</v>
      </c>
      <c r="G6">
        <v>3.4415389200000002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4</v>
      </c>
      <c r="B7" s="3">
        <v>33</v>
      </c>
      <c r="C7" t="s">
        <v>4</v>
      </c>
      <c r="D7">
        <v>75.573613769999994</v>
      </c>
      <c r="E7">
        <v>18.738049709999999</v>
      </c>
      <c r="F7">
        <v>2.89993627</v>
      </c>
      <c r="G7">
        <v>0.57361377000000002</v>
      </c>
      <c r="H7">
        <v>1.0038240899999999</v>
      </c>
      <c r="I7">
        <v>0</v>
      </c>
      <c r="J7">
        <v>0.44614404000000002</v>
      </c>
      <c r="K7">
        <v>0.76481836000000003</v>
      </c>
    </row>
    <row r="8" spans="1:11" x14ac:dyDescent="0.35">
      <c r="A8" s="1" t="s">
        <v>63</v>
      </c>
      <c r="B8" s="3">
        <v>29</v>
      </c>
      <c r="C8" t="s">
        <v>63</v>
      </c>
      <c r="D8">
        <v>32.579233240000001</v>
      </c>
      <c r="E8">
        <v>55.565591949999998</v>
      </c>
      <c r="F8">
        <v>5.2482480999999996</v>
      </c>
      <c r="G8">
        <v>1.6773520200000001</v>
      </c>
      <c r="H8">
        <v>4.43744871</v>
      </c>
      <c r="I8">
        <v>0</v>
      </c>
      <c r="J8">
        <v>0</v>
      </c>
      <c r="K8">
        <v>0.49212598000000002</v>
      </c>
    </row>
    <row r="9" spans="1:11" x14ac:dyDescent="0.35">
      <c r="A9" s="1" t="s">
        <v>5</v>
      </c>
      <c r="B9" s="3">
        <v>25</v>
      </c>
      <c r="C9" t="s">
        <v>5</v>
      </c>
      <c r="D9">
        <v>6.56470588</v>
      </c>
      <c r="E9">
        <v>88.094117650000001</v>
      </c>
      <c r="F9">
        <v>2.84705882</v>
      </c>
      <c r="G9">
        <v>0</v>
      </c>
      <c r="H9">
        <v>1.1764705900000001</v>
      </c>
      <c r="I9">
        <v>0</v>
      </c>
      <c r="J9">
        <v>0.54117647000000002</v>
      </c>
      <c r="K9">
        <v>0.77647058999999996</v>
      </c>
    </row>
    <row r="10" spans="1:11" x14ac:dyDescent="0.35">
      <c r="A10" s="1" t="s">
        <v>6</v>
      </c>
      <c r="B10" s="3">
        <v>309</v>
      </c>
      <c r="C10" t="s">
        <v>6</v>
      </c>
      <c r="D10">
        <v>23.975811839999999</v>
      </c>
      <c r="E10">
        <v>69.922767269999994</v>
      </c>
      <c r="F10">
        <v>0.95360157000000001</v>
      </c>
      <c r="G10">
        <v>0.20576132</v>
      </c>
      <c r="H10">
        <v>1.3810619900000001</v>
      </c>
      <c r="I10">
        <v>0</v>
      </c>
      <c r="J10">
        <v>0.51440328999999996</v>
      </c>
      <c r="K10">
        <v>3.04659273</v>
      </c>
    </row>
    <row r="11" spans="1:11" x14ac:dyDescent="0.35">
      <c r="A11" s="1" t="s">
        <v>7</v>
      </c>
      <c r="B11" s="3">
        <v>34</v>
      </c>
      <c r="C11" t="s">
        <v>7</v>
      </c>
      <c r="D11">
        <v>9.5404323800000004</v>
      </c>
      <c r="E11">
        <v>78.113023200000001</v>
      </c>
      <c r="F11">
        <v>3.9995779900000001</v>
      </c>
      <c r="G11">
        <v>0.61386797000000004</v>
      </c>
      <c r="H11">
        <v>4.6075527599999999</v>
      </c>
      <c r="I11">
        <v>0</v>
      </c>
      <c r="J11">
        <v>1.5946419999999999E-2</v>
      </c>
      <c r="K11">
        <v>3.1095992799999999</v>
      </c>
    </row>
    <row r="12" spans="1:11" x14ac:dyDescent="0.35">
      <c r="A12" s="1" t="s">
        <v>82</v>
      </c>
      <c r="B12" s="3">
        <v>20</v>
      </c>
      <c r="C12" t="s">
        <v>82</v>
      </c>
      <c r="D12">
        <v>12.9790736</v>
      </c>
      <c r="E12">
        <v>73.68916059</v>
      </c>
      <c r="F12">
        <v>4.3968963099999998</v>
      </c>
      <c r="G12">
        <v>0.63484598999999997</v>
      </c>
      <c r="H12">
        <v>3.2447683999999999</v>
      </c>
      <c r="I12">
        <v>0</v>
      </c>
      <c r="J12">
        <v>0.32917940000000001</v>
      </c>
      <c r="K12">
        <v>4.7260757099999999</v>
      </c>
    </row>
    <row r="13" spans="1:11" x14ac:dyDescent="0.35">
      <c r="A13" s="1" t="s">
        <v>8</v>
      </c>
      <c r="B13" s="3">
        <v>898</v>
      </c>
      <c r="C13" t="s">
        <v>8</v>
      </c>
      <c r="D13">
        <v>10.416695109999999</v>
      </c>
      <c r="E13">
        <v>72.481375909999997</v>
      </c>
      <c r="F13">
        <v>7.6303280899999999</v>
      </c>
      <c r="G13">
        <v>0.32795740000000001</v>
      </c>
      <c r="H13">
        <v>4.4593460800000004</v>
      </c>
      <c r="I13">
        <v>0.10061241999999999</v>
      </c>
      <c r="J13">
        <v>0.21220773000000001</v>
      </c>
      <c r="K13">
        <v>4.3714772599999998</v>
      </c>
    </row>
    <row r="14" spans="1:11" x14ac:dyDescent="0.35">
      <c r="A14" s="1" t="s">
        <v>9</v>
      </c>
      <c r="B14" s="3">
        <v>28</v>
      </c>
      <c r="C14" t="s">
        <v>9</v>
      </c>
      <c r="D14">
        <v>54.337662340000001</v>
      </c>
      <c r="E14">
        <v>42.05194805</v>
      </c>
      <c r="F14">
        <v>0.90909090999999997</v>
      </c>
      <c r="G14">
        <v>0.18181818</v>
      </c>
      <c r="H14">
        <v>0.23376622999999999</v>
      </c>
      <c r="I14">
        <v>0.41558442000000001</v>
      </c>
      <c r="J14">
        <v>0</v>
      </c>
      <c r="K14">
        <v>1.87012987</v>
      </c>
    </row>
    <row r="15" spans="1:11" x14ac:dyDescent="0.35">
      <c r="A15" s="1" t="s">
        <v>10</v>
      </c>
      <c r="B15" s="3">
        <v>70</v>
      </c>
      <c r="C15" t="s">
        <v>10</v>
      </c>
      <c r="D15">
        <v>6.6331794200000003</v>
      </c>
      <c r="E15">
        <v>86.272221680000001</v>
      </c>
      <c r="F15">
        <v>1.4162567800000001</v>
      </c>
      <c r="G15">
        <v>0.37650602</v>
      </c>
      <c r="H15">
        <v>2.7273995599999998</v>
      </c>
      <c r="I15">
        <v>0.22014793999999999</v>
      </c>
      <c r="J15">
        <v>8.8059200000000001E-3</v>
      </c>
      <c r="K15">
        <v>2.34548267</v>
      </c>
    </row>
    <row r="16" spans="1:11" x14ac:dyDescent="0.35">
      <c r="A16" s="1" t="s">
        <v>11</v>
      </c>
      <c r="B16" s="3">
        <v>51</v>
      </c>
      <c r="C16" t="s">
        <v>11</v>
      </c>
      <c r="D16">
        <v>6.5102303600000004</v>
      </c>
      <c r="E16">
        <v>84.489912720000007</v>
      </c>
      <c r="F16">
        <v>1.9602232100000001</v>
      </c>
      <c r="G16">
        <v>0</v>
      </c>
      <c r="H16">
        <v>4.1923021900000004</v>
      </c>
      <c r="I16">
        <v>0</v>
      </c>
      <c r="J16">
        <v>0.52940335000000005</v>
      </c>
      <c r="K16">
        <v>2.3179281700000001</v>
      </c>
    </row>
    <row r="17" spans="1:11" x14ac:dyDescent="0.35">
      <c r="A17" s="1" t="s">
        <v>64</v>
      </c>
      <c r="B17" s="3">
        <v>238</v>
      </c>
      <c r="C17" t="s">
        <v>64</v>
      </c>
      <c r="D17">
        <v>10.95696489</v>
      </c>
      <c r="E17">
        <v>75.736126839999997</v>
      </c>
      <c r="F17">
        <v>9.8810871999999996</v>
      </c>
      <c r="G17">
        <v>0</v>
      </c>
      <c r="H17">
        <v>2.2650056599999999</v>
      </c>
      <c r="I17">
        <v>0</v>
      </c>
      <c r="J17">
        <v>0</v>
      </c>
      <c r="K17">
        <v>1.1608153999999999</v>
      </c>
    </row>
    <row r="18" spans="1:11" x14ac:dyDescent="0.35">
      <c r="A18" s="1" t="s">
        <v>12</v>
      </c>
      <c r="B18" s="3">
        <v>16</v>
      </c>
      <c r="C18" t="s">
        <v>12</v>
      </c>
      <c r="D18">
        <v>14.780862129999999</v>
      </c>
      <c r="E18">
        <v>64.427187770000003</v>
      </c>
      <c r="F18">
        <v>14.103821809999999</v>
      </c>
      <c r="G18">
        <v>0.17103763</v>
      </c>
      <c r="H18">
        <v>1.2340266600000001</v>
      </c>
      <c r="I18">
        <v>0</v>
      </c>
      <c r="J18">
        <v>1.4253135699999999</v>
      </c>
      <c r="K18">
        <v>3.8577504299999998</v>
      </c>
    </row>
    <row r="19" spans="1:11" x14ac:dyDescent="0.35">
      <c r="A19" s="1" t="s">
        <v>65</v>
      </c>
      <c r="B19" s="3">
        <v>93</v>
      </c>
      <c r="C19" t="s">
        <v>65</v>
      </c>
      <c r="D19">
        <v>8.1289736599999998</v>
      </c>
      <c r="E19">
        <v>75.840145320000005</v>
      </c>
      <c r="F19">
        <v>8.6285195300000002</v>
      </c>
      <c r="G19">
        <v>0</v>
      </c>
      <c r="H19">
        <v>5.0862851999999998</v>
      </c>
      <c r="I19">
        <v>0.72661217</v>
      </c>
      <c r="J19">
        <v>0</v>
      </c>
      <c r="K19">
        <v>1.5894641199999999</v>
      </c>
    </row>
    <row r="20" spans="1:11" x14ac:dyDescent="0.35">
      <c r="A20" s="1" t="s">
        <v>13</v>
      </c>
      <c r="B20" s="3">
        <v>96</v>
      </c>
      <c r="C20" t="s">
        <v>13</v>
      </c>
      <c r="D20">
        <v>48.832179930000002</v>
      </c>
      <c r="E20">
        <v>28.20069204</v>
      </c>
      <c r="F20">
        <v>16.955017300000002</v>
      </c>
      <c r="G20">
        <v>0.67041521999999998</v>
      </c>
      <c r="H20">
        <v>1.7733563999999999</v>
      </c>
      <c r="I20">
        <v>0.25951556999999997</v>
      </c>
      <c r="J20">
        <v>0.21626297999999999</v>
      </c>
      <c r="K20">
        <v>3.09256055</v>
      </c>
    </row>
    <row r="21" spans="1:11" x14ac:dyDescent="0.35">
      <c r="A21" s="1" t="s">
        <v>14</v>
      </c>
      <c r="B21" s="3">
        <v>40</v>
      </c>
      <c r="C21" t="s">
        <v>14</v>
      </c>
      <c r="D21">
        <v>47.280243689999999</v>
      </c>
      <c r="E21">
        <v>35.530896429999999</v>
      </c>
      <c r="F21">
        <v>14.838990430000001</v>
      </c>
      <c r="G21">
        <v>8.7032200000000004E-2</v>
      </c>
      <c r="H21">
        <v>0.26109661000000001</v>
      </c>
      <c r="I21">
        <v>0</v>
      </c>
      <c r="J21">
        <v>2.1758050000000001E-2</v>
      </c>
      <c r="K21">
        <v>1.9799825900000001</v>
      </c>
    </row>
    <row r="22" spans="1:11" x14ac:dyDescent="0.35">
      <c r="A22" s="1" t="s">
        <v>72</v>
      </c>
      <c r="B22" s="3">
        <v>2</v>
      </c>
      <c r="C22" t="s">
        <v>72</v>
      </c>
      <c r="D22">
        <v>74.802705750000001</v>
      </c>
      <c r="E22">
        <v>13.855693349999999</v>
      </c>
      <c r="F22">
        <v>2.4013528700000002</v>
      </c>
      <c r="G22">
        <v>0.13528749000000001</v>
      </c>
      <c r="H22">
        <v>8.5794814000000006</v>
      </c>
      <c r="I22">
        <v>0</v>
      </c>
      <c r="J22">
        <v>3.3821869999999997E-2</v>
      </c>
      <c r="K22">
        <v>0.19165726999999999</v>
      </c>
    </row>
    <row r="23" spans="1:11" x14ac:dyDescent="0.35">
      <c r="A23" s="1" t="s">
        <v>15</v>
      </c>
      <c r="B23" s="3">
        <v>106</v>
      </c>
      <c r="C23" t="s">
        <v>15</v>
      </c>
      <c r="D23">
        <v>10.86994204</v>
      </c>
      <c r="E23">
        <v>81.251915760000003</v>
      </c>
      <c r="F23">
        <v>3.2577014800000001</v>
      </c>
      <c r="G23">
        <v>0.17709563</v>
      </c>
      <c r="H23">
        <v>2.3044433899999999</v>
      </c>
      <c r="I23">
        <v>0</v>
      </c>
      <c r="J23">
        <v>0</v>
      </c>
      <c r="K23">
        <v>2.13890169</v>
      </c>
    </row>
    <row r="24" spans="1:11" x14ac:dyDescent="0.35">
      <c r="A24" s="1" t="s">
        <v>16</v>
      </c>
      <c r="B24" s="3">
        <v>27</v>
      </c>
      <c r="C24" t="s">
        <v>16</v>
      </c>
      <c r="D24">
        <v>11.308251390000001</v>
      </c>
      <c r="E24">
        <v>82.471141509999995</v>
      </c>
      <c r="F24">
        <v>1.1115861499999999</v>
      </c>
      <c r="G24">
        <v>0.14963660000000001</v>
      </c>
      <c r="H24">
        <v>3.80504489</v>
      </c>
      <c r="I24">
        <v>0</v>
      </c>
      <c r="J24">
        <v>0</v>
      </c>
      <c r="K24">
        <v>1.1543394600000001</v>
      </c>
    </row>
    <row r="25" spans="1:11" x14ac:dyDescent="0.35">
      <c r="A25" s="1" t="s">
        <v>17</v>
      </c>
      <c r="B25" s="3">
        <v>32</v>
      </c>
      <c r="C25" t="s">
        <v>17</v>
      </c>
      <c r="D25">
        <v>2.77589709</v>
      </c>
      <c r="E25">
        <v>92.75558565</v>
      </c>
      <c r="F25">
        <v>0.37237643999999998</v>
      </c>
      <c r="G25">
        <v>1.35409614</v>
      </c>
      <c r="H25">
        <v>0.71090047000000001</v>
      </c>
      <c r="I25">
        <v>0</v>
      </c>
      <c r="J25">
        <v>0</v>
      </c>
      <c r="K25">
        <v>2.0311442099999999</v>
      </c>
    </row>
    <row r="26" spans="1:11" x14ac:dyDescent="0.35">
      <c r="A26" s="1" t="s">
        <v>77</v>
      </c>
      <c r="B26" s="3">
        <v>2</v>
      </c>
      <c r="C26" t="s">
        <v>77</v>
      </c>
      <c r="D26">
        <v>29.822251479999998</v>
      </c>
      <c r="E26">
        <v>35.352205400000003</v>
      </c>
      <c r="F26">
        <v>25.60895326</v>
      </c>
      <c r="G26">
        <v>0.46082949000000001</v>
      </c>
      <c r="H26">
        <v>1.9091507599999999</v>
      </c>
      <c r="I26">
        <v>0</v>
      </c>
      <c r="J26">
        <v>0</v>
      </c>
      <c r="K26">
        <v>6.8466096099999998</v>
      </c>
    </row>
    <row r="27" spans="1:11" x14ac:dyDescent="0.35">
      <c r="A27" s="1" t="s">
        <v>18</v>
      </c>
      <c r="B27" s="3">
        <v>61</v>
      </c>
      <c r="C27" t="s">
        <v>18</v>
      </c>
      <c r="D27">
        <v>27.910269660000001</v>
      </c>
      <c r="E27">
        <v>36.73972672</v>
      </c>
      <c r="F27">
        <v>23.60051369</v>
      </c>
      <c r="G27">
        <v>0.89138108999999999</v>
      </c>
      <c r="H27">
        <v>7.5276581599999997</v>
      </c>
      <c r="I27">
        <v>0</v>
      </c>
      <c r="J27">
        <v>0.66361555999999999</v>
      </c>
      <c r="K27">
        <v>2.66683512</v>
      </c>
    </row>
    <row r="28" spans="1:11" x14ac:dyDescent="0.35">
      <c r="A28" s="1" t="s">
        <v>19</v>
      </c>
      <c r="B28" s="3">
        <v>110</v>
      </c>
      <c r="C28" t="s">
        <v>19</v>
      </c>
      <c r="D28">
        <v>80.893450049999998</v>
      </c>
      <c r="E28">
        <v>13.613039540000001</v>
      </c>
      <c r="F28">
        <v>3.78810746</v>
      </c>
      <c r="G28">
        <v>0.54331421999999996</v>
      </c>
      <c r="H28">
        <v>0.1961968</v>
      </c>
      <c r="I28">
        <v>0</v>
      </c>
      <c r="J28">
        <v>0</v>
      </c>
      <c r="K28">
        <v>0.96589194</v>
      </c>
    </row>
    <row r="29" spans="1:11" x14ac:dyDescent="0.35">
      <c r="A29" s="1" t="s">
        <v>20</v>
      </c>
      <c r="B29" s="3">
        <v>130</v>
      </c>
      <c r="C29" t="s">
        <v>20</v>
      </c>
      <c r="D29">
        <v>18.150984210000001</v>
      </c>
      <c r="E29">
        <v>60.400310079999997</v>
      </c>
      <c r="F29">
        <v>13.343566089999999</v>
      </c>
      <c r="G29">
        <v>0.36972722000000002</v>
      </c>
      <c r="H29">
        <v>1.18664876</v>
      </c>
      <c r="I29">
        <v>0</v>
      </c>
      <c r="J29">
        <v>0</v>
      </c>
      <c r="K29">
        <v>6.5487636299999998</v>
      </c>
    </row>
    <row r="30" spans="1:11" x14ac:dyDescent="0.35">
      <c r="A30" s="1" t="s">
        <v>21</v>
      </c>
      <c r="B30" s="3">
        <v>28</v>
      </c>
      <c r="C30" t="s">
        <v>21</v>
      </c>
      <c r="D30">
        <v>27.688832130000002</v>
      </c>
      <c r="E30">
        <v>64.081291039999996</v>
      </c>
      <c r="F30">
        <v>2.1307636099999998</v>
      </c>
      <c r="G30">
        <v>0.63090413999999995</v>
      </c>
      <c r="H30">
        <v>3.98788352</v>
      </c>
      <c r="I30">
        <v>0.18216872000000001</v>
      </c>
      <c r="J30">
        <v>3.5109889999999998E-2</v>
      </c>
      <c r="K30">
        <v>1.2630469499999999</v>
      </c>
    </row>
    <row r="31" spans="1:11" x14ac:dyDescent="0.35">
      <c r="A31" s="1" t="s">
        <v>22</v>
      </c>
      <c r="B31" s="3">
        <v>686</v>
      </c>
      <c r="C31" t="s">
        <v>22</v>
      </c>
      <c r="D31">
        <v>39.278774759999997</v>
      </c>
      <c r="E31">
        <v>25.25649937</v>
      </c>
      <c r="F31">
        <v>27.541558899999998</v>
      </c>
      <c r="G31">
        <v>0.35318527</v>
      </c>
      <c r="H31">
        <v>4.7805644000000003</v>
      </c>
      <c r="I31">
        <v>3.075346E-2</v>
      </c>
      <c r="J31">
        <v>0.11199597</v>
      </c>
      <c r="K31">
        <v>2.6466678799999999</v>
      </c>
    </row>
    <row r="32" spans="1:11" x14ac:dyDescent="0.35">
      <c r="A32" s="1" t="s">
        <v>73</v>
      </c>
      <c r="B32" s="3">
        <v>55</v>
      </c>
      <c r="C32" t="s">
        <v>73</v>
      </c>
      <c r="D32">
        <v>59.560439559999999</v>
      </c>
      <c r="E32">
        <v>32.483516479999999</v>
      </c>
      <c r="F32">
        <v>4.4615384599999999</v>
      </c>
      <c r="G32">
        <v>0.21978022</v>
      </c>
      <c r="H32">
        <v>0.87912087999999999</v>
      </c>
      <c r="I32">
        <v>0</v>
      </c>
      <c r="J32">
        <v>0.37362636999999999</v>
      </c>
      <c r="K32">
        <v>2.0219780200000002</v>
      </c>
    </row>
    <row r="33" spans="1:11" x14ac:dyDescent="0.35">
      <c r="A33" s="1" t="s">
        <v>66</v>
      </c>
      <c r="B33" s="3">
        <v>24</v>
      </c>
      <c r="C33" t="s">
        <v>66</v>
      </c>
      <c r="D33">
        <v>20.843672460000001</v>
      </c>
      <c r="E33">
        <v>63.821339950000002</v>
      </c>
      <c r="F33">
        <v>9.3134822199999991</v>
      </c>
      <c r="G33">
        <v>0.74441687000000001</v>
      </c>
      <c r="H33">
        <v>2.1505376300000001</v>
      </c>
      <c r="I33">
        <v>0</v>
      </c>
      <c r="J33">
        <v>6.6170389999999996E-2</v>
      </c>
      <c r="K33">
        <v>3.0603804800000001</v>
      </c>
    </row>
    <row r="34" spans="1:11" x14ac:dyDescent="0.35">
      <c r="A34" s="1" t="s">
        <v>23</v>
      </c>
      <c r="B34" s="3">
        <v>45</v>
      </c>
      <c r="C34" t="s">
        <v>23</v>
      </c>
      <c r="D34">
        <v>9.2113616799999996</v>
      </c>
      <c r="E34">
        <v>79.951862469999995</v>
      </c>
      <c r="F34">
        <v>4.8735531099999996</v>
      </c>
      <c r="G34">
        <v>0.29946175000000003</v>
      </c>
      <c r="H34">
        <v>2.7358375000000001</v>
      </c>
      <c r="I34">
        <v>0</v>
      </c>
      <c r="J34">
        <v>0.14218971999999999</v>
      </c>
      <c r="K34">
        <v>2.7857337599999998</v>
      </c>
    </row>
    <row r="35" spans="1:11" x14ac:dyDescent="0.35">
      <c r="A35" s="1" t="s">
        <v>24</v>
      </c>
      <c r="B35" s="3">
        <v>99</v>
      </c>
      <c r="C35" t="s">
        <v>24</v>
      </c>
      <c r="D35">
        <v>13.757088769999999</v>
      </c>
      <c r="E35">
        <v>62.681125020000003</v>
      </c>
      <c r="F35">
        <v>16.80973633</v>
      </c>
      <c r="G35">
        <v>6.3211099999999996E-3</v>
      </c>
      <c r="H35">
        <v>4.1422230600000001</v>
      </c>
      <c r="I35">
        <v>0.26871850000000003</v>
      </c>
      <c r="J35">
        <v>0</v>
      </c>
      <c r="K35">
        <v>2.3347872000000001</v>
      </c>
    </row>
    <row r="36" spans="1:11" x14ac:dyDescent="0.35">
      <c r="A36" s="1" t="s">
        <v>25</v>
      </c>
      <c r="B36" s="3">
        <v>115</v>
      </c>
      <c r="C36" t="s">
        <v>25</v>
      </c>
      <c r="D36">
        <v>11.56202787</v>
      </c>
      <c r="E36">
        <v>72.854422790000001</v>
      </c>
      <c r="F36">
        <v>8.0510680800000003</v>
      </c>
      <c r="G36">
        <v>4.566866E-2</v>
      </c>
      <c r="H36">
        <v>5.4316254800000001</v>
      </c>
      <c r="I36">
        <v>0</v>
      </c>
      <c r="J36">
        <v>0.27633850999999998</v>
      </c>
      <c r="K36">
        <v>1.7788485999999999</v>
      </c>
    </row>
    <row r="37" spans="1:11" x14ac:dyDescent="0.35">
      <c r="A37" s="1" t="s">
        <v>26</v>
      </c>
      <c r="B37" s="3">
        <v>37</v>
      </c>
      <c r="C37" t="s">
        <v>26</v>
      </c>
      <c r="D37">
        <v>60.553442590000003</v>
      </c>
      <c r="E37">
        <v>31.63030109</v>
      </c>
      <c r="F37">
        <v>1.5896199499999999</v>
      </c>
      <c r="G37">
        <v>0.21598554</v>
      </c>
      <c r="H37">
        <v>4.8839149800000001</v>
      </c>
      <c r="I37">
        <v>0</v>
      </c>
      <c r="J37">
        <v>0.11844332</v>
      </c>
      <c r="K37">
        <v>1.00829254</v>
      </c>
    </row>
    <row r="38" spans="1:11" x14ac:dyDescent="0.35">
      <c r="A38" s="1" t="s">
        <v>27</v>
      </c>
      <c r="B38" s="3">
        <v>21</v>
      </c>
      <c r="C38" t="s">
        <v>27</v>
      </c>
      <c r="D38">
        <v>49.512895649999997</v>
      </c>
      <c r="E38">
        <v>36.317281010000002</v>
      </c>
      <c r="F38">
        <v>2.72773194</v>
      </c>
      <c r="G38">
        <v>0.15733519000000001</v>
      </c>
      <c r="H38">
        <v>6.3305325100000003</v>
      </c>
      <c r="I38">
        <v>4.8401037200000001</v>
      </c>
      <c r="J38">
        <v>0</v>
      </c>
      <c r="K38">
        <v>0.11411998</v>
      </c>
    </row>
    <row r="39" spans="1:11" x14ac:dyDescent="0.35">
      <c r="A39" s="1" t="s">
        <v>28</v>
      </c>
      <c r="B39" s="3">
        <v>86</v>
      </c>
      <c r="C39" t="s">
        <v>28</v>
      </c>
      <c r="D39">
        <v>22.85810597</v>
      </c>
      <c r="E39">
        <v>72.278216069999999</v>
      </c>
      <c r="F39">
        <v>0.67355818000000001</v>
      </c>
      <c r="G39">
        <v>1.2468412900000001</v>
      </c>
      <c r="H39">
        <v>1.8556424499999999</v>
      </c>
      <c r="I39">
        <v>0</v>
      </c>
      <c r="J39">
        <v>0</v>
      </c>
      <c r="K39">
        <v>1.08763604</v>
      </c>
    </row>
    <row r="40" spans="1:11" x14ac:dyDescent="0.35">
      <c r="A40" s="1" t="s">
        <v>29</v>
      </c>
      <c r="B40" s="3">
        <v>195</v>
      </c>
      <c r="C40" t="s">
        <v>29</v>
      </c>
      <c r="D40">
        <v>5.4243305499999996</v>
      </c>
      <c r="E40">
        <v>84.381556320000001</v>
      </c>
      <c r="F40">
        <v>3.02995335</v>
      </c>
      <c r="G40">
        <v>0.50073937000000002</v>
      </c>
      <c r="H40">
        <v>2.5653187399999999</v>
      </c>
      <c r="I40">
        <v>0.16021690999999999</v>
      </c>
      <c r="J40">
        <v>0.7148139</v>
      </c>
      <c r="K40">
        <v>3.22307086</v>
      </c>
    </row>
    <row r="41" spans="1:11" x14ac:dyDescent="0.35">
      <c r="A41" s="1" t="s">
        <v>74</v>
      </c>
      <c r="B41" s="3">
        <v>7</v>
      </c>
      <c r="C41" t="s">
        <v>74</v>
      </c>
      <c r="D41">
        <v>17.02399183</v>
      </c>
      <c r="E41">
        <v>68.070444100000003</v>
      </c>
      <c r="F41">
        <v>5.0025523200000004</v>
      </c>
      <c r="G41">
        <v>0.20418581</v>
      </c>
      <c r="H41">
        <v>2.8841245500000001</v>
      </c>
      <c r="I41">
        <v>0</v>
      </c>
      <c r="J41">
        <v>0</v>
      </c>
      <c r="K41">
        <v>6.8147013799999998</v>
      </c>
    </row>
    <row r="42" spans="1:11" x14ac:dyDescent="0.35">
      <c r="A42" s="1" t="s">
        <v>30</v>
      </c>
      <c r="B42" s="3">
        <v>36</v>
      </c>
      <c r="C42" t="s">
        <v>30</v>
      </c>
      <c r="D42">
        <v>30.173775670000001</v>
      </c>
      <c r="E42">
        <v>63.00157978</v>
      </c>
      <c r="F42">
        <v>1.8009478699999999</v>
      </c>
      <c r="G42">
        <v>0.78988941999999995</v>
      </c>
      <c r="H42">
        <v>3.5703001599999999</v>
      </c>
      <c r="I42">
        <v>0</v>
      </c>
      <c r="J42">
        <v>0</v>
      </c>
      <c r="K42">
        <v>0.66350710999999996</v>
      </c>
    </row>
    <row r="43" spans="1:11" x14ac:dyDescent="0.35">
      <c r="A43" s="1" t="s">
        <v>75</v>
      </c>
      <c r="B43" s="3">
        <v>18</v>
      </c>
      <c r="C43" t="s">
        <v>75</v>
      </c>
      <c r="D43">
        <v>37.037735849999997</v>
      </c>
      <c r="E43">
        <v>31.396226420000001</v>
      </c>
      <c r="F43">
        <v>16.566037739999999</v>
      </c>
      <c r="G43">
        <v>0</v>
      </c>
      <c r="H43">
        <v>13.98113208</v>
      </c>
      <c r="I43">
        <v>0</v>
      </c>
      <c r="J43">
        <v>0</v>
      </c>
      <c r="K43">
        <v>1.0188679199999999</v>
      </c>
    </row>
    <row r="44" spans="1:11" x14ac:dyDescent="0.35">
      <c r="A44" s="1" t="s">
        <v>31</v>
      </c>
      <c r="B44" s="3">
        <v>65</v>
      </c>
      <c r="C44" t="s">
        <v>31</v>
      </c>
      <c r="D44">
        <v>46.671162219999999</v>
      </c>
      <c r="E44">
        <v>37.843064509999998</v>
      </c>
      <c r="F44">
        <v>11.390623769999999</v>
      </c>
      <c r="G44">
        <v>0.14463408</v>
      </c>
      <c r="H44">
        <v>2.32560324</v>
      </c>
      <c r="I44">
        <v>0</v>
      </c>
      <c r="J44">
        <v>0.27480473999999999</v>
      </c>
      <c r="K44">
        <v>1.3501074399999999</v>
      </c>
    </row>
    <row r="45" spans="1:11" x14ac:dyDescent="0.35">
      <c r="A45" s="1" t="s">
        <v>32</v>
      </c>
      <c r="B45" s="3">
        <v>450</v>
      </c>
      <c r="C45" t="s">
        <v>32</v>
      </c>
      <c r="D45">
        <v>13.783419459999999</v>
      </c>
      <c r="E45">
        <v>70.141541230000001</v>
      </c>
      <c r="F45">
        <v>5.92001797</v>
      </c>
      <c r="G45">
        <v>1.2806111</v>
      </c>
      <c r="H45">
        <v>6.0211188499999997</v>
      </c>
      <c r="I45">
        <v>0</v>
      </c>
      <c r="J45">
        <v>0.34823634999999997</v>
      </c>
      <c r="K45">
        <v>2.5050550399999998</v>
      </c>
    </row>
    <row r="46" spans="1:11" x14ac:dyDescent="0.35">
      <c r="A46" s="1" t="s">
        <v>33</v>
      </c>
      <c r="B46" s="3">
        <v>49</v>
      </c>
      <c r="C46" t="s">
        <v>33</v>
      </c>
      <c r="D46">
        <v>61.824440610000003</v>
      </c>
      <c r="E46">
        <v>28.63995031</v>
      </c>
      <c r="F46">
        <v>1.96356369</v>
      </c>
      <c r="G46">
        <v>1.8986891800000001</v>
      </c>
      <c r="H46">
        <v>4.6339625199999999</v>
      </c>
      <c r="I46">
        <v>0</v>
      </c>
      <c r="J46">
        <v>0.43075312999999998</v>
      </c>
      <c r="K46">
        <v>0.60864056</v>
      </c>
    </row>
    <row r="47" spans="1:11" x14ac:dyDescent="0.35">
      <c r="A47" s="1" t="s">
        <v>76</v>
      </c>
      <c r="B47" s="3">
        <v>19</v>
      </c>
      <c r="C47" t="s">
        <v>76</v>
      </c>
      <c r="D47">
        <v>19.031825399999999</v>
      </c>
      <c r="E47">
        <v>69.836441930000007</v>
      </c>
      <c r="F47">
        <v>0.14199166999999999</v>
      </c>
      <c r="G47">
        <v>9.2778719999999995E-2</v>
      </c>
      <c r="H47">
        <v>8.0722275299999993</v>
      </c>
      <c r="I47">
        <v>0</v>
      </c>
      <c r="J47">
        <v>0</v>
      </c>
      <c r="K47">
        <v>2.8247347500000002</v>
      </c>
    </row>
    <row r="48" spans="1:11" x14ac:dyDescent="0.35">
      <c r="A48" s="1" t="s">
        <v>34</v>
      </c>
      <c r="B48" s="3">
        <v>170</v>
      </c>
      <c r="C48" t="s">
        <v>34</v>
      </c>
      <c r="D48">
        <v>63.918802710000001</v>
      </c>
      <c r="E48">
        <v>10.305390640000001</v>
      </c>
      <c r="F48">
        <v>19.885449009999999</v>
      </c>
      <c r="G48">
        <v>0.27724715</v>
      </c>
      <c r="H48">
        <v>2.0068128999999999</v>
      </c>
      <c r="I48">
        <v>0.54987746999999998</v>
      </c>
      <c r="J48">
        <v>0.48685403999999999</v>
      </c>
      <c r="K48">
        <v>2.56956608</v>
      </c>
    </row>
    <row r="49" spans="1:11" x14ac:dyDescent="0.35">
      <c r="A49" s="1" t="s">
        <v>35</v>
      </c>
      <c r="B49" s="3">
        <v>77</v>
      </c>
      <c r="C49" t="s">
        <v>35</v>
      </c>
      <c r="D49">
        <v>10.02386635</v>
      </c>
      <c r="E49">
        <v>78.741902490000001</v>
      </c>
      <c r="F49">
        <v>1.6706443900000001</v>
      </c>
      <c r="G49">
        <v>0.28980566000000002</v>
      </c>
      <c r="H49">
        <v>1.4149335199999999</v>
      </c>
      <c r="I49">
        <v>0</v>
      </c>
      <c r="J49">
        <v>2.1138765799999999</v>
      </c>
      <c r="K49">
        <v>5.7449710200000004</v>
      </c>
    </row>
    <row r="50" spans="1:11" x14ac:dyDescent="0.35">
      <c r="A50" s="1" t="s">
        <v>36</v>
      </c>
      <c r="B50" s="3">
        <v>35</v>
      </c>
      <c r="C50" t="s">
        <v>36</v>
      </c>
      <c r="D50">
        <v>11.038915579999999</v>
      </c>
      <c r="E50">
        <v>77.168279830000003</v>
      </c>
      <c r="F50">
        <v>6.8493030099999999</v>
      </c>
      <c r="G50">
        <v>0.47846822999999999</v>
      </c>
      <c r="H50">
        <v>2.2163386900000002</v>
      </c>
      <c r="I50">
        <v>0</v>
      </c>
      <c r="J50">
        <v>0</v>
      </c>
      <c r="K50">
        <v>2.24869466</v>
      </c>
    </row>
    <row r="51" spans="1:11" x14ac:dyDescent="0.35">
      <c r="A51" s="1" t="s">
        <v>37</v>
      </c>
      <c r="B51" s="3">
        <v>171</v>
      </c>
      <c r="C51" t="s">
        <v>37</v>
      </c>
      <c r="D51">
        <v>7.1363584299999996</v>
      </c>
      <c r="E51">
        <v>58.111442859999997</v>
      </c>
      <c r="F51">
        <v>27.1661079</v>
      </c>
      <c r="G51">
        <v>0</v>
      </c>
      <c r="H51">
        <v>1.33214769</v>
      </c>
      <c r="I51">
        <v>0.32098313000000001</v>
      </c>
      <c r="J51">
        <v>1.44593708</v>
      </c>
      <c r="K51">
        <v>4.4870229200000002</v>
      </c>
    </row>
    <row r="52" spans="1:11" x14ac:dyDescent="0.35">
      <c r="A52" s="1" t="s">
        <v>38</v>
      </c>
      <c r="B52" s="3">
        <v>68</v>
      </c>
      <c r="C52" t="s">
        <v>38</v>
      </c>
      <c r="D52">
        <v>28.301587489999999</v>
      </c>
      <c r="E52">
        <v>25.010815619999999</v>
      </c>
      <c r="F52">
        <v>37.847131259999998</v>
      </c>
      <c r="G52">
        <v>0.70381631</v>
      </c>
      <c r="H52">
        <v>0.92082967999999998</v>
      </c>
      <c r="I52">
        <v>0</v>
      </c>
      <c r="J52">
        <v>0.17138748000000001</v>
      </c>
      <c r="K52">
        <v>7.0444321600000004</v>
      </c>
    </row>
    <row r="53" spans="1:11" x14ac:dyDescent="0.35">
      <c r="A53" s="1" t="s">
        <v>39</v>
      </c>
      <c r="B53" s="3">
        <v>40</v>
      </c>
      <c r="C53" t="s">
        <v>39</v>
      </c>
      <c r="D53">
        <v>25.237075560000001</v>
      </c>
      <c r="E53">
        <v>62.098501069999998</v>
      </c>
      <c r="F53">
        <v>6.9746099700000004</v>
      </c>
      <c r="G53">
        <v>1.77424289</v>
      </c>
      <c r="H53">
        <v>1.59070052</v>
      </c>
      <c r="I53">
        <v>0</v>
      </c>
      <c r="J53">
        <v>0</v>
      </c>
      <c r="K53">
        <v>2.3248699899999998</v>
      </c>
    </row>
    <row r="54" spans="1:11" x14ac:dyDescent="0.35">
      <c r="A54" s="1" t="s">
        <v>40</v>
      </c>
      <c r="B54" s="3">
        <v>81</v>
      </c>
      <c r="C54" t="s">
        <v>40</v>
      </c>
      <c r="D54">
        <v>7.7942735900000004</v>
      </c>
      <c r="E54">
        <v>87.946270769999998</v>
      </c>
      <c r="F54">
        <v>1.8027571600000001</v>
      </c>
      <c r="G54">
        <v>0</v>
      </c>
      <c r="H54">
        <v>0</v>
      </c>
      <c r="I54">
        <v>0</v>
      </c>
      <c r="J54">
        <v>0</v>
      </c>
      <c r="K54">
        <v>2.45669848</v>
      </c>
    </row>
    <row r="55" spans="1:11" x14ac:dyDescent="0.35">
      <c r="A55" s="1" t="s">
        <v>41</v>
      </c>
      <c r="B55" s="3">
        <v>48</v>
      </c>
      <c r="C55" t="s">
        <v>41</v>
      </c>
      <c r="D55">
        <v>29.868554100000001</v>
      </c>
      <c r="E55">
        <v>65.197168860000005</v>
      </c>
      <c r="F55">
        <v>1.6784630899999999</v>
      </c>
      <c r="G55">
        <v>0</v>
      </c>
      <c r="H55">
        <v>1.4762386199999999</v>
      </c>
      <c r="I55">
        <v>0</v>
      </c>
      <c r="J55">
        <v>0</v>
      </c>
      <c r="K55">
        <v>1.7795753299999999</v>
      </c>
    </row>
    <row r="56" spans="1:11" x14ac:dyDescent="0.35">
      <c r="A56" s="1" t="s">
        <v>42</v>
      </c>
      <c r="B56" s="3">
        <v>61</v>
      </c>
      <c r="C56" t="s">
        <v>42</v>
      </c>
      <c r="D56">
        <v>15.689981100000001</v>
      </c>
      <c r="E56">
        <v>78.071833650000002</v>
      </c>
      <c r="F56">
        <v>2.1172022699999999</v>
      </c>
      <c r="G56">
        <v>0.30245747000000001</v>
      </c>
      <c r="H56">
        <v>3.6294895999999999</v>
      </c>
      <c r="I56">
        <v>0</v>
      </c>
      <c r="J56">
        <v>0</v>
      </c>
      <c r="K56">
        <v>0.18903592</v>
      </c>
    </row>
    <row r="57" spans="1:11" x14ac:dyDescent="0.35">
      <c r="A57" s="1" t="s">
        <v>67</v>
      </c>
      <c r="B57" s="3">
        <v>15</v>
      </c>
      <c r="C57" t="s">
        <v>67</v>
      </c>
      <c r="D57">
        <v>60.006340360000003</v>
      </c>
      <c r="E57">
        <v>21.468806539999999</v>
      </c>
      <c r="F57">
        <v>6.8119488500000003</v>
      </c>
      <c r="G57">
        <v>0</v>
      </c>
      <c r="H57">
        <v>8.8377466699999996</v>
      </c>
      <c r="I57">
        <v>3.033367E-2</v>
      </c>
      <c r="J57">
        <v>0</v>
      </c>
      <c r="K57">
        <v>2.8448239100000001</v>
      </c>
    </row>
    <row r="58" spans="1:11" x14ac:dyDescent="0.35">
      <c r="A58" s="1" t="s">
        <v>43</v>
      </c>
      <c r="B58" s="3">
        <v>100</v>
      </c>
      <c r="C58" t="s">
        <v>43</v>
      </c>
      <c r="D58">
        <v>6.1380323099999998</v>
      </c>
      <c r="E58">
        <v>52.599118939999997</v>
      </c>
      <c r="F58">
        <v>36.65198238</v>
      </c>
      <c r="G58">
        <v>0</v>
      </c>
      <c r="H58">
        <v>0</v>
      </c>
      <c r="I58">
        <v>0</v>
      </c>
      <c r="J58">
        <v>0</v>
      </c>
      <c r="K58">
        <v>4.6108663700000001</v>
      </c>
    </row>
    <row r="59" spans="1:11" x14ac:dyDescent="0.35">
      <c r="A59" s="1" t="s">
        <v>44</v>
      </c>
      <c r="B59" s="3">
        <v>373</v>
      </c>
      <c r="C59" t="s">
        <v>44</v>
      </c>
      <c r="D59">
        <v>20.516103269999999</v>
      </c>
      <c r="E59">
        <v>71.895249609999993</v>
      </c>
      <c r="F59">
        <v>4.4626539599999999</v>
      </c>
      <c r="G59">
        <v>0.31656400000000001</v>
      </c>
      <c r="H59">
        <v>1.47403704</v>
      </c>
      <c r="I59">
        <v>6.9508799999999996E-2</v>
      </c>
      <c r="J59">
        <v>0</v>
      </c>
      <c r="K59">
        <v>1.26588331</v>
      </c>
    </row>
    <row r="60" spans="1:11" x14ac:dyDescent="0.35">
      <c r="A60" s="1" t="s">
        <v>45</v>
      </c>
      <c r="B60" s="3">
        <v>203</v>
      </c>
      <c r="C60" t="s">
        <v>45</v>
      </c>
      <c r="D60">
        <v>9.4971758499999996</v>
      </c>
      <c r="E60">
        <v>76.02965691</v>
      </c>
      <c r="F60">
        <v>8.3966939899999993</v>
      </c>
      <c r="G60">
        <v>0.43821371999999997</v>
      </c>
      <c r="H60">
        <v>3.03327254</v>
      </c>
      <c r="I60">
        <v>0</v>
      </c>
      <c r="J60">
        <v>0</v>
      </c>
      <c r="K60">
        <v>2.6049869999999999</v>
      </c>
    </row>
    <row r="61" spans="1:11" x14ac:dyDescent="0.35">
      <c r="A61" s="1" t="s">
        <v>78</v>
      </c>
      <c r="B61" s="3">
        <v>3</v>
      </c>
      <c r="C61" t="s">
        <v>78</v>
      </c>
      <c r="D61">
        <v>5.81400629</v>
      </c>
      <c r="E61">
        <v>83.199667030000001</v>
      </c>
      <c r="F61">
        <v>3.9787715499999998</v>
      </c>
      <c r="G61">
        <v>0.15251651999999999</v>
      </c>
      <c r="H61">
        <v>4.8967158199999998</v>
      </c>
      <c r="I61">
        <v>0</v>
      </c>
      <c r="J61">
        <v>0</v>
      </c>
      <c r="K61">
        <v>1.95832278</v>
      </c>
    </row>
    <row r="62" spans="1:11" x14ac:dyDescent="0.35">
      <c r="A62" s="1" t="s">
        <v>46</v>
      </c>
      <c r="B62" s="3">
        <v>93</v>
      </c>
      <c r="C62" t="s">
        <v>46</v>
      </c>
      <c r="D62">
        <v>10.640685120000001</v>
      </c>
      <c r="E62">
        <v>81.515872160000001</v>
      </c>
      <c r="F62">
        <v>1.9207063200000001</v>
      </c>
      <c r="G62">
        <v>9.3874680000000002E-2</v>
      </c>
      <c r="H62">
        <v>3.5566250799999999</v>
      </c>
      <c r="I62">
        <v>0</v>
      </c>
      <c r="J62">
        <v>7.3179659999999994E-2</v>
      </c>
      <c r="K62">
        <v>2.1990569799999999</v>
      </c>
    </row>
    <row r="63" spans="1:11" x14ac:dyDescent="0.35">
      <c r="A63" s="1" t="s">
        <v>79</v>
      </c>
      <c r="B63" s="3">
        <v>1</v>
      </c>
      <c r="C63" t="s">
        <v>79</v>
      </c>
      <c r="D63">
        <v>46.78522572</v>
      </c>
      <c r="E63">
        <v>12.448700410000001</v>
      </c>
      <c r="F63">
        <v>33.173734609999997</v>
      </c>
      <c r="G63">
        <v>1.7783857700000001</v>
      </c>
      <c r="H63">
        <v>5.8139534900000003</v>
      </c>
      <c r="I63">
        <v>0</v>
      </c>
      <c r="J63">
        <v>0</v>
      </c>
      <c r="K63">
        <v>0</v>
      </c>
    </row>
    <row r="64" spans="1:11" x14ac:dyDescent="0.35">
      <c r="A64" s="1" t="s">
        <v>47</v>
      </c>
      <c r="B64" s="3">
        <v>195</v>
      </c>
      <c r="C64" t="s">
        <v>47</v>
      </c>
      <c r="D64">
        <v>47.120231080000003</v>
      </c>
      <c r="E64">
        <v>44.330850529999999</v>
      </c>
      <c r="F64">
        <v>3.09042606</v>
      </c>
      <c r="G64">
        <v>1.5323386400000001</v>
      </c>
      <c r="H64">
        <v>1.8212125299999999</v>
      </c>
      <c r="I64">
        <v>0.11692975999999999</v>
      </c>
      <c r="J64">
        <v>0.44529012000000001</v>
      </c>
      <c r="K64">
        <v>1.5427212800000001</v>
      </c>
    </row>
    <row r="65" spans="1:11" x14ac:dyDescent="0.35">
      <c r="A65" s="1" t="s">
        <v>69</v>
      </c>
      <c r="B65" s="3">
        <v>39</v>
      </c>
      <c r="C65" t="s">
        <v>69</v>
      </c>
      <c r="D65">
        <v>8.8456231800000005</v>
      </c>
      <c r="E65">
        <v>81.57289591</v>
      </c>
      <c r="F65">
        <v>0.99647401999999996</v>
      </c>
      <c r="G65">
        <v>0.13797333000000001</v>
      </c>
      <c r="H65">
        <v>6.7760233000000003</v>
      </c>
      <c r="I65">
        <v>0</v>
      </c>
      <c r="J65">
        <v>0</v>
      </c>
      <c r="K65">
        <v>1.67101027</v>
      </c>
    </row>
    <row r="66" spans="1:11" x14ac:dyDescent="0.35">
      <c r="A66" s="1" t="s">
        <v>48</v>
      </c>
      <c r="B66" s="3">
        <v>57</v>
      </c>
      <c r="C66" t="s">
        <v>48</v>
      </c>
      <c r="D66">
        <v>8.6971103900000006</v>
      </c>
      <c r="E66">
        <v>79.414770959999998</v>
      </c>
      <c r="F66">
        <v>3.6422930199999999</v>
      </c>
      <c r="G66">
        <v>0</v>
      </c>
      <c r="H66">
        <v>6.5242156400000004</v>
      </c>
      <c r="I66">
        <v>0</v>
      </c>
      <c r="J66">
        <v>0</v>
      </c>
      <c r="K66">
        <v>1.72160998</v>
      </c>
    </row>
    <row r="67" spans="1:11" x14ac:dyDescent="0.35">
      <c r="A67" s="1" t="s">
        <v>49</v>
      </c>
      <c r="B67" s="3">
        <v>35</v>
      </c>
      <c r="C67" t="s">
        <v>49</v>
      </c>
      <c r="D67">
        <v>8.4271546599999994</v>
      </c>
      <c r="E67">
        <v>79.07778295</v>
      </c>
      <c r="F67">
        <v>4.4138892500000004</v>
      </c>
      <c r="G67">
        <v>1.01116703</v>
      </c>
      <c r="H67">
        <v>2.4526322299999999</v>
      </c>
      <c r="I67">
        <v>0</v>
      </c>
      <c r="J67">
        <v>0</v>
      </c>
      <c r="K67">
        <v>4.6173738899999996</v>
      </c>
    </row>
    <row r="68" spans="1:11" x14ac:dyDescent="0.35">
      <c r="A68" s="1" t="s">
        <v>50</v>
      </c>
      <c r="B68" s="3">
        <v>79</v>
      </c>
      <c r="C68" t="s">
        <v>50</v>
      </c>
      <c r="D68">
        <v>10.57514445</v>
      </c>
      <c r="E68">
        <v>74.801367450000001</v>
      </c>
      <c r="F68">
        <v>1.30866916</v>
      </c>
      <c r="G68">
        <v>0.62790999999999997</v>
      </c>
      <c r="H68">
        <v>8.2833918600000001</v>
      </c>
      <c r="I68">
        <v>0</v>
      </c>
      <c r="J68">
        <v>0</v>
      </c>
      <c r="K68">
        <v>4.4035170800000003</v>
      </c>
    </row>
    <row r="69" spans="1:11" x14ac:dyDescent="0.35">
      <c r="A69" s="1" t="s">
        <v>51</v>
      </c>
      <c r="B69" s="3">
        <v>90</v>
      </c>
      <c r="C69" t="s">
        <v>51</v>
      </c>
      <c r="D69">
        <v>78.881578950000005</v>
      </c>
      <c r="E69">
        <v>10.39473684</v>
      </c>
      <c r="F69">
        <v>3.77192982</v>
      </c>
      <c r="G69">
        <v>0</v>
      </c>
      <c r="H69">
        <v>6.0307017500000004</v>
      </c>
      <c r="I69">
        <v>0</v>
      </c>
      <c r="J69">
        <v>0.72368421000000005</v>
      </c>
      <c r="K69">
        <v>0.19736841999999999</v>
      </c>
    </row>
    <row r="70" spans="1:11" x14ac:dyDescent="0.35">
      <c r="A70" s="1" t="s">
        <v>52</v>
      </c>
      <c r="B70" s="3">
        <v>84</v>
      </c>
      <c r="C70" t="s">
        <v>52</v>
      </c>
      <c r="D70">
        <v>68.93025385</v>
      </c>
      <c r="E70">
        <v>27.248429689999998</v>
      </c>
      <c r="F70">
        <v>2.0754359400000002</v>
      </c>
      <c r="G70">
        <v>1.1014529200000001</v>
      </c>
      <c r="H70">
        <v>0.36959818</v>
      </c>
      <c r="I70">
        <v>0</v>
      </c>
      <c r="J70">
        <v>0</v>
      </c>
      <c r="K70">
        <v>0.27482941999999999</v>
      </c>
    </row>
    <row r="71" spans="1:11" x14ac:dyDescent="0.35">
      <c r="A71" s="1" t="s">
        <v>53</v>
      </c>
      <c r="B71" s="3">
        <v>142</v>
      </c>
      <c r="C71" t="s">
        <v>53</v>
      </c>
      <c r="D71">
        <v>15.871316029999999</v>
      </c>
      <c r="E71">
        <v>70.404972580000006</v>
      </c>
      <c r="F71">
        <v>6.3477673399999999</v>
      </c>
      <c r="G71">
        <v>0</v>
      </c>
      <c r="H71">
        <v>4.4796414499999999</v>
      </c>
      <c r="I71">
        <v>0.20434226999999999</v>
      </c>
      <c r="J71">
        <v>0.6675217</v>
      </c>
      <c r="K71">
        <v>2.0244386099999998</v>
      </c>
    </row>
    <row r="72" spans="1:11" x14ac:dyDescent="0.35">
      <c r="A72" s="1" t="s">
        <v>54</v>
      </c>
      <c r="B72" s="3">
        <v>362</v>
      </c>
      <c r="C72" t="s">
        <v>54</v>
      </c>
      <c r="D72">
        <v>4.7044651000000002</v>
      </c>
      <c r="E72">
        <v>91.608409010000003</v>
      </c>
      <c r="F72">
        <v>0.67549208000000005</v>
      </c>
      <c r="G72">
        <v>0.39370079000000002</v>
      </c>
      <c r="H72">
        <v>1.5981554499999999</v>
      </c>
      <c r="I72">
        <v>9.6936800000000004E-2</v>
      </c>
      <c r="J72">
        <v>0.13571152</v>
      </c>
      <c r="K72">
        <v>0.78712926999999999</v>
      </c>
    </row>
    <row r="73" spans="1:11" x14ac:dyDescent="0.35">
      <c r="A73" s="1" t="s">
        <v>55</v>
      </c>
      <c r="B73" s="3">
        <v>93</v>
      </c>
      <c r="C73" t="s">
        <v>55</v>
      </c>
      <c r="D73">
        <v>7.5930788199999997</v>
      </c>
      <c r="E73">
        <v>86.125373199999999</v>
      </c>
      <c r="F73">
        <v>0.84193364000000004</v>
      </c>
      <c r="G73">
        <v>0.13181018999999999</v>
      </c>
      <c r="H73">
        <v>1.3771853700000001</v>
      </c>
      <c r="I73">
        <v>0</v>
      </c>
      <c r="J73">
        <v>0.27710843000000002</v>
      </c>
      <c r="K73">
        <v>3.6535103499999999</v>
      </c>
    </row>
    <row r="74" spans="1:11" x14ac:dyDescent="0.35">
      <c r="A74" s="1" t="s">
        <v>56</v>
      </c>
      <c r="B74" s="3">
        <v>248</v>
      </c>
      <c r="C74" t="s">
        <v>56</v>
      </c>
      <c r="D74">
        <v>15.459216659999999</v>
      </c>
      <c r="E74">
        <v>62.905989099999999</v>
      </c>
      <c r="F74">
        <v>12.488327269999999</v>
      </c>
      <c r="G74">
        <v>0.36226349000000002</v>
      </c>
      <c r="H74">
        <v>4.56684439</v>
      </c>
      <c r="I74">
        <v>0</v>
      </c>
      <c r="J74">
        <v>0.66111134999999999</v>
      </c>
      <c r="K74">
        <v>3.5562477399999999</v>
      </c>
    </row>
    <row r="75" spans="1:11" x14ac:dyDescent="0.35">
      <c r="A75" s="1" t="s">
        <v>80</v>
      </c>
      <c r="B75" s="3">
        <v>6</v>
      </c>
      <c r="C75" t="s">
        <v>80</v>
      </c>
      <c r="D75">
        <v>11.35244715</v>
      </c>
      <c r="E75">
        <v>81.668114680000002</v>
      </c>
      <c r="F75">
        <v>0.89777006000000004</v>
      </c>
      <c r="G75">
        <v>0</v>
      </c>
      <c r="H75">
        <v>2.4037069199999999</v>
      </c>
      <c r="I75">
        <v>0</v>
      </c>
      <c r="J75">
        <v>0</v>
      </c>
      <c r="K75">
        <v>3.67796119</v>
      </c>
    </row>
    <row r="76" spans="1:11" x14ac:dyDescent="0.35">
      <c r="A76" s="1" t="s">
        <v>57</v>
      </c>
      <c r="B76" s="3">
        <v>71</v>
      </c>
      <c r="C76" t="s">
        <v>57</v>
      </c>
      <c r="D76">
        <v>52.402289760000002</v>
      </c>
      <c r="E76">
        <v>37.11511531</v>
      </c>
      <c r="F76">
        <v>5.63857213</v>
      </c>
      <c r="G76">
        <v>0.40113942000000002</v>
      </c>
      <c r="H76">
        <v>1.4653126400000001</v>
      </c>
      <c r="I76">
        <v>7.183908E-2</v>
      </c>
      <c r="J76">
        <v>0.22449712999999999</v>
      </c>
      <c r="K76">
        <v>2.6812345400000002</v>
      </c>
    </row>
    <row r="77" spans="1:11" x14ac:dyDescent="0.35">
      <c r="A77" s="1" t="s">
        <v>58</v>
      </c>
      <c r="B77" s="3">
        <v>89</v>
      </c>
      <c r="C77" t="s">
        <v>58</v>
      </c>
      <c r="D77">
        <v>12.21213519</v>
      </c>
      <c r="E77">
        <v>83.00542858</v>
      </c>
      <c r="F77">
        <v>1.14331143</v>
      </c>
      <c r="G77">
        <v>0.28328611999999997</v>
      </c>
      <c r="H77">
        <v>1.6753763699999999</v>
      </c>
      <c r="I77">
        <v>0.32650304000000002</v>
      </c>
      <c r="J77">
        <v>0</v>
      </c>
      <c r="K77">
        <v>1.35395927</v>
      </c>
    </row>
    <row r="78" spans="1:11" x14ac:dyDescent="0.35">
      <c r="A78" s="1" t="s">
        <v>59</v>
      </c>
      <c r="B78" s="3">
        <v>38</v>
      </c>
      <c r="C78" t="s">
        <v>59</v>
      </c>
      <c r="D78">
        <v>78.735619170000007</v>
      </c>
      <c r="E78">
        <v>12.99637038</v>
      </c>
      <c r="F78">
        <v>2.8090506500000001</v>
      </c>
      <c r="G78">
        <v>1.4285493600000001</v>
      </c>
      <c r="H78">
        <v>3.7669368900000002</v>
      </c>
      <c r="I78">
        <v>0</v>
      </c>
      <c r="J78">
        <v>0</v>
      </c>
      <c r="K78">
        <v>0.26347356</v>
      </c>
    </row>
    <row r="79" spans="1:11" x14ac:dyDescent="0.35">
      <c r="A79" s="1" t="s">
        <v>60</v>
      </c>
      <c r="B79" s="3">
        <v>77</v>
      </c>
      <c r="C79" t="s">
        <v>60</v>
      </c>
      <c r="D79">
        <v>20.543382999999999</v>
      </c>
      <c r="E79">
        <v>52.655565289999998</v>
      </c>
      <c r="F79">
        <v>23.96143734</v>
      </c>
      <c r="G79">
        <v>0.75372479999999997</v>
      </c>
      <c r="H79">
        <v>0.77125328999999998</v>
      </c>
      <c r="I79">
        <v>0</v>
      </c>
      <c r="J79">
        <v>0</v>
      </c>
      <c r="K79">
        <v>1.31463628</v>
      </c>
    </row>
    <row r="80" spans="1:11" x14ac:dyDescent="0.35">
      <c r="A80" s="1" t="s">
        <v>70</v>
      </c>
      <c r="B80" s="3">
        <v>28</v>
      </c>
      <c r="C80" t="s">
        <v>70</v>
      </c>
      <c r="D80">
        <v>24.019926470000001</v>
      </c>
      <c r="E80">
        <v>47.143422880000003</v>
      </c>
      <c r="F80">
        <v>19.861388789999999</v>
      </c>
      <c r="G80">
        <v>0.17747503000000001</v>
      </c>
      <c r="H80">
        <v>5.75627289</v>
      </c>
      <c r="I80">
        <v>0</v>
      </c>
      <c r="J80">
        <v>5.9364800000000002E-2</v>
      </c>
      <c r="K80">
        <v>2.9821491400000002</v>
      </c>
    </row>
    <row r="81" spans="1:2" x14ac:dyDescent="0.35">
      <c r="A81" s="1" t="s">
        <v>81</v>
      </c>
      <c r="B81" s="3">
        <v>5</v>
      </c>
    </row>
    <row r="82" spans="1:2" x14ac:dyDescent="0.35">
      <c r="A82" s="1" t="s">
        <v>68</v>
      </c>
      <c r="B82" s="3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55646-5723-4E40-B701-2F1A7631173B}">
  <sheetPr>
    <tabColor rgb="FF00B050"/>
  </sheetPr>
  <dimension ref="A3:B87"/>
  <sheetViews>
    <sheetView topLeftCell="A50" workbookViewId="0">
      <selection activeCell="A5" sqref="A5:B85"/>
    </sheetView>
  </sheetViews>
  <sheetFormatPr defaultRowHeight="14.5" x14ac:dyDescent="0.35"/>
  <cols>
    <col min="1" max="1" width="29.81640625" customWidth="1"/>
    <col min="2" max="2" width="14.1796875" customWidth="1"/>
  </cols>
  <sheetData>
    <row r="3" spans="1:2" x14ac:dyDescent="0.35">
      <c r="A3" t="s">
        <v>84</v>
      </c>
    </row>
    <row r="5" spans="1:2" x14ac:dyDescent="0.35">
      <c r="A5" s="2" t="s">
        <v>83</v>
      </c>
      <c r="B5" t="s">
        <v>0</v>
      </c>
    </row>
    <row r="6" spans="1:2" x14ac:dyDescent="0.35">
      <c r="A6" s="1" t="s">
        <v>1</v>
      </c>
      <c r="B6" s="3">
        <v>195</v>
      </c>
    </row>
    <row r="7" spans="1:2" x14ac:dyDescent="0.35">
      <c r="A7" s="1" t="s">
        <v>71</v>
      </c>
      <c r="B7" s="3">
        <v>33</v>
      </c>
    </row>
    <row r="8" spans="1:2" x14ac:dyDescent="0.35">
      <c r="A8" s="1" t="s">
        <v>2</v>
      </c>
      <c r="B8" s="3">
        <v>52</v>
      </c>
    </row>
    <row r="9" spans="1:2" x14ac:dyDescent="0.35">
      <c r="A9" s="1" t="s">
        <v>3</v>
      </c>
      <c r="B9" s="3">
        <v>78</v>
      </c>
    </row>
    <row r="10" spans="1:2" x14ac:dyDescent="0.35">
      <c r="A10" s="1" t="s">
        <v>4</v>
      </c>
      <c r="B10" s="3">
        <v>33</v>
      </c>
    </row>
    <row r="11" spans="1:2" x14ac:dyDescent="0.35">
      <c r="A11" s="1" t="s">
        <v>63</v>
      </c>
      <c r="B11" s="3">
        <v>29</v>
      </c>
    </row>
    <row r="12" spans="1:2" x14ac:dyDescent="0.35">
      <c r="A12" s="1" t="s">
        <v>5</v>
      </c>
      <c r="B12" s="3">
        <v>25</v>
      </c>
    </row>
    <row r="13" spans="1:2" x14ac:dyDescent="0.35">
      <c r="A13" s="1" t="s">
        <v>6</v>
      </c>
      <c r="B13" s="3">
        <v>309</v>
      </c>
    </row>
    <row r="14" spans="1:2" x14ac:dyDescent="0.35">
      <c r="A14" s="1" t="s">
        <v>7</v>
      </c>
      <c r="B14" s="3">
        <v>34</v>
      </c>
    </row>
    <row r="15" spans="1:2" x14ac:dyDescent="0.35">
      <c r="A15" s="1" t="s">
        <v>82</v>
      </c>
      <c r="B15" s="3">
        <v>20</v>
      </c>
    </row>
    <row r="16" spans="1:2" x14ac:dyDescent="0.35">
      <c r="A16" s="1" t="s">
        <v>8</v>
      </c>
      <c r="B16" s="3">
        <v>898</v>
      </c>
    </row>
    <row r="17" spans="1:2" x14ac:dyDescent="0.35">
      <c r="A17" s="1" t="s">
        <v>9</v>
      </c>
      <c r="B17" s="3">
        <v>28</v>
      </c>
    </row>
    <row r="18" spans="1:2" x14ac:dyDescent="0.35">
      <c r="A18" s="1" t="s">
        <v>10</v>
      </c>
      <c r="B18" s="3">
        <v>70</v>
      </c>
    </row>
    <row r="19" spans="1:2" x14ac:dyDescent="0.35">
      <c r="A19" s="1" t="s">
        <v>11</v>
      </c>
      <c r="B19" s="3">
        <v>51</v>
      </c>
    </row>
    <row r="20" spans="1:2" x14ac:dyDescent="0.35">
      <c r="A20" s="1" t="s">
        <v>64</v>
      </c>
      <c r="B20" s="3">
        <v>238</v>
      </c>
    </row>
    <row r="21" spans="1:2" x14ac:dyDescent="0.35">
      <c r="A21" s="1" t="s">
        <v>12</v>
      </c>
      <c r="B21" s="3">
        <v>16</v>
      </c>
    </row>
    <row r="22" spans="1:2" x14ac:dyDescent="0.35">
      <c r="A22" s="1" t="s">
        <v>65</v>
      </c>
      <c r="B22" s="3">
        <v>93</v>
      </c>
    </row>
    <row r="23" spans="1:2" x14ac:dyDescent="0.35">
      <c r="A23" s="1" t="s">
        <v>13</v>
      </c>
      <c r="B23" s="3">
        <v>96</v>
      </c>
    </row>
    <row r="24" spans="1:2" x14ac:dyDescent="0.35">
      <c r="A24" s="1" t="s">
        <v>14</v>
      </c>
      <c r="B24" s="3">
        <v>40</v>
      </c>
    </row>
    <row r="25" spans="1:2" x14ac:dyDescent="0.35">
      <c r="A25" s="1" t="s">
        <v>72</v>
      </c>
      <c r="B25" s="3">
        <v>2</v>
      </c>
    </row>
    <row r="26" spans="1:2" x14ac:dyDescent="0.35">
      <c r="A26" s="1" t="s">
        <v>15</v>
      </c>
      <c r="B26" s="3">
        <v>106</v>
      </c>
    </row>
    <row r="27" spans="1:2" x14ac:dyDescent="0.35">
      <c r="A27" s="1" t="s">
        <v>16</v>
      </c>
      <c r="B27" s="3">
        <v>27</v>
      </c>
    </row>
    <row r="28" spans="1:2" x14ac:dyDescent="0.35">
      <c r="A28" s="1" t="s">
        <v>17</v>
      </c>
      <c r="B28" s="3">
        <v>32</v>
      </c>
    </row>
    <row r="29" spans="1:2" x14ac:dyDescent="0.35">
      <c r="A29" s="1" t="s">
        <v>77</v>
      </c>
      <c r="B29" s="3">
        <v>2</v>
      </c>
    </row>
    <row r="30" spans="1:2" x14ac:dyDescent="0.35">
      <c r="A30" s="1" t="s">
        <v>18</v>
      </c>
      <c r="B30" s="3">
        <v>61</v>
      </c>
    </row>
    <row r="31" spans="1:2" x14ac:dyDescent="0.35">
      <c r="A31" s="1" t="s">
        <v>19</v>
      </c>
      <c r="B31" s="3">
        <v>110</v>
      </c>
    </row>
    <row r="32" spans="1:2" x14ac:dyDescent="0.35">
      <c r="A32" s="1" t="s">
        <v>20</v>
      </c>
      <c r="B32" s="3">
        <v>130</v>
      </c>
    </row>
    <row r="33" spans="1:2" x14ac:dyDescent="0.35">
      <c r="A33" s="1" t="s">
        <v>21</v>
      </c>
      <c r="B33" s="3">
        <v>28</v>
      </c>
    </row>
    <row r="34" spans="1:2" x14ac:dyDescent="0.35">
      <c r="A34" s="1" t="s">
        <v>22</v>
      </c>
      <c r="B34" s="3">
        <v>686</v>
      </c>
    </row>
    <row r="35" spans="1:2" x14ac:dyDescent="0.35">
      <c r="A35" s="1" t="s">
        <v>73</v>
      </c>
      <c r="B35" s="3">
        <v>55</v>
      </c>
    </row>
    <row r="36" spans="1:2" x14ac:dyDescent="0.35">
      <c r="A36" s="1" t="s">
        <v>66</v>
      </c>
      <c r="B36" s="3">
        <v>24</v>
      </c>
    </row>
    <row r="37" spans="1:2" x14ac:dyDescent="0.35">
      <c r="A37" s="1" t="s">
        <v>23</v>
      </c>
      <c r="B37" s="3">
        <v>45</v>
      </c>
    </row>
    <row r="38" spans="1:2" x14ac:dyDescent="0.35">
      <c r="A38" s="1" t="s">
        <v>24</v>
      </c>
      <c r="B38" s="3">
        <v>99</v>
      </c>
    </row>
    <row r="39" spans="1:2" x14ac:dyDescent="0.35">
      <c r="A39" s="1" t="s">
        <v>25</v>
      </c>
      <c r="B39" s="3">
        <v>115</v>
      </c>
    </row>
    <row r="40" spans="1:2" x14ac:dyDescent="0.35">
      <c r="A40" s="1" t="s">
        <v>26</v>
      </c>
      <c r="B40" s="3">
        <v>37</v>
      </c>
    </row>
    <row r="41" spans="1:2" x14ac:dyDescent="0.35">
      <c r="A41" s="1" t="s">
        <v>27</v>
      </c>
      <c r="B41" s="3">
        <v>21</v>
      </c>
    </row>
    <row r="42" spans="1:2" x14ac:dyDescent="0.35">
      <c r="A42" s="1" t="s">
        <v>28</v>
      </c>
      <c r="B42" s="3">
        <v>86</v>
      </c>
    </row>
    <row r="43" spans="1:2" x14ac:dyDescent="0.35">
      <c r="A43" s="1" t="s">
        <v>29</v>
      </c>
      <c r="B43" s="3">
        <v>195</v>
      </c>
    </row>
    <row r="44" spans="1:2" x14ac:dyDescent="0.35">
      <c r="A44" s="1" t="s">
        <v>74</v>
      </c>
      <c r="B44" s="3">
        <v>7</v>
      </c>
    </row>
    <row r="45" spans="1:2" x14ac:dyDescent="0.35">
      <c r="A45" s="1" t="s">
        <v>30</v>
      </c>
      <c r="B45" s="3">
        <v>36</v>
      </c>
    </row>
    <row r="46" spans="1:2" x14ac:dyDescent="0.35">
      <c r="A46" s="1" t="s">
        <v>75</v>
      </c>
      <c r="B46" s="3">
        <v>18</v>
      </c>
    </row>
    <row r="47" spans="1:2" x14ac:dyDescent="0.35">
      <c r="A47" s="1" t="s">
        <v>31</v>
      </c>
      <c r="B47" s="3">
        <v>65</v>
      </c>
    </row>
    <row r="48" spans="1:2" x14ac:dyDescent="0.35">
      <c r="A48" s="1" t="s">
        <v>32</v>
      </c>
      <c r="B48" s="3">
        <v>450</v>
      </c>
    </row>
    <row r="49" spans="1:2" x14ac:dyDescent="0.35">
      <c r="A49" s="1" t="s">
        <v>33</v>
      </c>
      <c r="B49" s="3">
        <v>49</v>
      </c>
    </row>
    <row r="50" spans="1:2" x14ac:dyDescent="0.35">
      <c r="A50" s="1" t="s">
        <v>76</v>
      </c>
      <c r="B50" s="3">
        <v>19</v>
      </c>
    </row>
    <row r="51" spans="1:2" x14ac:dyDescent="0.35">
      <c r="A51" s="1" t="s">
        <v>34</v>
      </c>
      <c r="B51" s="3">
        <v>170</v>
      </c>
    </row>
    <row r="52" spans="1:2" x14ac:dyDescent="0.35">
      <c r="A52" s="1" t="s">
        <v>35</v>
      </c>
      <c r="B52" s="3">
        <v>77</v>
      </c>
    </row>
    <row r="53" spans="1:2" x14ac:dyDescent="0.35">
      <c r="A53" s="1" t="s">
        <v>81</v>
      </c>
      <c r="B53" s="3">
        <v>5</v>
      </c>
    </row>
    <row r="54" spans="1:2" x14ac:dyDescent="0.35">
      <c r="A54" s="1" t="s">
        <v>36</v>
      </c>
      <c r="B54" s="3">
        <v>35</v>
      </c>
    </row>
    <row r="55" spans="1:2" x14ac:dyDescent="0.35">
      <c r="A55" s="1" t="s">
        <v>37</v>
      </c>
      <c r="B55" s="3">
        <v>171</v>
      </c>
    </row>
    <row r="56" spans="1:2" x14ac:dyDescent="0.35">
      <c r="A56" s="1" t="s">
        <v>38</v>
      </c>
      <c r="B56" s="3">
        <v>68</v>
      </c>
    </row>
    <row r="57" spans="1:2" x14ac:dyDescent="0.35">
      <c r="A57" s="1" t="s">
        <v>39</v>
      </c>
      <c r="B57" s="3">
        <v>40</v>
      </c>
    </row>
    <row r="58" spans="1:2" x14ac:dyDescent="0.35">
      <c r="A58" s="1" t="s">
        <v>40</v>
      </c>
      <c r="B58" s="3">
        <v>81</v>
      </c>
    </row>
    <row r="59" spans="1:2" x14ac:dyDescent="0.35">
      <c r="A59" s="1" t="s">
        <v>41</v>
      </c>
      <c r="B59" s="3">
        <v>48</v>
      </c>
    </row>
    <row r="60" spans="1:2" x14ac:dyDescent="0.35">
      <c r="A60" s="1" t="s">
        <v>42</v>
      </c>
      <c r="B60" s="3">
        <v>61</v>
      </c>
    </row>
    <row r="61" spans="1:2" x14ac:dyDescent="0.35">
      <c r="A61" s="1" t="s">
        <v>67</v>
      </c>
      <c r="B61" s="3">
        <v>15</v>
      </c>
    </row>
    <row r="62" spans="1:2" x14ac:dyDescent="0.35">
      <c r="A62" s="1" t="s">
        <v>43</v>
      </c>
      <c r="B62" s="3">
        <v>100</v>
      </c>
    </row>
    <row r="63" spans="1:2" x14ac:dyDescent="0.35">
      <c r="A63" s="1" t="s">
        <v>44</v>
      </c>
      <c r="B63" s="3">
        <v>373</v>
      </c>
    </row>
    <row r="64" spans="1:2" x14ac:dyDescent="0.35">
      <c r="A64" s="1" t="s">
        <v>45</v>
      </c>
      <c r="B64" s="3">
        <v>203</v>
      </c>
    </row>
    <row r="65" spans="1:2" x14ac:dyDescent="0.35">
      <c r="A65" s="1" t="s">
        <v>78</v>
      </c>
      <c r="B65" s="3">
        <v>3</v>
      </c>
    </row>
    <row r="66" spans="1:2" x14ac:dyDescent="0.35">
      <c r="A66" s="1" t="s">
        <v>46</v>
      </c>
      <c r="B66" s="3">
        <v>93</v>
      </c>
    </row>
    <row r="67" spans="1:2" x14ac:dyDescent="0.35">
      <c r="A67" s="1" t="s">
        <v>79</v>
      </c>
      <c r="B67" s="3">
        <v>1</v>
      </c>
    </row>
    <row r="68" spans="1:2" x14ac:dyDescent="0.35">
      <c r="A68" s="1" t="s">
        <v>47</v>
      </c>
      <c r="B68" s="3">
        <v>195</v>
      </c>
    </row>
    <row r="69" spans="1:2" x14ac:dyDescent="0.35">
      <c r="A69" s="1" t="s">
        <v>68</v>
      </c>
      <c r="B69" s="3">
        <v>6</v>
      </c>
    </row>
    <row r="70" spans="1:2" x14ac:dyDescent="0.35">
      <c r="A70" s="1" t="s">
        <v>69</v>
      </c>
      <c r="B70" s="3">
        <v>39</v>
      </c>
    </row>
    <row r="71" spans="1:2" x14ac:dyDescent="0.35">
      <c r="A71" s="1" t="s">
        <v>48</v>
      </c>
      <c r="B71" s="3">
        <v>57</v>
      </c>
    </row>
    <row r="72" spans="1:2" x14ac:dyDescent="0.35">
      <c r="A72" s="1" t="s">
        <v>49</v>
      </c>
      <c r="B72" s="3">
        <v>35</v>
      </c>
    </row>
    <row r="73" spans="1:2" x14ac:dyDescent="0.35">
      <c r="A73" s="1" t="s">
        <v>50</v>
      </c>
      <c r="B73" s="3">
        <v>79</v>
      </c>
    </row>
    <row r="74" spans="1:2" x14ac:dyDescent="0.35">
      <c r="A74" s="1" t="s">
        <v>51</v>
      </c>
      <c r="B74" s="3">
        <v>90</v>
      </c>
    </row>
    <row r="75" spans="1:2" x14ac:dyDescent="0.35">
      <c r="A75" s="1" t="s">
        <v>52</v>
      </c>
      <c r="B75" s="3">
        <v>84</v>
      </c>
    </row>
    <row r="76" spans="1:2" x14ac:dyDescent="0.35">
      <c r="A76" s="1" t="s">
        <v>53</v>
      </c>
      <c r="B76" s="3">
        <v>142</v>
      </c>
    </row>
    <row r="77" spans="1:2" x14ac:dyDescent="0.35">
      <c r="A77" s="1" t="s">
        <v>54</v>
      </c>
      <c r="B77" s="3">
        <v>362</v>
      </c>
    </row>
    <row r="78" spans="1:2" x14ac:dyDescent="0.35">
      <c r="A78" s="1" t="s">
        <v>55</v>
      </c>
      <c r="B78" s="3">
        <v>93</v>
      </c>
    </row>
    <row r="79" spans="1:2" x14ac:dyDescent="0.35">
      <c r="A79" s="1" t="s">
        <v>56</v>
      </c>
      <c r="B79" s="3">
        <v>248</v>
      </c>
    </row>
    <row r="80" spans="1:2" x14ac:dyDescent="0.35">
      <c r="A80" s="1" t="s">
        <v>80</v>
      </c>
      <c r="B80" s="3">
        <v>6</v>
      </c>
    </row>
    <row r="81" spans="1:2" x14ac:dyDescent="0.35">
      <c r="A81" s="1" t="s">
        <v>57</v>
      </c>
      <c r="B81" s="3">
        <v>71</v>
      </c>
    </row>
    <row r="82" spans="1:2" x14ac:dyDescent="0.35">
      <c r="A82" s="1" t="s">
        <v>58</v>
      </c>
      <c r="B82" s="3">
        <v>89</v>
      </c>
    </row>
    <row r="83" spans="1:2" x14ac:dyDescent="0.35">
      <c r="A83" s="1" t="s">
        <v>59</v>
      </c>
      <c r="B83" s="3">
        <v>38</v>
      </c>
    </row>
    <row r="84" spans="1:2" x14ac:dyDescent="0.35">
      <c r="A84" s="1" t="s">
        <v>60</v>
      </c>
      <c r="B84" s="3">
        <v>77</v>
      </c>
    </row>
    <row r="85" spans="1:2" x14ac:dyDescent="0.35">
      <c r="A85" s="1" t="s">
        <v>70</v>
      </c>
      <c r="B85" s="3">
        <v>28</v>
      </c>
    </row>
    <row r="86" spans="1:2" x14ac:dyDescent="0.35">
      <c r="A86" s="1" t="s">
        <v>61</v>
      </c>
      <c r="B86" s="3"/>
    </row>
    <row r="87" spans="1:2" x14ac:dyDescent="0.35">
      <c r="A87" s="1" t="s">
        <v>62</v>
      </c>
      <c r="B87" s="3">
        <v>8126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F7FC-85ED-4DBA-8106-D67BAC0D5DD2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0073-FE0A-47CD-A60F-70A7921E4CA1}">
  <dimension ref="A1:M79"/>
  <sheetViews>
    <sheetView topLeftCell="A25" workbookViewId="0">
      <selection activeCell="A61" sqref="A61"/>
    </sheetView>
  </sheetViews>
  <sheetFormatPr defaultRowHeight="14.5" x14ac:dyDescent="0.35"/>
  <sheetData>
    <row r="1" spans="1:13" x14ac:dyDescent="0.3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M1" t="s">
        <v>94</v>
      </c>
    </row>
    <row r="2" spans="1:13" x14ac:dyDescent="0.35">
      <c r="A2" t="s">
        <v>1</v>
      </c>
      <c r="B2">
        <v>66.967476099999999</v>
      </c>
      <c r="C2">
        <v>24.50059048</v>
      </c>
      <c r="D2">
        <v>1.20351494</v>
      </c>
      <c r="E2">
        <v>1.3616290499999999</v>
      </c>
      <c r="F2">
        <v>4.6446550200000001</v>
      </c>
      <c r="G2">
        <v>5.5268980000000002E-2</v>
      </c>
      <c r="H2">
        <v>0.24861999000000001</v>
      </c>
      <c r="I2">
        <v>1.01824545</v>
      </c>
    </row>
    <row r="3" spans="1:13" x14ac:dyDescent="0.35">
      <c r="A3" t="s">
        <v>71</v>
      </c>
      <c r="B3">
        <v>23.594132030000001</v>
      </c>
      <c r="C3">
        <v>68.948655259999995</v>
      </c>
      <c r="D3">
        <v>1.22249389</v>
      </c>
      <c r="E3">
        <v>0.85574572000000004</v>
      </c>
      <c r="F3">
        <v>2.6894865499999998</v>
      </c>
      <c r="G3">
        <v>0</v>
      </c>
      <c r="H3">
        <v>1.3447432800000001</v>
      </c>
      <c r="I3">
        <v>1.3447432800000001</v>
      </c>
    </row>
    <row r="4" spans="1:13" x14ac:dyDescent="0.35">
      <c r="A4" t="s">
        <v>2</v>
      </c>
      <c r="B4">
        <v>20.97383941</v>
      </c>
      <c r="C4">
        <v>66.520489940000004</v>
      </c>
      <c r="D4">
        <v>2.4799637099999998</v>
      </c>
      <c r="E4">
        <v>0</v>
      </c>
      <c r="F4">
        <v>5.5345531499999998</v>
      </c>
      <c r="G4">
        <v>0</v>
      </c>
      <c r="H4">
        <v>0</v>
      </c>
      <c r="I4">
        <v>4.4911537900000003</v>
      </c>
    </row>
    <row r="5" spans="1:13" x14ac:dyDescent="0.35">
      <c r="A5" t="s">
        <v>3</v>
      </c>
      <c r="B5">
        <v>71.145175829999999</v>
      </c>
      <c r="C5">
        <v>24.857228729999999</v>
      </c>
      <c r="D5">
        <v>0.55605651</v>
      </c>
      <c r="E5">
        <v>3.4415389200000002</v>
      </c>
      <c r="F5">
        <v>0</v>
      </c>
      <c r="G5">
        <v>0</v>
      </c>
      <c r="H5">
        <v>0</v>
      </c>
      <c r="I5">
        <v>0</v>
      </c>
    </row>
    <row r="6" spans="1:13" x14ac:dyDescent="0.35">
      <c r="A6" t="s">
        <v>4</v>
      </c>
      <c r="B6">
        <v>75.573613769999994</v>
      </c>
      <c r="C6">
        <v>18.738049709999999</v>
      </c>
      <c r="D6">
        <v>2.89993627</v>
      </c>
      <c r="E6">
        <v>0.57361377000000002</v>
      </c>
      <c r="F6">
        <v>1.0038240899999999</v>
      </c>
      <c r="G6">
        <v>0</v>
      </c>
      <c r="H6">
        <v>0.44614404000000002</v>
      </c>
      <c r="I6">
        <v>0.76481836000000003</v>
      </c>
    </row>
    <row r="7" spans="1:13" x14ac:dyDescent="0.35">
      <c r="A7" t="s">
        <v>63</v>
      </c>
      <c r="B7">
        <v>32.579233240000001</v>
      </c>
      <c r="C7">
        <v>55.565591949999998</v>
      </c>
      <c r="D7">
        <v>5.2482480999999996</v>
      </c>
      <c r="E7">
        <v>1.6773520200000001</v>
      </c>
      <c r="F7">
        <v>4.43744871</v>
      </c>
      <c r="G7">
        <v>0</v>
      </c>
      <c r="H7">
        <v>0</v>
      </c>
      <c r="I7">
        <v>0.49212598000000002</v>
      </c>
    </row>
    <row r="8" spans="1:13" x14ac:dyDescent="0.35">
      <c r="A8" t="s">
        <v>5</v>
      </c>
      <c r="B8">
        <v>6.56470588</v>
      </c>
      <c r="C8">
        <v>88.094117650000001</v>
      </c>
      <c r="D8">
        <v>2.84705882</v>
      </c>
      <c r="E8">
        <v>0</v>
      </c>
      <c r="F8">
        <v>1.1764705900000001</v>
      </c>
      <c r="G8">
        <v>0</v>
      </c>
      <c r="H8">
        <v>0.54117647000000002</v>
      </c>
      <c r="I8">
        <v>0.77647058999999996</v>
      </c>
    </row>
    <row r="9" spans="1:13" x14ac:dyDescent="0.35">
      <c r="A9" t="s">
        <v>6</v>
      </c>
      <c r="B9">
        <v>23.975811839999999</v>
      </c>
      <c r="C9">
        <v>69.922767269999994</v>
      </c>
      <c r="D9">
        <v>0.95360157000000001</v>
      </c>
      <c r="E9">
        <v>0.20576132</v>
      </c>
      <c r="F9">
        <v>1.3810619900000001</v>
      </c>
      <c r="G9">
        <v>0</v>
      </c>
      <c r="H9">
        <v>0.51440328999999996</v>
      </c>
      <c r="I9">
        <v>3.04659273</v>
      </c>
    </row>
    <row r="10" spans="1:13" x14ac:dyDescent="0.35">
      <c r="A10" t="s">
        <v>7</v>
      </c>
      <c r="B10">
        <v>9.5404323800000004</v>
      </c>
      <c r="C10">
        <v>78.113023200000001</v>
      </c>
      <c r="D10">
        <v>3.9995779900000001</v>
      </c>
      <c r="E10">
        <v>0.61386797000000004</v>
      </c>
      <c r="F10">
        <v>4.6075527599999999</v>
      </c>
      <c r="G10">
        <v>0</v>
      </c>
      <c r="H10">
        <v>1.5946419999999999E-2</v>
      </c>
      <c r="I10">
        <v>3.1095992799999999</v>
      </c>
    </row>
    <row r="11" spans="1:13" x14ac:dyDescent="0.35">
      <c r="A11" t="s">
        <v>82</v>
      </c>
      <c r="B11">
        <v>12.9790736</v>
      </c>
      <c r="C11">
        <v>73.68916059</v>
      </c>
      <c r="D11">
        <v>4.3968963099999998</v>
      </c>
      <c r="E11">
        <v>0.63484598999999997</v>
      </c>
      <c r="F11">
        <v>3.2447683999999999</v>
      </c>
      <c r="G11">
        <v>0</v>
      </c>
      <c r="H11">
        <v>0.32917940000000001</v>
      </c>
      <c r="I11">
        <v>4.7260757099999999</v>
      </c>
    </row>
    <row r="12" spans="1:13" x14ac:dyDescent="0.35">
      <c r="A12" t="s">
        <v>8</v>
      </c>
      <c r="B12">
        <v>10.416695109999999</v>
      </c>
      <c r="C12">
        <v>72.481375909999997</v>
      </c>
      <c r="D12">
        <v>7.6303280899999999</v>
      </c>
      <c r="E12">
        <v>0.32795740000000001</v>
      </c>
      <c r="F12">
        <v>4.4593460800000004</v>
      </c>
      <c r="G12">
        <v>0.10061241999999999</v>
      </c>
      <c r="H12">
        <v>0.21220773000000001</v>
      </c>
      <c r="I12">
        <v>4.3714772599999998</v>
      </c>
    </row>
    <row r="13" spans="1:13" x14ac:dyDescent="0.35">
      <c r="A13" t="s">
        <v>9</v>
      </c>
      <c r="B13">
        <v>54.337662340000001</v>
      </c>
      <c r="C13">
        <v>42.05194805</v>
      </c>
      <c r="D13">
        <v>0.90909090999999997</v>
      </c>
      <c r="E13">
        <v>0.18181818</v>
      </c>
      <c r="F13">
        <v>0.23376622999999999</v>
      </c>
      <c r="G13">
        <v>0.41558442000000001</v>
      </c>
      <c r="H13">
        <v>0</v>
      </c>
      <c r="I13">
        <v>1.87012987</v>
      </c>
    </row>
    <row r="14" spans="1:13" x14ac:dyDescent="0.35">
      <c r="A14" t="s">
        <v>10</v>
      </c>
      <c r="B14">
        <v>6.6331794200000003</v>
      </c>
      <c r="C14">
        <v>86.272221680000001</v>
      </c>
      <c r="D14">
        <v>1.4162567800000001</v>
      </c>
      <c r="E14">
        <v>0.37650602</v>
      </c>
      <c r="F14">
        <v>2.7273995599999998</v>
      </c>
      <c r="G14">
        <v>0.22014793999999999</v>
      </c>
      <c r="H14">
        <v>8.8059200000000001E-3</v>
      </c>
      <c r="I14">
        <v>2.34548267</v>
      </c>
    </row>
    <row r="15" spans="1:13" x14ac:dyDescent="0.35">
      <c r="A15" t="s">
        <v>11</v>
      </c>
      <c r="B15">
        <v>6.5102303600000004</v>
      </c>
      <c r="C15">
        <v>84.489912720000007</v>
      </c>
      <c r="D15">
        <v>1.9602232100000001</v>
      </c>
      <c r="E15">
        <v>0</v>
      </c>
      <c r="F15">
        <v>4.1923021900000004</v>
      </c>
      <c r="G15">
        <v>0</v>
      </c>
      <c r="H15">
        <v>0.52940335000000005</v>
      </c>
      <c r="I15">
        <v>2.3179281700000001</v>
      </c>
    </row>
    <row r="16" spans="1:13" x14ac:dyDescent="0.35">
      <c r="A16" t="s">
        <v>64</v>
      </c>
      <c r="B16">
        <v>10.95696489</v>
      </c>
      <c r="C16">
        <v>75.736126839999997</v>
      </c>
      <c r="D16">
        <v>9.8810871999999996</v>
      </c>
      <c r="E16">
        <v>0</v>
      </c>
      <c r="F16">
        <v>2.2650056599999999</v>
      </c>
      <c r="G16">
        <v>0</v>
      </c>
      <c r="H16">
        <v>0</v>
      </c>
      <c r="I16">
        <v>1.1608153999999999</v>
      </c>
    </row>
    <row r="17" spans="1:9" x14ac:dyDescent="0.35">
      <c r="A17" t="s">
        <v>12</v>
      </c>
      <c r="B17">
        <v>14.780862129999999</v>
      </c>
      <c r="C17">
        <v>64.427187770000003</v>
      </c>
      <c r="D17">
        <v>14.103821809999999</v>
      </c>
      <c r="E17">
        <v>0.17103763</v>
      </c>
      <c r="F17">
        <v>1.2340266600000001</v>
      </c>
      <c r="G17">
        <v>0</v>
      </c>
      <c r="H17">
        <v>1.4253135699999999</v>
      </c>
      <c r="I17">
        <v>3.8577504299999998</v>
      </c>
    </row>
    <row r="18" spans="1:9" x14ac:dyDescent="0.35">
      <c r="A18" t="s">
        <v>65</v>
      </c>
      <c r="B18">
        <v>8.1289736599999998</v>
      </c>
      <c r="C18">
        <v>75.840145320000005</v>
      </c>
      <c r="D18">
        <v>8.6285195300000002</v>
      </c>
      <c r="E18">
        <v>0</v>
      </c>
      <c r="F18">
        <v>5.0862851999999998</v>
      </c>
      <c r="G18">
        <v>0.72661217</v>
      </c>
      <c r="H18">
        <v>0</v>
      </c>
      <c r="I18">
        <v>1.5894641199999999</v>
      </c>
    </row>
    <row r="19" spans="1:9" x14ac:dyDescent="0.35">
      <c r="A19" t="s">
        <v>13</v>
      </c>
      <c r="B19">
        <v>48.832179930000002</v>
      </c>
      <c r="C19">
        <v>28.20069204</v>
      </c>
      <c r="D19">
        <v>16.955017300000002</v>
      </c>
      <c r="E19">
        <v>0.67041521999999998</v>
      </c>
      <c r="F19">
        <v>1.7733563999999999</v>
      </c>
      <c r="G19">
        <v>0.25951556999999997</v>
      </c>
      <c r="H19">
        <v>0.21626297999999999</v>
      </c>
      <c r="I19">
        <v>3.09256055</v>
      </c>
    </row>
    <row r="20" spans="1:9" x14ac:dyDescent="0.35">
      <c r="A20" t="s">
        <v>14</v>
      </c>
      <c r="B20">
        <v>47.280243689999999</v>
      </c>
      <c r="C20">
        <v>35.530896429999999</v>
      </c>
      <c r="D20">
        <v>14.838990430000001</v>
      </c>
      <c r="E20">
        <v>8.7032200000000004E-2</v>
      </c>
      <c r="F20">
        <v>0.26109661000000001</v>
      </c>
      <c r="G20">
        <v>0</v>
      </c>
      <c r="H20">
        <v>2.1758050000000001E-2</v>
      </c>
      <c r="I20">
        <v>1.9799825900000001</v>
      </c>
    </row>
    <row r="21" spans="1:9" x14ac:dyDescent="0.35">
      <c r="A21" t="s">
        <v>72</v>
      </c>
      <c r="B21">
        <v>74.802705750000001</v>
      </c>
      <c r="C21">
        <v>13.855693349999999</v>
      </c>
      <c r="D21">
        <v>2.4013528700000002</v>
      </c>
      <c r="E21">
        <v>0.13528749000000001</v>
      </c>
      <c r="F21">
        <v>8.5794814000000006</v>
      </c>
      <c r="G21">
        <v>0</v>
      </c>
      <c r="H21">
        <v>3.3821869999999997E-2</v>
      </c>
      <c r="I21">
        <v>0.19165726999999999</v>
      </c>
    </row>
    <row r="22" spans="1:9" x14ac:dyDescent="0.35">
      <c r="A22" t="s">
        <v>15</v>
      </c>
      <c r="B22">
        <v>10.86994204</v>
      </c>
      <c r="C22">
        <v>81.251915760000003</v>
      </c>
      <c r="D22">
        <v>3.2577014800000001</v>
      </c>
      <c r="E22">
        <v>0.17709563</v>
      </c>
      <c r="F22">
        <v>2.3044433899999999</v>
      </c>
      <c r="G22">
        <v>0</v>
      </c>
      <c r="H22">
        <v>0</v>
      </c>
      <c r="I22">
        <v>2.13890169</v>
      </c>
    </row>
    <row r="23" spans="1:9" x14ac:dyDescent="0.35">
      <c r="A23" t="s">
        <v>16</v>
      </c>
      <c r="B23">
        <v>11.308251390000001</v>
      </c>
      <c r="C23">
        <v>82.471141509999995</v>
      </c>
      <c r="D23">
        <v>1.1115861499999999</v>
      </c>
      <c r="E23">
        <v>0.14963660000000001</v>
      </c>
      <c r="F23">
        <v>3.80504489</v>
      </c>
      <c r="G23">
        <v>0</v>
      </c>
      <c r="H23">
        <v>0</v>
      </c>
      <c r="I23">
        <v>1.1543394600000001</v>
      </c>
    </row>
    <row r="24" spans="1:9" x14ac:dyDescent="0.35">
      <c r="A24" t="s">
        <v>17</v>
      </c>
      <c r="B24">
        <v>2.77589709</v>
      </c>
      <c r="C24">
        <v>92.75558565</v>
      </c>
      <c r="D24">
        <v>0.37237643999999998</v>
      </c>
      <c r="E24">
        <v>1.35409614</v>
      </c>
      <c r="F24">
        <v>0.71090047000000001</v>
      </c>
      <c r="G24">
        <v>0</v>
      </c>
      <c r="H24">
        <v>0</v>
      </c>
      <c r="I24">
        <v>2.0311442099999999</v>
      </c>
    </row>
    <row r="25" spans="1:9" x14ac:dyDescent="0.35">
      <c r="A25" t="s">
        <v>77</v>
      </c>
      <c r="B25">
        <v>29.822251479999998</v>
      </c>
      <c r="C25">
        <v>35.352205400000003</v>
      </c>
      <c r="D25">
        <v>25.60895326</v>
      </c>
      <c r="E25">
        <v>0.46082949000000001</v>
      </c>
      <c r="F25">
        <v>1.9091507599999999</v>
      </c>
      <c r="G25">
        <v>0</v>
      </c>
      <c r="H25">
        <v>0</v>
      </c>
      <c r="I25">
        <v>6.8466096099999998</v>
      </c>
    </row>
    <row r="26" spans="1:9" x14ac:dyDescent="0.35">
      <c r="A26" t="s">
        <v>18</v>
      </c>
      <c r="B26">
        <v>27.910269660000001</v>
      </c>
      <c r="C26">
        <v>36.73972672</v>
      </c>
      <c r="D26">
        <v>23.60051369</v>
      </c>
      <c r="E26">
        <v>0.89138108999999999</v>
      </c>
      <c r="F26">
        <v>7.5276581599999997</v>
      </c>
      <c r="G26">
        <v>0</v>
      </c>
      <c r="H26">
        <v>0.66361555999999999</v>
      </c>
      <c r="I26">
        <v>2.66683512</v>
      </c>
    </row>
    <row r="27" spans="1:9" x14ac:dyDescent="0.35">
      <c r="A27" t="s">
        <v>19</v>
      </c>
      <c r="B27">
        <v>80.893450049999998</v>
      </c>
      <c r="C27">
        <v>13.613039540000001</v>
      </c>
      <c r="D27">
        <v>3.78810746</v>
      </c>
      <c r="E27">
        <v>0.54331421999999996</v>
      </c>
      <c r="F27">
        <v>0.1961968</v>
      </c>
      <c r="G27">
        <v>0</v>
      </c>
      <c r="H27">
        <v>0</v>
      </c>
      <c r="I27">
        <v>0.96589194</v>
      </c>
    </row>
    <row r="28" spans="1:9" x14ac:dyDescent="0.35">
      <c r="A28" t="s">
        <v>20</v>
      </c>
      <c r="B28">
        <v>18.150984210000001</v>
      </c>
      <c r="C28">
        <v>60.400310079999997</v>
      </c>
      <c r="D28">
        <v>13.343566089999999</v>
      </c>
      <c r="E28">
        <v>0.36972722000000002</v>
      </c>
      <c r="F28">
        <v>1.18664876</v>
      </c>
      <c r="G28">
        <v>0</v>
      </c>
      <c r="H28">
        <v>0</v>
      </c>
      <c r="I28">
        <v>6.5487636299999998</v>
      </c>
    </row>
    <row r="29" spans="1:9" x14ac:dyDescent="0.35">
      <c r="A29" t="s">
        <v>21</v>
      </c>
      <c r="B29">
        <v>27.688832130000002</v>
      </c>
      <c r="C29">
        <v>64.081291039999996</v>
      </c>
      <c r="D29">
        <v>2.1307636099999998</v>
      </c>
      <c r="E29">
        <v>0.63090413999999995</v>
      </c>
      <c r="F29">
        <v>3.98788352</v>
      </c>
      <c r="G29">
        <v>0.18216872000000001</v>
      </c>
      <c r="H29">
        <v>3.5109889999999998E-2</v>
      </c>
      <c r="I29">
        <v>1.2630469499999999</v>
      </c>
    </row>
    <row r="30" spans="1:9" x14ac:dyDescent="0.35">
      <c r="A30" t="s">
        <v>22</v>
      </c>
      <c r="B30">
        <v>39.278774759999997</v>
      </c>
      <c r="C30">
        <v>25.25649937</v>
      </c>
      <c r="D30">
        <v>27.541558899999998</v>
      </c>
      <c r="E30">
        <v>0.35318527</v>
      </c>
      <c r="F30">
        <v>4.7805644000000003</v>
      </c>
      <c r="G30">
        <v>3.075346E-2</v>
      </c>
      <c r="H30">
        <v>0.11199597</v>
      </c>
      <c r="I30">
        <v>2.6466678799999999</v>
      </c>
    </row>
    <row r="31" spans="1:9" x14ac:dyDescent="0.35">
      <c r="A31" t="s">
        <v>73</v>
      </c>
      <c r="B31">
        <v>59.560439559999999</v>
      </c>
      <c r="C31">
        <v>32.483516479999999</v>
      </c>
      <c r="D31">
        <v>4.4615384599999999</v>
      </c>
      <c r="E31">
        <v>0.21978022</v>
      </c>
      <c r="F31">
        <v>0.87912087999999999</v>
      </c>
      <c r="G31">
        <v>0</v>
      </c>
      <c r="H31">
        <v>0.37362636999999999</v>
      </c>
      <c r="I31">
        <v>2.0219780200000002</v>
      </c>
    </row>
    <row r="32" spans="1:9" x14ac:dyDescent="0.35">
      <c r="A32" t="s">
        <v>66</v>
      </c>
      <c r="B32">
        <v>20.843672460000001</v>
      </c>
      <c r="C32">
        <v>63.821339950000002</v>
      </c>
      <c r="D32">
        <v>9.3134822199999991</v>
      </c>
      <c r="E32">
        <v>0.74441687000000001</v>
      </c>
      <c r="F32">
        <v>2.1505376300000001</v>
      </c>
      <c r="G32">
        <v>0</v>
      </c>
      <c r="H32">
        <v>6.6170389999999996E-2</v>
      </c>
      <c r="I32">
        <v>3.0603804800000001</v>
      </c>
    </row>
    <row r="33" spans="1:9" x14ac:dyDescent="0.35">
      <c r="A33" t="s">
        <v>23</v>
      </c>
      <c r="B33">
        <v>9.2113616799999996</v>
      </c>
      <c r="C33">
        <v>79.951862469999995</v>
      </c>
      <c r="D33">
        <v>4.8735531099999996</v>
      </c>
      <c r="E33">
        <v>0.29946175000000003</v>
      </c>
      <c r="F33">
        <v>2.7358375000000001</v>
      </c>
      <c r="G33">
        <v>0</v>
      </c>
      <c r="H33">
        <v>0.14218971999999999</v>
      </c>
      <c r="I33">
        <v>2.7857337599999998</v>
      </c>
    </row>
    <row r="34" spans="1:9" x14ac:dyDescent="0.35">
      <c r="A34" t="s">
        <v>24</v>
      </c>
      <c r="B34">
        <v>13.757088769999999</v>
      </c>
      <c r="C34">
        <v>62.681125020000003</v>
      </c>
      <c r="D34">
        <v>16.80973633</v>
      </c>
      <c r="E34">
        <v>6.3211099999999996E-3</v>
      </c>
      <c r="F34">
        <v>4.1422230600000001</v>
      </c>
      <c r="G34">
        <v>0.26871850000000003</v>
      </c>
      <c r="H34">
        <v>0</v>
      </c>
      <c r="I34">
        <v>2.3347872000000001</v>
      </c>
    </row>
    <row r="35" spans="1:9" x14ac:dyDescent="0.35">
      <c r="A35" t="s">
        <v>25</v>
      </c>
      <c r="B35">
        <v>11.56202787</v>
      </c>
      <c r="C35">
        <v>72.854422790000001</v>
      </c>
      <c r="D35">
        <v>8.0510680800000003</v>
      </c>
      <c r="E35">
        <v>4.566866E-2</v>
      </c>
      <c r="F35">
        <v>5.4316254800000001</v>
      </c>
      <c r="G35">
        <v>0</v>
      </c>
      <c r="H35">
        <v>0.27633850999999998</v>
      </c>
      <c r="I35">
        <v>1.7788485999999999</v>
      </c>
    </row>
    <row r="36" spans="1:9" x14ac:dyDescent="0.35">
      <c r="A36" t="s">
        <v>26</v>
      </c>
      <c r="B36">
        <v>60.553442590000003</v>
      </c>
      <c r="C36">
        <v>31.63030109</v>
      </c>
      <c r="D36">
        <v>1.5896199499999999</v>
      </c>
      <c r="E36">
        <v>0.21598554</v>
      </c>
      <c r="F36">
        <v>4.8839149800000001</v>
      </c>
      <c r="G36">
        <v>0</v>
      </c>
      <c r="H36">
        <v>0.11844332</v>
      </c>
      <c r="I36">
        <v>1.00829254</v>
      </c>
    </row>
    <row r="37" spans="1:9" x14ac:dyDescent="0.35">
      <c r="A37" t="s">
        <v>27</v>
      </c>
      <c r="B37">
        <v>49.512895649999997</v>
      </c>
      <c r="C37">
        <v>36.317281010000002</v>
      </c>
      <c r="D37">
        <v>2.72773194</v>
      </c>
      <c r="E37">
        <v>0.15733519000000001</v>
      </c>
      <c r="F37">
        <v>6.3305325100000003</v>
      </c>
      <c r="G37">
        <v>4.8401037200000001</v>
      </c>
      <c r="H37">
        <v>0</v>
      </c>
      <c r="I37">
        <v>0.11411998</v>
      </c>
    </row>
    <row r="38" spans="1:9" x14ac:dyDescent="0.35">
      <c r="A38" t="s">
        <v>28</v>
      </c>
      <c r="B38">
        <v>22.85810597</v>
      </c>
      <c r="C38">
        <v>72.278216069999999</v>
      </c>
      <c r="D38">
        <v>0.67355818000000001</v>
      </c>
      <c r="E38">
        <v>1.2468412900000001</v>
      </c>
      <c r="F38">
        <v>1.8556424499999999</v>
      </c>
      <c r="G38">
        <v>0</v>
      </c>
      <c r="H38">
        <v>0</v>
      </c>
      <c r="I38">
        <v>1.08763604</v>
      </c>
    </row>
    <row r="39" spans="1:9" x14ac:dyDescent="0.35">
      <c r="A39" t="s">
        <v>29</v>
      </c>
      <c r="B39">
        <v>5.4243305499999996</v>
      </c>
      <c r="C39">
        <v>84.381556320000001</v>
      </c>
      <c r="D39">
        <v>3.02995335</v>
      </c>
      <c r="E39">
        <v>0.50073937000000002</v>
      </c>
      <c r="F39">
        <v>2.5653187399999999</v>
      </c>
      <c r="G39">
        <v>0.16021690999999999</v>
      </c>
      <c r="H39">
        <v>0.7148139</v>
      </c>
      <c r="I39">
        <v>3.22307086</v>
      </c>
    </row>
    <row r="40" spans="1:9" x14ac:dyDescent="0.35">
      <c r="A40" t="s">
        <v>74</v>
      </c>
      <c r="B40">
        <v>17.02399183</v>
      </c>
      <c r="C40">
        <v>68.070444100000003</v>
      </c>
      <c r="D40">
        <v>5.0025523200000004</v>
      </c>
      <c r="E40">
        <v>0.20418581</v>
      </c>
      <c r="F40">
        <v>2.8841245500000001</v>
      </c>
      <c r="G40">
        <v>0</v>
      </c>
      <c r="H40">
        <v>0</v>
      </c>
      <c r="I40">
        <v>6.8147013799999998</v>
      </c>
    </row>
    <row r="41" spans="1:9" x14ac:dyDescent="0.35">
      <c r="A41" t="s">
        <v>30</v>
      </c>
      <c r="B41">
        <v>30.173775670000001</v>
      </c>
      <c r="C41">
        <v>63.00157978</v>
      </c>
      <c r="D41">
        <v>1.8009478699999999</v>
      </c>
      <c r="E41">
        <v>0.78988941999999995</v>
      </c>
      <c r="F41">
        <v>3.5703001599999999</v>
      </c>
      <c r="G41">
        <v>0</v>
      </c>
      <c r="H41">
        <v>0</v>
      </c>
      <c r="I41">
        <v>0.66350710999999996</v>
      </c>
    </row>
    <row r="42" spans="1:9" x14ac:dyDescent="0.35">
      <c r="A42" t="s">
        <v>75</v>
      </c>
      <c r="B42">
        <v>37.037735849999997</v>
      </c>
      <c r="C42">
        <v>31.396226420000001</v>
      </c>
      <c r="D42">
        <v>16.566037739999999</v>
      </c>
      <c r="E42">
        <v>0</v>
      </c>
      <c r="F42">
        <v>13.98113208</v>
      </c>
      <c r="G42">
        <v>0</v>
      </c>
      <c r="H42">
        <v>0</v>
      </c>
      <c r="I42">
        <v>1.0188679199999999</v>
      </c>
    </row>
    <row r="43" spans="1:9" x14ac:dyDescent="0.35">
      <c r="A43" t="s">
        <v>31</v>
      </c>
      <c r="B43">
        <v>46.671162219999999</v>
      </c>
      <c r="C43">
        <v>37.843064509999998</v>
      </c>
      <c r="D43">
        <v>11.390623769999999</v>
      </c>
      <c r="E43">
        <v>0.14463408</v>
      </c>
      <c r="F43">
        <v>2.32560324</v>
      </c>
      <c r="G43">
        <v>0</v>
      </c>
      <c r="H43">
        <v>0.27480473999999999</v>
      </c>
      <c r="I43">
        <v>1.3501074399999999</v>
      </c>
    </row>
    <row r="44" spans="1:9" x14ac:dyDescent="0.35">
      <c r="A44" t="s">
        <v>32</v>
      </c>
      <c r="B44">
        <v>13.783419459999999</v>
      </c>
      <c r="C44">
        <v>70.141541230000001</v>
      </c>
      <c r="D44">
        <v>5.92001797</v>
      </c>
      <c r="E44">
        <v>1.2806111</v>
      </c>
      <c r="F44">
        <v>6.0211188499999997</v>
      </c>
      <c r="G44">
        <v>0</v>
      </c>
      <c r="H44">
        <v>0.34823634999999997</v>
      </c>
      <c r="I44">
        <v>2.5050550399999998</v>
      </c>
    </row>
    <row r="45" spans="1:9" x14ac:dyDescent="0.35">
      <c r="A45" t="s">
        <v>33</v>
      </c>
      <c r="B45">
        <v>61.824440610000003</v>
      </c>
      <c r="C45">
        <v>28.63995031</v>
      </c>
      <c r="D45">
        <v>1.96356369</v>
      </c>
      <c r="E45">
        <v>1.8986891800000001</v>
      </c>
      <c r="F45">
        <v>4.6339625199999999</v>
      </c>
      <c r="G45">
        <v>0</v>
      </c>
      <c r="H45">
        <v>0.43075312999999998</v>
      </c>
      <c r="I45">
        <v>0.60864056</v>
      </c>
    </row>
    <row r="46" spans="1:9" x14ac:dyDescent="0.35">
      <c r="A46" t="s">
        <v>76</v>
      </c>
      <c r="B46">
        <v>19.031825399999999</v>
      </c>
      <c r="C46">
        <v>69.836441930000007</v>
      </c>
      <c r="D46">
        <v>0.14199166999999999</v>
      </c>
      <c r="E46">
        <v>9.2778719999999995E-2</v>
      </c>
      <c r="F46">
        <v>8.0722275299999993</v>
      </c>
      <c r="G46">
        <v>0</v>
      </c>
      <c r="H46">
        <v>0</v>
      </c>
      <c r="I46">
        <v>2.8247347500000002</v>
      </c>
    </row>
    <row r="47" spans="1:9" x14ac:dyDescent="0.35">
      <c r="A47" t="s">
        <v>34</v>
      </c>
      <c r="B47">
        <v>63.918802710000001</v>
      </c>
      <c r="C47">
        <v>10.305390640000001</v>
      </c>
      <c r="D47">
        <v>19.885449009999999</v>
      </c>
      <c r="E47">
        <v>0.27724715</v>
      </c>
      <c r="F47">
        <v>2.0068128999999999</v>
      </c>
      <c r="G47">
        <v>0.54987746999999998</v>
      </c>
      <c r="H47">
        <v>0.48685403999999999</v>
      </c>
      <c r="I47">
        <v>2.56956608</v>
      </c>
    </row>
    <row r="48" spans="1:9" x14ac:dyDescent="0.35">
      <c r="A48" t="s">
        <v>35</v>
      </c>
      <c r="B48">
        <v>10.02386635</v>
      </c>
      <c r="C48">
        <v>78.741902490000001</v>
      </c>
      <c r="D48">
        <v>1.6706443900000001</v>
      </c>
      <c r="E48">
        <v>0.28980566000000002</v>
      </c>
      <c r="F48">
        <v>1.4149335199999999</v>
      </c>
      <c r="G48">
        <v>0</v>
      </c>
      <c r="H48">
        <v>2.1138765799999999</v>
      </c>
      <c r="I48">
        <v>5.7449710200000004</v>
      </c>
    </row>
    <row r="49" spans="1:9" x14ac:dyDescent="0.35">
      <c r="A49" t="s">
        <v>36</v>
      </c>
      <c r="B49">
        <v>11.038915579999999</v>
      </c>
      <c r="C49">
        <v>77.168279830000003</v>
      </c>
      <c r="D49">
        <v>6.8493030099999999</v>
      </c>
      <c r="E49">
        <v>0.47846822999999999</v>
      </c>
      <c r="F49">
        <v>2.2163386900000002</v>
      </c>
      <c r="G49">
        <v>0</v>
      </c>
      <c r="H49">
        <v>0</v>
      </c>
      <c r="I49">
        <v>2.24869466</v>
      </c>
    </row>
    <row r="50" spans="1:9" x14ac:dyDescent="0.35">
      <c r="A50" t="s">
        <v>37</v>
      </c>
      <c r="B50">
        <v>7.1363584299999996</v>
      </c>
      <c r="C50">
        <v>58.111442859999997</v>
      </c>
      <c r="D50">
        <v>27.1661079</v>
      </c>
      <c r="E50">
        <v>0</v>
      </c>
      <c r="F50">
        <v>1.33214769</v>
      </c>
      <c r="G50">
        <v>0.32098313000000001</v>
      </c>
      <c r="H50">
        <v>1.44593708</v>
      </c>
      <c r="I50">
        <v>4.4870229200000002</v>
      </c>
    </row>
    <row r="51" spans="1:9" x14ac:dyDescent="0.35">
      <c r="A51" t="s">
        <v>38</v>
      </c>
      <c r="B51">
        <v>28.301587489999999</v>
      </c>
      <c r="C51">
        <v>25.010815619999999</v>
      </c>
      <c r="D51">
        <v>37.847131259999998</v>
      </c>
      <c r="E51">
        <v>0.70381631</v>
      </c>
      <c r="F51">
        <v>0.92082967999999998</v>
      </c>
      <c r="G51">
        <v>0</v>
      </c>
      <c r="H51">
        <v>0.17138748000000001</v>
      </c>
      <c r="I51">
        <v>7.0444321600000004</v>
      </c>
    </row>
    <row r="52" spans="1:9" x14ac:dyDescent="0.35">
      <c r="A52" t="s">
        <v>39</v>
      </c>
      <c r="B52">
        <v>25.237075560000001</v>
      </c>
      <c r="C52">
        <v>62.098501069999998</v>
      </c>
      <c r="D52">
        <v>6.9746099700000004</v>
      </c>
      <c r="E52">
        <v>1.77424289</v>
      </c>
      <c r="F52">
        <v>1.59070052</v>
      </c>
      <c r="G52">
        <v>0</v>
      </c>
      <c r="H52">
        <v>0</v>
      </c>
      <c r="I52">
        <v>2.3248699899999998</v>
      </c>
    </row>
    <row r="53" spans="1:9" x14ac:dyDescent="0.35">
      <c r="A53" t="s">
        <v>40</v>
      </c>
      <c r="B53">
        <v>7.7942735900000004</v>
      </c>
      <c r="C53">
        <v>87.946270769999998</v>
      </c>
      <c r="D53">
        <v>1.8027571600000001</v>
      </c>
      <c r="E53">
        <v>0</v>
      </c>
      <c r="F53">
        <v>0</v>
      </c>
      <c r="G53">
        <v>0</v>
      </c>
      <c r="H53">
        <v>0</v>
      </c>
      <c r="I53">
        <v>2.45669848</v>
      </c>
    </row>
    <row r="54" spans="1:9" x14ac:dyDescent="0.35">
      <c r="A54" t="s">
        <v>41</v>
      </c>
      <c r="B54">
        <v>29.868554100000001</v>
      </c>
      <c r="C54">
        <v>65.197168860000005</v>
      </c>
      <c r="D54">
        <v>1.6784630899999999</v>
      </c>
      <c r="E54">
        <v>0</v>
      </c>
      <c r="F54">
        <v>1.4762386199999999</v>
      </c>
      <c r="G54">
        <v>0</v>
      </c>
      <c r="H54">
        <v>0</v>
      </c>
      <c r="I54">
        <v>1.7795753299999999</v>
      </c>
    </row>
    <row r="55" spans="1:9" x14ac:dyDescent="0.35">
      <c r="A55" t="s">
        <v>42</v>
      </c>
      <c r="B55">
        <v>15.689981100000001</v>
      </c>
      <c r="C55">
        <v>78.071833650000002</v>
      </c>
      <c r="D55">
        <v>2.1172022699999999</v>
      </c>
      <c r="E55">
        <v>0.30245747000000001</v>
      </c>
      <c r="F55">
        <v>3.6294895999999999</v>
      </c>
      <c r="G55">
        <v>0</v>
      </c>
      <c r="H55">
        <v>0</v>
      </c>
      <c r="I55">
        <v>0.18903592</v>
      </c>
    </row>
    <row r="56" spans="1:9" x14ac:dyDescent="0.35">
      <c r="A56" t="s">
        <v>67</v>
      </c>
      <c r="B56">
        <v>60.006340360000003</v>
      </c>
      <c r="C56">
        <v>21.468806539999999</v>
      </c>
      <c r="D56">
        <v>6.8119488500000003</v>
      </c>
      <c r="E56">
        <v>0</v>
      </c>
      <c r="F56">
        <v>8.8377466699999996</v>
      </c>
      <c r="G56">
        <v>3.033367E-2</v>
      </c>
      <c r="H56">
        <v>0</v>
      </c>
      <c r="I56">
        <v>2.8448239100000001</v>
      </c>
    </row>
    <row r="57" spans="1:9" x14ac:dyDescent="0.35">
      <c r="A57" t="s">
        <v>43</v>
      </c>
      <c r="B57">
        <v>6.1380323099999998</v>
      </c>
      <c r="C57">
        <v>52.599118939999997</v>
      </c>
      <c r="D57">
        <v>36.65198238</v>
      </c>
      <c r="E57">
        <v>0</v>
      </c>
      <c r="F57">
        <v>0</v>
      </c>
      <c r="G57">
        <v>0</v>
      </c>
      <c r="H57">
        <v>0</v>
      </c>
      <c r="I57">
        <v>4.6108663700000001</v>
      </c>
    </row>
    <row r="58" spans="1:9" x14ac:dyDescent="0.35">
      <c r="A58" t="s">
        <v>44</v>
      </c>
      <c r="B58">
        <v>20.516103269999999</v>
      </c>
      <c r="C58">
        <v>71.895249609999993</v>
      </c>
      <c r="D58">
        <v>4.4626539599999999</v>
      </c>
      <c r="E58">
        <v>0.31656400000000001</v>
      </c>
      <c r="F58">
        <v>1.47403704</v>
      </c>
      <c r="G58">
        <v>6.9508799999999996E-2</v>
      </c>
      <c r="H58">
        <v>0</v>
      </c>
      <c r="I58">
        <v>1.26588331</v>
      </c>
    </row>
    <row r="59" spans="1:9" x14ac:dyDescent="0.35">
      <c r="A59" t="s">
        <v>45</v>
      </c>
      <c r="B59">
        <v>9.4971758499999996</v>
      </c>
      <c r="C59">
        <v>76.02965691</v>
      </c>
      <c r="D59">
        <v>8.3966939899999993</v>
      </c>
      <c r="E59">
        <v>0.43821371999999997</v>
      </c>
      <c r="F59">
        <v>3.03327254</v>
      </c>
      <c r="G59">
        <v>0</v>
      </c>
      <c r="H59">
        <v>0</v>
      </c>
      <c r="I59">
        <v>2.6049869999999999</v>
      </c>
    </row>
    <row r="60" spans="1:9" x14ac:dyDescent="0.35">
      <c r="A60" t="s">
        <v>78</v>
      </c>
      <c r="B60">
        <v>5.81400629</v>
      </c>
      <c r="C60">
        <v>83.199667030000001</v>
      </c>
      <c r="D60">
        <v>3.9787715499999998</v>
      </c>
      <c r="E60">
        <v>0.15251651999999999</v>
      </c>
      <c r="F60">
        <v>4.8967158199999998</v>
      </c>
      <c r="G60">
        <v>0</v>
      </c>
      <c r="H60">
        <v>0</v>
      </c>
      <c r="I60">
        <v>1.95832278</v>
      </c>
    </row>
    <row r="61" spans="1:9" x14ac:dyDescent="0.35">
      <c r="A61" t="s">
        <v>46</v>
      </c>
      <c r="B61">
        <v>10.640685120000001</v>
      </c>
      <c r="C61">
        <v>81.515872160000001</v>
      </c>
      <c r="D61">
        <v>1.9207063200000001</v>
      </c>
      <c r="E61">
        <v>9.3874680000000002E-2</v>
      </c>
      <c r="F61">
        <v>3.5566250799999999</v>
      </c>
      <c r="G61">
        <v>0</v>
      </c>
      <c r="H61">
        <v>7.3179659999999994E-2</v>
      </c>
      <c r="I61">
        <v>2.1990569799999999</v>
      </c>
    </row>
    <row r="62" spans="1:9" x14ac:dyDescent="0.35">
      <c r="A62" t="s">
        <v>79</v>
      </c>
      <c r="B62">
        <v>46.78522572</v>
      </c>
      <c r="C62">
        <v>12.448700410000001</v>
      </c>
      <c r="D62">
        <v>33.173734609999997</v>
      </c>
      <c r="E62">
        <v>1.7783857700000001</v>
      </c>
      <c r="F62">
        <v>5.8139534900000003</v>
      </c>
      <c r="G62">
        <v>0</v>
      </c>
      <c r="H62">
        <v>0</v>
      </c>
      <c r="I62">
        <v>0</v>
      </c>
    </row>
    <row r="63" spans="1:9" x14ac:dyDescent="0.35">
      <c r="A63" t="s">
        <v>47</v>
      </c>
      <c r="B63">
        <v>47.120231080000003</v>
      </c>
      <c r="C63">
        <v>44.330850529999999</v>
      </c>
      <c r="D63">
        <v>3.09042606</v>
      </c>
      <c r="E63">
        <v>1.5323386400000001</v>
      </c>
      <c r="F63">
        <v>1.8212125299999999</v>
      </c>
      <c r="G63">
        <v>0.11692975999999999</v>
      </c>
      <c r="H63">
        <v>0.44529012000000001</v>
      </c>
      <c r="I63">
        <v>1.5427212800000001</v>
      </c>
    </row>
    <row r="64" spans="1:9" x14ac:dyDescent="0.35">
      <c r="A64" t="s">
        <v>69</v>
      </c>
      <c r="B64">
        <v>8.8456231800000005</v>
      </c>
      <c r="C64">
        <v>81.57289591</v>
      </c>
      <c r="D64">
        <v>0.99647401999999996</v>
      </c>
      <c r="E64">
        <v>0.13797333000000001</v>
      </c>
      <c r="F64">
        <v>6.7760233000000003</v>
      </c>
      <c r="G64">
        <v>0</v>
      </c>
      <c r="H64">
        <v>0</v>
      </c>
      <c r="I64">
        <v>1.67101027</v>
      </c>
    </row>
    <row r="65" spans="1:9" x14ac:dyDescent="0.35">
      <c r="A65" t="s">
        <v>48</v>
      </c>
      <c r="B65">
        <v>8.6971103900000006</v>
      </c>
      <c r="C65">
        <v>79.414770959999998</v>
      </c>
      <c r="D65">
        <v>3.6422930199999999</v>
      </c>
      <c r="E65">
        <v>0</v>
      </c>
      <c r="F65">
        <v>6.5242156400000004</v>
      </c>
      <c r="G65">
        <v>0</v>
      </c>
      <c r="H65">
        <v>0</v>
      </c>
      <c r="I65">
        <v>1.72160998</v>
      </c>
    </row>
    <row r="66" spans="1:9" x14ac:dyDescent="0.35">
      <c r="A66" t="s">
        <v>49</v>
      </c>
      <c r="B66">
        <v>8.4271546599999994</v>
      </c>
      <c r="C66">
        <v>79.07778295</v>
      </c>
      <c r="D66">
        <v>4.4138892500000004</v>
      </c>
      <c r="E66">
        <v>1.01116703</v>
      </c>
      <c r="F66">
        <v>2.4526322299999999</v>
      </c>
      <c r="G66">
        <v>0</v>
      </c>
      <c r="H66">
        <v>0</v>
      </c>
      <c r="I66">
        <v>4.6173738899999996</v>
      </c>
    </row>
    <row r="67" spans="1:9" x14ac:dyDescent="0.35">
      <c r="A67" t="s">
        <v>50</v>
      </c>
      <c r="B67">
        <v>10.57514445</v>
      </c>
      <c r="C67">
        <v>74.801367450000001</v>
      </c>
      <c r="D67">
        <v>1.30866916</v>
      </c>
      <c r="E67">
        <v>0.62790999999999997</v>
      </c>
      <c r="F67">
        <v>8.2833918600000001</v>
      </c>
      <c r="G67">
        <v>0</v>
      </c>
      <c r="H67">
        <v>0</v>
      </c>
      <c r="I67">
        <v>4.4035170800000003</v>
      </c>
    </row>
    <row r="68" spans="1:9" x14ac:dyDescent="0.35">
      <c r="A68" t="s">
        <v>51</v>
      </c>
      <c r="B68">
        <v>78.881578950000005</v>
      </c>
      <c r="C68">
        <v>10.39473684</v>
      </c>
      <c r="D68">
        <v>3.77192982</v>
      </c>
      <c r="E68">
        <v>0</v>
      </c>
      <c r="F68">
        <v>6.0307017500000004</v>
      </c>
      <c r="G68">
        <v>0</v>
      </c>
      <c r="H68">
        <v>0.72368421000000005</v>
      </c>
      <c r="I68">
        <v>0.19736841999999999</v>
      </c>
    </row>
    <row r="69" spans="1:9" x14ac:dyDescent="0.35">
      <c r="A69" t="s">
        <v>52</v>
      </c>
      <c r="B69">
        <v>68.93025385</v>
      </c>
      <c r="C69">
        <v>27.248429689999998</v>
      </c>
      <c r="D69">
        <v>2.0754359400000002</v>
      </c>
      <c r="E69">
        <v>1.1014529200000001</v>
      </c>
      <c r="F69">
        <v>0.36959818</v>
      </c>
      <c r="G69">
        <v>0</v>
      </c>
      <c r="H69">
        <v>0</v>
      </c>
      <c r="I69">
        <v>0.27482941999999999</v>
      </c>
    </row>
    <row r="70" spans="1:9" x14ac:dyDescent="0.35">
      <c r="A70" t="s">
        <v>53</v>
      </c>
      <c r="B70">
        <v>15.871316029999999</v>
      </c>
      <c r="C70">
        <v>70.404972580000006</v>
      </c>
      <c r="D70">
        <v>6.3477673399999999</v>
      </c>
      <c r="E70">
        <v>0</v>
      </c>
      <c r="F70">
        <v>4.4796414499999999</v>
      </c>
      <c r="G70">
        <v>0.20434226999999999</v>
      </c>
      <c r="H70">
        <v>0.6675217</v>
      </c>
      <c r="I70">
        <v>2.0244386099999998</v>
      </c>
    </row>
    <row r="71" spans="1:9" x14ac:dyDescent="0.35">
      <c r="A71" t="s">
        <v>54</v>
      </c>
      <c r="B71">
        <v>4.7044651000000002</v>
      </c>
      <c r="C71">
        <v>91.608409010000003</v>
      </c>
      <c r="D71">
        <v>0.67549208000000005</v>
      </c>
      <c r="E71">
        <v>0.39370079000000002</v>
      </c>
      <c r="F71">
        <v>1.5981554499999999</v>
      </c>
      <c r="G71">
        <v>9.6936800000000004E-2</v>
      </c>
      <c r="H71">
        <v>0.13571152</v>
      </c>
      <c r="I71">
        <v>0.78712926999999999</v>
      </c>
    </row>
    <row r="72" spans="1:9" x14ac:dyDescent="0.35">
      <c r="A72" t="s">
        <v>55</v>
      </c>
      <c r="B72">
        <v>7.5930788199999997</v>
      </c>
      <c r="C72">
        <v>86.125373199999999</v>
      </c>
      <c r="D72">
        <v>0.84193364000000004</v>
      </c>
      <c r="E72">
        <v>0.13181018999999999</v>
      </c>
      <c r="F72">
        <v>1.3771853700000001</v>
      </c>
      <c r="G72">
        <v>0</v>
      </c>
      <c r="H72">
        <v>0.27710843000000002</v>
      </c>
      <c r="I72">
        <v>3.6535103499999999</v>
      </c>
    </row>
    <row r="73" spans="1:9" x14ac:dyDescent="0.35">
      <c r="A73" t="s">
        <v>56</v>
      </c>
      <c r="B73">
        <v>15.459216659999999</v>
      </c>
      <c r="C73">
        <v>62.905989099999999</v>
      </c>
      <c r="D73">
        <v>12.488327269999999</v>
      </c>
      <c r="E73">
        <v>0.36226349000000002</v>
      </c>
      <c r="F73">
        <v>4.56684439</v>
      </c>
      <c r="G73">
        <v>0</v>
      </c>
      <c r="H73">
        <v>0.66111134999999999</v>
      </c>
      <c r="I73">
        <v>3.5562477399999999</v>
      </c>
    </row>
    <row r="74" spans="1:9" x14ac:dyDescent="0.35">
      <c r="A74" t="s">
        <v>80</v>
      </c>
      <c r="B74">
        <v>11.35244715</v>
      </c>
      <c r="C74">
        <v>81.668114680000002</v>
      </c>
      <c r="D74">
        <v>0.89777006000000004</v>
      </c>
      <c r="E74">
        <v>0</v>
      </c>
      <c r="F74">
        <v>2.4037069199999999</v>
      </c>
      <c r="G74">
        <v>0</v>
      </c>
      <c r="H74">
        <v>0</v>
      </c>
      <c r="I74">
        <v>3.67796119</v>
      </c>
    </row>
    <row r="75" spans="1:9" x14ac:dyDescent="0.35">
      <c r="A75" t="s">
        <v>57</v>
      </c>
      <c r="B75">
        <v>52.402289760000002</v>
      </c>
      <c r="C75">
        <v>37.11511531</v>
      </c>
      <c r="D75">
        <v>5.63857213</v>
      </c>
      <c r="E75">
        <v>0.40113942000000002</v>
      </c>
      <c r="F75">
        <v>1.4653126400000001</v>
      </c>
      <c r="G75">
        <v>7.183908E-2</v>
      </c>
      <c r="H75">
        <v>0.22449712999999999</v>
      </c>
      <c r="I75">
        <v>2.6812345400000002</v>
      </c>
    </row>
    <row r="76" spans="1:9" x14ac:dyDescent="0.35">
      <c r="A76" t="s">
        <v>58</v>
      </c>
      <c r="B76">
        <v>12.21213519</v>
      </c>
      <c r="C76">
        <v>83.00542858</v>
      </c>
      <c r="D76">
        <v>1.14331143</v>
      </c>
      <c r="E76">
        <v>0.28328611999999997</v>
      </c>
      <c r="F76">
        <v>1.6753763699999999</v>
      </c>
      <c r="G76">
        <v>0.32650304000000002</v>
      </c>
      <c r="H76">
        <v>0</v>
      </c>
      <c r="I76">
        <v>1.35395927</v>
      </c>
    </row>
    <row r="77" spans="1:9" x14ac:dyDescent="0.35">
      <c r="A77" t="s">
        <v>59</v>
      </c>
      <c r="B77">
        <v>78.735619170000007</v>
      </c>
      <c r="C77">
        <v>12.99637038</v>
      </c>
      <c r="D77">
        <v>2.8090506500000001</v>
      </c>
      <c r="E77">
        <v>1.4285493600000001</v>
      </c>
      <c r="F77">
        <v>3.7669368900000002</v>
      </c>
      <c r="G77">
        <v>0</v>
      </c>
      <c r="H77">
        <v>0</v>
      </c>
      <c r="I77">
        <v>0.26347356</v>
      </c>
    </row>
    <row r="78" spans="1:9" x14ac:dyDescent="0.35">
      <c r="A78" t="s">
        <v>60</v>
      </c>
      <c r="B78">
        <v>20.543382999999999</v>
      </c>
      <c r="C78">
        <v>52.655565289999998</v>
      </c>
      <c r="D78">
        <v>23.96143734</v>
      </c>
      <c r="E78">
        <v>0.75372479999999997</v>
      </c>
      <c r="F78">
        <v>0.77125328999999998</v>
      </c>
      <c r="G78">
        <v>0</v>
      </c>
      <c r="H78">
        <v>0</v>
      </c>
      <c r="I78">
        <v>1.31463628</v>
      </c>
    </row>
    <row r="79" spans="1:9" x14ac:dyDescent="0.35">
      <c r="A79" t="s">
        <v>70</v>
      </c>
      <c r="B79">
        <v>24.019926470000001</v>
      </c>
      <c r="C79">
        <v>47.143422880000003</v>
      </c>
      <c r="D79">
        <v>19.861388789999999</v>
      </c>
      <c r="E79">
        <v>0.17747503000000001</v>
      </c>
      <c r="F79">
        <v>5.75627289</v>
      </c>
      <c r="G79">
        <v>0</v>
      </c>
      <c r="H79">
        <v>5.9364800000000002E-2</v>
      </c>
      <c r="I79">
        <v>2.9821491400000002</v>
      </c>
    </row>
  </sheetData>
  <sortState xmlns:xlrd2="http://schemas.microsoft.com/office/spreadsheetml/2017/richdata2" ref="A2:I79">
    <sortCondition ref="A61:A7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6515-451A-4505-AD51-39795AA804CC}">
  <dimension ref="A1:O24"/>
  <sheetViews>
    <sheetView workbookViewId="0">
      <selection activeCell="B21" sqref="B21"/>
    </sheetView>
  </sheetViews>
  <sheetFormatPr defaultRowHeight="14.5" x14ac:dyDescent="0.35"/>
  <cols>
    <col min="1" max="1" width="36.54296875" customWidth="1"/>
  </cols>
  <sheetData>
    <row r="1" spans="1:15" x14ac:dyDescent="0.35">
      <c r="A1" t="s">
        <v>96</v>
      </c>
      <c r="B1" t="s">
        <v>110</v>
      </c>
      <c r="C1" t="s">
        <v>98</v>
      </c>
      <c r="D1" t="s">
        <v>114</v>
      </c>
      <c r="E1" t="s">
        <v>115</v>
      </c>
      <c r="F1" t="s">
        <v>116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  <c r="N1" t="s">
        <v>105</v>
      </c>
      <c r="O1" t="s">
        <v>106</v>
      </c>
    </row>
    <row r="2" spans="1:15" x14ac:dyDescent="0.35">
      <c r="A2" t="s">
        <v>8</v>
      </c>
      <c r="B2">
        <v>898</v>
      </c>
      <c r="C2" t="s">
        <v>8</v>
      </c>
      <c r="D2">
        <v>209.61643441999999</v>
      </c>
      <c r="E2">
        <v>5750.35448507</v>
      </c>
      <c r="F2">
        <v>3.64527848</v>
      </c>
      <c r="G2" t="s">
        <v>8</v>
      </c>
      <c r="H2">
        <v>10.416695109999999</v>
      </c>
      <c r="I2">
        <v>72.481375909999997</v>
      </c>
      <c r="J2">
        <v>7.6303280899999999</v>
      </c>
      <c r="K2">
        <v>0.32795740000000001</v>
      </c>
      <c r="L2">
        <v>4.4593460800000004</v>
      </c>
      <c r="M2">
        <v>0.10061241999999999</v>
      </c>
      <c r="N2">
        <v>0.21220773000000001</v>
      </c>
      <c r="O2">
        <v>4.3714772599999998</v>
      </c>
    </row>
    <row r="3" spans="1:15" x14ac:dyDescent="0.35">
      <c r="A3" t="s">
        <v>22</v>
      </c>
      <c r="B3">
        <v>686</v>
      </c>
      <c r="C3" t="s">
        <v>22</v>
      </c>
      <c r="D3">
        <v>247.43504078999999</v>
      </c>
      <c r="E3">
        <v>4713.0273258099996</v>
      </c>
      <c r="F3">
        <v>5.2500234700000004</v>
      </c>
      <c r="G3" t="s">
        <v>22</v>
      </c>
      <c r="H3">
        <v>39.278774759999997</v>
      </c>
      <c r="I3">
        <v>25.25649937</v>
      </c>
      <c r="J3">
        <v>27.541558899999998</v>
      </c>
      <c r="K3">
        <v>0.35318527</v>
      </c>
      <c r="L3">
        <v>4.7805644000000003</v>
      </c>
      <c r="M3">
        <v>3.075346E-2</v>
      </c>
      <c r="N3">
        <v>0.11199597</v>
      </c>
      <c r="O3">
        <v>2.6466678799999999</v>
      </c>
    </row>
    <row r="4" spans="1:15" x14ac:dyDescent="0.35">
      <c r="A4" t="s">
        <v>32</v>
      </c>
      <c r="B4">
        <v>450</v>
      </c>
      <c r="C4" t="s">
        <v>32</v>
      </c>
      <c r="D4">
        <v>151.30232466000001</v>
      </c>
      <c r="E4">
        <v>1650.5569576400001</v>
      </c>
      <c r="F4">
        <v>9.1667436200000001</v>
      </c>
      <c r="G4" t="s">
        <v>32</v>
      </c>
      <c r="H4">
        <v>13.783419459999999</v>
      </c>
      <c r="I4">
        <v>70.141541230000001</v>
      </c>
      <c r="J4">
        <v>5.92001797</v>
      </c>
      <c r="K4">
        <v>1.2806111</v>
      </c>
      <c r="L4">
        <v>6.0211188499999997</v>
      </c>
      <c r="M4">
        <v>0</v>
      </c>
      <c r="N4">
        <v>0.34823634999999997</v>
      </c>
      <c r="O4">
        <v>2.5050550399999998</v>
      </c>
    </row>
    <row r="5" spans="1:15" x14ac:dyDescent="0.35">
      <c r="A5" t="s">
        <v>20</v>
      </c>
      <c r="B5">
        <v>130</v>
      </c>
      <c r="C5" t="s">
        <v>20</v>
      </c>
      <c r="D5">
        <v>92.011878260000003</v>
      </c>
      <c r="E5">
        <v>1125.27153142</v>
      </c>
      <c r="F5">
        <v>8.1768600500000002</v>
      </c>
      <c r="G5" t="s">
        <v>20</v>
      </c>
      <c r="H5">
        <v>18.150984210000001</v>
      </c>
      <c r="I5">
        <v>60.400310079999997</v>
      </c>
      <c r="J5">
        <v>13.343566089999999</v>
      </c>
      <c r="K5">
        <v>0.36972722000000002</v>
      </c>
      <c r="L5">
        <v>1.18664876</v>
      </c>
      <c r="M5">
        <v>0</v>
      </c>
      <c r="N5">
        <v>0</v>
      </c>
      <c r="O5">
        <v>6.5487636299999998</v>
      </c>
    </row>
    <row r="6" spans="1:15" x14ac:dyDescent="0.35">
      <c r="A6" t="s">
        <v>19</v>
      </c>
      <c r="B6">
        <v>110</v>
      </c>
      <c r="C6" t="s">
        <v>19</v>
      </c>
      <c r="D6">
        <v>76.85621707</v>
      </c>
      <c r="E6">
        <v>1660.22751776</v>
      </c>
      <c r="F6">
        <v>4.6292581100000003</v>
      </c>
      <c r="G6" t="s">
        <v>19</v>
      </c>
      <c r="H6">
        <v>80.893450049999998</v>
      </c>
      <c r="I6">
        <v>13.613039540000001</v>
      </c>
      <c r="J6">
        <v>3.78810746</v>
      </c>
      <c r="K6">
        <v>0.54331421999999996</v>
      </c>
      <c r="L6">
        <v>0.1961968</v>
      </c>
      <c r="M6">
        <v>0</v>
      </c>
      <c r="N6">
        <v>0</v>
      </c>
      <c r="O6">
        <v>0.96589194</v>
      </c>
    </row>
    <row r="7" spans="1:15" x14ac:dyDescent="0.35">
      <c r="A7" t="s">
        <v>65</v>
      </c>
      <c r="B7">
        <v>93</v>
      </c>
      <c r="C7" t="s">
        <v>65</v>
      </c>
      <c r="D7">
        <v>17.934069040000001</v>
      </c>
      <c r="E7">
        <v>194.49637236999999</v>
      </c>
      <c r="F7">
        <v>9.2207730300000001</v>
      </c>
      <c r="G7" t="s">
        <v>65</v>
      </c>
      <c r="H7">
        <v>8.1289736599999998</v>
      </c>
      <c r="I7">
        <v>75.840145320000005</v>
      </c>
      <c r="J7">
        <v>8.6285195300000002</v>
      </c>
      <c r="K7">
        <v>0</v>
      </c>
      <c r="L7">
        <v>5.0862851999999998</v>
      </c>
      <c r="M7">
        <v>0.72661217</v>
      </c>
      <c r="N7">
        <v>0</v>
      </c>
      <c r="O7">
        <v>1.5894641199999999</v>
      </c>
    </row>
    <row r="8" spans="1:15" x14ac:dyDescent="0.35">
      <c r="A8" t="s">
        <v>51</v>
      </c>
      <c r="B8">
        <v>90</v>
      </c>
      <c r="C8" t="s">
        <v>51</v>
      </c>
      <c r="D8">
        <v>54.68624217</v>
      </c>
      <c r="E8">
        <v>614.46731690000001</v>
      </c>
      <c r="F8">
        <v>8.8997804600000006</v>
      </c>
      <c r="G8" t="s">
        <v>51</v>
      </c>
      <c r="H8">
        <v>78.881578950000005</v>
      </c>
      <c r="I8">
        <v>10.39473684</v>
      </c>
      <c r="J8">
        <v>3.77192982</v>
      </c>
      <c r="K8">
        <v>0</v>
      </c>
      <c r="L8">
        <v>6.0307017500000004</v>
      </c>
      <c r="M8">
        <v>0</v>
      </c>
      <c r="N8">
        <v>0.72368421000000005</v>
      </c>
      <c r="O8">
        <v>0.19736841999999999</v>
      </c>
    </row>
    <row r="9" spans="1:15" x14ac:dyDescent="0.35">
      <c r="A9" t="s">
        <v>38</v>
      </c>
      <c r="B9">
        <v>68</v>
      </c>
      <c r="C9" t="s">
        <v>38</v>
      </c>
      <c r="D9">
        <v>116.47235046</v>
      </c>
      <c r="E9">
        <v>2131.4878109900001</v>
      </c>
      <c r="F9">
        <v>5.4643685900000003</v>
      </c>
      <c r="G9" t="s">
        <v>38</v>
      </c>
      <c r="H9">
        <v>28.301587489999999</v>
      </c>
      <c r="I9">
        <v>25.010815619999999</v>
      </c>
      <c r="J9">
        <v>37.847131259999998</v>
      </c>
      <c r="K9">
        <v>0.70381631</v>
      </c>
      <c r="L9">
        <v>0.92082967999999998</v>
      </c>
      <c r="M9">
        <v>0</v>
      </c>
      <c r="N9">
        <v>0.17138748000000001</v>
      </c>
      <c r="O9">
        <v>7.0444321600000004</v>
      </c>
    </row>
    <row r="10" spans="1:15" x14ac:dyDescent="0.35">
      <c r="A10" t="s">
        <v>31</v>
      </c>
      <c r="B10">
        <v>65</v>
      </c>
      <c r="C10" t="s">
        <v>31</v>
      </c>
      <c r="D10">
        <v>60.16663363</v>
      </c>
      <c r="E10">
        <v>816.71824716000003</v>
      </c>
      <c r="F10">
        <v>7.3668775999999996</v>
      </c>
      <c r="G10" t="s">
        <v>31</v>
      </c>
      <c r="H10">
        <v>46.671162219999999</v>
      </c>
      <c r="I10">
        <v>37.843064509999998</v>
      </c>
      <c r="J10">
        <v>11.390623769999999</v>
      </c>
      <c r="K10">
        <v>0.14463408</v>
      </c>
      <c r="L10">
        <v>2.32560324</v>
      </c>
      <c r="M10">
        <v>0</v>
      </c>
      <c r="N10">
        <v>0.27480473999999999</v>
      </c>
      <c r="O10">
        <v>1.3501074399999999</v>
      </c>
    </row>
    <row r="11" spans="1:15" x14ac:dyDescent="0.35">
      <c r="A11" t="s">
        <v>73</v>
      </c>
      <c r="B11">
        <v>55</v>
      </c>
      <c r="C11" t="s">
        <v>73</v>
      </c>
      <c r="D11">
        <v>68.961654899999999</v>
      </c>
      <c r="E11">
        <v>1318.3001981699999</v>
      </c>
      <c r="F11">
        <v>5.23110404</v>
      </c>
      <c r="G11" t="s">
        <v>73</v>
      </c>
      <c r="H11">
        <v>59.560439559999999</v>
      </c>
      <c r="I11">
        <v>32.483516479999999</v>
      </c>
      <c r="J11">
        <v>4.4615384599999999</v>
      </c>
      <c r="K11">
        <v>0.21978022</v>
      </c>
      <c r="L11">
        <v>0.87912087999999999</v>
      </c>
      <c r="M11">
        <v>0</v>
      </c>
      <c r="N11">
        <v>0.37362636999999999</v>
      </c>
      <c r="O11">
        <v>2.0219780200000002</v>
      </c>
    </row>
    <row r="12" spans="1:15" x14ac:dyDescent="0.35">
      <c r="A12" t="s">
        <v>2</v>
      </c>
      <c r="B12">
        <v>52</v>
      </c>
      <c r="C12" t="s">
        <v>2</v>
      </c>
      <c r="D12">
        <v>77.040067960000002</v>
      </c>
      <c r="E12">
        <v>954.63562115000002</v>
      </c>
      <c r="F12">
        <v>8.0701019600000006</v>
      </c>
      <c r="G12" t="s">
        <v>2</v>
      </c>
      <c r="H12">
        <v>20.97383941</v>
      </c>
      <c r="I12">
        <v>66.520489940000004</v>
      </c>
      <c r="J12">
        <v>2.4799637099999998</v>
      </c>
      <c r="K12">
        <v>0</v>
      </c>
      <c r="L12">
        <v>5.5345531499999998</v>
      </c>
      <c r="M12">
        <v>0</v>
      </c>
      <c r="N12">
        <v>0</v>
      </c>
      <c r="O12">
        <v>4.4911537900000003</v>
      </c>
    </row>
    <row r="13" spans="1:15" x14ac:dyDescent="0.35">
      <c r="A13" t="s">
        <v>39</v>
      </c>
      <c r="B13">
        <v>40</v>
      </c>
      <c r="C13" t="s">
        <v>39</v>
      </c>
      <c r="D13">
        <v>61.727348419999998</v>
      </c>
      <c r="E13">
        <v>718.65360869999995</v>
      </c>
      <c r="F13">
        <v>8.5893047300000003</v>
      </c>
      <c r="G13" t="s">
        <v>39</v>
      </c>
      <c r="H13">
        <v>25.237075560000001</v>
      </c>
      <c r="I13">
        <v>62.098501069999998</v>
      </c>
      <c r="J13">
        <v>6.9746099700000004</v>
      </c>
      <c r="K13">
        <v>1.77424289</v>
      </c>
      <c r="L13">
        <v>1.59070052</v>
      </c>
      <c r="M13">
        <v>0</v>
      </c>
      <c r="N13">
        <v>0</v>
      </c>
      <c r="O13">
        <v>2.3248699899999998</v>
      </c>
    </row>
    <row r="14" spans="1:15" x14ac:dyDescent="0.35">
      <c r="A14" t="s">
        <v>69</v>
      </c>
      <c r="B14">
        <v>39</v>
      </c>
      <c r="C14" t="s">
        <v>69</v>
      </c>
      <c r="D14">
        <v>14.032112529999999</v>
      </c>
      <c r="E14">
        <v>280.78117976999999</v>
      </c>
      <c r="F14">
        <v>4.9975260300000004</v>
      </c>
      <c r="G14" t="s">
        <v>69</v>
      </c>
      <c r="H14">
        <v>8.8456231800000005</v>
      </c>
      <c r="I14">
        <v>81.57289591</v>
      </c>
      <c r="J14">
        <v>0.99647401999999996</v>
      </c>
      <c r="K14">
        <v>0.13797333000000001</v>
      </c>
      <c r="L14">
        <v>6.7760233000000003</v>
      </c>
      <c r="M14">
        <v>0</v>
      </c>
      <c r="N14">
        <v>0</v>
      </c>
      <c r="O14">
        <v>1.67101027</v>
      </c>
    </row>
    <row r="15" spans="1:15" x14ac:dyDescent="0.35">
      <c r="A15" t="s">
        <v>71</v>
      </c>
      <c r="B15">
        <v>33</v>
      </c>
      <c r="C15" t="s">
        <v>71</v>
      </c>
      <c r="D15">
        <v>31.660885489999998</v>
      </c>
      <c r="E15">
        <v>413.11733396</v>
      </c>
      <c r="F15">
        <v>7.6638966399999999</v>
      </c>
      <c r="G15" t="s">
        <v>71</v>
      </c>
      <c r="H15">
        <v>23.594132030000001</v>
      </c>
      <c r="I15">
        <v>68.948655259999995</v>
      </c>
      <c r="J15">
        <v>1.22249389</v>
      </c>
      <c r="K15">
        <v>0.85574572000000004</v>
      </c>
      <c r="L15">
        <v>2.6894865499999998</v>
      </c>
      <c r="M15">
        <v>0</v>
      </c>
      <c r="N15">
        <v>1.3447432800000001</v>
      </c>
      <c r="O15">
        <v>1.3447432800000001</v>
      </c>
    </row>
    <row r="16" spans="1:15" x14ac:dyDescent="0.35">
      <c r="A16" t="s">
        <v>82</v>
      </c>
      <c r="B16">
        <v>20</v>
      </c>
      <c r="C16" t="s">
        <v>82</v>
      </c>
      <c r="D16">
        <v>10.14269238</v>
      </c>
      <c r="E16">
        <v>275.89770730999999</v>
      </c>
      <c r="F16">
        <v>3.6762510599999998</v>
      </c>
      <c r="G16" t="s">
        <v>82</v>
      </c>
      <c r="H16">
        <v>12.9790736</v>
      </c>
      <c r="I16">
        <v>73.68916059</v>
      </c>
      <c r="J16">
        <v>4.3968963099999998</v>
      </c>
      <c r="K16">
        <v>0.63484598999999997</v>
      </c>
      <c r="L16">
        <v>3.2447683999999999</v>
      </c>
      <c r="M16">
        <v>0</v>
      </c>
      <c r="N16">
        <v>0.32917940000000001</v>
      </c>
      <c r="O16">
        <v>4.7260757099999999</v>
      </c>
    </row>
    <row r="17" spans="1:15" x14ac:dyDescent="0.35">
      <c r="A17" t="s">
        <v>76</v>
      </c>
      <c r="B17">
        <v>19</v>
      </c>
      <c r="C17" t="s">
        <v>76</v>
      </c>
      <c r="D17">
        <v>196.87146684000001</v>
      </c>
      <c r="E17">
        <v>2028.9457086299999</v>
      </c>
      <c r="F17">
        <v>9.7031411900000002</v>
      </c>
      <c r="G17" t="s">
        <v>76</v>
      </c>
      <c r="H17">
        <v>19.031825399999999</v>
      </c>
      <c r="I17">
        <v>69.836441930000007</v>
      </c>
      <c r="J17">
        <v>0.14199166999999999</v>
      </c>
      <c r="K17">
        <v>9.2778719999999995E-2</v>
      </c>
      <c r="L17">
        <v>8.0722275299999993</v>
      </c>
      <c r="M17">
        <v>0</v>
      </c>
      <c r="N17">
        <v>0</v>
      </c>
      <c r="O17">
        <v>2.8247347500000002</v>
      </c>
    </row>
    <row r="18" spans="1:15" x14ac:dyDescent="0.35">
      <c r="A18" t="s">
        <v>77</v>
      </c>
      <c r="B18">
        <v>2</v>
      </c>
      <c r="C18" t="s">
        <v>77</v>
      </c>
      <c r="D18">
        <v>53.988408030000002</v>
      </c>
      <c r="E18">
        <v>27113.480159499999</v>
      </c>
      <c r="F18">
        <v>0.19912017000000001</v>
      </c>
      <c r="G18" t="s">
        <v>77</v>
      </c>
      <c r="H18">
        <v>29.822251479999998</v>
      </c>
      <c r="I18">
        <v>35.352205400000003</v>
      </c>
      <c r="J18">
        <v>25.60895326</v>
      </c>
      <c r="K18">
        <v>0.46082949000000001</v>
      </c>
      <c r="L18">
        <v>1.9091507599999999</v>
      </c>
      <c r="M18">
        <v>0</v>
      </c>
      <c r="N18">
        <v>0</v>
      </c>
      <c r="O18">
        <v>6.8466096099999998</v>
      </c>
    </row>
    <row r="19" spans="1:15" x14ac:dyDescent="0.35">
      <c r="A19" t="s">
        <v>79</v>
      </c>
      <c r="B19">
        <v>1</v>
      </c>
      <c r="C19" t="s">
        <v>79</v>
      </c>
      <c r="D19">
        <v>17.585344240000001</v>
      </c>
      <c r="E19">
        <v>411.08312405999999</v>
      </c>
      <c r="F19">
        <v>4.2778073799999996</v>
      </c>
      <c r="G19" t="s">
        <v>79</v>
      </c>
      <c r="H19">
        <v>46.78522572</v>
      </c>
      <c r="I19">
        <v>12.448700410000001</v>
      </c>
      <c r="J19">
        <v>33.173734609999997</v>
      </c>
      <c r="K19">
        <v>1.7783857700000001</v>
      </c>
      <c r="L19">
        <v>5.8139534900000003</v>
      </c>
      <c r="M19">
        <v>0</v>
      </c>
      <c r="N19">
        <v>0</v>
      </c>
      <c r="O19">
        <v>0</v>
      </c>
    </row>
    <row r="21" spans="1:15" x14ac:dyDescent="0.35">
      <c r="A21" t="s">
        <v>122</v>
      </c>
      <c r="B21">
        <f>SUM(B2:B19)</f>
        <v>2851</v>
      </c>
    </row>
    <row r="22" spans="1:15" x14ac:dyDescent="0.35">
      <c r="A22" t="s">
        <v>120</v>
      </c>
      <c r="B22">
        <v>8126</v>
      </c>
    </row>
    <row r="24" spans="1:15" x14ac:dyDescent="0.35">
      <c r="A24" t="s">
        <v>121</v>
      </c>
      <c r="B24">
        <f>(B21/B22)*100</f>
        <v>35.084912626138319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234B-BAD4-4DBD-BDD6-EE25635ABD6F}">
  <dimension ref="A1:P29"/>
  <sheetViews>
    <sheetView workbookViewId="0">
      <selection activeCell="G20" sqref="G20"/>
    </sheetView>
  </sheetViews>
  <sheetFormatPr defaultRowHeight="14.5" x14ac:dyDescent="0.35"/>
  <cols>
    <col min="1" max="1" width="30" customWidth="1"/>
    <col min="2" max="2" width="22.36328125" customWidth="1"/>
    <col min="7" max="7" width="34.6328125" customWidth="1"/>
    <col min="16" max="16" width="14.36328125" customWidth="1"/>
  </cols>
  <sheetData>
    <row r="1" spans="1:16" x14ac:dyDescent="0.35">
      <c r="A1" t="s">
        <v>96</v>
      </c>
      <c r="B1" t="s">
        <v>110</v>
      </c>
      <c r="C1" t="s">
        <v>98</v>
      </c>
      <c r="D1" t="s">
        <v>114</v>
      </c>
      <c r="E1" t="s">
        <v>115</v>
      </c>
      <c r="F1" t="s">
        <v>116</v>
      </c>
      <c r="G1" t="s">
        <v>117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</row>
    <row r="2" spans="1:16" x14ac:dyDescent="0.35">
      <c r="A2" t="s">
        <v>8</v>
      </c>
      <c r="B2">
        <v>898</v>
      </c>
      <c r="C2" t="s">
        <v>8</v>
      </c>
      <c r="D2">
        <v>209.61643441999999</v>
      </c>
      <c r="E2">
        <v>5750.35448507</v>
      </c>
      <c r="F2">
        <v>3.64527848</v>
      </c>
      <c r="H2" t="s">
        <v>8</v>
      </c>
      <c r="I2">
        <v>10.416695109999999</v>
      </c>
      <c r="J2">
        <v>72.481375909999997</v>
      </c>
      <c r="K2">
        <v>7.6303280899999999</v>
      </c>
      <c r="L2">
        <v>0.32795740000000001</v>
      </c>
      <c r="M2">
        <v>4.4593460800000004</v>
      </c>
      <c r="N2">
        <v>0.10061241999999999</v>
      </c>
      <c r="O2">
        <v>0.21220773000000001</v>
      </c>
      <c r="P2">
        <v>4.3714772599999998</v>
      </c>
    </row>
    <row r="3" spans="1:16" x14ac:dyDescent="0.35">
      <c r="A3" t="s">
        <v>22</v>
      </c>
      <c r="B3">
        <v>686</v>
      </c>
      <c r="C3" t="s">
        <v>22</v>
      </c>
      <c r="D3">
        <v>247.43504078999999</v>
      </c>
      <c r="E3">
        <v>4713.0273258099996</v>
      </c>
      <c r="F3">
        <v>5.2500234700000004</v>
      </c>
      <c r="H3" t="s">
        <v>22</v>
      </c>
      <c r="I3">
        <v>39.278774759999997</v>
      </c>
      <c r="J3">
        <v>25.25649937</v>
      </c>
      <c r="K3">
        <v>27.541558899999998</v>
      </c>
      <c r="L3">
        <v>0.35318527</v>
      </c>
      <c r="M3">
        <v>4.7805644000000003</v>
      </c>
      <c r="N3">
        <v>3.075346E-2</v>
      </c>
      <c r="O3">
        <v>0.11199597</v>
      </c>
      <c r="P3">
        <v>2.6466678799999999</v>
      </c>
    </row>
    <row r="4" spans="1:16" x14ac:dyDescent="0.35">
      <c r="A4" t="s">
        <v>32</v>
      </c>
      <c r="B4">
        <v>450</v>
      </c>
      <c r="C4" t="s">
        <v>32</v>
      </c>
      <c r="D4">
        <v>151.30232466000001</v>
      </c>
      <c r="E4">
        <v>1650.5569576400001</v>
      </c>
      <c r="F4">
        <v>9.1667436200000001</v>
      </c>
      <c r="H4" t="s">
        <v>32</v>
      </c>
      <c r="I4">
        <v>13.783419459999999</v>
      </c>
      <c r="J4">
        <v>70.141541230000001</v>
      </c>
      <c r="K4">
        <v>5.92001797</v>
      </c>
      <c r="L4">
        <v>1.2806111</v>
      </c>
      <c r="M4">
        <v>6.0211188499999997</v>
      </c>
      <c r="N4">
        <v>0</v>
      </c>
      <c r="O4">
        <v>0.34823634999999997</v>
      </c>
      <c r="P4">
        <v>2.5050550399999998</v>
      </c>
    </row>
    <row r="5" spans="1:16" x14ac:dyDescent="0.35">
      <c r="A5" t="s">
        <v>44</v>
      </c>
      <c r="B5">
        <v>373</v>
      </c>
      <c r="C5" t="s">
        <v>44</v>
      </c>
      <c r="D5">
        <v>153.71452915</v>
      </c>
      <c r="E5">
        <v>895.57422884000005</v>
      </c>
      <c r="F5">
        <v>17.163795499999999</v>
      </c>
      <c r="H5" t="s">
        <v>44</v>
      </c>
      <c r="I5">
        <v>20.516103269999999</v>
      </c>
      <c r="J5">
        <v>71.895249609999993</v>
      </c>
      <c r="K5">
        <v>4.4626539599999999</v>
      </c>
      <c r="L5">
        <v>0.31656400000000001</v>
      </c>
      <c r="M5">
        <v>1.47403704</v>
      </c>
      <c r="N5">
        <v>6.9508799999999996E-2</v>
      </c>
      <c r="O5">
        <v>0</v>
      </c>
      <c r="P5">
        <v>1.26588331</v>
      </c>
    </row>
    <row r="6" spans="1:16" x14ac:dyDescent="0.35">
      <c r="A6" t="s">
        <v>54</v>
      </c>
      <c r="B6">
        <v>362</v>
      </c>
      <c r="C6" t="s">
        <v>54</v>
      </c>
      <c r="D6">
        <v>267.09685973000001</v>
      </c>
      <c r="E6">
        <v>966.78003553999997</v>
      </c>
      <c r="F6">
        <v>27.627469529999999</v>
      </c>
      <c r="G6" t="s">
        <v>118</v>
      </c>
      <c r="H6" t="s">
        <v>54</v>
      </c>
      <c r="I6">
        <v>4.7044651000000002</v>
      </c>
      <c r="J6">
        <v>91.608409010000003</v>
      </c>
      <c r="K6">
        <v>0.67549208000000005</v>
      </c>
      <c r="L6">
        <v>0.39370079000000002</v>
      </c>
      <c r="M6">
        <v>1.5981554499999999</v>
      </c>
      <c r="N6">
        <v>9.6936800000000004E-2</v>
      </c>
      <c r="O6">
        <v>0.13571152</v>
      </c>
      <c r="P6">
        <v>0.78712926999999999</v>
      </c>
    </row>
    <row r="7" spans="1:16" x14ac:dyDescent="0.35">
      <c r="A7" t="s">
        <v>6</v>
      </c>
      <c r="B7">
        <v>309</v>
      </c>
      <c r="C7" t="s">
        <v>6</v>
      </c>
      <c r="D7">
        <v>192.63356282000001</v>
      </c>
      <c r="E7">
        <v>958.75491318000002</v>
      </c>
      <c r="F7">
        <v>20.092054829999999</v>
      </c>
      <c r="H7" t="s">
        <v>6</v>
      </c>
      <c r="I7">
        <v>23.975811839999999</v>
      </c>
      <c r="J7">
        <v>69.922767269999994</v>
      </c>
      <c r="K7">
        <v>0.95360157000000001</v>
      </c>
      <c r="L7">
        <v>0.20576132</v>
      </c>
      <c r="M7">
        <v>1.3810619900000001</v>
      </c>
      <c r="N7">
        <v>0</v>
      </c>
      <c r="O7">
        <v>0.51440328999999996</v>
      </c>
      <c r="P7">
        <v>3.04659273</v>
      </c>
    </row>
    <row r="8" spans="1:16" x14ac:dyDescent="0.35">
      <c r="A8" t="s">
        <v>56</v>
      </c>
      <c r="B8">
        <v>248</v>
      </c>
      <c r="C8" t="s">
        <v>56</v>
      </c>
      <c r="D8">
        <v>216.46415637000001</v>
      </c>
      <c r="E8">
        <v>1170.2495874000001</v>
      </c>
      <c r="F8">
        <v>18.497264059999999</v>
      </c>
      <c r="H8" t="s">
        <v>56</v>
      </c>
      <c r="I8">
        <v>15.459216659999999</v>
      </c>
      <c r="J8">
        <v>62.905989099999999</v>
      </c>
      <c r="K8">
        <v>12.488327269999999</v>
      </c>
      <c r="L8">
        <v>0.36226349000000002</v>
      </c>
      <c r="M8">
        <v>4.56684439</v>
      </c>
      <c r="N8">
        <v>0</v>
      </c>
      <c r="O8">
        <v>0.66111134999999999</v>
      </c>
      <c r="P8">
        <v>3.5562477399999999</v>
      </c>
    </row>
    <row r="9" spans="1:16" x14ac:dyDescent="0.35">
      <c r="A9" t="s">
        <v>64</v>
      </c>
      <c r="B9">
        <v>238</v>
      </c>
      <c r="C9" t="s">
        <v>64</v>
      </c>
      <c r="D9">
        <v>120.27781881999999</v>
      </c>
      <c r="E9">
        <v>491.82001055000001</v>
      </c>
      <c r="F9">
        <v>24.455657810000002</v>
      </c>
      <c r="G9" t="s">
        <v>118</v>
      </c>
      <c r="H9" t="s">
        <v>64</v>
      </c>
      <c r="I9">
        <v>10.95696489</v>
      </c>
      <c r="J9">
        <v>75.736126839999997</v>
      </c>
      <c r="K9">
        <v>9.8810871999999996</v>
      </c>
      <c r="L9">
        <v>0</v>
      </c>
      <c r="M9">
        <v>2.2650056599999999</v>
      </c>
      <c r="N9">
        <v>0</v>
      </c>
      <c r="O9">
        <v>0</v>
      </c>
      <c r="P9">
        <v>1.1608153999999999</v>
      </c>
    </row>
    <row r="10" spans="1:16" x14ac:dyDescent="0.35">
      <c r="A10" t="s">
        <v>45</v>
      </c>
      <c r="B10">
        <v>203</v>
      </c>
      <c r="C10" t="s">
        <v>45</v>
      </c>
      <c r="D10">
        <v>334.15084139999999</v>
      </c>
      <c r="E10">
        <v>953.93505665999999</v>
      </c>
      <c r="F10">
        <v>35.028678220000003</v>
      </c>
      <c r="G10" t="s">
        <v>118</v>
      </c>
      <c r="H10" t="s">
        <v>45</v>
      </c>
      <c r="I10">
        <v>9.4971758499999996</v>
      </c>
      <c r="J10">
        <v>76.02965691</v>
      </c>
      <c r="K10">
        <v>8.3966939899999993</v>
      </c>
      <c r="L10">
        <v>0.43821371999999997</v>
      </c>
      <c r="M10">
        <v>3.03327254</v>
      </c>
      <c r="N10">
        <v>0</v>
      </c>
      <c r="O10">
        <v>0</v>
      </c>
      <c r="P10">
        <v>2.6049869999999999</v>
      </c>
    </row>
    <row r="11" spans="1:16" x14ac:dyDescent="0.35">
      <c r="A11" t="s">
        <v>1</v>
      </c>
      <c r="B11">
        <v>195</v>
      </c>
      <c r="C11" t="s">
        <v>1</v>
      </c>
      <c r="D11">
        <v>128.00555838</v>
      </c>
      <c r="E11">
        <v>989.19478627000001</v>
      </c>
      <c r="F11">
        <v>12.940379399999999</v>
      </c>
      <c r="H11" t="s">
        <v>1</v>
      </c>
      <c r="I11">
        <v>66.967476099999999</v>
      </c>
      <c r="J11">
        <v>24.50059048</v>
      </c>
      <c r="K11">
        <v>1.20351494</v>
      </c>
      <c r="L11">
        <v>1.3616290499999999</v>
      </c>
      <c r="M11">
        <v>4.6446550200000001</v>
      </c>
      <c r="N11">
        <v>5.5268980000000002E-2</v>
      </c>
      <c r="O11">
        <v>0.24861999000000001</v>
      </c>
      <c r="P11">
        <v>1.01824545</v>
      </c>
    </row>
    <row r="12" spans="1:16" x14ac:dyDescent="0.35">
      <c r="A12" t="s">
        <v>47</v>
      </c>
      <c r="B12">
        <v>195</v>
      </c>
      <c r="C12" t="s">
        <v>47</v>
      </c>
      <c r="D12">
        <v>157.04299657999999</v>
      </c>
      <c r="E12">
        <v>911.26048629000002</v>
      </c>
      <c r="F12">
        <v>17.233601029999999</v>
      </c>
      <c r="H12" t="s">
        <v>47</v>
      </c>
      <c r="I12">
        <v>47.120231080000003</v>
      </c>
      <c r="J12">
        <v>44.330850529999999</v>
      </c>
      <c r="K12">
        <v>3.09042606</v>
      </c>
      <c r="L12">
        <v>1.5323386400000001</v>
      </c>
      <c r="M12">
        <v>1.8212125299999999</v>
      </c>
      <c r="N12">
        <v>0.11692975999999999</v>
      </c>
      <c r="O12">
        <v>0.44529012000000001</v>
      </c>
      <c r="P12">
        <v>1.5427212800000001</v>
      </c>
    </row>
    <row r="13" spans="1:16" x14ac:dyDescent="0.35">
      <c r="A13" t="s">
        <v>29</v>
      </c>
      <c r="B13">
        <v>195</v>
      </c>
      <c r="C13" t="s">
        <v>29</v>
      </c>
      <c r="D13">
        <v>328.76226829000001</v>
      </c>
      <c r="E13">
        <v>1102.9026935100001</v>
      </c>
      <c r="F13">
        <v>29.808819060000001</v>
      </c>
      <c r="G13" t="s">
        <v>118</v>
      </c>
      <c r="H13" t="s">
        <v>29</v>
      </c>
      <c r="I13">
        <v>5.4243305499999996</v>
      </c>
      <c r="J13">
        <v>84.381556320000001</v>
      </c>
      <c r="K13">
        <v>3.02995335</v>
      </c>
      <c r="L13">
        <v>0.50073937000000002</v>
      </c>
      <c r="M13">
        <v>2.5653187399999999</v>
      </c>
      <c r="N13">
        <v>0.16021690999999999</v>
      </c>
      <c r="O13">
        <v>0.7148139</v>
      </c>
      <c r="P13">
        <v>3.22307086</v>
      </c>
    </row>
    <row r="14" spans="1:16" x14ac:dyDescent="0.35">
      <c r="A14" t="s">
        <v>37</v>
      </c>
      <c r="B14">
        <v>171</v>
      </c>
      <c r="C14" t="s">
        <v>37</v>
      </c>
      <c r="D14">
        <v>213.03621297000001</v>
      </c>
      <c r="E14">
        <v>956.42876687</v>
      </c>
      <c r="F14">
        <v>22.274132730000002</v>
      </c>
      <c r="G14" t="s">
        <v>118</v>
      </c>
      <c r="H14" t="s">
        <v>37</v>
      </c>
      <c r="I14">
        <v>7.1363584299999996</v>
      </c>
      <c r="J14">
        <v>58.111442859999997</v>
      </c>
      <c r="K14">
        <v>27.1661079</v>
      </c>
      <c r="L14">
        <v>0</v>
      </c>
      <c r="M14">
        <v>1.33214769</v>
      </c>
      <c r="N14">
        <v>0.32098313000000001</v>
      </c>
      <c r="O14">
        <v>1.44593708</v>
      </c>
      <c r="P14">
        <v>4.4870229200000002</v>
      </c>
    </row>
    <row r="15" spans="1:16" x14ac:dyDescent="0.35">
      <c r="A15" t="s">
        <v>34</v>
      </c>
      <c r="B15">
        <v>170</v>
      </c>
      <c r="C15" t="s">
        <v>34</v>
      </c>
      <c r="D15">
        <v>341.58833492999997</v>
      </c>
      <c r="E15">
        <v>3239.6532686700002</v>
      </c>
      <c r="F15">
        <v>10.54397822</v>
      </c>
      <c r="H15" t="s">
        <v>34</v>
      </c>
      <c r="I15">
        <v>63.918802710000001</v>
      </c>
      <c r="J15">
        <v>10.305390640000001</v>
      </c>
      <c r="K15">
        <v>19.885449009999999</v>
      </c>
      <c r="L15">
        <v>0.27724715</v>
      </c>
      <c r="M15">
        <v>2.0068128999999999</v>
      </c>
      <c r="N15">
        <v>0.54987746999999998</v>
      </c>
      <c r="O15">
        <v>0.48685403999999999</v>
      </c>
      <c r="P15">
        <v>2.56956608</v>
      </c>
    </row>
    <row r="16" spans="1:16" x14ac:dyDescent="0.35">
      <c r="A16" t="s">
        <v>53</v>
      </c>
      <c r="B16">
        <v>142</v>
      </c>
      <c r="C16" t="s">
        <v>53</v>
      </c>
      <c r="D16">
        <v>284.65377245000002</v>
      </c>
      <c r="E16">
        <v>1242.94258595</v>
      </c>
      <c r="F16">
        <v>22.901602669999999</v>
      </c>
      <c r="G16" t="s">
        <v>118</v>
      </c>
      <c r="H16" t="s">
        <v>53</v>
      </c>
      <c r="I16">
        <v>15.871316029999999</v>
      </c>
      <c r="J16">
        <v>70.404972580000006</v>
      </c>
      <c r="K16">
        <v>6.3477673399999999</v>
      </c>
      <c r="L16">
        <v>0</v>
      </c>
      <c r="M16">
        <v>4.4796414499999999</v>
      </c>
      <c r="N16">
        <v>0.20434226999999999</v>
      </c>
      <c r="O16">
        <v>0.6675217</v>
      </c>
      <c r="P16">
        <v>2.0244386099999998</v>
      </c>
    </row>
    <row r="17" spans="1:16" x14ac:dyDescent="0.35">
      <c r="A17" t="s">
        <v>20</v>
      </c>
      <c r="B17">
        <v>130</v>
      </c>
      <c r="C17" t="s">
        <v>20</v>
      </c>
      <c r="D17">
        <v>92.011878260000003</v>
      </c>
      <c r="E17">
        <v>1125.27153142</v>
      </c>
      <c r="F17">
        <v>8.1768600500000002</v>
      </c>
      <c r="H17" t="s">
        <v>20</v>
      </c>
      <c r="I17">
        <v>18.150984210000001</v>
      </c>
      <c r="J17">
        <v>60.400310079999997</v>
      </c>
      <c r="K17">
        <v>13.343566089999999</v>
      </c>
      <c r="L17">
        <v>0.36972722000000002</v>
      </c>
      <c r="M17">
        <v>1.18664876</v>
      </c>
      <c r="N17">
        <v>0</v>
      </c>
      <c r="O17">
        <v>0</v>
      </c>
      <c r="P17">
        <v>6.5487636299999998</v>
      </c>
    </row>
    <row r="18" spans="1:16" x14ac:dyDescent="0.35">
      <c r="A18" t="s">
        <v>25</v>
      </c>
      <c r="B18">
        <v>115</v>
      </c>
      <c r="C18" t="s">
        <v>25</v>
      </c>
      <c r="D18">
        <v>377.45486626000002</v>
      </c>
      <c r="E18">
        <v>1863.38988348</v>
      </c>
      <c r="F18">
        <v>20.256354810000001</v>
      </c>
      <c r="H18" t="s">
        <v>25</v>
      </c>
      <c r="I18">
        <v>11.56202787</v>
      </c>
      <c r="J18">
        <v>72.854422790000001</v>
      </c>
      <c r="K18">
        <v>8.0510680800000003</v>
      </c>
      <c r="L18">
        <v>4.566866E-2</v>
      </c>
      <c r="M18">
        <v>5.4316254800000001</v>
      </c>
      <c r="N18">
        <v>0</v>
      </c>
      <c r="O18">
        <v>0.27633850999999998</v>
      </c>
      <c r="P18">
        <v>1.7788485999999999</v>
      </c>
    </row>
    <row r="19" spans="1:16" x14ac:dyDescent="0.35">
      <c r="A19" t="s">
        <v>19</v>
      </c>
      <c r="B19">
        <v>110</v>
      </c>
      <c r="C19" t="s">
        <v>19</v>
      </c>
      <c r="D19">
        <v>76.85621707</v>
      </c>
      <c r="E19">
        <v>1660.22751776</v>
      </c>
      <c r="F19">
        <v>4.6292581100000003</v>
      </c>
      <c r="H19" t="s">
        <v>19</v>
      </c>
      <c r="I19">
        <v>80.893450049999998</v>
      </c>
      <c r="J19">
        <v>13.613039540000001</v>
      </c>
      <c r="K19">
        <v>3.78810746</v>
      </c>
      <c r="L19">
        <v>0.54331421999999996</v>
      </c>
      <c r="M19">
        <v>0.1961968</v>
      </c>
      <c r="N19">
        <v>0</v>
      </c>
      <c r="O19">
        <v>0</v>
      </c>
      <c r="P19">
        <v>0.96589194</v>
      </c>
    </row>
    <row r="20" spans="1:16" x14ac:dyDescent="0.35">
      <c r="A20" t="s">
        <v>15</v>
      </c>
      <c r="B20">
        <v>106</v>
      </c>
      <c r="C20" t="s">
        <v>15</v>
      </c>
      <c r="D20">
        <v>213.74068244</v>
      </c>
      <c r="E20">
        <v>658.71695089000002</v>
      </c>
      <c r="F20">
        <v>32.448031309999998</v>
      </c>
      <c r="G20" t="s">
        <v>118</v>
      </c>
      <c r="H20" t="s">
        <v>15</v>
      </c>
      <c r="I20">
        <v>10.86994204</v>
      </c>
      <c r="J20">
        <v>81.251915760000003</v>
      </c>
      <c r="K20">
        <v>3.2577014800000001</v>
      </c>
      <c r="L20">
        <v>0.17709563</v>
      </c>
      <c r="M20">
        <v>2.3044433899999999</v>
      </c>
      <c r="N20">
        <v>0</v>
      </c>
      <c r="O20">
        <v>0</v>
      </c>
      <c r="P20">
        <v>2.13890169</v>
      </c>
    </row>
    <row r="21" spans="1:16" x14ac:dyDescent="0.35">
      <c r="A21" t="s">
        <v>43</v>
      </c>
      <c r="B21">
        <v>100</v>
      </c>
      <c r="C21" t="s">
        <v>43</v>
      </c>
      <c r="D21">
        <v>63.782099389999999</v>
      </c>
      <c r="E21">
        <v>488.58270513999997</v>
      </c>
      <c r="F21">
        <v>13.054514360000001</v>
      </c>
      <c r="H21" t="s">
        <v>43</v>
      </c>
      <c r="I21">
        <v>6.1380323099999998</v>
      </c>
      <c r="J21">
        <v>52.599118939999997</v>
      </c>
      <c r="K21">
        <v>36.65198238</v>
      </c>
      <c r="L21">
        <v>0</v>
      </c>
      <c r="M21">
        <v>0</v>
      </c>
      <c r="N21">
        <v>0</v>
      </c>
      <c r="O21">
        <v>0</v>
      </c>
      <c r="P21">
        <v>4.6108663700000001</v>
      </c>
    </row>
    <row r="22" spans="1:16" x14ac:dyDescent="0.35">
      <c r="A22" t="s">
        <v>24</v>
      </c>
      <c r="B22">
        <v>99</v>
      </c>
      <c r="C22" t="s">
        <v>24</v>
      </c>
      <c r="D22">
        <v>415.80911886000001</v>
      </c>
      <c r="E22">
        <v>1808.1325606299999</v>
      </c>
      <c r="F22">
        <v>22.996605890000001</v>
      </c>
      <c r="G22" t="s">
        <v>118</v>
      </c>
      <c r="H22" t="s">
        <v>24</v>
      </c>
      <c r="I22">
        <v>13.757088769999999</v>
      </c>
      <c r="J22">
        <v>62.681125020000003</v>
      </c>
      <c r="K22">
        <v>16.80973633</v>
      </c>
      <c r="L22">
        <v>6.3211099999999996E-3</v>
      </c>
      <c r="M22">
        <v>4.1422230600000001</v>
      </c>
      <c r="N22">
        <v>0.26871850000000003</v>
      </c>
      <c r="O22">
        <v>0</v>
      </c>
      <c r="P22">
        <v>2.3347872000000001</v>
      </c>
    </row>
    <row r="23" spans="1:16" x14ac:dyDescent="0.35">
      <c r="A23" t="s">
        <v>13</v>
      </c>
      <c r="B23">
        <v>96</v>
      </c>
      <c r="C23" t="s">
        <v>13</v>
      </c>
      <c r="D23">
        <v>65.751426319999993</v>
      </c>
      <c r="E23">
        <v>493.27053497000003</v>
      </c>
      <c r="F23">
        <v>13.32968861</v>
      </c>
      <c r="H23" t="s">
        <v>13</v>
      </c>
      <c r="I23">
        <v>48.832179930000002</v>
      </c>
      <c r="J23">
        <v>28.20069204</v>
      </c>
      <c r="K23">
        <v>16.955017300000002</v>
      </c>
      <c r="L23">
        <v>0.67041521999999998</v>
      </c>
      <c r="M23">
        <v>1.7733563999999999</v>
      </c>
      <c r="N23">
        <v>0.25951556999999997</v>
      </c>
      <c r="O23">
        <v>0.21626297999999999</v>
      </c>
      <c r="P23">
        <v>3.09256055</v>
      </c>
    </row>
    <row r="24" spans="1:16" x14ac:dyDescent="0.35">
      <c r="A24" t="s">
        <v>65</v>
      </c>
      <c r="B24">
        <v>93</v>
      </c>
      <c r="C24" t="s">
        <v>65</v>
      </c>
      <c r="D24">
        <v>17.934069040000001</v>
      </c>
      <c r="E24">
        <v>194.49637236999999</v>
      </c>
      <c r="F24">
        <v>9.2207730300000001</v>
      </c>
      <c r="H24" t="s">
        <v>65</v>
      </c>
      <c r="I24">
        <v>8.1289736599999998</v>
      </c>
      <c r="J24">
        <v>75.840145320000005</v>
      </c>
      <c r="K24">
        <v>8.6285195300000002</v>
      </c>
      <c r="L24">
        <v>0</v>
      </c>
      <c r="M24">
        <v>5.0862851999999998</v>
      </c>
      <c r="N24">
        <v>0.72661217</v>
      </c>
      <c r="O24">
        <v>0</v>
      </c>
      <c r="P24">
        <v>1.5894641199999999</v>
      </c>
    </row>
    <row r="25" spans="1:16" x14ac:dyDescent="0.35">
      <c r="A25" t="s">
        <v>46</v>
      </c>
      <c r="B25">
        <v>93</v>
      </c>
      <c r="C25" t="s">
        <v>46</v>
      </c>
      <c r="D25">
        <v>122.82759113</v>
      </c>
      <c r="E25">
        <v>546.55520280999997</v>
      </c>
      <c r="F25">
        <v>22.473043990000001</v>
      </c>
      <c r="G25" t="s">
        <v>118</v>
      </c>
      <c r="H25" t="s">
        <v>46</v>
      </c>
      <c r="I25">
        <v>10.640685120000001</v>
      </c>
      <c r="J25">
        <v>81.515872160000001</v>
      </c>
      <c r="K25">
        <v>1.9207063200000001</v>
      </c>
      <c r="L25">
        <v>9.3874680000000002E-2</v>
      </c>
      <c r="M25">
        <v>3.5566250799999999</v>
      </c>
      <c r="N25">
        <v>0</v>
      </c>
      <c r="O25">
        <v>7.3179659999999994E-2</v>
      </c>
      <c r="P25">
        <v>2.1990569799999999</v>
      </c>
    </row>
    <row r="26" spans="1:16" x14ac:dyDescent="0.35">
      <c r="A26" t="s">
        <v>55</v>
      </c>
      <c r="B26">
        <v>93</v>
      </c>
      <c r="C26" t="s">
        <v>55</v>
      </c>
      <c r="D26">
        <v>133.06139051</v>
      </c>
      <c r="E26">
        <v>558.48919388000002</v>
      </c>
      <c r="F26">
        <v>23.82523995</v>
      </c>
      <c r="G26" t="s">
        <v>118</v>
      </c>
      <c r="H26" t="s">
        <v>55</v>
      </c>
      <c r="I26">
        <v>7.5930788199999997</v>
      </c>
      <c r="J26">
        <v>86.125373199999999</v>
      </c>
      <c r="K26">
        <v>0.84193364000000004</v>
      </c>
      <c r="L26">
        <v>0.13181018999999999</v>
      </c>
      <c r="M26">
        <v>1.3771853700000001</v>
      </c>
      <c r="N26">
        <v>0</v>
      </c>
      <c r="O26">
        <v>0.27710843000000002</v>
      </c>
      <c r="P26">
        <v>3.6535103499999999</v>
      </c>
    </row>
    <row r="28" spans="1:16" x14ac:dyDescent="0.35">
      <c r="E28" t="s">
        <v>108</v>
      </c>
      <c r="F28">
        <f>MEDIAN(F2:F26)</f>
        <v>18.497264059999999</v>
      </c>
    </row>
    <row r="29" spans="1:16" x14ac:dyDescent="0.35">
      <c r="E29" t="s">
        <v>109</v>
      </c>
      <c r="F29">
        <f>AVERAGE(F2:F26)</f>
        <v>17.881593949600003</v>
      </c>
    </row>
  </sheetData>
  <sortState xmlns:xlrd2="http://schemas.microsoft.com/office/spreadsheetml/2017/richdata2" ref="A2:P26">
    <sortCondition descending="1" ref="B2:B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71C6-139F-4117-A56F-8735031AF7EC}">
  <sheetPr filterMode="1"/>
  <dimension ref="A1:O81"/>
  <sheetViews>
    <sheetView workbookViewId="0">
      <pane ySplit="1" topLeftCell="A23" activePane="bottomLeft" state="frozen"/>
      <selection pane="bottomLeft" activeCell="E27" sqref="A1:O81"/>
    </sheetView>
  </sheetViews>
  <sheetFormatPr defaultRowHeight="14.5" x14ac:dyDescent="0.35"/>
  <sheetData>
    <row r="1" spans="1:15" s="6" customFormat="1" x14ac:dyDescent="0.35">
      <c r="A1" s="6" t="s">
        <v>96</v>
      </c>
      <c r="B1" s="6" t="s">
        <v>110</v>
      </c>
      <c r="C1" s="6" t="s">
        <v>98</v>
      </c>
      <c r="D1" s="6" t="s">
        <v>114</v>
      </c>
      <c r="E1" s="6" t="s">
        <v>115</v>
      </c>
      <c r="F1" s="6" t="s">
        <v>116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  <c r="N1" s="6" t="s">
        <v>105</v>
      </c>
      <c r="O1" s="6" t="s">
        <v>106</v>
      </c>
    </row>
    <row r="2" spans="1:15" x14ac:dyDescent="0.35">
      <c r="A2" t="s">
        <v>8</v>
      </c>
      <c r="B2">
        <v>898</v>
      </c>
      <c r="C2" t="s">
        <v>8</v>
      </c>
      <c r="D2">
        <v>209.61643441999999</v>
      </c>
      <c r="E2">
        <v>5750.35448507</v>
      </c>
      <c r="F2">
        <v>3.64527848</v>
      </c>
      <c r="G2" t="s">
        <v>8</v>
      </c>
      <c r="H2">
        <v>10.416695109999999</v>
      </c>
      <c r="I2">
        <v>72.481375909999997</v>
      </c>
      <c r="J2">
        <v>7.6303280899999999</v>
      </c>
      <c r="K2">
        <v>0.32795740000000001</v>
      </c>
      <c r="L2">
        <v>4.4593460800000004</v>
      </c>
      <c r="M2">
        <v>0.10061241999999999</v>
      </c>
      <c r="N2">
        <v>0.21220773000000001</v>
      </c>
      <c r="O2">
        <v>4.3714772599999998</v>
      </c>
    </row>
    <row r="3" spans="1:15" x14ac:dyDescent="0.35">
      <c r="A3" t="s">
        <v>22</v>
      </c>
      <c r="B3">
        <v>686</v>
      </c>
      <c r="C3" t="s">
        <v>22</v>
      </c>
      <c r="D3">
        <v>247.43504078999999</v>
      </c>
      <c r="E3">
        <v>4713.0273258099996</v>
      </c>
      <c r="F3">
        <v>5.2500234700000004</v>
      </c>
      <c r="G3" t="s">
        <v>22</v>
      </c>
      <c r="H3">
        <v>39.278774759999997</v>
      </c>
      <c r="I3">
        <v>25.25649937</v>
      </c>
      <c r="J3">
        <v>27.541558899999998</v>
      </c>
      <c r="K3">
        <v>0.35318527</v>
      </c>
      <c r="L3">
        <v>4.7805644000000003</v>
      </c>
      <c r="M3">
        <v>3.075346E-2</v>
      </c>
      <c r="N3">
        <v>0.11199597</v>
      </c>
      <c r="O3">
        <v>2.6466678799999999</v>
      </c>
    </row>
    <row r="4" spans="1:15" x14ac:dyDescent="0.35">
      <c r="A4" t="s">
        <v>32</v>
      </c>
      <c r="B4">
        <v>450</v>
      </c>
      <c r="C4" t="s">
        <v>32</v>
      </c>
      <c r="D4">
        <v>151.30232466000001</v>
      </c>
      <c r="E4">
        <v>1650.5569576400001</v>
      </c>
      <c r="F4">
        <v>9.1667436200000001</v>
      </c>
      <c r="G4" t="s">
        <v>32</v>
      </c>
      <c r="H4">
        <v>13.783419459999999</v>
      </c>
      <c r="I4">
        <v>70.141541230000001</v>
      </c>
      <c r="J4">
        <v>5.92001797</v>
      </c>
      <c r="K4">
        <v>1.2806111</v>
      </c>
      <c r="L4">
        <v>6.0211188499999997</v>
      </c>
      <c r="M4">
        <v>0</v>
      </c>
      <c r="N4">
        <v>0.34823634999999997</v>
      </c>
      <c r="O4">
        <v>2.5050550399999998</v>
      </c>
    </row>
    <row r="5" spans="1:15" x14ac:dyDescent="0.35">
      <c r="A5" t="s">
        <v>44</v>
      </c>
      <c r="B5">
        <v>373</v>
      </c>
      <c r="C5" t="s">
        <v>44</v>
      </c>
      <c r="D5">
        <v>153.71452915</v>
      </c>
      <c r="E5">
        <v>895.57422884000005</v>
      </c>
      <c r="F5">
        <v>17.163795499999999</v>
      </c>
      <c r="G5" t="s">
        <v>44</v>
      </c>
      <c r="H5">
        <v>20.516103269999999</v>
      </c>
      <c r="I5">
        <v>71.895249609999993</v>
      </c>
      <c r="J5">
        <v>4.4626539599999999</v>
      </c>
      <c r="K5">
        <v>0.31656400000000001</v>
      </c>
      <c r="L5">
        <v>1.47403704</v>
      </c>
      <c r="M5">
        <v>6.9508799999999996E-2</v>
      </c>
      <c r="N5">
        <v>0</v>
      </c>
      <c r="O5">
        <v>1.26588331</v>
      </c>
    </row>
    <row r="6" spans="1:15" hidden="1" x14ac:dyDescent="0.35">
      <c r="A6" t="s">
        <v>54</v>
      </c>
      <c r="B6">
        <v>362</v>
      </c>
      <c r="C6" t="s">
        <v>54</v>
      </c>
      <c r="D6">
        <v>267.09685973000001</v>
      </c>
      <c r="E6">
        <v>966.78003553999997</v>
      </c>
      <c r="F6">
        <v>27.627469529999999</v>
      </c>
      <c r="G6" t="s">
        <v>54</v>
      </c>
      <c r="H6">
        <v>4.7044651000000002</v>
      </c>
      <c r="I6">
        <v>91.608409010000003</v>
      </c>
      <c r="J6">
        <v>0.67549208000000005</v>
      </c>
      <c r="K6">
        <v>0.39370079000000002</v>
      </c>
      <c r="L6">
        <v>1.5981554499999999</v>
      </c>
      <c r="M6">
        <v>9.6936800000000004E-2</v>
      </c>
      <c r="N6">
        <v>0.13571152</v>
      </c>
      <c r="O6">
        <v>0.78712926999999999</v>
      </c>
    </row>
    <row r="7" spans="1:15" hidden="1" x14ac:dyDescent="0.35">
      <c r="A7" t="s">
        <v>6</v>
      </c>
      <c r="B7">
        <v>309</v>
      </c>
      <c r="C7" t="s">
        <v>6</v>
      </c>
      <c r="D7">
        <v>192.63356282000001</v>
      </c>
      <c r="E7">
        <v>958.75491318000002</v>
      </c>
      <c r="F7">
        <v>20.092054829999999</v>
      </c>
      <c r="G7" t="s">
        <v>6</v>
      </c>
      <c r="H7">
        <v>23.975811839999999</v>
      </c>
      <c r="I7">
        <v>69.922767269999994</v>
      </c>
      <c r="J7">
        <v>0.95360157000000001</v>
      </c>
      <c r="K7">
        <v>0.20576132</v>
      </c>
      <c r="L7">
        <v>1.3810619900000001</v>
      </c>
      <c r="M7">
        <v>0</v>
      </c>
      <c r="N7">
        <v>0.51440328999999996</v>
      </c>
      <c r="O7">
        <v>3.04659273</v>
      </c>
    </row>
    <row r="8" spans="1:15" x14ac:dyDescent="0.35">
      <c r="A8" t="s">
        <v>56</v>
      </c>
      <c r="B8">
        <v>248</v>
      </c>
      <c r="C8" t="s">
        <v>56</v>
      </c>
      <c r="D8">
        <v>216.46415637000001</v>
      </c>
      <c r="E8">
        <v>1170.2495874000001</v>
      </c>
      <c r="F8">
        <v>18.497264059999999</v>
      </c>
      <c r="G8" t="s">
        <v>56</v>
      </c>
      <c r="H8">
        <v>15.459216659999999</v>
      </c>
      <c r="I8">
        <v>62.905989099999999</v>
      </c>
      <c r="J8">
        <v>12.488327269999999</v>
      </c>
      <c r="K8">
        <v>0.36226349000000002</v>
      </c>
      <c r="L8">
        <v>4.56684439</v>
      </c>
      <c r="M8">
        <v>0</v>
      </c>
      <c r="N8">
        <v>0.66111134999999999</v>
      </c>
      <c r="O8">
        <v>3.5562477399999999</v>
      </c>
    </row>
    <row r="9" spans="1:15" hidden="1" x14ac:dyDescent="0.35">
      <c r="A9" t="s">
        <v>64</v>
      </c>
      <c r="B9">
        <v>238</v>
      </c>
      <c r="C9" t="s">
        <v>64</v>
      </c>
      <c r="D9">
        <v>120.27781881999999</v>
      </c>
      <c r="E9">
        <v>491.82001055000001</v>
      </c>
      <c r="F9">
        <v>24.455657810000002</v>
      </c>
      <c r="G9" t="s">
        <v>64</v>
      </c>
      <c r="H9">
        <v>10.95696489</v>
      </c>
      <c r="I9">
        <v>75.736126839999997</v>
      </c>
      <c r="J9">
        <v>9.8810871999999996</v>
      </c>
      <c r="K9">
        <v>0</v>
      </c>
      <c r="L9">
        <v>2.2650056599999999</v>
      </c>
      <c r="M9">
        <v>0</v>
      </c>
      <c r="N9">
        <v>0</v>
      </c>
      <c r="O9">
        <v>1.1608153999999999</v>
      </c>
    </row>
    <row r="10" spans="1:15" hidden="1" x14ac:dyDescent="0.35">
      <c r="A10" t="s">
        <v>45</v>
      </c>
      <c r="B10">
        <v>203</v>
      </c>
      <c r="C10" t="s">
        <v>45</v>
      </c>
      <c r="D10">
        <v>334.15084139999999</v>
      </c>
      <c r="E10">
        <v>953.93505665999999</v>
      </c>
      <c r="F10">
        <v>35.028678220000003</v>
      </c>
      <c r="G10" t="s">
        <v>45</v>
      </c>
      <c r="H10">
        <v>9.4971758499999996</v>
      </c>
      <c r="I10">
        <v>76.02965691</v>
      </c>
      <c r="J10">
        <v>8.3966939899999993</v>
      </c>
      <c r="K10">
        <v>0.43821371999999997</v>
      </c>
      <c r="L10">
        <v>3.03327254</v>
      </c>
      <c r="M10">
        <v>0</v>
      </c>
      <c r="N10">
        <v>0</v>
      </c>
      <c r="O10">
        <v>2.6049869999999999</v>
      </c>
    </row>
    <row r="11" spans="1:15" x14ac:dyDescent="0.35">
      <c r="A11" t="s">
        <v>1</v>
      </c>
      <c r="B11">
        <v>195</v>
      </c>
      <c r="C11" t="s">
        <v>1</v>
      </c>
      <c r="D11">
        <v>128.00555838</v>
      </c>
      <c r="E11">
        <v>989.19478627000001</v>
      </c>
      <c r="F11">
        <v>12.940379399999999</v>
      </c>
      <c r="G11" t="s">
        <v>1</v>
      </c>
      <c r="H11">
        <v>66.967476099999999</v>
      </c>
      <c r="I11">
        <v>24.50059048</v>
      </c>
      <c r="J11">
        <v>1.20351494</v>
      </c>
      <c r="K11">
        <v>1.3616290499999999</v>
      </c>
      <c r="L11">
        <v>4.6446550200000001</v>
      </c>
      <c r="M11">
        <v>5.5268980000000002E-2</v>
      </c>
      <c r="N11">
        <v>0.24861999000000001</v>
      </c>
      <c r="O11">
        <v>1.01824545</v>
      </c>
    </row>
    <row r="12" spans="1:15" x14ac:dyDescent="0.35">
      <c r="A12" t="s">
        <v>47</v>
      </c>
      <c r="B12">
        <v>195</v>
      </c>
      <c r="C12" t="s">
        <v>47</v>
      </c>
      <c r="D12">
        <v>157.04299657999999</v>
      </c>
      <c r="E12">
        <v>911.26048629000002</v>
      </c>
      <c r="F12">
        <v>17.233601029999999</v>
      </c>
      <c r="G12" t="s">
        <v>47</v>
      </c>
      <c r="H12">
        <v>47.120231080000003</v>
      </c>
      <c r="I12">
        <v>44.330850529999999</v>
      </c>
      <c r="J12">
        <v>3.09042606</v>
      </c>
      <c r="K12">
        <v>1.5323386400000001</v>
      </c>
      <c r="L12">
        <v>1.8212125299999999</v>
      </c>
      <c r="M12">
        <v>0.11692975999999999</v>
      </c>
      <c r="N12">
        <v>0.44529012000000001</v>
      </c>
      <c r="O12">
        <v>1.5427212800000001</v>
      </c>
    </row>
    <row r="13" spans="1:15" hidden="1" x14ac:dyDescent="0.35">
      <c r="A13" t="s">
        <v>29</v>
      </c>
      <c r="B13">
        <v>195</v>
      </c>
      <c r="C13" t="s">
        <v>29</v>
      </c>
      <c r="D13">
        <v>328.76226829000001</v>
      </c>
      <c r="E13">
        <v>1102.9026935100001</v>
      </c>
      <c r="F13">
        <v>29.808819060000001</v>
      </c>
      <c r="G13" t="s">
        <v>29</v>
      </c>
      <c r="H13">
        <v>5.4243305499999996</v>
      </c>
      <c r="I13">
        <v>84.381556320000001</v>
      </c>
      <c r="J13">
        <v>3.02995335</v>
      </c>
      <c r="K13">
        <v>0.50073937000000002</v>
      </c>
      <c r="L13">
        <v>2.5653187399999999</v>
      </c>
      <c r="M13">
        <v>0.16021690999999999</v>
      </c>
      <c r="N13">
        <v>0.7148139</v>
      </c>
      <c r="O13">
        <v>3.22307086</v>
      </c>
    </row>
    <row r="14" spans="1:15" hidden="1" x14ac:dyDescent="0.35">
      <c r="A14" t="s">
        <v>37</v>
      </c>
      <c r="B14">
        <v>171</v>
      </c>
      <c r="C14" t="s">
        <v>37</v>
      </c>
      <c r="D14">
        <v>213.03621297000001</v>
      </c>
      <c r="E14">
        <v>956.42876687</v>
      </c>
      <c r="F14">
        <v>22.274132730000002</v>
      </c>
      <c r="G14" t="s">
        <v>37</v>
      </c>
      <c r="H14">
        <v>7.1363584299999996</v>
      </c>
      <c r="I14">
        <v>58.111442859999997</v>
      </c>
      <c r="J14">
        <v>27.1661079</v>
      </c>
      <c r="K14">
        <v>0</v>
      </c>
      <c r="L14">
        <v>1.33214769</v>
      </c>
      <c r="M14">
        <v>0.32098313000000001</v>
      </c>
      <c r="N14">
        <v>1.44593708</v>
      </c>
      <c r="O14">
        <v>4.4870229200000002</v>
      </c>
    </row>
    <row r="15" spans="1:15" x14ac:dyDescent="0.35">
      <c r="A15" t="s">
        <v>34</v>
      </c>
      <c r="B15">
        <v>170</v>
      </c>
      <c r="C15" t="s">
        <v>34</v>
      </c>
      <c r="D15">
        <v>341.58833492999997</v>
      </c>
      <c r="E15">
        <v>3239.6532686700002</v>
      </c>
      <c r="F15">
        <v>10.54397822</v>
      </c>
      <c r="G15" t="s">
        <v>34</v>
      </c>
      <c r="H15">
        <v>63.918802710000001</v>
      </c>
      <c r="I15">
        <v>10.305390640000001</v>
      </c>
      <c r="J15">
        <v>19.885449009999999</v>
      </c>
      <c r="K15">
        <v>0.27724715</v>
      </c>
      <c r="L15">
        <v>2.0068128999999999</v>
      </c>
      <c r="M15">
        <v>0.54987746999999998</v>
      </c>
      <c r="N15">
        <v>0.48685403999999999</v>
      </c>
      <c r="O15">
        <v>2.56956608</v>
      </c>
    </row>
    <row r="16" spans="1:15" hidden="1" x14ac:dyDescent="0.35">
      <c r="A16" t="s">
        <v>53</v>
      </c>
      <c r="B16">
        <v>142</v>
      </c>
      <c r="C16" t="s">
        <v>53</v>
      </c>
      <c r="D16">
        <v>284.65377245000002</v>
      </c>
      <c r="E16">
        <v>1242.94258595</v>
      </c>
      <c r="F16">
        <v>22.901602669999999</v>
      </c>
      <c r="G16" t="s">
        <v>53</v>
      </c>
      <c r="H16">
        <v>15.871316029999999</v>
      </c>
      <c r="I16">
        <v>70.404972580000006</v>
      </c>
      <c r="J16">
        <v>6.3477673399999999</v>
      </c>
      <c r="K16">
        <v>0</v>
      </c>
      <c r="L16">
        <v>4.4796414499999999</v>
      </c>
      <c r="M16">
        <v>0.20434226999999999</v>
      </c>
      <c r="N16">
        <v>0.6675217</v>
      </c>
      <c r="O16">
        <v>2.0244386099999998</v>
      </c>
    </row>
    <row r="17" spans="1:15" x14ac:dyDescent="0.35">
      <c r="A17" t="s">
        <v>20</v>
      </c>
      <c r="B17">
        <v>130</v>
      </c>
      <c r="C17" t="s">
        <v>20</v>
      </c>
      <c r="D17">
        <v>92.011878260000003</v>
      </c>
      <c r="E17">
        <v>1125.27153142</v>
      </c>
      <c r="F17">
        <v>8.1768600500000002</v>
      </c>
      <c r="G17" t="s">
        <v>20</v>
      </c>
      <c r="H17">
        <v>18.150984210000001</v>
      </c>
      <c r="I17">
        <v>60.400310079999997</v>
      </c>
      <c r="J17">
        <v>13.343566089999999</v>
      </c>
      <c r="K17">
        <v>0.36972722000000002</v>
      </c>
      <c r="L17">
        <v>1.18664876</v>
      </c>
      <c r="M17">
        <v>0</v>
      </c>
      <c r="N17">
        <v>0</v>
      </c>
      <c r="O17">
        <v>6.5487636299999998</v>
      </c>
    </row>
    <row r="18" spans="1:15" hidden="1" x14ac:dyDescent="0.35">
      <c r="A18" t="s">
        <v>25</v>
      </c>
      <c r="B18">
        <v>115</v>
      </c>
      <c r="C18" t="s">
        <v>25</v>
      </c>
      <c r="D18">
        <v>377.45486626000002</v>
      </c>
      <c r="E18">
        <v>1863.38988348</v>
      </c>
      <c r="F18">
        <v>20.256354810000001</v>
      </c>
      <c r="G18" t="s">
        <v>25</v>
      </c>
      <c r="H18">
        <v>11.56202787</v>
      </c>
      <c r="I18">
        <v>72.854422790000001</v>
      </c>
      <c r="J18">
        <v>8.0510680800000003</v>
      </c>
      <c r="K18">
        <v>4.566866E-2</v>
      </c>
      <c r="L18">
        <v>5.4316254800000001</v>
      </c>
      <c r="M18">
        <v>0</v>
      </c>
      <c r="N18">
        <v>0.27633850999999998</v>
      </c>
      <c r="O18">
        <v>1.7788485999999999</v>
      </c>
    </row>
    <row r="19" spans="1:15" x14ac:dyDescent="0.35">
      <c r="A19" t="s">
        <v>19</v>
      </c>
      <c r="B19">
        <v>110</v>
      </c>
      <c r="C19" t="s">
        <v>19</v>
      </c>
      <c r="D19">
        <v>76.85621707</v>
      </c>
      <c r="E19">
        <v>1660.22751776</v>
      </c>
      <c r="F19">
        <v>4.6292581100000003</v>
      </c>
      <c r="G19" t="s">
        <v>19</v>
      </c>
      <c r="H19">
        <v>80.893450049999998</v>
      </c>
      <c r="I19">
        <v>13.613039540000001</v>
      </c>
      <c r="J19">
        <v>3.78810746</v>
      </c>
      <c r="K19">
        <v>0.54331421999999996</v>
      </c>
      <c r="L19">
        <v>0.1961968</v>
      </c>
      <c r="M19">
        <v>0</v>
      </c>
      <c r="N19">
        <v>0</v>
      </c>
      <c r="O19">
        <v>0.96589194</v>
      </c>
    </row>
    <row r="20" spans="1:15" hidden="1" x14ac:dyDescent="0.35">
      <c r="A20" t="s">
        <v>15</v>
      </c>
      <c r="B20">
        <v>106</v>
      </c>
      <c r="C20" t="s">
        <v>15</v>
      </c>
      <c r="D20">
        <v>213.74068244</v>
      </c>
      <c r="E20">
        <v>658.71695089000002</v>
      </c>
      <c r="F20">
        <v>32.448031309999998</v>
      </c>
      <c r="G20" t="s">
        <v>15</v>
      </c>
      <c r="H20">
        <v>10.86994204</v>
      </c>
      <c r="I20">
        <v>81.251915760000003</v>
      </c>
      <c r="J20">
        <v>3.2577014800000001</v>
      </c>
      <c r="K20">
        <v>0.17709563</v>
      </c>
      <c r="L20">
        <v>2.3044433899999999</v>
      </c>
      <c r="M20">
        <v>0</v>
      </c>
      <c r="N20">
        <v>0</v>
      </c>
      <c r="O20">
        <v>2.13890169</v>
      </c>
    </row>
    <row r="21" spans="1:15" x14ac:dyDescent="0.35">
      <c r="A21" t="s">
        <v>43</v>
      </c>
      <c r="B21">
        <v>100</v>
      </c>
      <c r="C21" t="s">
        <v>43</v>
      </c>
      <c r="D21">
        <v>63.782099389999999</v>
      </c>
      <c r="E21">
        <v>488.58270513999997</v>
      </c>
      <c r="F21">
        <v>13.054514360000001</v>
      </c>
      <c r="G21" t="s">
        <v>43</v>
      </c>
      <c r="H21">
        <v>6.1380323099999998</v>
      </c>
      <c r="I21">
        <v>52.599118939999997</v>
      </c>
      <c r="J21">
        <v>36.65198238</v>
      </c>
      <c r="K21">
        <v>0</v>
      </c>
      <c r="L21">
        <v>0</v>
      </c>
      <c r="M21">
        <v>0</v>
      </c>
      <c r="N21">
        <v>0</v>
      </c>
      <c r="O21">
        <v>4.6108663700000001</v>
      </c>
    </row>
    <row r="22" spans="1:15" hidden="1" x14ac:dyDescent="0.35">
      <c r="A22" t="s">
        <v>24</v>
      </c>
      <c r="B22">
        <v>99</v>
      </c>
      <c r="C22" t="s">
        <v>24</v>
      </c>
      <c r="D22">
        <v>415.80911886000001</v>
      </c>
      <c r="E22">
        <v>1808.1325606299999</v>
      </c>
      <c r="F22">
        <v>22.996605890000001</v>
      </c>
      <c r="G22" t="s">
        <v>24</v>
      </c>
      <c r="H22">
        <v>13.757088769999999</v>
      </c>
      <c r="I22">
        <v>62.681125020000003</v>
      </c>
      <c r="J22">
        <v>16.80973633</v>
      </c>
      <c r="K22">
        <v>6.3211099999999996E-3</v>
      </c>
      <c r="L22">
        <v>4.1422230600000001</v>
      </c>
      <c r="M22">
        <v>0.26871850000000003</v>
      </c>
      <c r="N22">
        <v>0</v>
      </c>
      <c r="O22">
        <v>2.3347872000000001</v>
      </c>
    </row>
    <row r="23" spans="1:15" x14ac:dyDescent="0.35">
      <c r="A23" t="s">
        <v>13</v>
      </c>
      <c r="B23">
        <v>96</v>
      </c>
      <c r="C23" t="s">
        <v>13</v>
      </c>
      <c r="D23">
        <v>65.751426319999993</v>
      </c>
      <c r="E23">
        <v>493.27053497000003</v>
      </c>
      <c r="F23">
        <v>13.32968861</v>
      </c>
      <c r="G23" t="s">
        <v>13</v>
      </c>
      <c r="H23">
        <v>48.832179930000002</v>
      </c>
      <c r="I23">
        <v>28.20069204</v>
      </c>
      <c r="J23">
        <v>16.955017300000002</v>
      </c>
      <c r="K23">
        <v>0.67041521999999998</v>
      </c>
      <c r="L23">
        <v>1.7733563999999999</v>
      </c>
      <c r="M23">
        <v>0.25951556999999997</v>
      </c>
      <c r="N23">
        <v>0.21626297999999999</v>
      </c>
      <c r="O23">
        <v>3.09256055</v>
      </c>
    </row>
    <row r="24" spans="1:15" x14ac:dyDescent="0.35">
      <c r="A24" t="s">
        <v>65</v>
      </c>
      <c r="B24">
        <v>93</v>
      </c>
      <c r="C24" t="s">
        <v>65</v>
      </c>
      <c r="D24">
        <v>17.934069040000001</v>
      </c>
      <c r="E24">
        <v>194.49637236999999</v>
      </c>
      <c r="F24">
        <v>9.2207730300000001</v>
      </c>
      <c r="G24" t="s">
        <v>65</v>
      </c>
      <c r="H24">
        <v>8.1289736599999998</v>
      </c>
      <c r="I24">
        <v>75.840145320000005</v>
      </c>
      <c r="J24">
        <v>8.6285195300000002</v>
      </c>
      <c r="K24">
        <v>0</v>
      </c>
      <c r="L24">
        <v>5.0862851999999998</v>
      </c>
      <c r="M24">
        <v>0.72661217</v>
      </c>
      <c r="N24">
        <v>0</v>
      </c>
      <c r="O24">
        <v>1.5894641199999999</v>
      </c>
    </row>
    <row r="25" spans="1:15" hidden="1" x14ac:dyDescent="0.35">
      <c r="A25" t="s">
        <v>46</v>
      </c>
      <c r="B25">
        <v>93</v>
      </c>
      <c r="C25" t="s">
        <v>46</v>
      </c>
      <c r="D25">
        <v>122.82759113</v>
      </c>
      <c r="E25">
        <v>546.55520280999997</v>
      </c>
      <c r="F25">
        <v>22.473043990000001</v>
      </c>
      <c r="G25" t="s">
        <v>46</v>
      </c>
      <c r="H25">
        <v>10.640685120000001</v>
      </c>
      <c r="I25">
        <v>81.515872160000001</v>
      </c>
      <c r="J25">
        <v>1.9207063200000001</v>
      </c>
      <c r="K25">
        <v>9.3874680000000002E-2</v>
      </c>
      <c r="L25">
        <v>3.5566250799999999</v>
      </c>
      <c r="M25">
        <v>0</v>
      </c>
      <c r="N25">
        <v>7.3179659999999994E-2</v>
      </c>
      <c r="O25">
        <v>2.1990569799999999</v>
      </c>
    </row>
    <row r="26" spans="1:15" hidden="1" x14ac:dyDescent="0.35">
      <c r="A26" t="s">
        <v>55</v>
      </c>
      <c r="B26">
        <v>93</v>
      </c>
      <c r="C26" t="s">
        <v>55</v>
      </c>
      <c r="D26">
        <v>133.06139051</v>
      </c>
      <c r="E26">
        <v>558.48919388000002</v>
      </c>
      <c r="F26">
        <v>23.82523995</v>
      </c>
      <c r="G26" t="s">
        <v>55</v>
      </c>
      <c r="H26">
        <v>7.5930788199999997</v>
      </c>
      <c r="I26">
        <v>86.125373199999999</v>
      </c>
      <c r="J26">
        <v>0.84193364000000004</v>
      </c>
      <c r="K26">
        <v>0.13181018999999999</v>
      </c>
      <c r="L26">
        <v>1.3771853700000001</v>
      </c>
      <c r="M26">
        <v>0</v>
      </c>
      <c r="N26">
        <v>0.27710843000000002</v>
      </c>
      <c r="O26">
        <v>3.6535103499999999</v>
      </c>
    </row>
    <row r="27" spans="1:15" x14ac:dyDescent="0.35">
      <c r="A27" t="s">
        <v>51</v>
      </c>
      <c r="B27">
        <v>90</v>
      </c>
      <c r="C27" t="s">
        <v>51</v>
      </c>
      <c r="D27">
        <v>54.68624217</v>
      </c>
      <c r="E27">
        <v>614.46731690000001</v>
      </c>
      <c r="F27">
        <v>8.8997804600000006</v>
      </c>
      <c r="G27" t="s">
        <v>51</v>
      </c>
      <c r="H27">
        <v>78.881578950000005</v>
      </c>
      <c r="I27">
        <v>10.39473684</v>
      </c>
      <c r="J27">
        <v>3.77192982</v>
      </c>
      <c r="K27">
        <v>0</v>
      </c>
      <c r="L27">
        <v>6.0307017500000004</v>
      </c>
      <c r="M27">
        <v>0</v>
      </c>
      <c r="N27">
        <v>0.72368421000000005</v>
      </c>
      <c r="O27">
        <v>0.19736841999999999</v>
      </c>
    </row>
    <row r="28" spans="1:15" hidden="1" x14ac:dyDescent="0.35">
      <c r="A28" t="s">
        <v>58</v>
      </c>
      <c r="B28">
        <v>89</v>
      </c>
      <c r="C28" t="s">
        <v>58</v>
      </c>
      <c r="D28">
        <v>169.16680661999999</v>
      </c>
      <c r="E28">
        <v>718.51183841</v>
      </c>
      <c r="F28">
        <v>23.544052799999999</v>
      </c>
      <c r="G28" t="s">
        <v>58</v>
      </c>
      <c r="H28">
        <v>12.21213519</v>
      </c>
      <c r="I28">
        <v>83.00542858</v>
      </c>
      <c r="J28">
        <v>1.14331143</v>
      </c>
      <c r="K28">
        <v>0.28328611999999997</v>
      </c>
      <c r="L28">
        <v>1.6753763699999999</v>
      </c>
      <c r="M28">
        <v>0.32650304000000002</v>
      </c>
      <c r="N28">
        <v>0</v>
      </c>
      <c r="O28">
        <v>1.35395927</v>
      </c>
    </row>
    <row r="29" spans="1:15" x14ac:dyDescent="0.35">
      <c r="A29" t="s">
        <v>28</v>
      </c>
      <c r="B29">
        <v>86</v>
      </c>
      <c r="C29" t="s">
        <v>28</v>
      </c>
      <c r="D29">
        <v>111.84359784</v>
      </c>
      <c r="E29">
        <v>737.84592025999996</v>
      </c>
      <c r="F29">
        <v>15.15812377</v>
      </c>
      <c r="G29" t="s">
        <v>28</v>
      </c>
      <c r="H29">
        <v>22.85810597</v>
      </c>
      <c r="I29">
        <v>72.278216069999999</v>
      </c>
      <c r="J29">
        <v>0.67355818000000001</v>
      </c>
      <c r="K29">
        <v>1.2468412900000001</v>
      </c>
      <c r="L29">
        <v>1.8556424499999999</v>
      </c>
      <c r="M29">
        <v>0</v>
      </c>
      <c r="N29">
        <v>0</v>
      </c>
      <c r="O29">
        <v>1.08763604</v>
      </c>
    </row>
    <row r="30" spans="1:15" x14ac:dyDescent="0.35">
      <c r="A30" t="s">
        <v>52</v>
      </c>
      <c r="B30">
        <v>84</v>
      </c>
      <c r="C30" t="s">
        <v>52</v>
      </c>
      <c r="D30">
        <v>107.59109501</v>
      </c>
      <c r="E30">
        <v>631.33840611999995</v>
      </c>
      <c r="F30">
        <v>17.041747180000002</v>
      </c>
      <c r="G30" t="s">
        <v>52</v>
      </c>
      <c r="H30">
        <v>68.93025385</v>
      </c>
      <c r="I30">
        <v>27.248429689999998</v>
      </c>
      <c r="J30">
        <v>2.0754359400000002</v>
      </c>
      <c r="K30">
        <v>1.1014529200000001</v>
      </c>
      <c r="L30">
        <v>0.36959818</v>
      </c>
      <c r="M30">
        <v>0</v>
      </c>
      <c r="N30">
        <v>0</v>
      </c>
      <c r="O30">
        <v>0.27482941999999999</v>
      </c>
    </row>
    <row r="31" spans="1:15" hidden="1" x14ac:dyDescent="0.35">
      <c r="A31" t="s">
        <v>40</v>
      </c>
      <c r="B31">
        <v>81</v>
      </c>
      <c r="C31" t="s">
        <v>40</v>
      </c>
      <c r="D31">
        <v>121.97358815</v>
      </c>
      <c r="E31">
        <v>523.75085099</v>
      </c>
      <c r="F31">
        <v>23.28847541</v>
      </c>
      <c r="G31" t="s">
        <v>40</v>
      </c>
      <c r="H31">
        <v>7.7942735900000004</v>
      </c>
      <c r="I31">
        <v>87.946270769999998</v>
      </c>
      <c r="J31">
        <v>1.8027571600000001</v>
      </c>
      <c r="K31">
        <v>0</v>
      </c>
      <c r="L31">
        <v>0</v>
      </c>
      <c r="M31">
        <v>0</v>
      </c>
      <c r="N31">
        <v>0</v>
      </c>
      <c r="O31">
        <v>2.45669848</v>
      </c>
    </row>
    <row r="32" spans="1:15" hidden="1" x14ac:dyDescent="0.35">
      <c r="A32" t="s">
        <v>50</v>
      </c>
      <c r="B32">
        <v>79</v>
      </c>
      <c r="C32" t="s">
        <v>50</v>
      </c>
      <c r="D32">
        <v>219.18226111000001</v>
      </c>
      <c r="E32">
        <v>744.02352641000004</v>
      </c>
      <c r="F32">
        <v>29.459049790000002</v>
      </c>
      <c r="G32" t="s">
        <v>50</v>
      </c>
      <c r="H32">
        <v>10.57514445</v>
      </c>
      <c r="I32">
        <v>74.801367450000001</v>
      </c>
      <c r="J32">
        <v>1.30866916</v>
      </c>
      <c r="K32">
        <v>0.62790999999999997</v>
      </c>
      <c r="L32">
        <v>8.2833918600000001</v>
      </c>
      <c r="M32">
        <v>0</v>
      </c>
      <c r="N32">
        <v>0</v>
      </c>
      <c r="O32">
        <v>4.4035170800000003</v>
      </c>
    </row>
    <row r="33" spans="1:15" x14ac:dyDescent="0.35">
      <c r="A33" t="s">
        <v>3</v>
      </c>
      <c r="B33">
        <v>78</v>
      </c>
      <c r="C33" t="s">
        <v>3</v>
      </c>
      <c r="D33">
        <v>83.782332659999994</v>
      </c>
      <c r="E33">
        <v>493.75501949</v>
      </c>
      <c r="F33">
        <v>16.968401199999999</v>
      </c>
      <c r="G33" t="s">
        <v>3</v>
      </c>
      <c r="H33">
        <v>71.145175829999999</v>
      </c>
      <c r="I33">
        <v>24.857228729999999</v>
      </c>
      <c r="J33">
        <v>0.55605651</v>
      </c>
      <c r="K33">
        <v>3.4415389200000002</v>
      </c>
      <c r="L33">
        <v>0</v>
      </c>
      <c r="M33">
        <v>0</v>
      </c>
      <c r="N33">
        <v>0</v>
      </c>
      <c r="O33">
        <v>0</v>
      </c>
    </row>
    <row r="34" spans="1:15" hidden="1" x14ac:dyDescent="0.35">
      <c r="A34" t="s">
        <v>60</v>
      </c>
      <c r="B34">
        <v>77</v>
      </c>
      <c r="C34" t="s">
        <v>60</v>
      </c>
      <c r="D34">
        <v>81.689853670000005</v>
      </c>
      <c r="E34">
        <v>360.3981685</v>
      </c>
      <c r="F34">
        <v>22.666556270000001</v>
      </c>
      <c r="G34" t="s">
        <v>60</v>
      </c>
      <c r="H34">
        <v>20.543382999999999</v>
      </c>
      <c r="I34">
        <v>52.655565289999998</v>
      </c>
      <c r="J34">
        <v>23.96143734</v>
      </c>
      <c r="K34">
        <v>0.75372479999999997</v>
      </c>
      <c r="L34">
        <v>0.77125328999999998</v>
      </c>
      <c r="M34">
        <v>0</v>
      </c>
      <c r="N34">
        <v>0</v>
      </c>
      <c r="O34">
        <v>1.31463628</v>
      </c>
    </row>
    <row r="35" spans="1:15" hidden="1" x14ac:dyDescent="0.35">
      <c r="A35" t="s">
        <v>35</v>
      </c>
      <c r="B35">
        <v>77</v>
      </c>
      <c r="C35" t="s">
        <v>35</v>
      </c>
      <c r="D35">
        <v>189.90401474999999</v>
      </c>
      <c r="E35">
        <v>647.97061785000005</v>
      </c>
      <c r="F35">
        <v>29.307504000000002</v>
      </c>
      <c r="G35" t="s">
        <v>35</v>
      </c>
      <c r="H35">
        <v>10.02386635</v>
      </c>
      <c r="I35">
        <v>78.741902490000001</v>
      </c>
      <c r="J35">
        <v>1.6706443900000001</v>
      </c>
      <c r="K35">
        <v>0.28980566000000002</v>
      </c>
      <c r="L35">
        <v>1.4149335199999999</v>
      </c>
      <c r="M35">
        <v>0</v>
      </c>
      <c r="N35">
        <v>2.1138765799999999</v>
      </c>
      <c r="O35">
        <v>5.7449710200000004</v>
      </c>
    </row>
    <row r="36" spans="1:15" x14ac:dyDescent="0.35">
      <c r="A36" t="s">
        <v>57</v>
      </c>
      <c r="B36">
        <v>71</v>
      </c>
      <c r="C36" t="s">
        <v>57</v>
      </c>
      <c r="D36">
        <v>82.678983400000007</v>
      </c>
      <c r="E36">
        <v>643.93718066999998</v>
      </c>
      <c r="F36">
        <v>12.839603909999999</v>
      </c>
      <c r="G36" t="s">
        <v>57</v>
      </c>
      <c r="H36">
        <v>52.402289760000002</v>
      </c>
      <c r="I36">
        <v>37.11511531</v>
      </c>
      <c r="J36">
        <v>5.63857213</v>
      </c>
      <c r="K36">
        <v>0.40113942000000002</v>
      </c>
      <c r="L36">
        <v>1.4653126400000001</v>
      </c>
      <c r="M36">
        <v>7.183908E-2</v>
      </c>
      <c r="N36">
        <v>0.22449712999999999</v>
      </c>
      <c r="O36">
        <v>2.6812345400000002</v>
      </c>
    </row>
    <row r="37" spans="1:15" hidden="1" x14ac:dyDescent="0.35">
      <c r="A37" t="s">
        <v>10</v>
      </c>
      <c r="B37">
        <v>70</v>
      </c>
      <c r="C37" t="s">
        <v>10</v>
      </c>
      <c r="D37">
        <v>100.23215286</v>
      </c>
      <c r="E37">
        <v>337.07312028000001</v>
      </c>
      <c r="F37">
        <v>29.736026649999999</v>
      </c>
      <c r="G37" t="s">
        <v>10</v>
      </c>
      <c r="H37">
        <v>6.6331794200000003</v>
      </c>
      <c r="I37">
        <v>86.272221680000001</v>
      </c>
      <c r="J37">
        <v>1.4162567800000001</v>
      </c>
      <c r="K37">
        <v>0.37650602</v>
      </c>
      <c r="L37">
        <v>2.7273995599999998</v>
      </c>
      <c r="M37">
        <v>0.22014793999999999</v>
      </c>
      <c r="N37">
        <v>8.8059200000000001E-3</v>
      </c>
      <c r="O37">
        <v>2.34548267</v>
      </c>
    </row>
    <row r="38" spans="1:15" x14ac:dyDescent="0.35">
      <c r="A38" t="s">
        <v>38</v>
      </c>
      <c r="B38">
        <v>68</v>
      </c>
      <c r="C38" t="s">
        <v>38</v>
      </c>
      <c r="D38">
        <v>116.47235046</v>
      </c>
      <c r="E38">
        <v>2131.4878109900001</v>
      </c>
      <c r="F38">
        <v>5.4643685900000003</v>
      </c>
      <c r="G38" t="s">
        <v>38</v>
      </c>
      <c r="H38">
        <v>28.301587489999999</v>
      </c>
      <c r="I38">
        <v>25.010815619999999</v>
      </c>
      <c r="J38">
        <v>37.847131259999998</v>
      </c>
      <c r="K38">
        <v>0.70381631</v>
      </c>
      <c r="L38">
        <v>0.92082967999999998</v>
      </c>
      <c r="M38">
        <v>0</v>
      </c>
      <c r="N38">
        <v>0.17138748000000001</v>
      </c>
      <c r="O38">
        <v>7.0444321600000004</v>
      </c>
    </row>
    <row r="39" spans="1:15" x14ac:dyDescent="0.35">
      <c r="A39" t="s">
        <v>31</v>
      </c>
      <c r="B39">
        <v>65</v>
      </c>
      <c r="C39" t="s">
        <v>31</v>
      </c>
      <c r="D39">
        <v>60.16663363</v>
      </c>
      <c r="E39">
        <v>816.71824716000003</v>
      </c>
      <c r="F39">
        <v>7.3668775999999996</v>
      </c>
      <c r="G39" t="s">
        <v>31</v>
      </c>
      <c r="H39">
        <v>46.671162219999999</v>
      </c>
      <c r="I39">
        <v>37.843064509999998</v>
      </c>
      <c r="J39">
        <v>11.390623769999999</v>
      </c>
      <c r="K39">
        <v>0.14463408</v>
      </c>
      <c r="L39">
        <v>2.32560324</v>
      </c>
      <c r="M39">
        <v>0</v>
      </c>
      <c r="N39">
        <v>0.27480473999999999</v>
      </c>
      <c r="O39">
        <v>1.3501074399999999</v>
      </c>
    </row>
    <row r="40" spans="1:15" hidden="1" x14ac:dyDescent="0.35">
      <c r="A40" t="s">
        <v>18</v>
      </c>
      <c r="B40">
        <v>61</v>
      </c>
      <c r="C40" t="s">
        <v>18</v>
      </c>
      <c r="D40">
        <v>137.06826254999999</v>
      </c>
      <c r="E40">
        <v>684.30720731999997</v>
      </c>
      <c r="F40">
        <v>20.030223429999999</v>
      </c>
      <c r="G40" t="s">
        <v>18</v>
      </c>
      <c r="H40">
        <v>27.910269660000001</v>
      </c>
      <c r="I40">
        <v>36.73972672</v>
      </c>
      <c r="J40">
        <v>23.60051369</v>
      </c>
      <c r="K40">
        <v>0.89138108999999999</v>
      </c>
      <c r="L40">
        <v>7.5276581599999997</v>
      </c>
      <c r="M40">
        <v>0</v>
      </c>
      <c r="N40">
        <v>0.66361555999999999</v>
      </c>
      <c r="O40">
        <v>2.66683512</v>
      </c>
    </row>
    <row r="41" spans="1:15" hidden="1" x14ac:dyDescent="0.35">
      <c r="A41" t="s">
        <v>42</v>
      </c>
      <c r="B41">
        <v>61</v>
      </c>
      <c r="C41" t="s">
        <v>42</v>
      </c>
      <c r="D41">
        <v>75.490129060000001</v>
      </c>
      <c r="E41">
        <v>360.76359280000003</v>
      </c>
      <c r="F41">
        <v>20.92509626</v>
      </c>
      <c r="G41" t="s">
        <v>42</v>
      </c>
      <c r="H41">
        <v>15.689981100000001</v>
      </c>
      <c r="I41">
        <v>78.071833650000002</v>
      </c>
      <c r="J41">
        <v>2.1172022699999999</v>
      </c>
      <c r="K41">
        <v>0.30245747000000001</v>
      </c>
      <c r="L41">
        <v>3.6294895999999999</v>
      </c>
      <c r="M41">
        <v>0</v>
      </c>
      <c r="N41">
        <v>0</v>
      </c>
      <c r="O41">
        <v>0.18903592</v>
      </c>
    </row>
    <row r="42" spans="1:15" hidden="1" x14ac:dyDescent="0.35">
      <c r="A42" t="s">
        <v>48</v>
      </c>
      <c r="B42">
        <v>57</v>
      </c>
      <c r="C42" t="s">
        <v>48</v>
      </c>
      <c r="D42">
        <v>195.59605120000001</v>
      </c>
      <c r="E42">
        <v>797.67600262999997</v>
      </c>
      <c r="F42">
        <v>24.520739070000001</v>
      </c>
      <c r="G42" t="s">
        <v>48</v>
      </c>
      <c r="H42">
        <v>8.6971103900000006</v>
      </c>
      <c r="I42">
        <v>79.414770959999998</v>
      </c>
      <c r="J42">
        <v>3.6422930199999999</v>
      </c>
      <c r="K42">
        <v>0</v>
      </c>
      <c r="L42">
        <v>6.5242156400000004</v>
      </c>
      <c r="M42">
        <v>0</v>
      </c>
      <c r="N42">
        <v>0</v>
      </c>
      <c r="O42">
        <v>1.72160998</v>
      </c>
    </row>
    <row r="43" spans="1:15" x14ac:dyDescent="0.35">
      <c r="A43" t="s">
        <v>73</v>
      </c>
      <c r="B43">
        <v>55</v>
      </c>
      <c r="C43" t="s">
        <v>73</v>
      </c>
      <c r="D43">
        <v>68.961654899999999</v>
      </c>
      <c r="E43">
        <v>1318.3001981699999</v>
      </c>
      <c r="F43">
        <v>5.23110404</v>
      </c>
      <c r="G43" t="s">
        <v>73</v>
      </c>
      <c r="H43">
        <v>59.560439559999999</v>
      </c>
      <c r="I43">
        <v>32.483516479999999</v>
      </c>
      <c r="J43">
        <v>4.4615384599999999</v>
      </c>
      <c r="K43">
        <v>0.21978022</v>
      </c>
      <c r="L43">
        <v>0.87912087999999999</v>
      </c>
      <c r="M43">
        <v>0</v>
      </c>
      <c r="N43">
        <v>0.37362636999999999</v>
      </c>
      <c r="O43">
        <v>2.0219780200000002</v>
      </c>
    </row>
    <row r="44" spans="1:15" x14ac:dyDescent="0.35">
      <c r="A44" t="s">
        <v>2</v>
      </c>
      <c r="B44">
        <v>52</v>
      </c>
      <c r="C44" t="s">
        <v>2</v>
      </c>
      <c r="D44">
        <v>77.040067960000002</v>
      </c>
      <c r="E44">
        <v>954.63562115000002</v>
      </c>
      <c r="F44">
        <v>8.0701019600000006</v>
      </c>
      <c r="G44" t="s">
        <v>2</v>
      </c>
      <c r="H44">
        <v>20.97383941</v>
      </c>
      <c r="I44">
        <v>66.520489940000004</v>
      </c>
      <c r="J44">
        <v>2.4799637099999998</v>
      </c>
      <c r="K44">
        <v>0</v>
      </c>
      <c r="L44">
        <v>5.5345531499999998</v>
      </c>
      <c r="M44">
        <v>0</v>
      </c>
      <c r="N44">
        <v>0</v>
      </c>
      <c r="O44">
        <v>4.4911537900000003</v>
      </c>
    </row>
    <row r="45" spans="1:15" x14ac:dyDescent="0.35">
      <c r="A45" t="s">
        <v>11</v>
      </c>
      <c r="B45">
        <v>51</v>
      </c>
      <c r="C45" t="s">
        <v>11</v>
      </c>
      <c r="D45">
        <v>97.674190940000003</v>
      </c>
      <c r="E45">
        <v>535.54491032999999</v>
      </c>
      <c r="F45">
        <v>18.238281990000001</v>
      </c>
      <c r="G45" t="s">
        <v>11</v>
      </c>
      <c r="H45">
        <v>6.5102303600000004</v>
      </c>
      <c r="I45">
        <v>84.489912720000007</v>
      </c>
      <c r="J45">
        <v>1.9602232100000001</v>
      </c>
      <c r="K45">
        <v>0</v>
      </c>
      <c r="L45">
        <v>4.1923021900000004</v>
      </c>
      <c r="M45">
        <v>0</v>
      </c>
      <c r="N45">
        <v>0.52940335000000005</v>
      </c>
      <c r="O45">
        <v>2.3179281700000001</v>
      </c>
    </row>
    <row r="46" spans="1:15" x14ac:dyDescent="0.35">
      <c r="A46" t="s">
        <v>33</v>
      </c>
      <c r="B46">
        <v>49</v>
      </c>
      <c r="C46" t="s">
        <v>33</v>
      </c>
      <c r="D46">
        <v>170.97486476</v>
      </c>
      <c r="E46">
        <v>964.76348958999995</v>
      </c>
      <c r="F46">
        <v>17.72194601</v>
      </c>
      <c r="G46" t="s">
        <v>33</v>
      </c>
      <c r="H46">
        <v>61.824440610000003</v>
      </c>
      <c r="I46">
        <v>28.63995031</v>
      </c>
      <c r="J46">
        <v>1.96356369</v>
      </c>
      <c r="K46">
        <v>1.8986891800000001</v>
      </c>
      <c r="L46">
        <v>4.6339625199999999</v>
      </c>
      <c r="M46">
        <v>0</v>
      </c>
      <c r="N46">
        <v>0.43075312999999998</v>
      </c>
      <c r="O46">
        <v>0.60864056</v>
      </c>
    </row>
    <row r="47" spans="1:15" x14ac:dyDescent="0.35">
      <c r="A47" t="s">
        <v>41</v>
      </c>
      <c r="B47">
        <v>48</v>
      </c>
      <c r="C47" t="s">
        <v>41</v>
      </c>
      <c r="D47">
        <v>108.25203449</v>
      </c>
      <c r="E47">
        <v>652.43661505</v>
      </c>
      <c r="F47">
        <v>16.591961879999999</v>
      </c>
      <c r="G47" t="s">
        <v>41</v>
      </c>
      <c r="H47">
        <v>29.868554100000001</v>
      </c>
      <c r="I47">
        <v>65.197168860000005</v>
      </c>
      <c r="J47">
        <v>1.6784630899999999</v>
      </c>
      <c r="K47">
        <v>0</v>
      </c>
      <c r="L47">
        <v>1.4762386199999999</v>
      </c>
      <c r="M47">
        <v>0</v>
      </c>
      <c r="N47">
        <v>0</v>
      </c>
      <c r="O47">
        <v>1.7795753299999999</v>
      </c>
    </row>
    <row r="48" spans="1:15" hidden="1" x14ac:dyDescent="0.35">
      <c r="A48" t="s">
        <v>23</v>
      </c>
      <c r="B48">
        <v>45</v>
      </c>
      <c r="C48" t="s">
        <v>23</v>
      </c>
      <c r="D48">
        <v>156.95032538999999</v>
      </c>
      <c r="E48">
        <v>622.80094892</v>
      </c>
      <c r="F48">
        <v>25.20072034</v>
      </c>
      <c r="G48" t="s">
        <v>23</v>
      </c>
      <c r="H48">
        <v>9.2113616799999996</v>
      </c>
      <c r="I48">
        <v>79.951862469999995</v>
      </c>
      <c r="J48">
        <v>4.8735531099999996</v>
      </c>
      <c r="K48">
        <v>0.29946175000000003</v>
      </c>
      <c r="L48">
        <v>2.7358375000000001</v>
      </c>
      <c r="M48">
        <v>0</v>
      </c>
      <c r="N48">
        <v>0.14218971999999999</v>
      </c>
      <c r="O48">
        <v>2.7857337599999998</v>
      </c>
    </row>
    <row r="49" spans="1:15" x14ac:dyDescent="0.35">
      <c r="A49" t="s">
        <v>39</v>
      </c>
      <c r="B49">
        <v>40</v>
      </c>
      <c r="C49" t="s">
        <v>39</v>
      </c>
      <c r="D49">
        <v>61.727348419999998</v>
      </c>
      <c r="E49">
        <v>718.65360869999995</v>
      </c>
      <c r="F49">
        <v>8.5893047300000003</v>
      </c>
      <c r="G49" t="s">
        <v>39</v>
      </c>
      <c r="H49">
        <v>25.237075560000001</v>
      </c>
      <c r="I49">
        <v>62.098501069999998</v>
      </c>
      <c r="J49">
        <v>6.9746099700000004</v>
      </c>
      <c r="K49">
        <v>1.77424289</v>
      </c>
      <c r="L49">
        <v>1.59070052</v>
      </c>
      <c r="M49">
        <v>0</v>
      </c>
      <c r="N49">
        <v>0</v>
      </c>
      <c r="O49">
        <v>2.3248699899999998</v>
      </c>
    </row>
    <row r="50" spans="1:15" x14ac:dyDescent="0.35">
      <c r="A50" t="s">
        <v>14</v>
      </c>
      <c r="B50">
        <v>40</v>
      </c>
      <c r="C50" t="s">
        <v>14</v>
      </c>
      <c r="D50">
        <v>45.92001011</v>
      </c>
      <c r="E50">
        <v>327.74879000999999</v>
      </c>
      <c r="F50">
        <v>14.01073368</v>
      </c>
      <c r="G50" t="s">
        <v>14</v>
      </c>
      <c r="H50">
        <v>47.280243689999999</v>
      </c>
      <c r="I50">
        <v>35.530896429999999</v>
      </c>
      <c r="J50">
        <v>14.838990430000001</v>
      </c>
      <c r="K50">
        <v>8.7032200000000004E-2</v>
      </c>
      <c r="L50">
        <v>0.26109661000000001</v>
      </c>
      <c r="M50">
        <v>0</v>
      </c>
      <c r="N50">
        <v>2.1758050000000001E-2</v>
      </c>
      <c r="O50">
        <v>1.9799825900000001</v>
      </c>
    </row>
    <row r="51" spans="1:15" x14ac:dyDescent="0.35">
      <c r="A51" t="s">
        <v>69</v>
      </c>
      <c r="B51">
        <v>39</v>
      </c>
      <c r="C51" t="s">
        <v>69</v>
      </c>
      <c r="D51">
        <v>14.032112529999999</v>
      </c>
      <c r="E51">
        <v>280.78117976999999</v>
      </c>
      <c r="F51">
        <v>4.9975260300000004</v>
      </c>
      <c r="G51" t="s">
        <v>69</v>
      </c>
      <c r="H51">
        <v>8.8456231800000005</v>
      </c>
      <c r="I51">
        <v>81.57289591</v>
      </c>
      <c r="J51">
        <v>0.99647401999999996</v>
      </c>
      <c r="K51">
        <v>0.13797333000000001</v>
      </c>
      <c r="L51">
        <v>6.7760233000000003</v>
      </c>
      <c r="M51">
        <v>0</v>
      </c>
      <c r="N51">
        <v>0</v>
      </c>
      <c r="O51">
        <v>1.67101027</v>
      </c>
    </row>
    <row r="52" spans="1:15" x14ac:dyDescent="0.35">
      <c r="A52" t="s">
        <v>59</v>
      </c>
      <c r="B52">
        <v>38</v>
      </c>
      <c r="C52" t="s">
        <v>59</v>
      </c>
      <c r="D52">
        <v>143.65981966999999</v>
      </c>
      <c r="E52">
        <v>957.88452477999999</v>
      </c>
      <c r="F52">
        <v>14.99761359</v>
      </c>
      <c r="G52" t="s">
        <v>59</v>
      </c>
      <c r="H52">
        <v>78.735619170000007</v>
      </c>
      <c r="I52">
        <v>12.99637038</v>
      </c>
      <c r="J52">
        <v>2.8090506500000001</v>
      </c>
      <c r="K52">
        <v>1.4285493600000001</v>
      </c>
      <c r="L52">
        <v>3.7669368900000002</v>
      </c>
      <c r="M52">
        <v>0</v>
      </c>
      <c r="N52">
        <v>0</v>
      </c>
      <c r="O52">
        <v>0.26347356</v>
      </c>
    </row>
    <row r="53" spans="1:15" hidden="1" x14ac:dyDescent="0.35">
      <c r="A53" t="s">
        <v>26</v>
      </c>
      <c r="B53">
        <v>37</v>
      </c>
      <c r="C53" t="s">
        <v>26</v>
      </c>
      <c r="D53">
        <v>217.42096212999999</v>
      </c>
      <c r="E53">
        <v>1078.7356162799999</v>
      </c>
      <c r="F53">
        <v>20.155166739999999</v>
      </c>
      <c r="G53" t="s">
        <v>26</v>
      </c>
      <c r="H53">
        <v>60.553442590000003</v>
      </c>
      <c r="I53">
        <v>31.63030109</v>
      </c>
      <c r="J53">
        <v>1.5896199499999999</v>
      </c>
      <c r="K53">
        <v>0.21598554</v>
      </c>
      <c r="L53">
        <v>4.8839149800000001</v>
      </c>
      <c r="M53">
        <v>0</v>
      </c>
      <c r="N53">
        <v>0.11844332</v>
      </c>
      <c r="O53">
        <v>1.00829254</v>
      </c>
    </row>
    <row r="54" spans="1:15" x14ac:dyDescent="0.35">
      <c r="A54" t="s">
        <v>30</v>
      </c>
      <c r="B54">
        <v>36</v>
      </c>
      <c r="C54" t="s">
        <v>30</v>
      </c>
      <c r="D54">
        <v>33.928848680000002</v>
      </c>
      <c r="E54">
        <v>314.85678159999998</v>
      </c>
      <c r="F54">
        <v>10.77596249</v>
      </c>
      <c r="G54" t="s">
        <v>30</v>
      </c>
      <c r="H54">
        <v>30.173775670000001</v>
      </c>
      <c r="I54">
        <v>63.00157978</v>
      </c>
      <c r="J54">
        <v>1.8009478699999999</v>
      </c>
      <c r="K54">
        <v>0.78988941999999995</v>
      </c>
      <c r="L54">
        <v>3.5703001599999999</v>
      </c>
      <c r="M54">
        <v>0</v>
      </c>
      <c r="N54">
        <v>0</v>
      </c>
      <c r="O54">
        <v>0.66350710999999996</v>
      </c>
    </row>
    <row r="55" spans="1:15" x14ac:dyDescent="0.35">
      <c r="A55" t="s">
        <v>36</v>
      </c>
      <c r="B55">
        <v>35</v>
      </c>
      <c r="C55" t="s">
        <v>36</v>
      </c>
      <c r="D55">
        <v>28.950337730000001</v>
      </c>
      <c r="E55">
        <v>225.64563156</v>
      </c>
      <c r="F55">
        <v>12.83000142</v>
      </c>
      <c r="G55" t="s">
        <v>36</v>
      </c>
      <c r="H55">
        <v>11.038915579999999</v>
      </c>
      <c r="I55">
        <v>77.168279830000003</v>
      </c>
      <c r="J55">
        <v>6.8493030099999999</v>
      </c>
      <c r="K55">
        <v>0.47846822999999999</v>
      </c>
      <c r="L55">
        <v>2.2163386900000002</v>
      </c>
      <c r="M55">
        <v>0</v>
      </c>
      <c r="N55">
        <v>0</v>
      </c>
      <c r="O55">
        <v>2.24869466</v>
      </c>
    </row>
    <row r="56" spans="1:15" hidden="1" x14ac:dyDescent="0.35">
      <c r="A56" t="s">
        <v>49</v>
      </c>
      <c r="B56">
        <v>35</v>
      </c>
      <c r="C56" t="s">
        <v>49</v>
      </c>
      <c r="D56">
        <v>194.53914122</v>
      </c>
      <c r="E56">
        <v>928.90388881000001</v>
      </c>
      <c r="F56">
        <v>20.942870790000001</v>
      </c>
      <c r="G56" t="s">
        <v>49</v>
      </c>
      <c r="H56">
        <v>8.4271546599999994</v>
      </c>
      <c r="I56">
        <v>79.07778295</v>
      </c>
      <c r="J56">
        <v>4.4138892500000004</v>
      </c>
      <c r="K56">
        <v>1.01116703</v>
      </c>
      <c r="L56">
        <v>2.4526322299999999</v>
      </c>
      <c r="M56">
        <v>0</v>
      </c>
      <c r="N56">
        <v>0</v>
      </c>
      <c r="O56">
        <v>4.6173738899999996</v>
      </c>
    </row>
    <row r="57" spans="1:15" hidden="1" x14ac:dyDescent="0.35">
      <c r="A57" t="s">
        <v>7</v>
      </c>
      <c r="B57">
        <v>34</v>
      </c>
      <c r="C57" t="s">
        <v>7</v>
      </c>
      <c r="D57">
        <v>87.425008109999993</v>
      </c>
      <c r="E57">
        <v>432.91088903999997</v>
      </c>
      <c r="F57">
        <v>20.194689100000002</v>
      </c>
      <c r="G57" t="s">
        <v>7</v>
      </c>
      <c r="H57">
        <v>9.5404323800000004</v>
      </c>
      <c r="I57">
        <v>78.113023200000001</v>
      </c>
      <c r="J57">
        <v>3.9995779900000001</v>
      </c>
      <c r="K57">
        <v>0.61386797000000004</v>
      </c>
      <c r="L57">
        <v>4.6075527599999999</v>
      </c>
      <c r="M57">
        <v>0</v>
      </c>
      <c r="N57">
        <v>1.5946419999999999E-2</v>
      </c>
      <c r="O57">
        <v>3.1095992799999999</v>
      </c>
    </row>
    <row r="58" spans="1:15" x14ac:dyDescent="0.35">
      <c r="A58" t="s">
        <v>71</v>
      </c>
      <c r="B58">
        <v>33</v>
      </c>
      <c r="C58" t="s">
        <v>71</v>
      </c>
      <c r="D58">
        <v>31.660885489999998</v>
      </c>
      <c r="E58">
        <v>413.11733396</v>
      </c>
      <c r="F58">
        <v>7.6638966399999999</v>
      </c>
      <c r="G58" t="s">
        <v>71</v>
      </c>
      <c r="H58">
        <v>23.594132030000001</v>
      </c>
      <c r="I58">
        <v>68.948655259999995</v>
      </c>
      <c r="J58">
        <v>1.22249389</v>
      </c>
      <c r="K58">
        <v>0.85574572000000004</v>
      </c>
      <c r="L58">
        <v>2.6894865499999998</v>
      </c>
      <c r="M58">
        <v>0</v>
      </c>
      <c r="N58">
        <v>1.3447432800000001</v>
      </c>
      <c r="O58">
        <v>1.3447432800000001</v>
      </c>
    </row>
    <row r="59" spans="1:15" x14ac:dyDescent="0.35">
      <c r="A59" t="s">
        <v>4</v>
      </c>
      <c r="B59">
        <v>33</v>
      </c>
      <c r="C59" t="s">
        <v>4</v>
      </c>
      <c r="D59">
        <v>80.822715810000005</v>
      </c>
      <c r="E59">
        <v>463.25303874000002</v>
      </c>
      <c r="F59">
        <v>17.4467751</v>
      </c>
      <c r="G59" t="s">
        <v>4</v>
      </c>
      <c r="H59">
        <v>75.573613769999994</v>
      </c>
      <c r="I59">
        <v>18.738049709999999</v>
      </c>
      <c r="J59">
        <v>2.89993627</v>
      </c>
      <c r="K59">
        <v>0.57361377000000002</v>
      </c>
      <c r="L59">
        <v>1.0038240899999999</v>
      </c>
      <c r="M59">
        <v>0</v>
      </c>
      <c r="N59">
        <v>0.44614404000000002</v>
      </c>
      <c r="O59">
        <v>0.76481836000000003</v>
      </c>
    </row>
    <row r="60" spans="1:15" hidden="1" x14ac:dyDescent="0.35">
      <c r="A60" t="s">
        <v>17</v>
      </c>
      <c r="B60">
        <v>32</v>
      </c>
      <c r="C60" t="s">
        <v>17</v>
      </c>
      <c r="D60">
        <v>155.98447418999999</v>
      </c>
      <c r="E60">
        <v>415.61053034999998</v>
      </c>
      <c r="F60">
        <v>37.531405679999999</v>
      </c>
      <c r="G60" t="s">
        <v>17</v>
      </c>
      <c r="H60">
        <v>2.77589709</v>
      </c>
      <c r="I60">
        <v>92.75558565</v>
      </c>
      <c r="J60">
        <v>0.37237643999999998</v>
      </c>
      <c r="K60">
        <v>1.35409614</v>
      </c>
      <c r="L60">
        <v>0.71090047000000001</v>
      </c>
      <c r="M60">
        <v>0</v>
      </c>
      <c r="N60">
        <v>0</v>
      </c>
      <c r="O60">
        <v>2.0311442099999999</v>
      </c>
    </row>
    <row r="61" spans="1:15" hidden="1" x14ac:dyDescent="0.35">
      <c r="A61" t="s">
        <v>63</v>
      </c>
      <c r="B61">
        <v>29</v>
      </c>
      <c r="C61" t="s">
        <v>63</v>
      </c>
      <c r="D61">
        <v>215.59018721999999</v>
      </c>
      <c r="E61">
        <v>864.47320460000003</v>
      </c>
      <c r="F61">
        <v>24.938909160000001</v>
      </c>
      <c r="G61" t="s">
        <v>63</v>
      </c>
      <c r="H61">
        <v>32.579233240000001</v>
      </c>
      <c r="I61">
        <v>55.565591949999998</v>
      </c>
      <c r="J61">
        <v>5.2482480999999996</v>
      </c>
      <c r="K61">
        <v>1.6773520200000001</v>
      </c>
      <c r="L61">
        <v>4.43744871</v>
      </c>
      <c r="M61">
        <v>0</v>
      </c>
      <c r="N61">
        <v>0</v>
      </c>
      <c r="O61">
        <v>0.49212598000000002</v>
      </c>
    </row>
    <row r="62" spans="1:15" x14ac:dyDescent="0.35">
      <c r="A62" t="s">
        <v>9</v>
      </c>
      <c r="B62">
        <v>28</v>
      </c>
      <c r="C62" t="s">
        <v>9</v>
      </c>
      <c r="D62">
        <v>58.370037609999997</v>
      </c>
      <c r="E62">
        <v>502.62047195999997</v>
      </c>
      <c r="F62">
        <v>11.613143689999999</v>
      </c>
      <c r="G62" t="s">
        <v>9</v>
      </c>
      <c r="H62">
        <v>54.337662340000001</v>
      </c>
      <c r="I62">
        <v>42.05194805</v>
      </c>
      <c r="J62">
        <v>0.90909090999999997</v>
      </c>
      <c r="K62">
        <v>0.18181818</v>
      </c>
      <c r="L62">
        <v>0.23376622999999999</v>
      </c>
      <c r="M62">
        <v>0.41558442000000001</v>
      </c>
      <c r="N62">
        <v>0</v>
      </c>
      <c r="O62">
        <v>1.87012987</v>
      </c>
    </row>
    <row r="63" spans="1:15" x14ac:dyDescent="0.35">
      <c r="A63" t="s">
        <v>21</v>
      </c>
      <c r="B63">
        <v>28</v>
      </c>
      <c r="C63" t="s">
        <v>21</v>
      </c>
      <c r="D63">
        <v>321.14903393999998</v>
      </c>
      <c r="E63">
        <v>1696.8183502500001</v>
      </c>
      <c r="F63">
        <v>18.926541780000001</v>
      </c>
      <c r="G63" t="s">
        <v>21</v>
      </c>
      <c r="H63">
        <v>27.688832130000002</v>
      </c>
      <c r="I63">
        <v>64.081291039999996</v>
      </c>
      <c r="J63">
        <v>2.1307636099999998</v>
      </c>
      <c r="K63">
        <v>0.63090413999999995</v>
      </c>
      <c r="L63">
        <v>3.98788352</v>
      </c>
      <c r="M63">
        <v>0.18216872000000001</v>
      </c>
      <c r="N63">
        <v>3.5109889999999998E-2</v>
      </c>
      <c r="O63">
        <v>1.2630469499999999</v>
      </c>
    </row>
    <row r="64" spans="1:15" x14ac:dyDescent="0.35">
      <c r="A64" t="s">
        <v>70</v>
      </c>
      <c r="B64">
        <v>28</v>
      </c>
      <c r="C64" t="s">
        <v>70</v>
      </c>
      <c r="D64">
        <v>215.14680901</v>
      </c>
      <c r="E64">
        <v>1094.6736833800001</v>
      </c>
      <c r="F64">
        <v>19.65396741</v>
      </c>
      <c r="G64" t="s">
        <v>70</v>
      </c>
      <c r="H64">
        <v>24.019926470000001</v>
      </c>
      <c r="I64">
        <v>47.143422880000003</v>
      </c>
      <c r="J64">
        <v>19.861388789999999</v>
      </c>
      <c r="K64">
        <v>0.17747503000000001</v>
      </c>
      <c r="L64">
        <v>5.75627289</v>
      </c>
      <c r="M64">
        <v>0</v>
      </c>
      <c r="N64">
        <v>5.9364800000000002E-2</v>
      </c>
      <c r="O64">
        <v>2.9821491400000002</v>
      </c>
    </row>
    <row r="65" spans="1:15" hidden="1" x14ac:dyDescent="0.35">
      <c r="A65" t="s">
        <v>16</v>
      </c>
      <c r="B65">
        <v>27</v>
      </c>
      <c r="C65" t="s">
        <v>16</v>
      </c>
      <c r="D65">
        <v>122.07593351</v>
      </c>
      <c r="E65">
        <v>537.00077792000002</v>
      </c>
      <c r="F65">
        <v>22.73291558</v>
      </c>
      <c r="G65" t="s">
        <v>16</v>
      </c>
      <c r="H65">
        <v>11.308251390000001</v>
      </c>
      <c r="I65">
        <v>82.471141509999995</v>
      </c>
      <c r="J65">
        <v>1.1115861499999999</v>
      </c>
      <c r="K65">
        <v>0.14963660000000001</v>
      </c>
      <c r="L65">
        <v>3.80504489</v>
      </c>
      <c r="M65">
        <v>0</v>
      </c>
      <c r="N65">
        <v>0</v>
      </c>
      <c r="O65">
        <v>1.1543394600000001</v>
      </c>
    </row>
    <row r="66" spans="1:15" hidden="1" x14ac:dyDescent="0.35">
      <c r="A66" t="s">
        <v>5</v>
      </c>
      <c r="B66">
        <v>25</v>
      </c>
      <c r="C66" t="s">
        <v>5</v>
      </c>
      <c r="D66">
        <v>232.71293635000001</v>
      </c>
      <c r="E66">
        <v>745.65816670000004</v>
      </c>
      <c r="F66">
        <v>31.209064250000001</v>
      </c>
      <c r="G66" t="s">
        <v>5</v>
      </c>
      <c r="H66">
        <v>6.56470588</v>
      </c>
      <c r="I66">
        <v>88.094117650000001</v>
      </c>
      <c r="J66">
        <v>2.84705882</v>
      </c>
      <c r="K66">
        <v>0</v>
      </c>
      <c r="L66">
        <v>1.1764705900000001</v>
      </c>
      <c r="M66">
        <v>0</v>
      </c>
      <c r="N66">
        <v>0.54117647000000002</v>
      </c>
      <c r="O66">
        <v>0.77647058999999996</v>
      </c>
    </row>
    <row r="67" spans="1:15" x14ac:dyDescent="0.35">
      <c r="A67" t="s">
        <v>66</v>
      </c>
      <c r="B67">
        <v>24</v>
      </c>
      <c r="C67" t="s">
        <v>66</v>
      </c>
      <c r="D67">
        <v>97.542463650000002</v>
      </c>
      <c r="E67">
        <v>495.00771056999997</v>
      </c>
      <c r="F67">
        <v>19.705241269999998</v>
      </c>
      <c r="G67" t="s">
        <v>66</v>
      </c>
      <c r="H67">
        <v>20.843672460000001</v>
      </c>
      <c r="I67">
        <v>63.821339950000002</v>
      </c>
      <c r="J67">
        <v>9.3134822199999991</v>
      </c>
      <c r="K67">
        <v>0.74441687000000001</v>
      </c>
      <c r="L67">
        <v>2.1505376300000001</v>
      </c>
      <c r="M67">
        <v>0</v>
      </c>
      <c r="N67">
        <v>6.6170389999999996E-2</v>
      </c>
      <c r="O67">
        <v>3.0603804800000001</v>
      </c>
    </row>
    <row r="68" spans="1:15" hidden="1" x14ac:dyDescent="0.35">
      <c r="A68" t="s">
        <v>27</v>
      </c>
      <c r="B68">
        <v>21</v>
      </c>
      <c r="C68" t="s">
        <v>27</v>
      </c>
      <c r="D68">
        <v>194.44944034</v>
      </c>
      <c r="E68">
        <v>874.67207287999997</v>
      </c>
      <c r="F68">
        <v>22.231124829999999</v>
      </c>
      <c r="G68" t="s">
        <v>27</v>
      </c>
      <c r="H68">
        <v>49.512895649999997</v>
      </c>
      <c r="I68">
        <v>36.317281010000002</v>
      </c>
      <c r="J68">
        <v>2.72773194</v>
      </c>
      <c r="K68">
        <v>0.15733519000000001</v>
      </c>
      <c r="L68">
        <v>6.3305325100000003</v>
      </c>
      <c r="M68">
        <v>4.8401037200000001</v>
      </c>
      <c r="N68">
        <v>0</v>
      </c>
      <c r="O68">
        <v>0.11411998</v>
      </c>
    </row>
    <row r="69" spans="1:15" x14ac:dyDescent="0.35">
      <c r="A69" t="s">
        <v>82</v>
      </c>
      <c r="B69">
        <v>20</v>
      </c>
      <c r="C69" t="s">
        <v>82</v>
      </c>
      <c r="D69">
        <v>10.14269238</v>
      </c>
      <c r="E69">
        <v>275.89770730999999</v>
      </c>
      <c r="F69">
        <v>3.6762510599999998</v>
      </c>
      <c r="G69" t="s">
        <v>82</v>
      </c>
      <c r="H69">
        <v>12.9790736</v>
      </c>
      <c r="I69">
        <v>73.68916059</v>
      </c>
      <c r="J69">
        <v>4.3968963099999998</v>
      </c>
      <c r="K69">
        <v>0.63484598999999997</v>
      </c>
      <c r="L69">
        <v>3.2447683999999999</v>
      </c>
      <c r="M69">
        <v>0</v>
      </c>
      <c r="N69">
        <v>0.32917940000000001</v>
      </c>
      <c r="O69">
        <v>4.7260757099999999</v>
      </c>
    </row>
    <row r="70" spans="1:15" x14ac:dyDescent="0.35">
      <c r="A70" t="s">
        <v>76</v>
      </c>
      <c r="B70">
        <v>19</v>
      </c>
      <c r="C70" t="s">
        <v>76</v>
      </c>
      <c r="D70">
        <v>196.87146684000001</v>
      </c>
      <c r="E70">
        <v>2028.9457086299999</v>
      </c>
      <c r="F70">
        <v>9.7031411900000002</v>
      </c>
      <c r="G70" t="s">
        <v>76</v>
      </c>
      <c r="H70">
        <v>19.031825399999999</v>
      </c>
      <c r="I70">
        <v>69.836441930000007</v>
      </c>
      <c r="J70">
        <v>0.14199166999999999</v>
      </c>
      <c r="K70">
        <v>9.2778719999999995E-2</v>
      </c>
      <c r="L70">
        <v>8.0722275299999993</v>
      </c>
      <c r="M70">
        <v>0</v>
      </c>
      <c r="N70">
        <v>0</v>
      </c>
      <c r="O70">
        <v>2.8247347500000002</v>
      </c>
    </row>
    <row r="71" spans="1:15" x14ac:dyDescent="0.35">
      <c r="A71" t="s">
        <v>75</v>
      </c>
      <c r="B71">
        <v>18</v>
      </c>
      <c r="C71" t="s">
        <v>75</v>
      </c>
      <c r="D71">
        <v>48.172394660000002</v>
      </c>
      <c r="E71">
        <v>449.38397809000003</v>
      </c>
      <c r="F71">
        <v>10.71965112</v>
      </c>
      <c r="G71" t="s">
        <v>75</v>
      </c>
      <c r="H71">
        <v>37.037735849999997</v>
      </c>
      <c r="I71">
        <v>31.396226420000001</v>
      </c>
      <c r="J71">
        <v>16.566037739999999</v>
      </c>
      <c r="K71">
        <v>0</v>
      </c>
      <c r="L71">
        <v>13.98113208</v>
      </c>
      <c r="M71">
        <v>0</v>
      </c>
      <c r="N71">
        <v>0</v>
      </c>
      <c r="O71">
        <v>1.0188679199999999</v>
      </c>
    </row>
    <row r="72" spans="1:15" hidden="1" x14ac:dyDescent="0.35">
      <c r="A72" t="s">
        <v>12</v>
      </c>
      <c r="B72">
        <v>16</v>
      </c>
      <c r="C72" t="s">
        <v>12</v>
      </c>
      <c r="D72">
        <v>72.616094770000004</v>
      </c>
      <c r="E72">
        <v>342.38760174999999</v>
      </c>
      <c r="F72">
        <v>21.208739569999999</v>
      </c>
      <c r="G72" t="s">
        <v>12</v>
      </c>
      <c r="H72">
        <v>14.780862129999999</v>
      </c>
      <c r="I72">
        <v>64.427187770000003</v>
      </c>
      <c r="J72">
        <v>14.103821809999999</v>
      </c>
      <c r="K72">
        <v>0.17103763</v>
      </c>
      <c r="L72">
        <v>1.2340266600000001</v>
      </c>
      <c r="M72">
        <v>0</v>
      </c>
      <c r="N72">
        <v>1.4253135699999999</v>
      </c>
      <c r="O72">
        <v>3.8577504299999998</v>
      </c>
    </row>
    <row r="73" spans="1:15" x14ac:dyDescent="0.35">
      <c r="A73" t="s">
        <v>67</v>
      </c>
      <c r="B73">
        <v>15</v>
      </c>
      <c r="C73" t="s">
        <v>67</v>
      </c>
      <c r="D73">
        <v>129.91502120999999</v>
      </c>
      <c r="E73">
        <v>929.21924094999997</v>
      </c>
      <c r="F73">
        <v>13.98109461</v>
      </c>
      <c r="G73" t="s">
        <v>67</v>
      </c>
      <c r="H73">
        <v>60.006340360000003</v>
      </c>
      <c r="I73">
        <v>21.468806539999999</v>
      </c>
      <c r="J73">
        <v>6.8119488500000003</v>
      </c>
      <c r="K73">
        <v>0</v>
      </c>
      <c r="L73">
        <v>8.8377466699999996</v>
      </c>
      <c r="M73">
        <v>3.033367E-2</v>
      </c>
      <c r="N73">
        <v>0</v>
      </c>
      <c r="O73">
        <v>2.8448239100000001</v>
      </c>
    </row>
    <row r="74" spans="1:15" x14ac:dyDescent="0.35">
      <c r="A74" t="s">
        <v>74</v>
      </c>
      <c r="B74">
        <v>7</v>
      </c>
      <c r="C74" t="s">
        <v>74</v>
      </c>
      <c r="D74">
        <v>52.721229620000003</v>
      </c>
      <c r="E74">
        <v>311.96256376000002</v>
      </c>
      <c r="F74">
        <v>16.899857780000001</v>
      </c>
      <c r="G74" t="s">
        <v>74</v>
      </c>
      <c r="H74">
        <v>17.02399183</v>
      </c>
      <c r="I74">
        <v>68.070444100000003</v>
      </c>
      <c r="J74">
        <v>5.0025523200000004</v>
      </c>
      <c r="K74">
        <v>0.20418581</v>
      </c>
      <c r="L74">
        <v>2.8841245500000001</v>
      </c>
      <c r="M74">
        <v>0</v>
      </c>
      <c r="N74">
        <v>0</v>
      </c>
      <c r="O74">
        <v>6.8147013799999998</v>
      </c>
    </row>
    <row r="75" spans="1:15" hidden="1" x14ac:dyDescent="0.35">
      <c r="A75" t="s">
        <v>80</v>
      </c>
      <c r="B75">
        <v>6</v>
      </c>
      <c r="C75" t="s">
        <v>80</v>
      </c>
      <c r="D75">
        <v>161.80094308</v>
      </c>
      <c r="E75">
        <v>594.36868404999996</v>
      </c>
      <c r="F75">
        <v>27.222319649999999</v>
      </c>
      <c r="G75" t="s">
        <v>80</v>
      </c>
      <c r="H75">
        <v>11.35244715</v>
      </c>
      <c r="I75">
        <v>81.668114680000002</v>
      </c>
      <c r="J75">
        <v>0.89777006000000004</v>
      </c>
      <c r="K75">
        <v>0</v>
      </c>
      <c r="L75">
        <v>2.4037069199999999</v>
      </c>
      <c r="M75">
        <v>0</v>
      </c>
      <c r="N75">
        <v>0</v>
      </c>
      <c r="O75">
        <v>3.67796119</v>
      </c>
    </row>
    <row r="76" spans="1:15" hidden="1" x14ac:dyDescent="0.35">
      <c r="A76" t="s">
        <v>68</v>
      </c>
      <c r="B76">
        <v>6</v>
      </c>
    </row>
    <row r="77" spans="1:15" hidden="1" x14ac:dyDescent="0.35">
      <c r="A77" t="s">
        <v>81</v>
      </c>
      <c r="B77">
        <v>5</v>
      </c>
    </row>
    <row r="78" spans="1:15" x14ac:dyDescent="0.35">
      <c r="A78" t="s">
        <v>78</v>
      </c>
      <c r="B78">
        <v>3</v>
      </c>
      <c r="C78" t="s">
        <v>78</v>
      </c>
      <c r="D78">
        <v>96.574785210000002</v>
      </c>
      <c r="E78">
        <v>596.12468157000001</v>
      </c>
      <c r="F78">
        <v>16.20043394</v>
      </c>
      <c r="G78" t="s">
        <v>78</v>
      </c>
      <c r="H78">
        <v>5.81400629</v>
      </c>
      <c r="I78">
        <v>83.199667030000001</v>
      </c>
      <c r="J78">
        <v>3.9787715499999998</v>
      </c>
      <c r="K78">
        <v>0.15251651999999999</v>
      </c>
      <c r="L78">
        <v>4.8967158199999998</v>
      </c>
      <c r="M78">
        <v>0</v>
      </c>
      <c r="N78">
        <v>0</v>
      </c>
      <c r="O78">
        <v>1.95832278</v>
      </c>
    </row>
    <row r="79" spans="1:15" x14ac:dyDescent="0.35">
      <c r="A79" t="s">
        <v>77</v>
      </c>
      <c r="B79">
        <v>2</v>
      </c>
      <c r="C79" t="s">
        <v>77</v>
      </c>
      <c r="D79">
        <v>53.988408030000002</v>
      </c>
      <c r="E79">
        <v>27113.480159499999</v>
      </c>
      <c r="F79">
        <v>0.19912017000000001</v>
      </c>
      <c r="G79" t="s">
        <v>77</v>
      </c>
      <c r="H79">
        <v>29.822251479999998</v>
      </c>
      <c r="I79">
        <v>35.352205400000003</v>
      </c>
      <c r="J79">
        <v>25.60895326</v>
      </c>
      <c r="K79">
        <v>0.46082949000000001</v>
      </c>
      <c r="L79">
        <v>1.9091507599999999</v>
      </c>
      <c r="M79">
        <v>0</v>
      </c>
      <c r="N79">
        <v>0</v>
      </c>
      <c r="O79">
        <v>6.8466096099999998</v>
      </c>
    </row>
    <row r="80" spans="1:15" x14ac:dyDescent="0.35">
      <c r="A80" t="s">
        <v>72</v>
      </c>
      <c r="B80">
        <v>2</v>
      </c>
      <c r="C80" t="s">
        <v>72</v>
      </c>
      <c r="D80">
        <v>105.76241858</v>
      </c>
      <c r="E80">
        <v>933.56141488000003</v>
      </c>
      <c r="F80">
        <v>11.32891922</v>
      </c>
      <c r="G80" t="s">
        <v>72</v>
      </c>
      <c r="H80">
        <v>74.802705750000001</v>
      </c>
      <c r="I80">
        <v>13.855693349999999</v>
      </c>
      <c r="J80">
        <v>2.4013528700000002</v>
      </c>
      <c r="K80">
        <v>0.13528749000000001</v>
      </c>
      <c r="L80">
        <v>8.5794814000000006</v>
      </c>
      <c r="M80">
        <v>0</v>
      </c>
      <c r="N80">
        <v>3.3821869999999997E-2</v>
      </c>
      <c r="O80">
        <v>0.19165726999999999</v>
      </c>
    </row>
    <row r="81" spans="1:15" x14ac:dyDescent="0.35">
      <c r="A81" t="s">
        <v>79</v>
      </c>
      <c r="B81">
        <v>1</v>
      </c>
      <c r="C81" t="s">
        <v>79</v>
      </c>
      <c r="D81">
        <v>17.585344240000001</v>
      </c>
      <c r="E81">
        <v>411.08312405999999</v>
      </c>
      <c r="F81">
        <v>4.2778073799999996</v>
      </c>
      <c r="G81" t="s">
        <v>79</v>
      </c>
      <c r="H81">
        <v>46.78522572</v>
      </c>
      <c r="I81">
        <v>12.448700410000001</v>
      </c>
      <c r="J81">
        <v>33.173734609999997</v>
      </c>
      <c r="K81">
        <v>1.7783857700000001</v>
      </c>
      <c r="L81">
        <v>5.8139534900000003</v>
      </c>
      <c r="M81">
        <v>0</v>
      </c>
      <c r="N81">
        <v>0</v>
      </c>
      <c r="O81">
        <v>0</v>
      </c>
    </row>
  </sheetData>
  <autoFilter ref="A1:O81" xr:uid="{D07C71C6-139F-4117-A56F-8735031AF7EC}">
    <filterColumn colId="5">
      <customFilters>
        <customFilter operator="lessThanOrEqual" val="20"/>
      </customFilters>
    </filterColumn>
  </autoFilter>
  <sortState xmlns:xlrd2="http://schemas.microsoft.com/office/spreadsheetml/2017/richdata2" ref="A2:O81">
    <sortCondition descending="1" ref="B2:B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D45A0-0C31-4E4F-94CD-6F853B58118A}">
  <dimension ref="A1:O82"/>
  <sheetViews>
    <sheetView workbookViewId="0">
      <selection activeCell="B7" sqref="A1:O82"/>
    </sheetView>
  </sheetViews>
  <sheetFormatPr defaultRowHeight="14.5" x14ac:dyDescent="0.35"/>
  <cols>
    <col min="1" max="1" width="20.1796875" customWidth="1"/>
    <col min="2" max="2" width="12.453125" customWidth="1"/>
    <col min="4" max="4" width="14.81640625" customWidth="1"/>
    <col min="5" max="5" width="18.26953125" customWidth="1"/>
    <col min="6" max="6" width="17.08984375" customWidth="1"/>
  </cols>
  <sheetData>
    <row r="1" spans="1:15" x14ac:dyDescent="0.35">
      <c r="A1" s="6" t="s">
        <v>96</v>
      </c>
      <c r="B1" s="6" t="s">
        <v>110</v>
      </c>
      <c r="C1" s="7" t="s">
        <v>85</v>
      </c>
      <c r="D1" s="8" t="s">
        <v>111</v>
      </c>
      <c r="E1" s="8" t="s">
        <v>112</v>
      </c>
      <c r="F1" s="8" t="s">
        <v>113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</row>
    <row r="2" spans="1:15" x14ac:dyDescent="0.35">
      <c r="A2" s="6" t="str">
        <f>LOWER(A1)</f>
        <v>neighborhood</v>
      </c>
      <c r="B2" s="6" t="str">
        <f t="shared" ref="B2:O2" si="0">LOWER(B1)</f>
        <v>new_trees</v>
      </c>
      <c r="C2" s="6" t="str">
        <f t="shared" si="0"/>
        <v>nbhd_name</v>
      </c>
      <c r="D2" s="6" t="str">
        <f t="shared" si="0"/>
        <v>canopy_acres_2020</v>
      </c>
      <c r="E2" s="6" t="str">
        <f t="shared" si="0"/>
        <v>nbhd_acres</v>
      </c>
      <c r="F2" s="6" t="str">
        <f t="shared" si="0"/>
        <v>pct_canopy</v>
      </c>
      <c r="G2" s="6" t="str">
        <f t="shared" si="0"/>
        <v>nbhd_name</v>
      </c>
      <c r="H2" s="6" t="str">
        <f t="shared" si="0"/>
        <v>pct_hispanic</v>
      </c>
      <c r="I2" s="6" t="str">
        <f t="shared" si="0"/>
        <v>pct_white</v>
      </c>
      <c r="J2" s="6" t="str">
        <f t="shared" si="0"/>
        <v>pct_black</v>
      </c>
      <c r="K2" s="6" t="str">
        <f t="shared" si="0"/>
        <v>pct_nativeam</v>
      </c>
      <c r="L2" s="6" t="str">
        <f t="shared" si="0"/>
        <v>pct_asian</v>
      </c>
      <c r="M2" s="6" t="str">
        <f t="shared" si="0"/>
        <v>pct_hawaiianpi</v>
      </c>
      <c r="N2" s="6" t="str">
        <f t="shared" si="0"/>
        <v>pct_otherrace</v>
      </c>
      <c r="O2" s="6" t="str">
        <f t="shared" si="0"/>
        <v>pct_twoormore_races</v>
      </c>
    </row>
    <row r="3" spans="1:15" x14ac:dyDescent="0.35">
      <c r="A3" t="s">
        <v>1</v>
      </c>
      <c r="B3">
        <v>195</v>
      </c>
      <c r="C3" s="7" t="s">
        <v>1</v>
      </c>
      <c r="D3" s="8">
        <v>128.00555838</v>
      </c>
      <c r="E3" s="8">
        <v>989.19478627000001</v>
      </c>
      <c r="F3" s="8">
        <v>12.940379399999999</v>
      </c>
      <c r="G3" t="s">
        <v>1</v>
      </c>
      <c r="H3">
        <v>66.967476099999999</v>
      </c>
      <c r="I3">
        <v>24.50059048</v>
      </c>
      <c r="J3">
        <v>1.20351494</v>
      </c>
      <c r="K3">
        <v>1.3616290499999999</v>
      </c>
      <c r="L3">
        <v>4.6446550200000001</v>
      </c>
      <c r="M3">
        <v>5.5268980000000002E-2</v>
      </c>
      <c r="N3">
        <v>0.24861999000000001</v>
      </c>
      <c r="O3">
        <v>1.01824545</v>
      </c>
    </row>
    <row r="4" spans="1:15" x14ac:dyDescent="0.35">
      <c r="A4" t="s">
        <v>71</v>
      </c>
      <c r="B4">
        <v>33</v>
      </c>
      <c r="C4" s="7" t="s">
        <v>71</v>
      </c>
      <c r="D4" s="8">
        <v>31.660885489999998</v>
      </c>
      <c r="E4" s="8">
        <v>413.11733396</v>
      </c>
      <c r="F4" s="8">
        <v>7.6638966399999999</v>
      </c>
      <c r="G4" t="s">
        <v>71</v>
      </c>
      <c r="H4">
        <v>23.594132030000001</v>
      </c>
      <c r="I4">
        <v>68.948655259999995</v>
      </c>
      <c r="J4">
        <v>1.22249389</v>
      </c>
      <c r="K4">
        <v>0.85574572000000004</v>
      </c>
      <c r="L4">
        <v>2.6894865499999998</v>
      </c>
      <c r="M4">
        <v>0</v>
      </c>
      <c r="N4">
        <v>1.3447432800000001</v>
      </c>
      <c r="O4">
        <v>1.3447432800000001</v>
      </c>
    </row>
    <row r="5" spans="1:15" x14ac:dyDescent="0.35">
      <c r="A5" t="s">
        <v>2</v>
      </c>
      <c r="B5">
        <v>52</v>
      </c>
      <c r="C5" s="7" t="s">
        <v>2</v>
      </c>
      <c r="D5" s="8">
        <v>77.040067960000002</v>
      </c>
      <c r="E5" s="8">
        <v>954.63562115000002</v>
      </c>
      <c r="F5" s="8">
        <v>8.0701019600000006</v>
      </c>
      <c r="G5" t="s">
        <v>2</v>
      </c>
      <c r="H5">
        <v>20.97383941</v>
      </c>
      <c r="I5">
        <v>66.520489940000004</v>
      </c>
      <c r="J5">
        <v>2.4799637099999998</v>
      </c>
      <c r="K5">
        <v>0</v>
      </c>
      <c r="L5">
        <v>5.5345531499999998</v>
      </c>
      <c r="M5">
        <v>0</v>
      </c>
      <c r="N5">
        <v>0</v>
      </c>
      <c r="O5">
        <v>4.4911537900000003</v>
      </c>
    </row>
    <row r="6" spans="1:15" x14ac:dyDescent="0.35">
      <c r="A6" t="s">
        <v>3</v>
      </c>
      <c r="B6">
        <v>78</v>
      </c>
      <c r="C6" s="7" t="s">
        <v>3</v>
      </c>
      <c r="D6" s="8">
        <v>83.782332659999994</v>
      </c>
      <c r="E6" s="8">
        <v>493.75501949</v>
      </c>
      <c r="F6" s="8">
        <v>16.968401199999999</v>
      </c>
      <c r="G6" t="s">
        <v>3</v>
      </c>
      <c r="H6">
        <v>71.145175829999999</v>
      </c>
      <c r="I6">
        <v>24.857228729999999</v>
      </c>
      <c r="J6">
        <v>0.55605651</v>
      </c>
      <c r="K6">
        <v>3.4415389200000002</v>
      </c>
      <c r="L6">
        <v>0</v>
      </c>
      <c r="M6">
        <v>0</v>
      </c>
      <c r="N6">
        <v>0</v>
      </c>
      <c r="O6">
        <v>0</v>
      </c>
    </row>
    <row r="7" spans="1:15" x14ac:dyDescent="0.35">
      <c r="A7" t="s">
        <v>4</v>
      </c>
      <c r="B7">
        <v>33</v>
      </c>
      <c r="C7" s="7" t="s">
        <v>4</v>
      </c>
      <c r="D7" s="8">
        <v>80.822715810000005</v>
      </c>
      <c r="E7" s="8">
        <v>463.25303874000002</v>
      </c>
      <c r="F7" s="8">
        <v>17.4467751</v>
      </c>
      <c r="G7" t="s">
        <v>4</v>
      </c>
      <c r="H7">
        <v>75.573613769999994</v>
      </c>
      <c r="I7">
        <v>18.738049709999999</v>
      </c>
      <c r="J7">
        <v>2.89993627</v>
      </c>
      <c r="K7">
        <v>0.57361377000000002</v>
      </c>
      <c r="L7">
        <v>1.0038240899999999</v>
      </c>
      <c r="M7">
        <v>0</v>
      </c>
      <c r="N7">
        <v>0.44614404000000002</v>
      </c>
      <c r="O7">
        <v>0.76481836000000003</v>
      </c>
    </row>
    <row r="8" spans="1:15" x14ac:dyDescent="0.35">
      <c r="A8" t="s">
        <v>63</v>
      </c>
      <c r="B8">
        <v>29</v>
      </c>
      <c r="C8" s="7" t="s">
        <v>63</v>
      </c>
      <c r="D8" s="8">
        <v>215.59018721999999</v>
      </c>
      <c r="E8" s="8">
        <v>864.47320460000003</v>
      </c>
      <c r="F8" s="8">
        <v>24.938909160000001</v>
      </c>
      <c r="G8" t="s">
        <v>63</v>
      </c>
      <c r="H8">
        <v>32.579233240000001</v>
      </c>
      <c r="I8">
        <v>55.565591949999998</v>
      </c>
      <c r="J8">
        <v>5.2482480999999996</v>
      </c>
      <c r="K8">
        <v>1.6773520200000001</v>
      </c>
      <c r="L8">
        <v>4.43744871</v>
      </c>
      <c r="M8">
        <v>0</v>
      </c>
      <c r="N8">
        <v>0</v>
      </c>
      <c r="O8">
        <v>0.49212598000000002</v>
      </c>
    </row>
    <row r="9" spans="1:15" x14ac:dyDescent="0.35">
      <c r="A9" t="s">
        <v>5</v>
      </c>
      <c r="B9">
        <v>25</v>
      </c>
      <c r="C9" s="7" t="s">
        <v>5</v>
      </c>
      <c r="D9" s="8">
        <v>232.71293635000001</v>
      </c>
      <c r="E9" s="8">
        <v>745.65816670000004</v>
      </c>
      <c r="F9" s="8">
        <v>31.209064250000001</v>
      </c>
      <c r="G9" t="s">
        <v>5</v>
      </c>
      <c r="H9">
        <v>6.56470588</v>
      </c>
      <c r="I9">
        <v>88.094117650000001</v>
      </c>
      <c r="J9">
        <v>2.84705882</v>
      </c>
      <c r="K9">
        <v>0</v>
      </c>
      <c r="L9">
        <v>1.1764705900000001</v>
      </c>
      <c r="M9">
        <v>0</v>
      </c>
      <c r="N9">
        <v>0.54117647000000002</v>
      </c>
      <c r="O9">
        <v>0.77647058999999996</v>
      </c>
    </row>
    <row r="10" spans="1:15" x14ac:dyDescent="0.35">
      <c r="A10" t="s">
        <v>6</v>
      </c>
      <c r="B10">
        <v>309</v>
      </c>
      <c r="C10" s="7" t="s">
        <v>6</v>
      </c>
      <c r="D10" s="8">
        <v>192.63356282000001</v>
      </c>
      <c r="E10" s="8">
        <v>958.75491318000002</v>
      </c>
      <c r="F10" s="8">
        <v>20.092054829999999</v>
      </c>
      <c r="G10" t="s">
        <v>6</v>
      </c>
      <c r="H10">
        <v>23.975811839999999</v>
      </c>
      <c r="I10">
        <v>69.922767269999994</v>
      </c>
      <c r="J10">
        <v>0.95360157000000001</v>
      </c>
      <c r="K10">
        <v>0.20576132</v>
      </c>
      <c r="L10">
        <v>1.3810619900000001</v>
      </c>
      <c r="M10">
        <v>0</v>
      </c>
      <c r="N10">
        <v>0.51440328999999996</v>
      </c>
      <c r="O10">
        <v>3.04659273</v>
      </c>
    </row>
    <row r="11" spans="1:15" x14ac:dyDescent="0.35">
      <c r="A11" t="s">
        <v>7</v>
      </c>
      <c r="B11">
        <v>34</v>
      </c>
      <c r="C11" s="7" t="s">
        <v>7</v>
      </c>
      <c r="D11" s="8">
        <v>87.425008109999993</v>
      </c>
      <c r="E11" s="8">
        <v>432.91088903999997</v>
      </c>
      <c r="F11" s="8">
        <v>20.194689100000002</v>
      </c>
      <c r="G11" t="s">
        <v>7</v>
      </c>
      <c r="H11">
        <v>9.5404323800000004</v>
      </c>
      <c r="I11">
        <v>78.113023200000001</v>
      </c>
      <c r="J11">
        <v>3.9995779900000001</v>
      </c>
      <c r="K11">
        <v>0.61386797000000004</v>
      </c>
      <c r="L11">
        <v>4.6075527599999999</v>
      </c>
      <c r="M11">
        <v>0</v>
      </c>
      <c r="N11">
        <v>1.5946419999999999E-2</v>
      </c>
      <c r="O11">
        <v>3.1095992799999999</v>
      </c>
    </row>
    <row r="12" spans="1:15" x14ac:dyDescent="0.35">
      <c r="A12" t="s">
        <v>82</v>
      </c>
      <c r="B12">
        <v>20</v>
      </c>
      <c r="C12" s="7" t="s">
        <v>82</v>
      </c>
      <c r="D12" s="8">
        <v>10.14269238</v>
      </c>
      <c r="E12" s="8">
        <v>275.89770730999999</v>
      </c>
      <c r="F12" s="8">
        <v>3.6762510599999998</v>
      </c>
      <c r="G12" t="s">
        <v>82</v>
      </c>
      <c r="H12">
        <v>12.9790736</v>
      </c>
      <c r="I12">
        <v>73.68916059</v>
      </c>
      <c r="J12">
        <v>4.3968963099999998</v>
      </c>
      <c r="K12">
        <v>0.63484598999999997</v>
      </c>
      <c r="L12">
        <v>3.2447683999999999</v>
      </c>
      <c r="M12">
        <v>0</v>
      </c>
      <c r="N12">
        <v>0.32917940000000001</v>
      </c>
      <c r="O12">
        <v>4.7260757099999999</v>
      </c>
    </row>
    <row r="13" spans="1:15" x14ac:dyDescent="0.35">
      <c r="A13" t="s">
        <v>8</v>
      </c>
      <c r="B13">
        <v>898</v>
      </c>
      <c r="C13" s="7" t="s">
        <v>8</v>
      </c>
      <c r="D13" s="8">
        <v>209.61643441999999</v>
      </c>
      <c r="E13" s="8">
        <v>5750.35448507</v>
      </c>
      <c r="F13" s="8">
        <v>3.64527848</v>
      </c>
      <c r="G13" t="s">
        <v>8</v>
      </c>
      <c r="H13">
        <v>10.416695109999999</v>
      </c>
      <c r="I13">
        <v>72.481375909999997</v>
      </c>
      <c r="J13">
        <v>7.6303280899999999</v>
      </c>
      <c r="K13">
        <v>0.32795740000000001</v>
      </c>
      <c r="L13">
        <v>4.4593460800000004</v>
      </c>
      <c r="M13">
        <v>0.10061241999999999</v>
      </c>
      <c r="N13">
        <v>0.21220773000000001</v>
      </c>
      <c r="O13">
        <v>4.3714772599999998</v>
      </c>
    </row>
    <row r="14" spans="1:15" x14ac:dyDescent="0.35">
      <c r="A14" t="s">
        <v>9</v>
      </c>
      <c r="B14">
        <v>28</v>
      </c>
      <c r="C14" s="7" t="s">
        <v>9</v>
      </c>
      <c r="D14" s="8">
        <v>58.370037609999997</v>
      </c>
      <c r="E14" s="8">
        <v>502.62047195999997</v>
      </c>
      <c r="F14" s="8">
        <v>11.613143689999999</v>
      </c>
      <c r="G14" t="s">
        <v>9</v>
      </c>
      <c r="H14">
        <v>54.337662340000001</v>
      </c>
      <c r="I14">
        <v>42.05194805</v>
      </c>
      <c r="J14">
        <v>0.90909090999999997</v>
      </c>
      <c r="K14">
        <v>0.18181818</v>
      </c>
      <c r="L14">
        <v>0.23376622999999999</v>
      </c>
      <c r="M14">
        <v>0.41558442000000001</v>
      </c>
      <c r="N14">
        <v>0</v>
      </c>
      <c r="O14">
        <v>1.87012987</v>
      </c>
    </row>
    <row r="15" spans="1:15" x14ac:dyDescent="0.35">
      <c r="A15" t="s">
        <v>10</v>
      </c>
      <c r="B15">
        <v>70</v>
      </c>
      <c r="C15" s="7" t="s">
        <v>10</v>
      </c>
      <c r="D15" s="8">
        <v>100.23215286</v>
      </c>
      <c r="E15" s="8">
        <v>337.07312028000001</v>
      </c>
      <c r="F15" s="8">
        <v>29.736026649999999</v>
      </c>
      <c r="G15" t="s">
        <v>10</v>
      </c>
      <c r="H15">
        <v>6.6331794200000003</v>
      </c>
      <c r="I15">
        <v>86.272221680000001</v>
      </c>
      <c r="J15">
        <v>1.4162567800000001</v>
      </c>
      <c r="K15">
        <v>0.37650602</v>
      </c>
      <c r="L15">
        <v>2.7273995599999998</v>
      </c>
      <c r="M15">
        <v>0.22014793999999999</v>
      </c>
      <c r="N15">
        <v>8.8059200000000001E-3</v>
      </c>
      <c r="O15">
        <v>2.34548267</v>
      </c>
    </row>
    <row r="16" spans="1:15" x14ac:dyDescent="0.35">
      <c r="A16" t="s">
        <v>11</v>
      </c>
      <c r="B16">
        <v>51</v>
      </c>
      <c r="C16" s="7" t="s">
        <v>11</v>
      </c>
      <c r="D16" s="8">
        <v>97.674190940000003</v>
      </c>
      <c r="E16" s="8">
        <v>535.54491032999999</v>
      </c>
      <c r="F16" s="8">
        <v>18.238281990000001</v>
      </c>
      <c r="G16" t="s">
        <v>11</v>
      </c>
      <c r="H16">
        <v>6.5102303600000004</v>
      </c>
      <c r="I16">
        <v>84.489912720000007</v>
      </c>
      <c r="J16">
        <v>1.9602232100000001</v>
      </c>
      <c r="K16">
        <v>0</v>
      </c>
      <c r="L16">
        <v>4.1923021900000004</v>
      </c>
      <c r="M16">
        <v>0</v>
      </c>
      <c r="N16">
        <v>0.52940335000000005</v>
      </c>
      <c r="O16">
        <v>2.3179281700000001</v>
      </c>
    </row>
    <row r="17" spans="1:15" x14ac:dyDescent="0.35">
      <c r="A17" t="s">
        <v>64</v>
      </c>
      <c r="B17">
        <v>238</v>
      </c>
      <c r="C17" s="7" t="s">
        <v>64</v>
      </c>
      <c r="D17" s="8">
        <v>120.27781881999999</v>
      </c>
      <c r="E17" s="8">
        <v>491.82001055000001</v>
      </c>
      <c r="F17" s="8">
        <v>24.455657810000002</v>
      </c>
      <c r="G17" t="s">
        <v>64</v>
      </c>
      <c r="H17">
        <v>10.95696489</v>
      </c>
      <c r="I17">
        <v>75.736126839999997</v>
      </c>
      <c r="J17">
        <v>9.8810871999999996</v>
      </c>
      <c r="K17">
        <v>0</v>
      </c>
      <c r="L17">
        <v>2.2650056599999999</v>
      </c>
      <c r="M17">
        <v>0</v>
      </c>
      <c r="N17">
        <v>0</v>
      </c>
      <c r="O17">
        <v>1.1608153999999999</v>
      </c>
    </row>
    <row r="18" spans="1:15" x14ac:dyDescent="0.35">
      <c r="A18" t="s">
        <v>12</v>
      </c>
      <c r="B18">
        <v>16</v>
      </c>
      <c r="C18" s="7" t="s">
        <v>12</v>
      </c>
      <c r="D18" s="8">
        <v>72.616094770000004</v>
      </c>
      <c r="E18" s="8">
        <v>342.38760174999999</v>
      </c>
      <c r="F18" s="8">
        <v>21.208739569999999</v>
      </c>
      <c r="G18" t="s">
        <v>12</v>
      </c>
      <c r="H18">
        <v>14.780862129999999</v>
      </c>
      <c r="I18">
        <v>64.427187770000003</v>
      </c>
      <c r="J18">
        <v>14.103821809999999</v>
      </c>
      <c r="K18">
        <v>0.17103763</v>
      </c>
      <c r="L18">
        <v>1.2340266600000001</v>
      </c>
      <c r="M18">
        <v>0</v>
      </c>
      <c r="N18">
        <v>1.4253135699999999</v>
      </c>
      <c r="O18">
        <v>3.8577504299999998</v>
      </c>
    </row>
    <row r="19" spans="1:15" x14ac:dyDescent="0.35">
      <c r="A19" t="s">
        <v>65</v>
      </c>
      <c r="B19">
        <v>93</v>
      </c>
      <c r="C19" s="7" t="s">
        <v>65</v>
      </c>
      <c r="D19" s="8">
        <v>17.934069040000001</v>
      </c>
      <c r="E19" s="8">
        <v>194.49637236999999</v>
      </c>
      <c r="F19" s="8">
        <v>9.2207730300000001</v>
      </c>
      <c r="G19" t="s">
        <v>65</v>
      </c>
      <c r="H19">
        <v>8.1289736599999998</v>
      </c>
      <c r="I19">
        <v>75.840145320000005</v>
      </c>
      <c r="J19">
        <v>8.6285195300000002</v>
      </c>
      <c r="K19">
        <v>0</v>
      </c>
      <c r="L19">
        <v>5.0862851999999998</v>
      </c>
      <c r="M19">
        <v>0.72661217</v>
      </c>
      <c r="N19">
        <v>0</v>
      </c>
      <c r="O19">
        <v>1.5894641199999999</v>
      </c>
    </row>
    <row r="20" spans="1:15" x14ac:dyDescent="0.35">
      <c r="A20" t="s">
        <v>13</v>
      </c>
      <c r="B20">
        <v>96</v>
      </c>
      <c r="C20" s="7" t="s">
        <v>13</v>
      </c>
      <c r="D20" s="8">
        <v>65.751426319999993</v>
      </c>
      <c r="E20" s="8">
        <v>493.27053497000003</v>
      </c>
      <c r="F20" s="8">
        <v>13.32968861</v>
      </c>
      <c r="G20" t="s">
        <v>13</v>
      </c>
      <c r="H20">
        <v>48.832179930000002</v>
      </c>
      <c r="I20">
        <v>28.20069204</v>
      </c>
      <c r="J20">
        <v>16.955017300000002</v>
      </c>
      <c r="K20">
        <v>0.67041521999999998</v>
      </c>
      <c r="L20">
        <v>1.7733563999999999</v>
      </c>
      <c r="M20">
        <v>0.25951556999999997</v>
      </c>
      <c r="N20">
        <v>0.21626297999999999</v>
      </c>
      <c r="O20">
        <v>3.09256055</v>
      </c>
    </row>
    <row r="21" spans="1:15" x14ac:dyDescent="0.35">
      <c r="A21" t="s">
        <v>14</v>
      </c>
      <c r="B21">
        <v>40</v>
      </c>
      <c r="C21" s="7" t="s">
        <v>14</v>
      </c>
      <c r="D21" s="8">
        <v>45.92001011</v>
      </c>
      <c r="E21" s="8">
        <v>327.74879000999999</v>
      </c>
      <c r="F21" s="8">
        <v>14.01073368</v>
      </c>
      <c r="G21" t="s">
        <v>14</v>
      </c>
      <c r="H21">
        <v>47.280243689999999</v>
      </c>
      <c r="I21">
        <v>35.530896429999999</v>
      </c>
      <c r="J21">
        <v>14.838990430000001</v>
      </c>
      <c r="K21">
        <v>8.7032200000000004E-2</v>
      </c>
      <c r="L21">
        <v>0.26109661000000001</v>
      </c>
      <c r="M21">
        <v>0</v>
      </c>
      <c r="N21">
        <v>2.1758050000000001E-2</v>
      </c>
      <c r="O21">
        <v>1.9799825900000001</v>
      </c>
    </row>
    <row r="22" spans="1:15" x14ac:dyDescent="0.35">
      <c r="A22" t="s">
        <v>72</v>
      </c>
      <c r="B22">
        <v>2</v>
      </c>
      <c r="C22" s="7" t="s">
        <v>72</v>
      </c>
      <c r="D22" s="8">
        <v>105.76241858</v>
      </c>
      <c r="E22" s="8">
        <v>933.56141488000003</v>
      </c>
      <c r="F22" s="8">
        <v>11.32891922</v>
      </c>
      <c r="G22" t="s">
        <v>72</v>
      </c>
      <c r="H22">
        <v>74.802705750000001</v>
      </c>
      <c r="I22">
        <v>13.855693349999999</v>
      </c>
      <c r="J22">
        <v>2.4013528700000002</v>
      </c>
      <c r="K22">
        <v>0.13528749000000001</v>
      </c>
      <c r="L22">
        <v>8.5794814000000006</v>
      </c>
      <c r="M22">
        <v>0</v>
      </c>
      <c r="N22">
        <v>3.3821869999999997E-2</v>
      </c>
      <c r="O22">
        <v>0.19165726999999999</v>
      </c>
    </row>
    <row r="23" spans="1:15" x14ac:dyDescent="0.35">
      <c r="A23" t="s">
        <v>15</v>
      </c>
      <c r="B23">
        <v>106</v>
      </c>
      <c r="C23" s="7" t="s">
        <v>15</v>
      </c>
      <c r="D23" s="8">
        <v>213.74068244</v>
      </c>
      <c r="E23" s="8">
        <v>658.71695089000002</v>
      </c>
      <c r="F23" s="8">
        <v>32.448031309999998</v>
      </c>
      <c r="G23" t="s">
        <v>15</v>
      </c>
      <c r="H23">
        <v>10.86994204</v>
      </c>
      <c r="I23">
        <v>81.251915760000003</v>
      </c>
      <c r="J23">
        <v>3.2577014800000001</v>
      </c>
      <c r="K23">
        <v>0.17709563</v>
      </c>
      <c r="L23">
        <v>2.3044433899999999</v>
      </c>
      <c r="M23">
        <v>0</v>
      </c>
      <c r="N23">
        <v>0</v>
      </c>
      <c r="O23">
        <v>2.13890169</v>
      </c>
    </row>
    <row r="24" spans="1:15" x14ac:dyDescent="0.35">
      <c r="A24" t="s">
        <v>16</v>
      </c>
      <c r="B24">
        <v>27</v>
      </c>
      <c r="C24" s="7" t="s">
        <v>16</v>
      </c>
      <c r="D24" s="8">
        <v>122.07593351</v>
      </c>
      <c r="E24" s="8">
        <v>537.00077792000002</v>
      </c>
      <c r="F24" s="8">
        <v>22.73291558</v>
      </c>
      <c r="G24" t="s">
        <v>16</v>
      </c>
      <c r="H24">
        <v>11.308251390000001</v>
      </c>
      <c r="I24">
        <v>82.471141509999995</v>
      </c>
      <c r="J24">
        <v>1.1115861499999999</v>
      </c>
      <c r="K24">
        <v>0.14963660000000001</v>
      </c>
      <c r="L24">
        <v>3.80504489</v>
      </c>
      <c r="M24">
        <v>0</v>
      </c>
      <c r="N24">
        <v>0</v>
      </c>
      <c r="O24">
        <v>1.1543394600000001</v>
      </c>
    </row>
    <row r="25" spans="1:15" x14ac:dyDescent="0.35">
      <c r="A25" t="s">
        <v>17</v>
      </c>
      <c r="B25">
        <v>32</v>
      </c>
      <c r="C25" s="7" t="s">
        <v>17</v>
      </c>
      <c r="D25" s="8">
        <v>155.98447418999999</v>
      </c>
      <c r="E25" s="8">
        <v>415.61053034999998</v>
      </c>
      <c r="F25" s="8">
        <v>37.531405679999999</v>
      </c>
      <c r="G25" t="s">
        <v>17</v>
      </c>
      <c r="H25">
        <v>2.77589709</v>
      </c>
      <c r="I25">
        <v>92.75558565</v>
      </c>
      <c r="J25">
        <v>0.37237643999999998</v>
      </c>
      <c r="K25">
        <v>1.35409614</v>
      </c>
      <c r="L25">
        <v>0.71090047000000001</v>
      </c>
      <c r="M25">
        <v>0</v>
      </c>
      <c r="N25">
        <v>0</v>
      </c>
      <c r="O25">
        <v>2.0311442099999999</v>
      </c>
    </row>
    <row r="26" spans="1:15" x14ac:dyDescent="0.35">
      <c r="A26" t="s">
        <v>77</v>
      </c>
      <c r="B26">
        <v>2</v>
      </c>
      <c r="C26" s="7" t="s">
        <v>77</v>
      </c>
      <c r="D26" s="8">
        <v>53.988408030000002</v>
      </c>
      <c r="E26" s="8">
        <v>27113.480159499999</v>
      </c>
      <c r="F26" s="8">
        <v>0.19912017000000001</v>
      </c>
      <c r="G26" t="s">
        <v>77</v>
      </c>
      <c r="H26">
        <v>29.822251479999998</v>
      </c>
      <c r="I26">
        <v>35.352205400000003</v>
      </c>
      <c r="J26">
        <v>25.60895326</v>
      </c>
      <c r="K26">
        <v>0.46082949000000001</v>
      </c>
      <c r="L26">
        <v>1.9091507599999999</v>
      </c>
      <c r="M26">
        <v>0</v>
      </c>
      <c r="N26">
        <v>0</v>
      </c>
      <c r="O26">
        <v>6.8466096099999998</v>
      </c>
    </row>
    <row r="27" spans="1:15" x14ac:dyDescent="0.35">
      <c r="A27" t="s">
        <v>18</v>
      </c>
      <c r="B27">
        <v>61</v>
      </c>
      <c r="C27" s="7" t="s">
        <v>18</v>
      </c>
      <c r="D27" s="8">
        <v>137.06826254999999</v>
      </c>
      <c r="E27" s="8">
        <v>684.30720731999997</v>
      </c>
      <c r="F27" s="8">
        <v>20.030223429999999</v>
      </c>
      <c r="G27" t="s">
        <v>18</v>
      </c>
      <c r="H27">
        <v>27.910269660000001</v>
      </c>
      <c r="I27">
        <v>36.73972672</v>
      </c>
      <c r="J27">
        <v>23.60051369</v>
      </c>
      <c r="K27">
        <v>0.89138108999999999</v>
      </c>
      <c r="L27">
        <v>7.5276581599999997</v>
      </c>
      <c r="M27">
        <v>0</v>
      </c>
      <c r="N27">
        <v>0.66361555999999999</v>
      </c>
      <c r="O27">
        <v>2.66683512</v>
      </c>
    </row>
    <row r="28" spans="1:15" x14ac:dyDescent="0.35">
      <c r="A28" t="s">
        <v>19</v>
      </c>
      <c r="B28">
        <v>110</v>
      </c>
      <c r="C28" s="7" t="s">
        <v>19</v>
      </c>
      <c r="D28" s="8">
        <v>76.85621707</v>
      </c>
      <c r="E28" s="8">
        <v>1660.22751776</v>
      </c>
      <c r="F28" s="8">
        <v>4.6292581100000003</v>
      </c>
      <c r="G28" t="s">
        <v>19</v>
      </c>
      <c r="H28">
        <v>80.893450049999998</v>
      </c>
      <c r="I28">
        <v>13.613039540000001</v>
      </c>
      <c r="J28">
        <v>3.78810746</v>
      </c>
      <c r="K28">
        <v>0.54331421999999996</v>
      </c>
      <c r="L28">
        <v>0.1961968</v>
      </c>
      <c r="M28">
        <v>0</v>
      </c>
      <c r="N28">
        <v>0</v>
      </c>
      <c r="O28">
        <v>0.96589194</v>
      </c>
    </row>
    <row r="29" spans="1:15" x14ac:dyDescent="0.35">
      <c r="A29" t="s">
        <v>20</v>
      </c>
      <c r="B29">
        <v>130</v>
      </c>
      <c r="C29" s="7" t="s">
        <v>20</v>
      </c>
      <c r="D29" s="8">
        <v>92.011878260000003</v>
      </c>
      <c r="E29" s="8">
        <v>1125.27153142</v>
      </c>
      <c r="F29" s="8">
        <v>8.1768600500000002</v>
      </c>
      <c r="G29" t="s">
        <v>20</v>
      </c>
      <c r="H29">
        <v>18.150984210000001</v>
      </c>
      <c r="I29">
        <v>60.400310079999997</v>
      </c>
      <c r="J29">
        <v>13.343566089999999</v>
      </c>
      <c r="K29">
        <v>0.36972722000000002</v>
      </c>
      <c r="L29">
        <v>1.18664876</v>
      </c>
      <c r="M29">
        <v>0</v>
      </c>
      <c r="N29">
        <v>0</v>
      </c>
      <c r="O29">
        <v>6.5487636299999998</v>
      </c>
    </row>
    <row r="30" spans="1:15" x14ac:dyDescent="0.35">
      <c r="A30" t="s">
        <v>21</v>
      </c>
      <c r="B30">
        <v>28</v>
      </c>
      <c r="C30" s="7" t="s">
        <v>21</v>
      </c>
      <c r="D30" s="8">
        <v>321.14903393999998</v>
      </c>
      <c r="E30" s="8">
        <v>1696.8183502500001</v>
      </c>
      <c r="F30" s="8">
        <v>18.926541780000001</v>
      </c>
      <c r="G30" t="s">
        <v>21</v>
      </c>
      <c r="H30">
        <v>27.688832130000002</v>
      </c>
      <c r="I30">
        <v>64.081291039999996</v>
      </c>
      <c r="J30">
        <v>2.1307636099999998</v>
      </c>
      <c r="K30">
        <v>0.63090413999999995</v>
      </c>
      <c r="L30">
        <v>3.98788352</v>
      </c>
      <c r="M30">
        <v>0.18216872000000001</v>
      </c>
      <c r="N30">
        <v>3.5109889999999998E-2</v>
      </c>
      <c r="O30">
        <v>1.2630469499999999</v>
      </c>
    </row>
    <row r="31" spans="1:15" x14ac:dyDescent="0.35">
      <c r="A31" t="s">
        <v>22</v>
      </c>
      <c r="B31">
        <v>686</v>
      </c>
      <c r="C31" s="7" t="s">
        <v>22</v>
      </c>
      <c r="D31" s="8">
        <v>247.43504078999999</v>
      </c>
      <c r="E31" s="8">
        <v>4713.0273258099996</v>
      </c>
      <c r="F31" s="8">
        <v>5.2500234700000004</v>
      </c>
      <c r="G31" t="s">
        <v>22</v>
      </c>
      <c r="H31">
        <v>39.278774759999997</v>
      </c>
      <c r="I31">
        <v>25.25649937</v>
      </c>
      <c r="J31">
        <v>27.541558899999998</v>
      </c>
      <c r="K31">
        <v>0.35318527</v>
      </c>
      <c r="L31">
        <v>4.7805644000000003</v>
      </c>
      <c r="M31">
        <v>3.075346E-2</v>
      </c>
      <c r="N31">
        <v>0.11199597</v>
      </c>
      <c r="O31">
        <v>2.6466678799999999</v>
      </c>
    </row>
    <row r="32" spans="1:15" x14ac:dyDescent="0.35">
      <c r="A32" t="s">
        <v>73</v>
      </c>
      <c r="B32">
        <v>55</v>
      </c>
      <c r="C32" s="7" t="s">
        <v>73</v>
      </c>
      <c r="D32" s="8">
        <v>68.961654899999999</v>
      </c>
      <c r="E32" s="8">
        <v>1318.3001981699999</v>
      </c>
      <c r="F32" s="8">
        <v>5.23110404</v>
      </c>
      <c r="G32" t="s">
        <v>73</v>
      </c>
      <c r="H32">
        <v>59.560439559999999</v>
      </c>
      <c r="I32">
        <v>32.483516479999999</v>
      </c>
      <c r="J32">
        <v>4.4615384599999999</v>
      </c>
      <c r="K32">
        <v>0.21978022</v>
      </c>
      <c r="L32">
        <v>0.87912087999999999</v>
      </c>
      <c r="M32">
        <v>0</v>
      </c>
      <c r="N32">
        <v>0.37362636999999999</v>
      </c>
      <c r="O32">
        <v>2.0219780200000002</v>
      </c>
    </row>
    <row r="33" spans="1:15" x14ac:dyDescent="0.35">
      <c r="A33" t="s">
        <v>66</v>
      </c>
      <c r="B33">
        <v>24</v>
      </c>
      <c r="C33" s="7" t="s">
        <v>66</v>
      </c>
      <c r="D33" s="8">
        <v>97.542463650000002</v>
      </c>
      <c r="E33" s="8">
        <v>495.00771056999997</v>
      </c>
      <c r="F33" s="8">
        <v>19.705241269999998</v>
      </c>
      <c r="G33" t="s">
        <v>66</v>
      </c>
      <c r="H33">
        <v>20.843672460000001</v>
      </c>
      <c r="I33">
        <v>63.821339950000002</v>
      </c>
      <c r="J33">
        <v>9.3134822199999991</v>
      </c>
      <c r="K33">
        <v>0.74441687000000001</v>
      </c>
      <c r="L33">
        <v>2.1505376300000001</v>
      </c>
      <c r="M33">
        <v>0</v>
      </c>
      <c r="N33">
        <v>6.6170389999999996E-2</v>
      </c>
      <c r="O33">
        <v>3.0603804800000001</v>
      </c>
    </row>
    <row r="34" spans="1:15" x14ac:dyDescent="0.35">
      <c r="A34" t="s">
        <v>23</v>
      </c>
      <c r="B34">
        <v>45</v>
      </c>
      <c r="C34" s="7" t="s">
        <v>23</v>
      </c>
      <c r="D34" s="8">
        <v>156.95032538999999</v>
      </c>
      <c r="E34" s="8">
        <v>622.80094892</v>
      </c>
      <c r="F34" s="8">
        <v>25.20072034</v>
      </c>
      <c r="G34" t="s">
        <v>23</v>
      </c>
      <c r="H34">
        <v>9.2113616799999996</v>
      </c>
      <c r="I34">
        <v>79.951862469999995</v>
      </c>
      <c r="J34">
        <v>4.8735531099999996</v>
      </c>
      <c r="K34">
        <v>0.29946175000000003</v>
      </c>
      <c r="L34">
        <v>2.7358375000000001</v>
      </c>
      <c r="M34">
        <v>0</v>
      </c>
      <c r="N34">
        <v>0.14218971999999999</v>
      </c>
      <c r="O34">
        <v>2.7857337599999998</v>
      </c>
    </row>
    <row r="35" spans="1:15" x14ac:dyDescent="0.35">
      <c r="A35" t="s">
        <v>24</v>
      </c>
      <c r="B35">
        <v>99</v>
      </c>
      <c r="C35" s="7" t="s">
        <v>24</v>
      </c>
      <c r="D35" s="8">
        <v>415.80911886000001</v>
      </c>
      <c r="E35" s="8">
        <v>1808.1325606299999</v>
      </c>
      <c r="F35" s="8">
        <v>22.996605890000001</v>
      </c>
      <c r="G35" t="s">
        <v>24</v>
      </c>
      <c r="H35">
        <v>13.757088769999999</v>
      </c>
      <c r="I35">
        <v>62.681125020000003</v>
      </c>
      <c r="J35">
        <v>16.80973633</v>
      </c>
      <c r="K35">
        <v>6.3211099999999996E-3</v>
      </c>
      <c r="L35">
        <v>4.1422230600000001</v>
      </c>
      <c r="M35">
        <v>0.26871850000000003</v>
      </c>
      <c r="N35">
        <v>0</v>
      </c>
      <c r="O35">
        <v>2.3347872000000001</v>
      </c>
    </row>
    <row r="36" spans="1:15" x14ac:dyDescent="0.35">
      <c r="A36" t="s">
        <v>25</v>
      </c>
      <c r="B36">
        <v>115</v>
      </c>
      <c r="C36" s="7" t="s">
        <v>25</v>
      </c>
      <c r="D36" s="8">
        <v>377.45486626000002</v>
      </c>
      <c r="E36" s="8">
        <v>1863.38988348</v>
      </c>
      <c r="F36" s="8">
        <v>20.256354810000001</v>
      </c>
      <c r="G36" t="s">
        <v>25</v>
      </c>
      <c r="H36">
        <v>11.56202787</v>
      </c>
      <c r="I36">
        <v>72.854422790000001</v>
      </c>
      <c r="J36">
        <v>8.0510680800000003</v>
      </c>
      <c r="K36">
        <v>4.566866E-2</v>
      </c>
      <c r="L36">
        <v>5.4316254800000001</v>
      </c>
      <c r="M36">
        <v>0</v>
      </c>
      <c r="N36">
        <v>0.27633850999999998</v>
      </c>
      <c r="O36">
        <v>1.7788485999999999</v>
      </c>
    </row>
    <row r="37" spans="1:15" x14ac:dyDescent="0.35">
      <c r="A37" t="s">
        <v>26</v>
      </c>
      <c r="B37">
        <v>37</v>
      </c>
      <c r="C37" s="7" t="s">
        <v>26</v>
      </c>
      <c r="D37" s="8">
        <v>217.42096212999999</v>
      </c>
      <c r="E37" s="8">
        <v>1078.7356162799999</v>
      </c>
      <c r="F37" s="8">
        <v>20.155166739999999</v>
      </c>
      <c r="G37" t="s">
        <v>26</v>
      </c>
      <c r="H37">
        <v>60.553442590000003</v>
      </c>
      <c r="I37">
        <v>31.63030109</v>
      </c>
      <c r="J37">
        <v>1.5896199499999999</v>
      </c>
      <c r="K37">
        <v>0.21598554</v>
      </c>
      <c r="L37">
        <v>4.8839149800000001</v>
      </c>
      <c r="M37">
        <v>0</v>
      </c>
      <c r="N37">
        <v>0.11844332</v>
      </c>
      <c r="O37">
        <v>1.00829254</v>
      </c>
    </row>
    <row r="38" spans="1:15" x14ac:dyDescent="0.35">
      <c r="A38" t="s">
        <v>27</v>
      </c>
      <c r="B38">
        <v>21</v>
      </c>
      <c r="C38" s="7" t="s">
        <v>27</v>
      </c>
      <c r="D38" s="8">
        <v>194.44944034</v>
      </c>
      <c r="E38" s="8">
        <v>874.67207287999997</v>
      </c>
      <c r="F38" s="8">
        <v>22.231124829999999</v>
      </c>
      <c r="G38" t="s">
        <v>27</v>
      </c>
      <c r="H38">
        <v>49.512895649999997</v>
      </c>
      <c r="I38">
        <v>36.317281010000002</v>
      </c>
      <c r="J38">
        <v>2.72773194</v>
      </c>
      <c r="K38">
        <v>0.15733519000000001</v>
      </c>
      <c r="L38">
        <v>6.3305325100000003</v>
      </c>
      <c r="M38">
        <v>4.8401037200000001</v>
      </c>
      <c r="N38">
        <v>0</v>
      </c>
      <c r="O38">
        <v>0.11411998</v>
      </c>
    </row>
    <row r="39" spans="1:15" x14ac:dyDescent="0.35">
      <c r="A39" t="s">
        <v>28</v>
      </c>
      <c r="B39">
        <v>86</v>
      </c>
      <c r="C39" s="7" t="s">
        <v>28</v>
      </c>
      <c r="D39" s="8">
        <v>111.84359784</v>
      </c>
      <c r="E39" s="8">
        <v>737.84592025999996</v>
      </c>
      <c r="F39" s="8">
        <v>15.15812377</v>
      </c>
      <c r="G39" t="s">
        <v>28</v>
      </c>
      <c r="H39">
        <v>22.85810597</v>
      </c>
      <c r="I39">
        <v>72.278216069999999</v>
      </c>
      <c r="J39">
        <v>0.67355818000000001</v>
      </c>
      <c r="K39">
        <v>1.2468412900000001</v>
      </c>
      <c r="L39">
        <v>1.8556424499999999</v>
      </c>
      <c r="M39">
        <v>0</v>
      </c>
      <c r="N39">
        <v>0</v>
      </c>
      <c r="O39">
        <v>1.08763604</v>
      </c>
    </row>
    <row r="40" spans="1:15" x14ac:dyDescent="0.35">
      <c r="A40" t="s">
        <v>29</v>
      </c>
      <c r="B40">
        <v>195</v>
      </c>
      <c r="C40" s="7" t="s">
        <v>29</v>
      </c>
      <c r="D40" s="8">
        <v>328.76226829000001</v>
      </c>
      <c r="E40" s="8">
        <v>1102.9026935100001</v>
      </c>
      <c r="F40" s="8">
        <v>29.808819060000001</v>
      </c>
      <c r="G40" t="s">
        <v>29</v>
      </c>
      <c r="H40">
        <v>5.4243305499999996</v>
      </c>
      <c r="I40">
        <v>84.381556320000001</v>
      </c>
      <c r="J40">
        <v>3.02995335</v>
      </c>
      <c r="K40">
        <v>0.50073937000000002</v>
      </c>
      <c r="L40">
        <v>2.5653187399999999</v>
      </c>
      <c r="M40">
        <v>0.16021690999999999</v>
      </c>
      <c r="N40">
        <v>0.7148139</v>
      </c>
      <c r="O40">
        <v>3.22307086</v>
      </c>
    </row>
    <row r="41" spans="1:15" x14ac:dyDescent="0.35">
      <c r="A41" t="s">
        <v>74</v>
      </c>
      <c r="B41">
        <v>7</v>
      </c>
      <c r="C41" s="7" t="s">
        <v>74</v>
      </c>
      <c r="D41" s="8">
        <v>52.721229620000003</v>
      </c>
      <c r="E41" s="8">
        <v>311.96256376000002</v>
      </c>
      <c r="F41" s="8">
        <v>16.899857780000001</v>
      </c>
      <c r="G41" t="s">
        <v>74</v>
      </c>
      <c r="H41">
        <v>17.02399183</v>
      </c>
      <c r="I41">
        <v>68.070444100000003</v>
      </c>
      <c r="J41">
        <v>5.0025523200000004</v>
      </c>
      <c r="K41">
        <v>0.20418581</v>
      </c>
      <c r="L41">
        <v>2.8841245500000001</v>
      </c>
      <c r="M41">
        <v>0</v>
      </c>
      <c r="N41">
        <v>0</v>
      </c>
      <c r="O41">
        <v>6.8147013799999998</v>
      </c>
    </row>
    <row r="42" spans="1:15" x14ac:dyDescent="0.35">
      <c r="A42" t="s">
        <v>30</v>
      </c>
      <c r="B42">
        <v>36</v>
      </c>
      <c r="C42" s="7" t="s">
        <v>30</v>
      </c>
      <c r="D42" s="8">
        <v>33.928848680000002</v>
      </c>
      <c r="E42" s="8">
        <v>314.85678159999998</v>
      </c>
      <c r="F42" s="8">
        <v>10.77596249</v>
      </c>
      <c r="G42" t="s">
        <v>30</v>
      </c>
      <c r="H42">
        <v>30.173775670000001</v>
      </c>
      <c r="I42">
        <v>63.00157978</v>
      </c>
      <c r="J42">
        <v>1.8009478699999999</v>
      </c>
      <c r="K42">
        <v>0.78988941999999995</v>
      </c>
      <c r="L42">
        <v>3.5703001599999999</v>
      </c>
      <c r="M42">
        <v>0</v>
      </c>
      <c r="N42">
        <v>0</v>
      </c>
      <c r="O42">
        <v>0.66350710999999996</v>
      </c>
    </row>
    <row r="43" spans="1:15" x14ac:dyDescent="0.35">
      <c r="A43" t="s">
        <v>75</v>
      </c>
      <c r="B43">
        <v>18</v>
      </c>
      <c r="C43" s="7" t="s">
        <v>75</v>
      </c>
      <c r="D43" s="8">
        <v>48.172394660000002</v>
      </c>
      <c r="E43" s="8">
        <v>449.38397809000003</v>
      </c>
      <c r="F43" s="8">
        <v>10.71965112</v>
      </c>
      <c r="G43" t="s">
        <v>75</v>
      </c>
      <c r="H43">
        <v>37.037735849999997</v>
      </c>
      <c r="I43">
        <v>31.396226420000001</v>
      </c>
      <c r="J43">
        <v>16.566037739999999</v>
      </c>
      <c r="K43">
        <v>0</v>
      </c>
      <c r="L43">
        <v>13.98113208</v>
      </c>
      <c r="M43">
        <v>0</v>
      </c>
      <c r="N43">
        <v>0</v>
      </c>
      <c r="O43">
        <v>1.0188679199999999</v>
      </c>
    </row>
    <row r="44" spans="1:15" x14ac:dyDescent="0.35">
      <c r="A44" t="s">
        <v>31</v>
      </c>
      <c r="B44">
        <v>65</v>
      </c>
      <c r="C44" s="7" t="s">
        <v>31</v>
      </c>
      <c r="D44" s="8">
        <v>60.16663363</v>
      </c>
      <c r="E44" s="8">
        <v>816.71824716000003</v>
      </c>
      <c r="F44" s="8">
        <v>7.3668775999999996</v>
      </c>
      <c r="G44" t="s">
        <v>31</v>
      </c>
      <c r="H44">
        <v>46.671162219999999</v>
      </c>
      <c r="I44">
        <v>37.843064509999998</v>
      </c>
      <c r="J44">
        <v>11.390623769999999</v>
      </c>
      <c r="K44">
        <v>0.14463408</v>
      </c>
      <c r="L44">
        <v>2.32560324</v>
      </c>
      <c r="M44">
        <v>0</v>
      </c>
      <c r="N44">
        <v>0.27480473999999999</v>
      </c>
      <c r="O44">
        <v>1.3501074399999999</v>
      </c>
    </row>
    <row r="45" spans="1:15" x14ac:dyDescent="0.35">
      <c r="A45" t="s">
        <v>32</v>
      </c>
      <c r="B45">
        <v>450</v>
      </c>
      <c r="C45" s="7" t="s">
        <v>32</v>
      </c>
      <c r="D45" s="8">
        <v>151.30232466000001</v>
      </c>
      <c r="E45" s="8">
        <v>1650.5569576400001</v>
      </c>
      <c r="F45" s="8">
        <v>9.1667436200000001</v>
      </c>
      <c r="G45" t="s">
        <v>32</v>
      </c>
      <c r="H45">
        <v>13.783419459999999</v>
      </c>
      <c r="I45">
        <v>70.141541230000001</v>
      </c>
      <c r="J45">
        <v>5.92001797</v>
      </c>
      <c r="K45">
        <v>1.2806111</v>
      </c>
      <c r="L45">
        <v>6.0211188499999997</v>
      </c>
      <c r="M45">
        <v>0</v>
      </c>
      <c r="N45">
        <v>0.34823634999999997</v>
      </c>
      <c r="O45">
        <v>2.5050550399999998</v>
      </c>
    </row>
    <row r="46" spans="1:15" x14ac:dyDescent="0.35">
      <c r="A46" t="s">
        <v>33</v>
      </c>
      <c r="B46">
        <v>49</v>
      </c>
      <c r="C46" s="7" t="s">
        <v>33</v>
      </c>
      <c r="D46" s="8">
        <v>170.97486476</v>
      </c>
      <c r="E46" s="8">
        <v>964.76348958999995</v>
      </c>
      <c r="F46" s="8">
        <v>17.72194601</v>
      </c>
      <c r="G46" t="s">
        <v>33</v>
      </c>
      <c r="H46">
        <v>61.824440610000003</v>
      </c>
      <c r="I46">
        <v>28.63995031</v>
      </c>
      <c r="J46">
        <v>1.96356369</v>
      </c>
      <c r="K46">
        <v>1.8986891800000001</v>
      </c>
      <c r="L46">
        <v>4.6339625199999999</v>
      </c>
      <c r="M46">
        <v>0</v>
      </c>
      <c r="N46">
        <v>0.43075312999999998</v>
      </c>
      <c r="O46">
        <v>0.60864056</v>
      </c>
    </row>
    <row r="47" spans="1:15" x14ac:dyDescent="0.35">
      <c r="A47" t="s">
        <v>76</v>
      </c>
      <c r="B47">
        <v>19</v>
      </c>
      <c r="C47" s="7" t="s">
        <v>76</v>
      </c>
      <c r="D47" s="8">
        <v>196.87146684000001</v>
      </c>
      <c r="E47" s="8">
        <v>2028.9457086299999</v>
      </c>
      <c r="F47" s="8">
        <v>9.7031411900000002</v>
      </c>
      <c r="G47" t="s">
        <v>76</v>
      </c>
      <c r="H47">
        <v>19.031825399999999</v>
      </c>
      <c r="I47">
        <v>69.836441930000007</v>
      </c>
      <c r="J47">
        <v>0.14199166999999999</v>
      </c>
      <c r="K47">
        <v>9.2778719999999995E-2</v>
      </c>
      <c r="L47">
        <v>8.0722275299999993</v>
      </c>
      <c r="M47">
        <v>0</v>
      </c>
      <c r="N47">
        <v>0</v>
      </c>
      <c r="O47">
        <v>2.8247347500000002</v>
      </c>
    </row>
    <row r="48" spans="1:15" x14ac:dyDescent="0.35">
      <c r="A48" t="s">
        <v>34</v>
      </c>
      <c r="B48">
        <v>170</v>
      </c>
      <c r="C48" s="7" t="s">
        <v>34</v>
      </c>
      <c r="D48" s="8">
        <v>341.58833492999997</v>
      </c>
      <c r="E48" s="8">
        <v>3239.6532686700002</v>
      </c>
      <c r="F48" s="8">
        <v>10.54397822</v>
      </c>
      <c r="G48" t="s">
        <v>34</v>
      </c>
      <c r="H48">
        <v>63.918802710000001</v>
      </c>
      <c r="I48">
        <v>10.305390640000001</v>
      </c>
      <c r="J48">
        <v>19.885449009999999</v>
      </c>
      <c r="K48">
        <v>0.27724715</v>
      </c>
      <c r="L48">
        <v>2.0068128999999999</v>
      </c>
      <c r="M48">
        <v>0.54987746999999998</v>
      </c>
      <c r="N48">
        <v>0.48685403999999999</v>
      </c>
      <c r="O48">
        <v>2.56956608</v>
      </c>
    </row>
    <row r="49" spans="1:15" x14ac:dyDescent="0.35">
      <c r="A49" t="s">
        <v>35</v>
      </c>
      <c r="B49">
        <v>77</v>
      </c>
      <c r="C49" s="7" t="s">
        <v>35</v>
      </c>
      <c r="D49" s="8">
        <v>189.90401474999999</v>
      </c>
      <c r="E49" s="8">
        <v>647.97061785000005</v>
      </c>
      <c r="F49" s="8">
        <v>29.307504000000002</v>
      </c>
      <c r="G49" t="s">
        <v>35</v>
      </c>
      <c r="H49">
        <v>10.02386635</v>
      </c>
      <c r="I49">
        <v>78.741902490000001</v>
      </c>
      <c r="J49">
        <v>1.6706443900000001</v>
      </c>
      <c r="K49">
        <v>0.28980566000000002</v>
      </c>
      <c r="L49">
        <v>1.4149335199999999</v>
      </c>
      <c r="M49">
        <v>0</v>
      </c>
      <c r="N49">
        <v>2.1138765799999999</v>
      </c>
      <c r="O49">
        <v>5.7449710200000004</v>
      </c>
    </row>
    <row r="50" spans="1:15" x14ac:dyDescent="0.35">
      <c r="A50" t="s">
        <v>36</v>
      </c>
      <c r="B50">
        <v>35</v>
      </c>
      <c r="C50" s="7" t="s">
        <v>36</v>
      </c>
      <c r="D50" s="8">
        <v>28.950337730000001</v>
      </c>
      <c r="E50" s="8">
        <v>225.64563156</v>
      </c>
      <c r="F50" s="8">
        <v>12.83000142</v>
      </c>
      <c r="G50" t="s">
        <v>36</v>
      </c>
      <c r="H50">
        <v>11.038915579999999</v>
      </c>
      <c r="I50">
        <v>77.168279830000003</v>
      </c>
      <c r="J50">
        <v>6.8493030099999999</v>
      </c>
      <c r="K50">
        <v>0.47846822999999999</v>
      </c>
      <c r="L50">
        <v>2.2163386900000002</v>
      </c>
      <c r="M50">
        <v>0</v>
      </c>
      <c r="N50">
        <v>0</v>
      </c>
      <c r="O50">
        <v>2.24869466</v>
      </c>
    </row>
    <row r="51" spans="1:15" x14ac:dyDescent="0.35">
      <c r="A51" t="s">
        <v>37</v>
      </c>
      <c r="B51">
        <v>171</v>
      </c>
      <c r="C51" s="7" t="s">
        <v>37</v>
      </c>
      <c r="D51" s="8">
        <v>213.03621297000001</v>
      </c>
      <c r="E51" s="8">
        <v>956.42876687</v>
      </c>
      <c r="F51" s="8">
        <v>22.274132730000002</v>
      </c>
      <c r="G51" t="s">
        <v>37</v>
      </c>
      <c r="H51">
        <v>7.1363584299999996</v>
      </c>
      <c r="I51">
        <v>58.111442859999997</v>
      </c>
      <c r="J51">
        <v>27.1661079</v>
      </c>
      <c r="K51">
        <v>0</v>
      </c>
      <c r="L51">
        <v>1.33214769</v>
      </c>
      <c r="M51">
        <v>0.32098313000000001</v>
      </c>
      <c r="N51">
        <v>1.44593708</v>
      </c>
      <c r="O51">
        <v>4.4870229200000002</v>
      </c>
    </row>
    <row r="52" spans="1:15" x14ac:dyDescent="0.35">
      <c r="A52" t="s">
        <v>38</v>
      </c>
      <c r="B52">
        <v>68</v>
      </c>
      <c r="C52" s="7" t="s">
        <v>38</v>
      </c>
      <c r="D52" s="8">
        <v>116.47235046</v>
      </c>
      <c r="E52" s="8">
        <v>2131.4878109900001</v>
      </c>
      <c r="F52" s="8">
        <v>5.4643685900000003</v>
      </c>
      <c r="G52" t="s">
        <v>38</v>
      </c>
      <c r="H52">
        <v>28.301587489999999</v>
      </c>
      <c r="I52">
        <v>25.010815619999999</v>
      </c>
      <c r="J52">
        <v>37.847131259999998</v>
      </c>
      <c r="K52">
        <v>0.70381631</v>
      </c>
      <c r="L52">
        <v>0.92082967999999998</v>
      </c>
      <c r="M52">
        <v>0</v>
      </c>
      <c r="N52">
        <v>0.17138748000000001</v>
      </c>
      <c r="O52">
        <v>7.0444321600000004</v>
      </c>
    </row>
    <row r="53" spans="1:15" x14ac:dyDescent="0.35">
      <c r="A53" t="s">
        <v>39</v>
      </c>
      <c r="B53">
        <v>40</v>
      </c>
      <c r="C53" s="7" t="s">
        <v>39</v>
      </c>
      <c r="D53" s="8">
        <v>61.727348419999998</v>
      </c>
      <c r="E53" s="8">
        <v>718.65360869999995</v>
      </c>
      <c r="F53" s="8">
        <v>8.5893047300000003</v>
      </c>
      <c r="G53" t="s">
        <v>39</v>
      </c>
      <c r="H53">
        <v>25.237075560000001</v>
      </c>
      <c r="I53">
        <v>62.098501069999998</v>
      </c>
      <c r="J53">
        <v>6.9746099700000004</v>
      </c>
      <c r="K53">
        <v>1.77424289</v>
      </c>
      <c r="L53">
        <v>1.59070052</v>
      </c>
      <c r="M53">
        <v>0</v>
      </c>
      <c r="N53">
        <v>0</v>
      </c>
      <c r="O53">
        <v>2.3248699899999998</v>
      </c>
    </row>
    <row r="54" spans="1:15" x14ac:dyDescent="0.35">
      <c r="A54" t="s">
        <v>40</v>
      </c>
      <c r="B54">
        <v>81</v>
      </c>
      <c r="C54" s="7" t="s">
        <v>40</v>
      </c>
      <c r="D54" s="8">
        <v>121.97358815</v>
      </c>
      <c r="E54" s="8">
        <v>523.75085099</v>
      </c>
      <c r="F54" s="8">
        <v>23.28847541</v>
      </c>
      <c r="G54" t="s">
        <v>40</v>
      </c>
      <c r="H54">
        <v>7.7942735900000004</v>
      </c>
      <c r="I54">
        <v>87.946270769999998</v>
      </c>
      <c r="J54">
        <v>1.8027571600000001</v>
      </c>
      <c r="K54">
        <v>0</v>
      </c>
      <c r="L54">
        <v>0</v>
      </c>
      <c r="M54">
        <v>0</v>
      </c>
      <c r="N54">
        <v>0</v>
      </c>
      <c r="O54">
        <v>2.45669848</v>
      </c>
    </row>
    <row r="55" spans="1:15" x14ac:dyDescent="0.35">
      <c r="A55" t="s">
        <v>41</v>
      </c>
      <c r="B55">
        <v>48</v>
      </c>
      <c r="C55" s="7" t="s">
        <v>41</v>
      </c>
      <c r="D55" s="8">
        <v>108.25203449</v>
      </c>
      <c r="E55" s="8">
        <v>652.43661505</v>
      </c>
      <c r="F55" s="8">
        <v>16.591961879999999</v>
      </c>
      <c r="G55" t="s">
        <v>41</v>
      </c>
      <c r="H55">
        <v>29.868554100000001</v>
      </c>
      <c r="I55">
        <v>65.197168860000005</v>
      </c>
      <c r="J55">
        <v>1.6784630899999999</v>
      </c>
      <c r="K55">
        <v>0</v>
      </c>
      <c r="L55">
        <v>1.4762386199999999</v>
      </c>
      <c r="M55">
        <v>0</v>
      </c>
      <c r="N55">
        <v>0</v>
      </c>
      <c r="O55">
        <v>1.7795753299999999</v>
      </c>
    </row>
    <row r="56" spans="1:15" x14ac:dyDescent="0.35">
      <c r="A56" t="s">
        <v>42</v>
      </c>
      <c r="B56">
        <v>61</v>
      </c>
      <c r="C56" s="7" t="s">
        <v>42</v>
      </c>
      <c r="D56" s="8">
        <v>75.490129060000001</v>
      </c>
      <c r="E56" s="8">
        <v>360.76359280000003</v>
      </c>
      <c r="F56" s="8">
        <v>20.92509626</v>
      </c>
      <c r="G56" t="s">
        <v>42</v>
      </c>
      <c r="H56">
        <v>15.689981100000001</v>
      </c>
      <c r="I56">
        <v>78.071833650000002</v>
      </c>
      <c r="J56">
        <v>2.1172022699999999</v>
      </c>
      <c r="K56">
        <v>0.30245747000000001</v>
      </c>
      <c r="L56">
        <v>3.6294895999999999</v>
      </c>
      <c r="M56">
        <v>0</v>
      </c>
      <c r="N56">
        <v>0</v>
      </c>
      <c r="O56">
        <v>0.18903592</v>
      </c>
    </row>
    <row r="57" spans="1:15" x14ac:dyDescent="0.35">
      <c r="A57" t="s">
        <v>67</v>
      </c>
      <c r="B57">
        <v>15</v>
      </c>
      <c r="C57" s="7" t="s">
        <v>67</v>
      </c>
      <c r="D57" s="8">
        <v>129.91502120999999</v>
      </c>
      <c r="E57" s="8">
        <v>929.21924094999997</v>
      </c>
      <c r="F57" s="8">
        <v>13.98109461</v>
      </c>
      <c r="G57" t="s">
        <v>67</v>
      </c>
      <c r="H57">
        <v>60.006340360000003</v>
      </c>
      <c r="I57">
        <v>21.468806539999999</v>
      </c>
      <c r="J57">
        <v>6.8119488500000003</v>
      </c>
      <c r="K57">
        <v>0</v>
      </c>
      <c r="L57">
        <v>8.8377466699999996</v>
      </c>
      <c r="M57">
        <v>3.033367E-2</v>
      </c>
      <c r="N57">
        <v>0</v>
      </c>
      <c r="O57">
        <v>2.8448239100000001</v>
      </c>
    </row>
    <row r="58" spans="1:15" x14ac:dyDescent="0.35">
      <c r="A58" t="s">
        <v>43</v>
      </c>
      <c r="B58">
        <v>100</v>
      </c>
      <c r="C58" s="7" t="s">
        <v>43</v>
      </c>
      <c r="D58" s="8">
        <v>63.782099389999999</v>
      </c>
      <c r="E58" s="8">
        <v>488.58270513999997</v>
      </c>
      <c r="F58" s="8">
        <v>13.054514360000001</v>
      </c>
      <c r="G58" t="s">
        <v>43</v>
      </c>
      <c r="H58">
        <v>6.1380323099999998</v>
      </c>
      <c r="I58">
        <v>52.599118939999997</v>
      </c>
      <c r="J58">
        <v>36.65198238</v>
      </c>
      <c r="K58">
        <v>0</v>
      </c>
      <c r="L58">
        <v>0</v>
      </c>
      <c r="M58">
        <v>0</v>
      </c>
      <c r="N58">
        <v>0</v>
      </c>
      <c r="O58">
        <v>4.6108663700000001</v>
      </c>
    </row>
    <row r="59" spans="1:15" x14ac:dyDescent="0.35">
      <c r="A59" t="s">
        <v>44</v>
      </c>
      <c r="B59">
        <v>373</v>
      </c>
      <c r="C59" s="7" t="s">
        <v>44</v>
      </c>
      <c r="D59" s="8">
        <v>153.71452915</v>
      </c>
      <c r="E59" s="8">
        <v>895.57422884000005</v>
      </c>
      <c r="F59" s="8">
        <v>17.163795499999999</v>
      </c>
      <c r="G59" t="s">
        <v>44</v>
      </c>
      <c r="H59">
        <v>20.516103269999999</v>
      </c>
      <c r="I59">
        <v>71.895249609999993</v>
      </c>
      <c r="J59">
        <v>4.4626539599999999</v>
      </c>
      <c r="K59">
        <v>0.31656400000000001</v>
      </c>
      <c r="L59">
        <v>1.47403704</v>
      </c>
      <c r="M59">
        <v>6.9508799999999996E-2</v>
      </c>
      <c r="N59">
        <v>0</v>
      </c>
      <c r="O59">
        <v>1.26588331</v>
      </c>
    </row>
    <row r="60" spans="1:15" x14ac:dyDescent="0.35">
      <c r="A60" t="s">
        <v>45</v>
      </c>
      <c r="B60">
        <v>203</v>
      </c>
      <c r="C60" s="7" t="s">
        <v>45</v>
      </c>
      <c r="D60" s="8">
        <v>334.15084139999999</v>
      </c>
      <c r="E60" s="8">
        <v>953.93505665999999</v>
      </c>
      <c r="F60" s="8">
        <v>35.028678220000003</v>
      </c>
      <c r="G60" t="s">
        <v>45</v>
      </c>
      <c r="H60">
        <v>9.4971758499999996</v>
      </c>
      <c r="I60">
        <v>76.02965691</v>
      </c>
      <c r="J60">
        <v>8.3966939899999993</v>
      </c>
      <c r="K60">
        <v>0.43821371999999997</v>
      </c>
      <c r="L60">
        <v>3.03327254</v>
      </c>
      <c r="M60">
        <v>0</v>
      </c>
      <c r="N60">
        <v>0</v>
      </c>
      <c r="O60">
        <v>2.6049869999999999</v>
      </c>
    </row>
    <row r="61" spans="1:15" x14ac:dyDescent="0.35">
      <c r="A61" t="s">
        <v>78</v>
      </c>
      <c r="B61">
        <v>3</v>
      </c>
      <c r="C61" s="7" t="s">
        <v>78</v>
      </c>
      <c r="D61" s="8">
        <v>96.574785210000002</v>
      </c>
      <c r="E61" s="8">
        <v>596.12468157000001</v>
      </c>
      <c r="F61" s="8">
        <v>16.20043394</v>
      </c>
      <c r="G61" t="s">
        <v>78</v>
      </c>
      <c r="H61">
        <v>5.81400629</v>
      </c>
      <c r="I61">
        <v>83.199667030000001</v>
      </c>
      <c r="J61">
        <v>3.9787715499999998</v>
      </c>
      <c r="K61">
        <v>0.15251651999999999</v>
      </c>
      <c r="L61">
        <v>4.8967158199999998</v>
      </c>
      <c r="M61">
        <v>0</v>
      </c>
      <c r="N61">
        <v>0</v>
      </c>
      <c r="O61">
        <v>1.95832278</v>
      </c>
    </row>
    <row r="62" spans="1:15" x14ac:dyDescent="0.35">
      <c r="A62" t="s">
        <v>46</v>
      </c>
      <c r="B62">
        <v>93</v>
      </c>
      <c r="C62" s="7" t="s">
        <v>46</v>
      </c>
      <c r="D62" s="8">
        <v>122.82759113</v>
      </c>
      <c r="E62" s="8">
        <v>546.55520280999997</v>
      </c>
      <c r="F62" s="8">
        <v>22.473043990000001</v>
      </c>
      <c r="G62" t="s">
        <v>46</v>
      </c>
      <c r="H62">
        <v>10.640685120000001</v>
      </c>
      <c r="I62">
        <v>81.515872160000001</v>
      </c>
      <c r="J62">
        <v>1.9207063200000001</v>
      </c>
      <c r="K62">
        <v>9.3874680000000002E-2</v>
      </c>
      <c r="L62">
        <v>3.5566250799999999</v>
      </c>
      <c r="M62">
        <v>0</v>
      </c>
      <c r="N62">
        <v>7.3179659999999994E-2</v>
      </c>
      <c r="O62">
        <v>2.1990569799999999</v>
      </c>
    </row>
    <row r="63" spans="1:15" x14ac:dyDescent="0.35">
      <c r="A63" t="s">
        <v>79</v>
      </c>
      <c r="B63">
        <v>1</v>
      </c>
      <c r="C63" s="7" t="s">
        <v>79</v>
      </c>
      <c r="D63" s="8">
        <v>17.585344240000001</v>
      </c>
      <c r="E63" s="8">
        <v>411.08312405999999</v>
      </c>
      <c r="F63" s="8">
        <v>4.2778073799999996</v>
      </c>
      <c r="G63" t="s">
        <v>79</v>
      </c>
      <c r="H63">
        <v>46.78522572</v>
      </c>
      <c r="I63">
        <v>12.448700410000001</v>
      </c>
      <c r="J63">
        <v>33.173734609999997</v>
      </c>
      <c r="K63">
        <v>1.7783857700000001</v>
      </c>
      <c r="L63">
        <v>5.8139534900000003</v>
      </c>
      <c r="M63">
        <v>0</v>
      </c>
      <c r="N63">
        <v>0</v>
      </c>
      <c r="O63">
        <v>0</v>
      </c>
    </row>
    <row r="64" spans="1:15" x14ac:dyDescent="0.35">
      <c r="A64" t="s">
        <v>47</v>
      </c>
      <c r="B64">
        <v>195</v>
      </c>
      <c r="C64" s="7" t="s">
        <v>47</v>
      </c>
      <c r="D64" s="8">
        <v>157.04299657999999</v>
      </c>
      <c r="E64" s="8">
        <v>911.26048629000002</v>
      </c>
      <c r="F64" s="8">
        <v>17.233601029999999</v>
      </c>
      <c r="G64" t="s">
        <v>47</v>
      </c>
      <c r="H64">
        <v>47.120231080000003</v>
      </c>
      <c r="I64">
        <v>44.330850529999999</v>
      </c>
      <c r="J64">
        <v>3.09042606</v>
      </c>
      <c r="K64">
        <v>1.5323386400000001</v>
      </c>
      <c r="L64">
        <v>1.8212125299999999</v>
      </c>
      <c r="M64">
        <v>0.11692975999999999</v>
      </c>
      <c r="N64">
        <v>0.44529012000000001</v>
      </c>
      <c r="O64">
        <v>1.5427212800000001</v>
      </c>
    </row>
    <row r="65" spans="1:15" x14ac:dyDescent="0.35">
      <c r="A65" t="s">
        <v>69</v>
      </c>
      <c r="B65">
        <v>39</v>
      </c>
      <c r="C65" s="7" t="s">
        <v>69</v>
      </c>
      <c r="D65" s="8">
        <v>14.032112529999999</v>
      </c>
      <c r="E65" s="8">
        <v>280.78117976999999</v>
      </c>
      <c r="F65" s="8">
        <v>4.9975260300000004</v>
      </c>
      <c r="G65" t="s">
        <v>69</v>
      </c>
      <c r="H65">
        <v>8.8456231800000005</v>
      </c>
      <c r="I65">
        <v>81.57289591</v>
      </c>
      <c r="J65">
        <v>0.99647401999999996</v>
      </c>
      <c r="K65">
        <v>0.13797333000000001</v>
      </c>
      <c r="L65">
        <v>6.7760233000000003</v>
      </c>
      <c r="M65">
        <v>0</v>
      </c>
      <c r="N65">
        <v>0</v>
      </c>
      <c r="O65">
        <v>1.67101027</v>
      </c>
    </row>
    <row r="66" spans="1:15" x14ac:dyDescent="0.35">
      <c r="A66" t="s">
        <v>48</v>
      </c>
      <c r="B66">
        <v>57</v>
      </c>
      <c r="C66" s="7" t="s">
        <v>48</v>
      </c>
      <c r="D66" s="8">
        <v>195.59605120000001</v>
      </c>
      <c r="E66" s="8">
        <v>797.67600262999997</v>
      </c>
      <c r="F66" s="8">
        <v>24.520739070000001</v>
      </c>
      <c r="G66" t="s">
        <v>48</v>
      </c>
      <c r="H66">
        <v>8.6971103900000006</v>
      </c>
      <c r="I66">
        <v>79.414770959999998</v>
      </c>
      <c r="J66">
        <v>3.6422930199999999</v>
      </c>
      <c r="K66">
        <v>0</v>
      </c>
      <c r="L66">
        <v>6.5242156400000004</v>
      </c>
      <c r="M66">
        <v>0</v>
      </c>
      <c r="N66">
        <v>0</v>
      </c>
      <c r="O66">
        <v>1.72160998</v>
      </c>
    </row>
    <row r="67" spans="1:15" x14ac:dyDescent="0.35">
      <c r="A67" t="s">
        <v>49</v>
      </c>
      <c r="B67">
        <v>35</v>
      </c>
      <c r="C67" s="7" t="s">
        <v>49</v>
      </c>
      <c r="D67" s="8">
        <v>194.53914122</v>
      </c>
      <c r="E67" s="8">
        <v>928.90388881000001</v>
      </c>
      <c r="F67" s="8">
        <v>20.942870790000001</v>
      </c>
      <c r="G67" t="s">
        <v>49</v>
      </c>
      <c r="H67">
        <v>8.4271546599999994</v>
      </c>
      <c r="I67">
        <v>79.07778295</v>
      </c>
      <c r="J67">
        <v>4.4138892500000004</v>
      </c>
      <c r="K67">
        <v>1.01116703</v>
      </c>
      <c r="L67">
        <v>2.4526322299999999</v>
      </c>
      <c r="M67">
        <v>0</v>
      </c>
      <c r="N67">
        <v>0</v>
      </c>
      <c r="O67">
        <v>4.6173738899999996</v>
      </c>
    </row>
    <row r="68" spans="1:15" x14ac:dyDescent="0.35">
      <c r="A68" t="s">
        <v>50</v>
      </c>
      <c r="B68">
        <v>79</v>
      </c>
      <c r="C68" s="7" t="s">
        <v>50</v>
      </c>
      <c r="D68" s="8">
        <v>219.18226111000001</v>
      </c>
      <c r="E68" s="8">
        <v>744.02352641000004</v>
      </c>
      <c r="F68" s="8">
        <v>29.459049790000002</v>
      </c>
      <c r="G68" t="s">
        <v>50</v>
      </c>
      <c r="H68">
        <v>10.57514445</v>
      </c>
      <c r="I68">
        <v>74.801367450000001</v>
      </c>
      <c r="J68">
        <v>1.30866916</v>
      </c>
      <c r="K68">
        <v>0.62790999999999997</v>
      </c>
      <c r="L68">
        <v>8.2833918600000001</v>
      </c>
      <c r="M68">
        <v>0</v>
      </c>
      <c r="N68">
        <v>0</v>
      </c>
      <c r="O68">
        <v>4.4035170800000003</v>
      </c>
    </row>
    <row r="69" spans="1:15" x14ac:dyDescent="0.35">
      <c r="A69" t="s">
        <v>51</v>
      </c>
      <c r="B69">
        <v>90</v>
      </c>
      <c r="C69" s="7" t="s">
        <v>51</v>
      </c>
      <c r="D69" s="8">
        <v>54.68624217</v>
      </c>
      <c r="E69" s="8">
        <v>614.46731690000001</v>
      </c>
      <c r="F69" s="8">
        <v>8.8997804600000006</v>
      </c>
      <c r="G69" t="s">
        <v>51</v>
      </c>
      <c r="H69">
        <v>78.881578950000005</v>
      </c>
      <c r="I69">
        <v>10.39473684</v>
      </c>
      <c r="J69">
        <v>3.77192982</v>
      </c>
      <c r="K69">
        <v>0</v>
      </c>
      <c r="L69">
        <v>6.0307017500000004</v>
      </c>
      <c r="M69">
        <v>0</v>
      </c>
      <c r="N69">
        <v>0.72368421000000005</v>
      </c>
      <c r="O69">
        <v>0.19736841999999999</v>
      </c>
    </row>
    <row r="70" spans="1:15" x14ac:dyDescent="0.35">
      <c r="A70" t="s">
        <v>52</v>
      </c>
      <c r="B70">
        <v>84</v>
      </c>
      <c r="C70" s="7" t="s">
        <v>52</v>
      </c>
      <c r="D70" s="8">
        <v>107.59109501</v>
      </c>
      <c r="E70" s="8">
        <v>631.33840611999995</v>
      </c>
      <c r="F70" s="8">
        <v>17.041747180000002</v>
      </c>
      <c r="G70" t="s">
        <v>52</v>
      </c>
      <c r="H70">
        <v>68.93025385</v>
      </c>
      <c r="I70">
        <v>27.248429689999998</v>
      </c>
      <c r="J70">
        <v>2.0754359400000002</v>
      </c>
      <c r="K70">
        <v>1.1014529200000001</v>
      </c>
      <c r="L70">
        <v>0.36959818</v>
      </c>
      <c r="M70">
        <v>0</v>
      </c>
      <c r="N70">
        <v>0</v>
      </c>
      <c r="O70">
        <v>0.27482941999999999</v>
      </c>
    </row>
    <row r="71" spans="1:15" x14ac:dyDescent="0.35">
      <c r="A71" t="s">
        <v>53</v>
      </c>
      <c r="B71">
        <v>142</v>
      </c>
      <c r="C71" s="7" t="s">
        <v>53</v>
      </c>
      <c r="D71" s="8">
        <v>284.65377245000002</v>
      </c>
      <c r="E71" s="8">
        <v>1242.94258595</v>
      </c>
      <c r="F71" s="8">
        <v>22.901602669999999</v>
      </c>
      <c r="G71" t="s">
        <v>53</v>
      </c>
      <c r="H71">
        <v>15.871316029999999</v>
      </c>
      <c r="I71">
        <v>70.404972580000006</v>
      </c>
      <c r="J71">
        <v>6.3477673399999999</v>
      </c>
      <c r="K71">
        <v>0</v>
      </c>
      <c r="L71">
        <v>4.4796414499999999</v>
      </c>
      <c r="M71">
        <v>0.20434226999999999</v>
      </c>
      <c r="N71">
        <v>0.6675217</v>
      </c>
      <c r="O71">
        <v>2.0244386099999998</v>
      </c>
    </row>
    <row r="72" spans="1:15" x14ac:dyDescent="0.35">
      <c r="A72" t="s">
        <v>54</v>
      </c>
      <c r="B72">
        <v>362</v>
      </c>
      <c r="C72" s="7" t="s">
        <v>54</v>
      </c>
      <c r="D72" s="8">
        <v>267.09685973000001</v>
      </c>
      <c r="E72" s="8">
        <v>966.78003553999997</v>
      </c>
      <c r="F72" s="8">
        <v>27.627469529999999</v>
      </c>
      <c r="G72" t="s">
        <v>54</v>
      </c>
      <c r="H72">
        <v>4.7044651000000002</v>
      </c>
      <c r="I72">
        <v>91.608409010000003</v>
      </c>
      <c r="J72">
        <v>0.67549208000000005</v>
      </c>
      <c r="K72">
        <v>0.39370079000000002</v>
      </c>
      <c r="L72">
        <v>1.5981554499999999</v>
      </c>
      <c r="M72">
        <v>9.6936800000000004E-2</v>
      </c>
      <c r="N72">
        <v>0.13571152</v>
      </c>
      <c r="O72">
        <v>0.78712926999999999</v>
      </c>
    </row>
    <row r="73" spans="1:15" x14ac:dyDescent="0.35">
      <c r="A73" t="s">
        <v>55</v>
      </c>
      <c r="B73">
        <v>93</v>
      </c>
      <c r="C73" s="7" t="s">
        <v>55</v>
      </c>
      <c r="D73" s="8">
        <v>133.06139051</v>
      </c>
      <c r="E73" s="8">
        <v>558.48919388000002</v>
      </c>
      <c r="F73" s="8">
        <v>23.82523995</v>
      </c>
      <c r="G73" t="s">
        <v>55</v>
      </c>
      <c r="H73">
        <v>7.5930788199999997</v>
      </c>
      <c r="I73">
        <v>86.125373199999999</v>
      </c>
      <c r="J73">
        <v>0.84193364000000004</v>
      </c>
      <c r="K73">
        <v>0.13181018999999999</v>
      </c>
      <c r="L73">
        <v>1.3771853700000001</v>
      </c>
      <c r="M73">
        <v>0</v>
      </c>
      <c r="N73">
        <v>0.27710843000000002</v>
      </c>
      <c r="O73">
        <v>3.6535103499999999</v>
      </c>
    </row>
    <row r="74" spans="1:15" x14ac:dyDescent="0.35">
      <c r="A74" t="s">
        <v>56</v>
      </c>
      <c r="B74">
        <v>248</v>
      </c>
      <c r="C74" s="7" t="s">
        <v>56</v>
      </c>
      <c r="D74" s="8">
        <v>216.46415637000001</v>
      </c>
      <c r="E74" s="8">
        <v>1170.2495874000001</v>
      </c>
      <c r="F74" s="8">
        <v>18.497264059999999</v>
      </c>
      <c r="G74" t="s">
        <v>56</v>
      </c>
      <c r="H74">
        <v>15.459216659999999</v>
      </c>
      <c r="I74">
        <v>62.905989099999999</v>
      </c>
      <c r="J74">
        <v>12.488327269999999</v>
      </c>
      <c r="K74">
        <v>0.36226349000000002</v>
      </c>
      <c r="L74">
        <v>4.56684439</v>
      </c>
      <c r="M74">
        <v>0</v>
      </c>
      <c r="N74">
        <v>0.66111134999999999</v>
      </c>
      <c r="O74">
        <v>3.5562477399999999</v>
      </c>
    </row>
    <row r="75" spans="1:15" x14ac:dyDescent="0.35">
      <c r="A75" t="s">
        <v>80</v>
      </c>
      <c r="B75">
        <v>6</v>
      </c>
      <c r="C75" s="7" t="s">
        <v>80</v>
      </c>
      <c r="D75" s="8">
        <v>161.80094308</v>
      </c>
      <c r="E75" s="8">
        <v>594.36868404999996</v>
      </c>
      <c r="F75" s="8">
        <v>27.222319649999999</v>
      </c>
      <c r="G75" t="s">
        <v>80</v>
      </c>
      <c r="H75">
        <v>11.35244715</v>
      </c>
      <c r="I75">
        <v>81.668114680000002</v>
      </c>
      <c r="J75">
        <v>0.89777006000000004</v>
      </c>
      <c r="K75">
        <v>0</v>
      </c>
      <c r="L75">
        <v>2.4037069199999999</v>
      </c>
      <c r="M75">
        <v>0</v>
      </c>
      <c r="N75">
        <v>0</v>
      </c>
      <c r="O75">
        <v>3.67796119</v>
      </c>
    </row>
    <row r="76" spans="1:15" x14ac:dyDescent="0.35">
      <c r="A76" t="s">
        <v>57</v>
      </c>
      <c r="B76">
        <v>71</v>
      </c>
      <c r="C76" s="7" t="s">
        <v>57</v>
      </c>
      <c r="D76" s="8">
        <v>82.678983400000007</v>
      </c>
      <c r="E76" s="8">
        <v>643.93718066999998</v>
      </c>
      <c r="F76" s="8">
        <v>12.839603909999999</v>
      </c>
      <c r="G76" t="s">
        <v>57</v>
      </c>
      <c r="H76">
        <v>52.402289760000002</v>
      </c>
      <c r="I76">
        <v>37.11511531</v>
      </c>
      <c r="J76">
        <v>5.63857213</v>
      </c>
      <c r="K76">
        <v>0.40113942000000002</v>
      </c>
      <c r="L76">
        <v>1.4653126400000001</v>
      </c>
      <c r="M76">
        <v>7.183908E-2</v>
      </c>
      <c r="N76">
        <v>0.22449712999999999</v>
      </c>
      <c r="O76">
        <v>2.6812345400000002</v>
      </c>
    </row>
    <row r="77" spans="1:15" x14ac:dyDescent="0.35">
      <c r="A77" t="s">
        <v>58</v>
      </c>
      <c r="B77">
        <v>89</v>
      </c>
      <c r="C77" s="7" t="s">
        <v>58</v>
      </c>
      <c r="D77" s="8">
        <v>169.16680661999999</v>
      </c>
      <c r="E77" s="8">
        <v>718.51183841</v>
      </c>
      <c r="F77" s="8">
        <v>23.544052799999999</v>
      </c>
      <c r="G77" t="s">
        <v>58</v>
      </c>
      <c r="H77">
        <v>12.21213519</v>
      </c>
      <c r="I77">
        <v>83.00542858</v>
      </c>
      <c r="J77">
        <v>1.14331143</v>
      </c>
      <c r="K77">
        <v>0.28328611999999997</v>
      </c>
      <c r="L77">
        <v>1.6753763699999999</v>
      </c>
      <c r="M77">
        <v>0.32650304000000002</v>
      </c>
      <c r="N77">
        <v>0</v>
      </c>
      <c r="O77">
        <v>1.35395927</v>
      </c>
    </row>
    <row r="78" spans="1:15" x14ac:dyDescent="0.35">
      <c r="A78" t="s">
        <v>59</v>
      </c>
      <c r="B78">
        <v>38</v>
      </c>
      <c r="C78" s="7" t="s">
        <v>59</v>
      </c>
      <c r="D78" s="8">
        <v>143.65981966999999</v>
      </c>
      <c r="E78" s="8">
        <v>957.88452477999999</v>
      </c>
      <c r="F78" s="8">
        <v>14.99761359</v>
      </c>
      <c r="G78" t="s">
        <v>59</v>
      </c>
      <c r="H78">
        <v>78.735619170000007</v>
      </c>
      <c r="I78">
        <v>12.99637038</v>
      </c>
      <c r="J78">
        <v>2.8090506500000001</v>
      </c>
      <c r="K78">
        <v>1.4285493600000001</v>
      </c>
      <c r="L78">
        <v>3.7669368900000002</v>
      </c>
      <c r="M78">
        <v>0</v>
      </c>
      <c r="N78">
        <v>0</v>
      </c>
      <c r="O78">
        <v>0.26347356</v>
      </c>
    </row>
    <row r="79" spans="1:15" x14ac:dyDescent="0.35">
      <c r="A79" t="s">
        <v>60</v>
      </c>
      <c r="B79">
        <v>77</v>
      </c>
      <c r="C79" s="7" t="s">
        <v>60</v>
      </c>
      <c r="D79" s="8">
        <v>81.689853670000005</v>
      </c>
      <c r="E79" s="8">
        <v>360.3981685</v>
      </c>
      <c r="F79" s="8">
        <v>22.666556270000001</v>
      </c>
      <c r="G79" t="s">
        <v>60</v>
      </c>
      <c r="H79">
        <v>20.543382999999999</v>
      </c>
      <c r="I79">
        <v>52.655565289999998</v>
      </c>
      <c r="J79">
        <v>23.96143734</v>
      </c>
      <c r="K79">
        <v>0.75372479999999997</v>
      </c>
      <c r="L79">
        <v>0.77125328999999998</v>
      </c>
      <c r="M79">
        <v>0</v>
      </c>
      <c r="N79">
        <v>0</v>
      </c>
      <c r="O79">
        <v>1.31463628</v>
      </c>
    </row>
    <row r="80" spans="1:15" x14ac:dyDescent="0.35">
      <c r="A80" t="s">
        <v>70</v>
      </c>
      <c r="B80">
        <v>28</v>
      </c>
      <c r="C80" s="7" t="s">
        <v>70</v>
      </c>
      <c r="D80" s="8">
        <v>215.14680901</v>
      </c>
      <c r="E80" s="8">
        <v>1094.6736833800001</v>
      </c>
      <c r="F80" s="8">
        <v>19.65396741</v>
      </c>
      <c r="G80" t="s">
        <v>70</v>
      </c>
      <c r="H80">
        <v>24.019926470000001</v>
      </c>
      <c r="I80">
        <v>47.143422880000003</v>
      </c>
      <c r="J80">
        <v>19.861388789999999</v>
      </c>
      <c r="K80">
        <v>0.17747503000000001</v>
      </c>
      <c r="L80">
        <v>5.75627289</v>
      </c>
      <c r="M80">
        <v>0</v>
      </c>
      <c r="N80">
        <v>5.9364800000000002E-2</v>
      </c>
      <c r="O80">
        <v>2.9821491400000002</v>
      </c>
    </row>
    <row r="81" spans="1:2" x14ac:dyDescent="0.35">
      <c r="A81" t="s">
        <v>81</v>
      </c>
      <c r="B81">
        <v>5</v>
      </c>
    </row>
    <row r="82" spans="1:2" x14ac:dyDescent="0.35">
      <c r="A82" t="s">
        <v>68</v>
      </c>
      <c r="B82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07DB-4832-4E55-92D9-168CC602AE18}">
  <dimension ref="A1:K58"/>
  <sheetViews>
    <sheetView workbookViewId="0">
      <pane ySplit="1" topLeftCell="A26" activePane="bottomLeft" state="frozen"/>
      <selection pane="bottomLeft" activeCell="B59" sqref="B59"/>
    </sheetView>
  </sheetViews>
  <sheetFormatPr defaultRowHeight="14.5" x14ac:dyDescent="0.35"/>
  <sheetData>
    <row r="1" spans="1:11" x14ac:dyDescent="0.35">
      <c r="A1" s="6" t="s">
        <v>96</v>
      </c>
      <c r="B1" s="6" t="s">
        <v>97</v>
      </c>
      <c r="C1" s="6" t="s">
        <v>98</v>
      </c>
      <c r="D1" s="6" t="s">
        <v>99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  <c r="K1" s="6" t="s">
        <v>106</v>
      </c>
    </row>
    <row r="2" spans="1:11" x14ac:dyDescent="0.35">
      <c r="A2" t="s">
        <v>8</v>
      </c>
      <c r="B2">
        <v>898</v>
      </c>
      <c r="C2" t="s">
        <v>8</v>
      </c>
      <c r="D2">
        <v>10.416695109999999</v>
      </c>
      <c r="E2">
        <v>72.481375909999997</v>
      </c>
      <c r="F2">
        <v>7.6303280899999999</v>
      </c>
      <c r="G2">
        <v>0.32795740000000001</v>
      </c>
      <c r="H2">
        <v>4.4593460800000004</v>
      </c>
      <c r="I2">
        <v>0.10061241999999999</v>
      </c>
      <c r="J2">
        <v>0.21220773000000001</v>
      </c>
      <c r="K2">
        <v>4.3714772599999998</v>
      </c>
    </row>
    <row r="3" spans="1:11" x14ac:dyDescent="0.35">
      <c r="A3" t="s">
        <v>32</v>
      </c>
      <c r="B3">
        <v>450</v>
      </c>
      <c r="C3" t="s">
        <v>32</v>
      </c>
      <c r="D3">
        <v>13.783419459999999</v>
      </c>
      <c r="E3">
        <v>70.141541230000001</v>
      </c>
      <c r="F3">
        <v>5.92001797</v>
      </c>
      <c r="G3">
        <v>1.2806111</v>
      </c>
      <c r="H3">
        <v>6.0211188499999997</v>
      </c>
      <c r="I3">
        <v>0</v>
      </c>
      <c r="J3">
        <v>0.34823634999999997</v>
      </c>
      <c r="K3">
        <v>2.5050550399999998</v>
      </c>
    </row>
    <row r="4" spans="1:11" x14ac:dyDescent="0.35">
      <c r="A4" t="s">
        <v>44</v>
      </c>
      <c r="B4">
        <v>373</v>
      </c>
      <c r="C4" t="s">
        <v>44</v>
      </c>
      <c r="D4">
        <v>20.516103269999999</v>
      </c>
      <c r="E4">
        <v>71.895249609999993</v>
      </c>
      <c r="F4">
        <v>4.4626539599999999</v>
      </c>
      <c r="G4">
        <v>0.31656400000000001</v>
      </c>
      <c r="H4">
        <v>1.47403704</v>
      </c>
      <c r="I4">
        <v>6.9508799999999996E-2</v>
      </c>
      <c r="J4">
        <v>0</v>
      </c>
      <c r="K4">
        <v>1.26588331</v>
      </c>
    </row>
    <row r="5" spans="1:11" x14ac:dyDescent="0.35">
      <c r="A5" t="s">
        <v>54</v>
      </c>
      <c r="B5">
        <v>362</v>
      </c>
      <c r="C5" t="s">
        <v>54</v>
      </c>
      <c r="D5">
        <v>4.7044651000000002</v>
      </c>
      <c r="E5">
        <v>91.608409010000003</v>
      </c>
      <c r="F5">
        <v>0.67549208000000005</v>
      </c>
      <c r="G5">
        <v>0.39370079000000002</v>
      </c>
      <c r="H5">
        <v>1.5981554499999999</v>
      </c>
      <c r="I5">
        <v>9.6936800000000004E-2</v>
      </c>
      <c r="J5">
        <v>0.13571152</v>
      </c>
      <c r="K5">
        <v>0.78712926999999999</v>
      </c>
    </row>
    <row r="6" spans="1:11" x14ac:dyDescent="0.35">
      <c r="A6" t="s">
        <v>6</v>
      </c>
      <c r="B6">
        <v>309</v>
      </c>
      <c r="C6" t="s">
        <v>6</v>
      </c>
      <c r="D6">
        <v>23.975811839999999</v>
      </c>
      <c r="E6">
        <v>69.922767269999994</v>
      </c>
      <c r="F6">
        <v>0.95360157000000001</v>
      </c>
      <c r="G6">
        <v>0.20576132</v>
      </c>
      <c r="H6">
        <v>1.3810619900000001</v>
      </c>
      <c r="I6">
        <v>0</v>
      </c>
      <c r="J6">
        <v>0.51440328999999996</v>
      </c>
      <c r="K6">
        <v>3.04659273</v>
      </c>
    </row>
    <row r="7" spans="1:11" x14ac:dyDescent="0.35">
      <c r="A7" t="s">
        <v>56</v>
      </c>
      <c r="B7">
        <v>248</v>
      </c>
      <c r="C7" t="s">
        <v>56</v>
      </c>
      <c r="D7">
        <v>15.459216659999999</v>
      </c>
      <c r="E7">
        <v>62.905989099999999</v>
      </c>
      <c r="F7">
        <v>12.488327269999999</v>
      </c>
      <c r="G7">
        <v>0.36226349000000002</v>
      </c>
      <c r="H7">
        <v>4.56684439</v>
      </c>
      <c r="I7">
        <v>0</v>
      </c>
      <c r="J7">
        <v>0.66111134999999999</v>
      </c>
      <c r="K7">
        <v>3.5562477399999999</v>
      </c>
    </row>
    <row r="8" spans="1:11" x14ac:dyDescent="0.35">
      <c r="A8" t="s">
        <v>64</v>
      </c>
      <c r="B8">
        <v>238</v>
      </c>
      <c r="C8" t="s">
        <v>64</v>
      </c>
      <c r="D8">
        <v>10.95696489</v>
      </c>
      <c r="E8">
        <v>75.736126839999997</v>
      </c>
      <c r="F8">
        <v>9.8810871999999996</v>
      </c>
      <c r="G8">
        <v>0</v>
      </c>
      <c r="H8">
        <v>2.2650056599999999</v>
      </c>
      <c r="I8">
        <v>0</v>
      </c>
      <c r="J8">
        <v>0</v>
      </c>
      <c r="K8">
        <v>1.1608153999999999</v>
      </c>
    </row>
    <row r="9" spans="1:11" x14ac:dyDescent="0.35">
      <c r="A9" t="s">
        <v>45</v>
      </c>
      <c r="B9">
        <v>203</v>
      </c>
      <c r="C9" t="s">
        <v>45</v>
      </c>
      <c r="D9">
        <v>9.4971758499999996</v>
      </c>
      <c r="E9">
        <v>76.02965691</v>
      </c>
      <c r="F9">
        <v>8.3966939899999993</v>
      </c>
      <c r="G9">
        <v>0.43821371999999997</v>
      </c>
      <c r="H9">
        <v>3.03327254</v>
      </c>
      <c r="I9">
        <v>0</v>
      </c>
      <c r="J9">
        <v>0</v>
      </c>
      <c r="K9">
        <v>2.6049869999999999</v>
      </c>
    </row>
    <row r="10" spans="1:11" x14ac:dyDescent="0.35">
      <c r="A10" t="s">
        <v>29</v>
      </c>
      <c r="B10">
        <v>195</v>
      </c>
      <c r="C10" t="s">
        <v>29</v>
      </c>
      <c r="D10">
        <v>5.4243305499999996</v>
      </c>
      <c r="E10">
        <v>84.381556320000001</v>
      </c>
      <c r="F10">
        <v>3.02995335</v>
      </c>
      <c r="G10">
        <v>0.50073937000000002</v>
      </c>
      <c r="H10">
        <v>2.5653187399999999</v>
      </c>
      <c r="I10">
        <v>0.16021690999999999</v>
      </c>
      <c r="J10">
        <v>0.7148139</v>
      </c>
      <c r="K10">
        <v>3.22307086</v>
      </c>
    </row>
    <row r="11" spans="1:11" x14ac:dyDescent="0.35">
      <c r="A11" t="s">
        <v>37</v>
      </c>
      <c r="B11">
        <v>171</v>
      </c>
      <c r="C11" t="s">
        <v>37</v>
      </c>
      <c r="D11">
        <v>7.1363584299999996</v>
      </c>
      <c r="E11">
        <v>58.111442859999997</v>
      </c>
      <c r="F11">
        <v>27.1661079</v>
      </c>
      <c r="G11">
        <v>0</v>
      </c>
      <c r="H11">
        <v>1.33214769</v>
      </c>
      <c r="I11">
        <v>0.32098313000000001</v>
      </c>
      <c r="J11">
        <v>1.44593708</v>
      </c>
      <c r="K11">
        <v>4.4870229200000002</v>
      </c>
    </row>
    <row r="12" spans="1:11" x14ac:dyDescent="0.35">
      <c r="A12" t="s">
        <v>53</v>
      </c>
      <c r="B12">
        <v>142</v>
      </c>
      <c r="C12" t="s">
        <v>53</v>
      </c>
      <c r="D12">
        <v>15.871316029999999</v>
      </c>
      <c r="E12">
        <v>70.404972580000006</v>
      </c>
      <c r="F12">
        <v>6.3477673399999999</v>
      </c>
      <c r="G12">
        <v>0</v>
      </c>
      <c r="H12">
        <v>4.4796414499999999</v>
      </c>
      <c r="I12">
        <v>0.20434226999999999</v>
      </c>
      <c r="J12">
        <v>0.6675217</v>
      </c>
      <c r="K12">
        <v>2.0244386099999998</v>
      </c>
    </row>
    <row r="13" spans="1:11" x14ac:dyDescent="0.35">
      <c r="A13" t="s">
        <v>20</v>
      </c>
      <c r="B13">
        <v>130</v>
      </c>
      <c r="C13" t="s">
        <v>20</v>
      </c>
      <c r="D13">
        <v>18.150984210000001</v>
      </c>
      <c r="E13">
        <v>60.400310079999997</v>
      </c>
      <c r="F13">
        <v>13.343566089999999</v>
      </c>
      <c r="G13">
        <v>0.36972722000000002</v>
      </c>
      <c r="H13">
        <v>1.18664876</v>
      </c>
      <c r="I13">
        <v>0</v>
      </c>
      <c r="J13">
        <v>0</v>
      </c>
      <c r="K13">
        <v>6.5487636299999998</v>
      </c>
    </row>
    <row r="14" spans="1:11" x14ac:dyDescent="0.35">
      <c r="A14" t="s">
        <v>25</v>
      </c>
      <c r="B14">
        <v>115</v>
      </c>
      <c r="C14" t="s">
        <v>25</v>
      </c>
      <c r="D14">
        <v>11.56202787</v>
      </c>
      <c r="E14">
        <v>72.854422790000001</v>
      </c>
      <c r="F14">
        <v>8.0510680800000003</v>
      </c>
      <c r="G14">
        <v>4.566866E-2</v>
      </c>
      <c r="H14">
        <v>5.4316254800000001</v>
      </c>
      <c r="I14">
        <v>0</v>
      </c>
      <c r="J14">
        <v>0.27633850999999998</v>
      </c>
      <c r="K14">
        <v>1.7788485999999999</v>
      </c>
    </row>
    <row r="15" spans="1:11" x14ac:dyDescent="0.35">
      <c r="A15" t="s">
        <v>15</v>
      </c>
      <c r="B15">
        <v>106</v>
      </c>
      <c r="C15" t="s">
        <v>15</v>
      </c>
      <c r="D15">
        <v>10.86994204</v>
      </c>
      <c r="E15">
        <v>81.251915760000003</v>
      </c>
      <c r="F15">
        <v>3.2577014800000001</v>
      </c>
      <c r="G15">
        <v>0.17709563</v>
      </c>
      <c r="H15">
        <v>2.3044433899999999</v>
      </c>
      <c r="I15">
        <v>0</v>
      </c>
      <c r="J15">
        <v>0</v>
      </c>
      <c r="K15">
        <v>2.13890169</v>
      </c>
    </row>
    <row r="16" spans="1:11" x14ac:dyDescent="0.35">
      <c r="A16" t="s">
        <v>43</v>
      </c>
      <c r="B16">
        <v>100</v>
      </c>
      <c r="C16" t="s">
        <v>43</v>
      </c>
      <c r="D16">
        <v>6.1380323099999998</v>
      </c>
      <c r="E16">
        <v>52.599118939999997</v>
      </c>
      <c r="F16">
        <v>36.65198238</v>
      </c>
      <c r="G16">
        <v>0</v>
      </c>
      <c r="H16">
        <v>0</v>
      </c>
      <c r="I16">
        <v>0</v>
      </c>
      <c r="J16">
        <v>0</v>
      </c>
      <c r="K16">
        <v>4.6108663700000001</v>
      </c>
    </row>
    <row r="17" spans="1:11" x14ac:dyDescent="0.35">
      <c r="A17" t="s">
        <v>24</v>
      </c>
      <c r="B17">
        <v>99</v>
      </c>
      <c r="C17" t="s">
        <v>24</v>
      </c>
      <c r="D17">
        <v>13.757088769999999</v>
      </c>
      <c r="E17">
        <v>62.681125020000003</v>
      </c>
      <c r="F17">
        <v>16.80973633</v>
      </c>
      <c r="G17">
        <v>6.3211099999999996E-3</v>
      </c>
      <c r="H17">
        <v>4.1422230600000001</v>
      </c>
      <c r="I17">
        <v>0.26871850000000003</v>
      </c>
      <c r="J17">
        <v>0</v>
      </c>
      <c r="K17">
        <v>2.3347872000000001</v>
      </c>
    </row>
    <row r="18" spans="1:11" x14ac:dyDescent="0.35">
      <c r="A18" t="s">
        <v>55</v>
      </c>
      <c r="B18">
        <v>93</v>
      </c>
      <c r="C18" t="s">
        <v>55</v>
      </c>
      <c r="D18">
        <v>7.5930788199999997</v>
      </c>
      <c r="E18">
        <v>86.125373199999999</v>
      </c>
      <c r="F18">
        <v>0.84193364000000004</v>
      </c>
      <c r="G18">
        <v>0.13181018999999999</v>
      </c>
      <c r="H18">
        <v>1.3771853700000001</v>
      </c>
      <c r="I18">
        <v>0</v>
      </c>
      <c r="J18">
        <v>0.27710843000000002</v>
      </c>
      <c r="K18">
        <v>3.6535103499999999</v>
      </c>
    </row>
    <row r="19" spans="1:11" x14ac:dyDescent="0.35">
      <c r="A19" t="s">
        <v>46</v>
      </c>
      <c r="B19">
        <v>93</v>
      </c>
      <c r="C19" t="s">
        <v>46</v>
      </c>
      <c r="D19">
        <v>10.640685120000001</v>
      </c>
      <c r="E19">
        <v>81.515872160000001</v>
      </c>
      <c r="F19">
        <v>1.9207063200000001</v>
      </c>
      <c r="G19">
        <v>9.3874680000000002E-2</v>
      </c>
      <c r="H19">
        <v>3.5566250799999999</v>
      </c>
      <c r="I19">
        <v>0</v>
      </c>
      <c r="J19">
        <v>7.3179659999999994E-2</v>
      </c>
      <c r="K19">
        <v>2.1990569799999999</v>
      </c>
    </row>
    <row r="20" spans="1:11" x14ac:dyDescent="0.35">
      <c r="A20" t="s">
        <v>65</v>
      </c>
      <c r="B20">
        <v>93</v>
      </c>
      <c r="C20" t="s">
        <v>65</v>
      </c>
      <c r="D20">
        <v>8.1289736599999998</v>
      </c>
      <c r="E20">
        <v>75.840145320000005</v>
      </c>
      <c r="F20">
        <v>8.6285195300000002</v>
      </c>
      <c r="G20">
        <v>0</v>
      </c>
      <c r="H20">
        <v>5.0862851999999998</v>
      </c>
      <c r="I20">
        <v>0.72661217</v>
      </c>
      <c r="J20">
        <v>0</v>
      </c>
      <c r="K20">
        <v>1.5894641199999999</v>
      </c>
    </row>
    <row r="21" spans="1:11" x14ac:dyDescent="0.35">
      <c r="A21" t="s">
        <v>58</v>
      </c>
      <c r="B21">
        <v>89</v>
      </c>
      <c r="C21" t="s">
        <v>58</v>
      </c>
      <c r="D21">
        <v>12.21213519</v>
      </c>
      <c r="E21">
        <v>83.00542858</v>
      </c>
      <c r="F21">
        <v>1.14331143</v>
      </c>
      <c r="G21">
        <v>0.28328611999999997</v>
      </c>
      <c r="H21">
        <v>1.6753763699999999</v>
      </c>
      <c r="I21">
        <v>0.32650304000000002</v>
      </c>
      <c r="J21">
        <v>0</v>
      </c>
      <c r="K21">
        <v>1.35395927</v>
      </c>
    </row>
    <row r="22" spans="1:11" x14ac:dyDescent="0.35">
      <c r="A22" t="s">
        <v>28</v>
      </c>
      <c r="B22">
        <v>86</v>
      </c>
      <c r="C22" t="s">
        <v>28</v>
      </c>
      <c r="D22">
        <v>22.85810597</v>
      </c>
      <c r="E22">
        <v>72.278216069999999</v>
      </c>
      <c r="F22">
        <v>0.67355818000000001</v>
      </c>
      <c r="G22">
        <v>1.2468412900000001</v>
      </c>
      <c r="H22">
        <v>1.8556424499999999</v>
      </c>
      <c r="I22">
        <v>0</v>
      </c>
      <c r="J22">
        <v>0</v>
      </c>
      <c r="K22">
        <v>1.08763604</v>
      </c>
    </row>
    <row r="23" spans="1:11" x14ac:dyDescent="0.35">
      <c r="A23" t="s">
        <v>40</v>
      </c>
      <c r="B23">
        <v>81</v>
      </c>
      <c r="C23" t="s">
        <v>40</v>
      </c>
      <c r="D23">
        <v>7.7942735900000004</v>
      </c>
      <c r="E23">
        <v>87.946270769999998</v>
      </c>
      <c r="F23">
        <v>1.8027571600000001</v>
      </c>
      <c r="G23">
        <v>0</v>
      </c>
      <c r="H23">
        <v>0</v>
      </c>
      <c r="I23">
        <v>0</v>
      </c>
      <c r="J23">
        <v>0</v>
      </c>
      <c r="K23">
        <v>2.45669848</v>
      </c>
    </row>
    <row r="24" spans="1:11" x14ac:dyDescent="0.35">
      <c r="A24" t="s">
        <v>50</v>
      </c>
      <c r="B24">
        <v>79</v>
      </c>
      <c r="C24" t="s">
        <v>50</v>
      </c>
      <c r="D24">
        <v>10.57514445</v>
      </c>
      <c r="E24">
        <v>74.801367450000001</v>
      </c>
      <c r="F24">
        <v>1.30866916</v>
      </c>
      <c r="G24">
        <v>0.62790999999999997</v>
      </c>
      <c r="H24">
        <v>8.2833918600000001</v>
      </c>
      <c r="I24">
        <v>0</v>
      </c>
      <c r="J24">
        <v>0</v>
      </c>
      <c r="K24">
        <v>4.4035170800000003</v>
      </c>
    </row>
    <row r="25" spans="1:11" x14ac:dyDescent="0.35">
      <c r="A25" t="s">
        <v>35</v>
      </c>
      <c r="B25">
        <v>77</v>
      </c>
      <c r="C25" t="s">
        <v>35</v>
      </c>
      <c r="D25">
        <v>10.02386635</v>
      </c>
      <c r="E25">
        <v>78.741902490000001</v>
      </c>
      <c r="F25">
        <v>1.6706443900000001</v>
      </c>
      <c r="G25">
        <v>0.28980566000000002</v>
      </c>
      <c r="H25">
        <v>1.4149335199999999</v>
      </c>
      <c r="I25">
        <v>0</v>
      </c>
      <c r="J25">
        <v>2.1138765799999999</v>
      </c>
      <c r="K25">
        <v>5.7449710200000004</v>
      </c>
    </row>
    <row r="26" spans="1:11" x14ac:dyDescent="0.35">
      <c r="A26" t="s">
        <v>60</v>
      </c>
      <c r="B26">
        <v>77</v>
      </c>
      <c r="C26" t="s">
        <v>60</v>
      </c>
      <c r="D26">
        <v>20.543382999999999</v>
      </c>
      <c r="E26">
        <v>52.655565289999998</v>
      </c>
      <c r="F26">
        <v>23.96143734</v>
      </c>
      <c r="G26">
        <v>0.75372479999999997</v>
      </c>
      <c r="H26">
        <v>0.77125328999999998</v>
      </c>
      <c r="I26">
        <v>0</v>
      </c>
      <c r="J26">
        <v>0</v>
      </c>
      <c r="K26">
        <v>1.31463628</v>
      </c>
    </row>
    <row r="27" spans="1:11" x14ac:dyDescent="0.35">
      <c r="A27" t="s">
        <v>10</v>
      </c>
      <c r="B27">
        <v>70</v>
      </c>
      <c r="C27" t="s">
        <v>10</v>
      </c>
      <c r="D27">
        <v>6.6331794200000003</v>
      </c>
      <c r="E27">
        <v>86.272221680000001</v>
      </c>
      <c r="F27">
        <v>1.4162567800000001</v>
      </c>
      <c r="G27">
        <v>0.37650602</v>
      </c>
      <c r="H27">
        <v>2.7273995599999998</v>
      </c>
      <c r="I27">
        <v>0.22014793999999999</v>
      </c>
      <c r="J27">
        <v>8.8059200000000001E-3</v>
      </c>
      <c r="K27">
        <v>2.34548267</v>
      </c>
    </row>
    <row r="28" spans="1:11" x14ac:dyDescent="0.35">
      <c r="A28" t="s">
        <v>42</v>
      </c>
      <c r="B28">
        <v>61</v>
      </c>
      <c r="C28" t="s">
        <v>42</v>
      </c>
      <c r="D28">
        <v>15.689981100000001</v>
      </c>
      <c r="E28">
        <v>78.071833650000002</v>
      </c>
      <c r="F28">
        <v>2.1172022699999999</v>
      </c>
      <c r="G28">
        <v>0.30245747000000001</v>
      </c>
      <c r="H28">
        <v>3.6294895999999999</v>
      </c>
      <c r="I28">
        <v>0</v>
      </c>
      <c r="J28">
        <v>0</v>
      </c>
      <c r="K28">
        <v>0.18903592</v>
      </c>
    </row>
    <row r="29" spans="1:11" x14ac:dyDescent="0.35">
      <c r="A29" t="s">
        <v>48</v>
      </c>
      <c r="B29">
        <v>57</v>
      </c>
      <c r="C29" t="s">
        <v>48</v>
      </c>
      <c r="D29">
        <v>8.6971103900000006</v>
      </c>
      <c r="E29">
        <v>79.414770959999998</v>
      </c>
      <c r="F29">
        <v>3.6422930199999999</v>
      </c>
      <c r="G29">
        <v>0</v>
      </c>
      <c r="H29">
        <v>6.5242156400000004</v>
      </c>
      <c r="I29">
        <v>0</v>
      </c>
      <c r="J29">
        <v>0</v>
      </c>
      <c r="K29">
        <v>1.72160998</v>
      </c>
    </row>
    <row r="30" spans="1:11" x14ac:dyDescent="0.35">
      <c r="A30" t="s">
        <v>2</v>
      </c>
      <c r="B30">
        <v>52</v>
      </c>
      <c r="C30" t="s">
        <v>2</v>
      </c>
      <c r="D30">
        <v>20.97383941</v>
      </c>
      <c r="E30">
        <v>66.520489940000004</v>
      </c>
      <c r="F30">
        <v>2.4799637099999998</v>
      </c>
      <c r="G30">
        <v>0</v>
      </c>
      <c r="H30">
        <v>5.5345531499999998</v>
      </c>
      <c r="I30">
        <v>0</v>
      </c>
      <c r="J30">
        <v>0</v>
      </c>
      <c r="K30">
        <v>4.4911537900000003</v>
      </c>
    </row>
    <row r="31" spans="1:11" x14ac:dyDescent="0.35">
      <c r="A31" t="s">
        <v>11</v>
      </c>
      <c r="B31">
        <v>51</v>
      </c>
      <c r="C31" t="s">
        <v>11</v>
      </c>
      <c r="D31">
        <v>6.5102303600000004</v>
      </c>
      <c r="E31">
        <v>84.489912720000007</v>
      </c>
      <c r="F31">
        <v>1.9602232100000001</v>
      </c>
      <c r="G31">
        <v>0</v>
      </c>
      <c r="H31">
        <v>4.1923021900000004</v>
      </c>
      <c r="I31">
        <v>0</v>
      </c>
      <c r="J31">
        <v>0.52940335000000005</v>
      </c>
      <c r="K31">
        <v>2.3179281700000001</v>
      </c>
    </row>
    <row r="32" spans="1:11" x14ac:dyDescent="0.35">
      <c r="A32" t="s">
        <v>41</v>
      </c>
      <c r="B32">
        <v>48</v>
      </c>
      <c r="C32" t="s">
        <v>41</v>
      </c>
      <c r="D32">
        <v>29.868554100000001</v>
      </c>
      <c r="E32">
        <v>65.197168860000005</v>
      </c>
      <c r="F32">
        <v>1.6784630899999999</v>
      </c>
      <c r="G32">
        <v>0</v>
      </c>
      <c r="H32">
        <v>1.4762386199999999</v>
      </c>
      <c r="I32">
        <v>0</v>
      </c>
      <c r="J32">
        <v>0</v>
      </c>
      <c r="K32">
        <v>1.7795753299999999</v>
      </c>
    </row>
    <row r="33" spans="1:11" x14ac:dyDescent="0.35">
      <c r="A33" t="s">
        <v>23</v>
      </c>
      <c r="B33">
        <v>45</v>
      </c>
      <c r="C33" t="s">
        <v>23</v>
      </c>
      <c r="D33">
        <v>9.2113616799999996</v>
      </c>
      <c r="E33">
        <v>79.951862469999995</v>
      </c>
      <c r="F33">
        <v>4.8735531099999996</v>
      </c>
      <c r="G33">
        <v>0.29946175000000003</v>
      </c>
      <c r="H33">
        <v>2.7358375000000001</v>
      </c>
      <c r="I33">
        <v>0</v>
      </c>
      <c r="J33">
        <v>0.14218971999999999</v>
      </c>
      <c r="K33">
        <v>2.7857337599999998</v>
      </c>
    </row>
    <row r="34" spans="1:11" x14ac:dyDescent="0.35">
      <c r="A34" t="s">
        <v>39</v>
      </c>
      <c r="B34">
        <v>40</v>
      </c>
      <c r="C34" t="s">
        <v>39</v>
      </c>
      <c r="D34">
        <v>25.237075560000001</v>
      </c>
      <c r="E34">
        <v>62.098501069999998</v>
      </c>
      <c r="F34">
        <v>6.9746099700000004</v>
      </c>
      <c r="G34">
        <v>1.77424289</v>
      </c>
      <c r="H34">
        <v>1.59070052</v>
      </c>
      <c r="I34">
        <v>0</v>
      </c>
      <c r="J34">
        <v>0</v>
      </c>
      <c r="K34">
        <v>2.3248699899999998</v>
      </c>
    </row>
    <row r="35" spans="1:11" x14ac:dyDescent="0.35">
      <c r="A35" t="s">
        <v>69</v>
      </c>
      <c r="B35">
        <v>39</v>
      </c>
      <c r="C35" t="s">
        <v>69</v>
      </c>
      <c r="D35">
        <v>8.8456231800000005</v>
      </c>
      <c r="E35">
        <v>81.57289591</v>
      </c>
      <c r="F35">
        <v>0.99647401999999996</v>
      </c>
      <c r="G35">
        <v>0.13797333000000001</v>
      </c>
      <c r="H35">
        <v>6.7760233000000003</v>
      </c>
      <c r="I35">
        <v>0</v>
      </c>
      <c r="J35">
        <v>0</v>
      </c>
      <c r="K35">
        <v>1.67101027</v>
      </c>
    </row>
    <row r="36" spans="1:11" x14ac:dyDescent="0.35">
      <c r="A36" t="s">
        <v>30</v>
      </c>
      <c r="B36">
        <v>36</v>
      </c>
      <c r="C36" t="s">
        <v>30</v>
      </c>
      <c r="D36">
        <v>30.173775670000001</v>
      </c>
      <c r="E36">
        <v>63.00157978</v>
      </c>
      <c r="F36">
        <v>1.8009478699999999</v>
      </c>
      <c r="G36">
        <v>0.78988941999999995</v>
      </c>
      <c r="H36">
        <v>3.5703001599999999</v>
      </c>
      <c r="I36">
        <v>0</v>
      </c>
      <c r="J36">
        <v>0</v>
      </c>
      <c r="K36">
        <v>0.66350710999999996</v>
      </c>
    </row>
    <row r="37" spans="1:11" x14ac:dyDescent="0.35">
      <c r="A37" t="s">
        <v>49</v>
      </c>
      <c r="B37">
        <v>35</v>
      </c>
      <c r="C37" t="s">
        <v>49</v>
      </c>
      <c r="D37">
        <v>8.4271546599999994</v>
      </c>
      <c r="E37">
        <v>79.07778295</v>
      </c>
      <c r="F37">
        <v>4.4138892500000004</v>
      </c>
      <c r="G37">
        <v>1.01116703</v>
      </c>
      <c r="H37">
        <v>2.4526322299999999</v>
      </c>
      <c r="I37">
        <v>0</v>
      </c>
      <c r="J37">
        <v>0</v>
      </c>
      <c r="K37">
        <v>4.6173738899999996</v>
      </c>
    </row>
    <row r="38" spans="1:11" x14ac:dyDescent="0.35">
      <c r="A38" t="s">
        <v>36</v>
      </c>
      <c r="B38">
        <v>35</v>
      </c>
      <c r="C38" t="s">
        <v>36</v>
      </c>
      <c r="D38">
        <v>11.038915579999999</v>
      </c>
      <c r="E38">
        <v>77.168279830000003</v>
      </c>
      <c r="F38">
        <v>6.8493030099999999</v>
      </c>
      <c r="G38">
        <v>0.47846822999999999</v>
      </c>
      <c r="H38">
        <v>2.2163386900000002</v>
      </c>
      <c r="I38">
        <v>0</v>
      </c>
      <c r="J38">
        <v>0</v>
      </c>
      <c r="K38">
        <v>2.24869466</v>
      </c>
    </row>
    <row r="39" spans="1:11" x14ac:dyDescent="0.35">
      <c r="A39" t="s">
        <v>7</v>
      </c>
      <c r="B39">
        <v>34</v>
      </c>
      <c r="C39" t="s">
        <v>7</v>
      </c>
      <c r="D39">
        <v>9.5404323800000004</v>
      </c>
      <c r="E39">
        <v>78.113023200000001</v>
      </c>
      <c r="F39">
        <v>3.9995779900000001</v>
      </c>
      <c r="G39">
        <v>0.61386797000000004</v>
      </c>
      <c r="H39">
        <v>4.6075527599999999</v>
      </c>
      <c r="I39">
        <v>0</v>
      </c>
      <c r="J39">
        <v>1.5946419999999999E-2</v>
      </c>
      <c r="K39">
        <v>3.1095992799999999</v>
      </c>
    </row>
    <row r="40" spans="1:11" x14ac:dyDescent="0.35">
      <c r="A40" t="s">
        <v>71</v>
      </c>
      <c r="B40">
        <v>33</v>
      </c>
      <c r="C40" t="s">
        <v>71</v>
      </c>
      <c r="D40">
        <v>23.594132030000001</v>
      </c>
      <c r="E40">
        <v>68.948655259999995</v>
      </c>
      <c r="F40">
        <v>1.22249389</v>
      </c>
      <c r="G40">
        <v>0.85574572000000004</v>
      </c>
      <c r="H40">
        <v>2.6894865499999998</v>
      </c>
      <c r="I40">
        <v>0</v>
      </c>
      <c r="J40">
        <v>1.3447432800000001</v>
      </c>
      <c r="K40">
        <v>1.3447432800000001</v>
      </c>
    </row>
    <row r="41" spans="1:11" x14ac:dyDescent="0.35">
      <c r="A41" t="s">
        <v>17</v>
      </c>
      <c r="B41">
        <v>32</v>
      </c>
      <c r="C41" t="s">
        <v>17</v>
      </c>
      <c r="D41">
        <v>2.77589709</v>
      </c>
      <c r="E41">
        <v>92.75558565</v>
      </c>
      <c r="F41">
        <v>0.37237643999999998</v>
      </c>
      <c r="G41">
        <v>1.35409614</v>
      </c>
      <c r="H41">
        <v>0.71090047000000001</v>
      </c>
      <c r="I41">
        <v>0</v>
      </c>
      <c r="J41">
        <v>0</v>
      </c>
      <c r="K41">
        <v>2.0311442099999999</v>
      </c>
    </row>
    <row r="42" spans="1:11" x14ac:dyDescent="0.35">
      <c r="A42" t="s">
        <v>63</v>
      </c>
      <c r="B42">
        <v>29</v>
      </c>
      <c r="C42" t="s">
        <v>63</v>
      </c>
      <c r="D42">
        <v>32.579233240000001</v>
      </c>
      <c r="E42">
        <v>55.565591949999998</v>
      </c>
      <c r="F42">
        <v>5.2482480999999996</v>
      </c>
      <c r="G42">
        <v>1.6773520200000001</v>
      </c>
      <c r="H42">
        <v>4.43744871</v>
      </c>
      <c r="I42">
        <v>0</v>
      </c>
      <c r="J42">
        <v>0</v>
      </c>
      <c r="K42">
        <v>0.49212598000000002</v>
      </c>
    </row>
    <row r="43" spans="1:11" x14ac:dyDescent="0.35">
      <c r="A43" t="s">
        <v>21</v>
      </c>
      <c r="B43">
        <v>28</v>
      </c>
      <c r="C43" t="s">
        <v>21</v>
      </c>
      <c r="D43">
        <v>27.688832130000002</v>
      </c>
      <c r="E43">
        <v>64.081291039999996</v>
      </c>
      <c r="F43">
        <v>2.1307636099999998</v>
      </c>
      <c r="G43">
        <v>0.63090413999999995</v>
      </c>
      <c r="H43">
        <v>3.98788352</v>
      </c>
      <c r="I43">
        <v>0.18216872000000001</v>
      </c>
      <c r="J43">
        <v>3.5109889999999998E-2</v>
      </c>
      <c r="K43">
        <v>1.2630469499999999</v>
      </c>
    </row>
    <row r="44" spans="1:11" x14ac:dyDescent="0.35">
      <c r="A44" t="s">
        <v>16</v>
      </c>
      <c r="B44">
        <v>27</v>
      </c>
      <c r="C44" t="s">
        <v>16</v>
      </c>
      <c r="D44">
        <v>11.308251390000001</v>
      </c>
      <c r="E44">
        <v>82.471141509999995</v>
      </c>
      <c r="F44">
        <v>1.1115861499999999</v>
      </c>
      <c r="G44">
        <v>0.14963660000000001</v>
      </c>
      <c r="H44">
        <v>3.80504489</v>
      </c>
      <c r="I44">
        <v>0</v>
      </c>
      <c r="J44">
        <v>0</v>
      </c>
      <c r="K44">
        <v>1.1543394600000001</v>
      </c>
    </row>
    <row r="45" spans="1:11" x14ac:dyDescent="0.35">
      <c r="A45" t="s">
        <v>5</v>
      </c>
      <c r="B45">
        <v>25</v>
      </c>
      <c r="C45" t="s">
        <v>5</v>
      </c>
      <c r="D45">
        <v>6.56470588</v>
      </c>
      <c r="E45">
        <v>88.094117650000001</v>
      </c>
      <c r="F45">
        <v>2.84705882</v>
      </c>
      <c r="G45">
        <v>0</v>
      </c>
      <c r="H45">
        <v>1.1764705900000001</v>
      </c>
      <c r="I45">
        <v>0</v>
      </c>
      <c r="J45">
        <v>0.54117647000000002</v>
      </c>
      <c r="K45">
        <v>0.77647058999999996</v>
      </c>
    </row>
    <row r="46" spans="1:11" x14ac:dyDescent="0.35">
      <c r="A46" t="s">
        <v>66</v>
      </c>
      <c r="B46">
        <v>24</v>
      </c>
      <c r="C46" t="s">
        <v>66</v>
      </c>
      <c r="D46">
        <v>20.843672460000001</v>
      </c>
      <c r="E46">
        <v>63.821339950000002</v>
      </c>
      <c r="F46">
        <v>9.3134822199999991</v>
      </c>
      <c r="G46">
        <v>0.74441687000000001</v>
      </c>
      <c r="H46">
        <v>2.1505376300000001</v>
      </c>
      <c r="I46">
        <v>0</v>
      </c>
      <c r="J46">
        <v>6.6170389999999996E-2</v>
      </c>
      <c r="K46">
        <v>3.0603804800000001</v>
      </c>
    </row>
    <row r="47" spans="1:11" x14ac:dyDescent="0.35">
      <c r="A47" t="s">
        <v>82</v>
      </c>
      <c r="B47">
        <v>20</v>
      </c>
      <c r="C47" t="s">
        <v>82</v>
      </c>
      <c r="D47">
        <v>12.9790736</v>
      </c>
      <c r="E47">
        <v>73.68916059</v>
      </c>
      <c r="F47">
        <v>4.3968963099999998</v>
      </c>
      <c r="G47">
        <v>0.63484598999999997</v>
      </c>
      <c r="H47">
        <v>3.2447683999999999</v>
      </c>
      <c r="I47">
        <v>0</v>
      </c>
      <c r="J47">
        <v>0.32917940000000001</v>
      </c>
      <c r="K47">
        <v>4.7260757099999999</v>
      </c>
    </row>
    <row r="48" spans="1:11" x14ac:dyDescent="0.35">
      <c r="A48" t="s">
        <v>76</v>
      </c>
      <c r="B48">
        <v>19</v>
      </c>
      <c r="C48" t="s">
        <v>76</v>
      </c>
      <c r="D48">
        <v>19.031825399999999</v>
      </c>
      <c r="E48">
        <v>69.836441930000007</v>
      </c>
      <c r="F48">
        <v>0.14199166999999999</v>
      </c>
      <c r="G48">
        <v>9.2778719999999995E-2</v>
      </c>
      <c r="H48">
        <v>8.0722275299999993</v>
      </c>
      <c r="I48">
        <v>0</v>
      </c>
      <c r="J48">
        <v>0</v>
      </c>
      <c r="K48">
        <v>2.8247347500000002</v>
      </c>
    </row>
    <row r="49" spans="1:11" x14ac:dyDescent="0.35">
      <c r="A49" t="s">
        <v>12</v>
      </c>
      <c r="B49">
        <v>16</v>
      </c>
      <c r="C49" t="s">
        <v>12</v>
      </c>
      <c r="D49">
        <v>14.780862129999999</v>
      </c>
      <c r="E49">
        <v>64.427187770000003</v>
      </c>
      <c r="F49">
        <v>14.103821809999999</v>
      </c>
      <c r="G49">
        <v>0.17103763</v>
      </c>
      <c r="H49">
        <v>1.2340266600000001</v>
      </c>
      <c r="I49">
        <v>0</v>
      </c>
      <c r="J49">
        <v>1.4253135699999999</v>
      </c>
      <c r="K49">
        <v>3.8577504299999998</v>
      </c>
    </row>
    <row r="50" spans="1:11" x14ac:dyDescent="0.35">
      <c r="A50" t="s">
        <v>74</v>
      </c>
      <c r="B50">
        <v>7</v>
      </c>
      <c r="C50" t="s">
        <v>74</v>
      </c>
      <c r="D50">
        <v>17.02399183</v>
      </c>
      <c r="E50">
        <v>68.070444100000003</v>
      </c>
      <c r="F50">
        <v>5.0025523200000004</v>
      </c>
      <c r="G50">
        <v>0.20418581</v>
      </c>
      <c r="H50">
        <v>2.8841245500000001</v>
      </c>
      <c r="I50">
        <v>0</v>
      </c>
      <c r="J50">
        <v>0</v>
      </c>
      <c r="K50">
        <v>6.8147013799999998</v>
      </c>
    </row>
    <row r="51" spans="1:11" x14ac:dyDescent="0.35">
      <c r="A51" t="s">
        <v>80</v>
      </c>
      <c r="B51">
        <v>6</v>
      </c>
      <c r="C51" t="s">
        <v>80</v>
      </c>
      <c r="D51">
        <v>11.35244715</v>
      </c>
      <c r="E51">
        <v>81.668114680000002</v>
      </c>
      <c r="F51">
        <v>0.89777006000000004</v>
      </c>
      <c r="G51">
        <v>0</v>
      </c>
      <c r="H51">
        <v>2.4037069199999999</v>
      </c>
      <c r="I51">
        <v>0</v>
      </c>
      <c r="J51">
        <v>0</v>
      </c>
      <c r="K51">
        <v>3.67796119</v>
      </c>
    </row>
    <row r="52" spans="1:11" x14ac:dyDescent="0.35">
      <c r="A52" t="s">
        <v>78</v>
      </c>
      <c r="B52">
        <v>3</v>
      </c>
      <c r="C52" t="s">
        <v>78</v>
      </c>
      <c r="D52">
        <v>5.81400629</v>
      </c>
      <c r="E52">
        <v>83.199667030000001</v>
      </c>
      <c r="F52">
        <v>3.9787715499999998</v>
      </c>
      <c r="G52">
        <v>0.15251651999999999</v>
      </c>
      <c r="H52">
        <v>4.8967158199999998</v>
      </c>
      <c r="I52">
        <v>0</v>
      </c>
      <c r="J52">
        <v>0</v>
      </c>
      <c r="K52">
        <v>1.95832278</v>
      </c>
    </row>
    <row r="54" spans="1:11" x14ac:dyDescent="0.35">
      <c r="A54" t="s">
        <v>107</v>
      </c>
      <c r="B54">
        <f>SUM(B2:B52)</f>
        <v>5779</v>
      </c>
    </row>
    <row r="55" spans="1:11" x14ac:dyDescent="0.35">
      <c r="A55" t="s">
        <v>108</v>
      </c>
      <c r="B55">
        <f>MEDIAN(B2:B52)</f>
        <v>70</v>
      </c>
    </row>
    <row r="56" spans="1:11" x14ac:dyDescent="0.35">
      <c r="A56" t="s">
        <v>109</v>
      </c>
      <c r="B56">
        <f>AVERAGE(B2:B52)</f>
        <v>113.31372549019608</v>
      </c>
    </row>
    <row r="58" spans="1:11" x14ac:dyDescent="0.35">
      <c r="A58" t="s">
        <v>119</v>
      </c>
      <c r="B58">
        <f>(B54/8126)*100</f>
        <v>71.117400935269501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BCB8-12CC-471B-A80D-554950B5D6A1}">
  <dimension ref="A1:K34"/>
  <sheetViews>
    <sheetView tabSelected="1" workbookViewId="0">
      <selection activeCell="E33" sqref="E33"/>
    </sheetView>
  </sheetViews>
  <sheetFormatPr defaultRowHeight="14.5" x14ac:dyDescent="0.35"/>
  <sheetData>
    <row r="1" spans="1:11" x14ac:dyDescent="0.35">
      <c r="A1" s="6" t="s">
        <v>96</v>
      </c>
      <c r="B1" s="6" t="s">
        <v>97</v>
      </c>
      <c r="C1" s="6" t="s">
        <v>98</v>
      </c>
      <c r="D1" s="6" t="s">
        <v>99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  <c r="K1" s="6" t="s">
        <v>106</v>
      </c>
    </row>
    <row r="2" spans="1:11" x14ac:dyDescent="0.35">
      <c r="A2" t="s">
        <v>22</v>
      </c>
      <c r="B2">
        <v>686</v>
      </c>
      <c r="C2" t="s">
        <v>22</v>
      </c>
      <c r="D2">
        <v>39.278774759999997</v>
      </c>
      <c r="E2">
        <v>25.25649937</v>
      </c>
      <c r="F2">
        <v>27.541558899999998</v>
      </c>
      <c r="G2">
        <v>0.35318527</v>
      </c>
      <c r="H2">
        <v>4.7805644000000003</v>
      </c>
      <c r="I2">
        <v>3.075346E-2</v>
      </c>
      <c r="J2">
        <v>0.11199597</v>
      </c>
      <c r="K2">
        <v>2.6466678799999999</v>
      </c>
    </row>
    <row r="3" spans="1:11" x14ac:dyDescent="0.35">
      <c r="A3" t="s">
        <v>47</v>
      </c>
      <c r="B3">
        <v>195</v>
      </c>
      <c r="C3" t="s">
        <v>47</v>
      </c>
      <c r="D3">
        <v>47.120231080000003</v>
      </c>
      <c r="E3">
        <v>44.330850529999999</v>
      </c>
      <c r="F3">
        <v>3.09042606</v>
      </c>
      <c r="G3">
        <v>1.5323386400000001</v>
      </c>
      <c r="H3">
        <v>1.8212125299999999</v>
      </c>
      <c r="I3">
        <v>0.11692975999999999</v>
      </c>
      <c r="J3">
        <v>0.44529012000000001</v>
      </c>
      <c r="K3">
        <v>1.5427212800000001</v>
      </c>
    </row>
    <row r="4" spans="1:11" x14ac:dyDescent="0.35">
      <c r="A4" t="s">
        <v>1</v>
      </c>
      <c r="B4">
        <v>195</v>
      </c>
      <c r="C4" t="s">
        <v>1</v>
      </c>
      <c r="D4">
        <v>66.967476099999999</v>
      </c>
      <c r="E4">
        <v>24.50059048</v>
      </c>
      <c r="F4">
        <v>1.20351494</v>
      </c>
      <c r="G4">
        <v>1.3616290499999999</v>
      </c>
      <c r="H4">
        <v>4.6446550200000001</v>
      </c>
      <c r="I4">
        <v>5.5268980000000002E-2</v>
      </c>
      <c r="J4">
        <v>0.24861999000000001</v>
      </c>
      <c r="K4">
        <v>1.01824545</v>
      </c>
    </row>
    <row r="5" spans="1:11" x14ac:dyDescent="0.35">
      <c r="A5" t="s">
        <v>34</v>
      </c>
      <c r="B5">
        <v>170</v>
      </c>
      <c r="C5" t="s">
        <v>34</v>
      </c>
      <c r="D5">
        <v>63.918802710000001</v>
      </c>
      <c r="E5">
        <v>10.305390640000001</v>
      </c>
      <c r="F5">
        <v>19.885449009999999</v>
      </c>
      <c r="G5">
        <v>0.27724715</v>
      </c>
      <c r="H5">
        <v>2.0068128999999999</v>
      </c>
      <c r="I5">
        <v>0.54987746999999998</v>
      </c>
      <c r="J5">
        <v>0.48685403999999999</v>
      </c>
      <c r="K5">
        <v>2.56956608</v>
      </c>
    </row>
    <row r="6" spans="1:11" x14ac:dyDescent="0.35">
      <c r="A6" t="s">
        <v>19</v>
      </c>
      <c r="B6">
        <v>110</v>
      </c>
      <c r="C6" t="s">
        <v>19</v>
      </c>
      <c r="D6">
        <v>80.893450049999998</v>
      </c>
      <c r="E6">
        <v>13.613039540000001</v>
      </c>
      <c r="F6">
        <v>3.78810746</v>
      </c>
      <c r="G6">
        <v>0.54331421999999996</v>
      </c>
      <c r="H6">
        <v>0.1961968</v>
      </c>
      <c r="I6">
        <v>0</v>
      </c>
      <c r="J6">
        <v>0</v>
      </c>
      <c r="K6">
        <v>0.96589194</v>
      </c>
    </row>
    <row r="7" spans="1:11" x14ac:dyDescent="0.35">
      <c r="A7" t="s">
        <v>13</v>
      </c>
      <c r="B7">
        <v>96</v>
      </c>
      <c r="C7" t="s">
        <v>13</v>
      </c>
      <c r="D7">
        <v>48.832179930000002</v>
      </c>
      <c r="E7">
        <v>28.20069204</v>
      </c>
      <c r="F7">
        <v>16.955017300000002</v>
      </c>
      <c r="G7">
        <v>0.67041521999999998</v>
      </c>
      <c r="H7">
        <v>1.7733563999999999</v>
      </c>
      <c r="I7">
        <v>0.25951556999999997</v>
      </c>
      <c r="J7">
        <v>0.21626297999999999</v>
      </c>
      <c r="K7">
        <v>3.09256055</v>
      </c>
    </row>
    <row r="8" spans="1:11" x14ac:dyDescent="0.35">
      <c r="A8" t="s">
        <v>51</v>
      </c>
      <c r="B8">
        <v>90</v>
      </c>
      <c r="C8" t="s">
        <v>51</v>
      </c>
      <c r="D8">
        <v>78.881578950000005</v>
      </c>
      <c r="E8">
        <v>10.39473684</v>
      </c>
      <c r="F8">
        <v>3.77192982</v>
      </c>
      <c r="G8">
        <v>0</v>
      </c>
      <c r="H8">
        <v>6.0307017500000004</v>
      </c>
      <c r="I8">
        <v>0</v>
      </c>
      <c r="J8">
        <v>0.72368421000000005</v>
      </c>
      <c r="K8">
        <v>0.19736841999999999</v>
      </c>
    </row>
    <row r="9" spans="1:11" x14ac:dyDescent="0.35">
      <c r="A9" t="s">
        <v>52</v>
      </c>
      <c r="B9">
        <v>84</v>
      </c>
      <c r="C9" t="s">
        <v>52</v>
      </c>
      <c r="D9">
        <v>68.93025385</v>
      </c>
      <c r="E9">
        <v>27.248429689999998</v>
      </c>
      <c r="F9">
        <v>2.0754359400000002</v>
      </c>
      <c r="G9">
        <v>1.1014529200000001</v>
      </c>
      <c r="H9">
        <v>0.36959818</v>
      </c>
      <c r="I9">
        <v>0</v>
      </c>
      <c r="J9">
        <v>0</v>
      </c>
      <c r="K9">
        <v>0.27482941999999999</v>
      </c>
    </row>
    <row r="10" spans="1:11" x14ac:dyDescent="0.35">
      <c r="A10" t="s">
        <v>3</v>
      </c>
      <c r="B10">
        <v>78</v>
      </c>
      <c r="C10" t="s">
        <v>3</v>
      </c>
      <c r="D10">
        <v>71.145175829999999</v>
      </c>
      <c r="E10">
        <v>24.857228729999999</v>
      </c>
      <c r="F10">
        <v>0.55605651</v>
      </c>
      <c r="G10">
        <v>3.4415389200000002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t="s">
        <v>57</v>
      </c>
      <c r="B11">
        <v>71</v>
      </c>
      <c r="C11" t="s">
        <v>57</v>
      </c>
      <c r="D11">
        <v>52.402289760000002</v>
      </c>
      <c r="E11">
        <v>37.11511531</v>
      </c>
      <c r="F11">
        <v>5.63857213</v>
      </c>
      <c r="G11">
        <v>0.40113942000000002</v>
      </c>
      <c r="H11">
        <v>1.4653126400000001</v>
      </c>
      <c r="I11">
        <v>7.183908E-2</v>
      </c>
      <c r="J11">
        <v>0.22449712999999999</v>
      </c>
      <c r="K11">
        <v>2.6812345400000002</v>
      </c>
    </row>
    <row r="12" spans="1:11" x14ac:dyDescent="0.35">
      <c r="A12" t="s">
        <v>38</v>
      </c>
      <c r="B12">
        <v>68</v>
      </c>
      <c r="C12" t="s">
        <v>38</v>
      </c>
      <c r="D12">
        <v>28.301587489999999</v>
      </c>
      <c r="E12">
        <v>25.010815619999999</v>
      </c>
      <c r="F12">
        <v>37.847131259999998</v>
      </c>
      <c r="G12">
        <v>0.70381631</v>
      </c>
      <c r="H12">
        <v>0.92082967999999998</v>
      </c>
      <c r="I12">
        <v>0</v>
      </c>
      <c r="J12">
        <v>0.17138748000000001</v>
      </c>
      <c r="K12">
        <v>7.0444321600000004</v>
      </c>
    </row>
    <row r="13" spans="1:11" x14ac:dyDescent="0.35">
      <c r="A13" t="s">
        <v>31</v>
      </c>
      <c r="B13">
        <v>65</v>
      </c>
      <c r="C13" t="s">
        <v>31</v>
      </c>
      <c r="D13">
        <v>46.671162219999999</v>
      </c>
      <c r="E13">
        <v>37.843064509999998</v>
      </c>
      <c r="F13">
        <v>11.390623769999999</v>
      </c>
      <c r="G13">
        <v>0.14463408</v>
      </c>
      <c r="H13">
        <v>2.32560324</v>
      </c>
      <c r="I13">
        <v>0</v>
      </c>
      <c r="J13">
        <v>0.27480473999999999</v>
      </c>
      <c r="K13">
        <v>1.3501074399999999</v>
      </c>
    </row>
    <row r="14" spans="1:11" x14ac:dyDescent="0.35">
      <c r="A14" t="s">
        <v>18</v>
      </c>
      <c r="B14">
        <v>61</v>
      </c>
      <c r="C14" t="s">
        <v>18</v>
      </c>
      <c r="D14">
        <v>27.910269660000001</v>
      </c>
      <c r="E14">
        <v>36.73972672</v>
      </c>
      <c r="F14">
        <v>23.60051369</v>
      </c>
      <c r="G14">
        <v>0.89138108999999999</v>
      </c>
      <c r="H14">
        <v>7.5276581599999997</v>
      </c>
      <c r="I14">
        <v>0</v>
      </c>
      <c r="J14">
        <v>0.66361555999999999</v>
      </c>
      <c r="K14">
        <v>2.66683512</v>
      </c>
    </row>
    <row r="15" spans="1:11" x14ac:dyDescent="0.35">
      <c r="A15" t="s">
        <v>73</v>
      </c>
      <c r="B15">
        <v>55</v>
      </c>
      <c r="C15" t="s">
        <v>73</v>
      </c>
      <c r="D15">
        <v>59.560439559999999</v>
      </c>
      <c r="E15">
        <v>32.483516479999999</v>
      </c>
      <c r="F15">
        <v>4.4615384599999999</v>
      </c>
      <c r="G15">
        <v>0.21978022</v>
      </c>
      <c r="H15">
        <v>0.87912087999999999</v>
      </c>
      <c r="I15">
        <v>0</v>
      </c>
      <c r="J15">
        <v>0.37362636999999999</v>
      </c>
      <c r="K15">
        <v>2.0219780200000002</v>
      </c>
    </row>
    <row r="16" spans="1:11" x14ac:dyDescent="0.35">
      <c r="A16" t="s">
        <v>33</v>
      </c>
      <c r="B16">
        <v>49</v>
      </c>
      <c r="C16" t="s">
        <v>33</v>
      </c>
      <c r="D16">
        <v>61.824440610000003</v>
      </c>
      <c r="E16">
        <v>28.63995031</v>
      </c>
      <c r="F16">
        <v>1.96356369</v>
      </c>
      <c r="G16">
        <v>1.8986891800000001</v>
      </c>
      <c r="H16">
        <v>4.6339625199999999</v>
      </c>
      <c r="I16">
        <v>0</v>
      </c>
      <c r="J16">
        <v>0.43075312999999998</v>
      </c>
      <c r="K16">
        <v>0.60864056</v>
      </c>
    </row>
    <row r="17" spans="1:11" x14ac:dyDescent="0.35">
      <c r="A17" t="s">
        <v>14</v>
      </c>
      <c r="B17">
        <v>40</v>
      </c>
      <c r="C17" t="s">
        <v>14</v>
      </c>
      <c r="D17">
        <v>47.280243689999999</v>
      </c>
      <c r="E17">
        <v>35.530896429999999</v>
      </c>
      <c r="F17">
        <v>14.838990430000001</v>
      </c>
      <c r="G17">
        <v>8.7032200000000004E-2</v>
      </c>
      <c r="H17">
        <v>0.26109661000000001</v>
      </c>
      <c r="I17">
        <v>0</v>
      </c>
      <c r="J17">
        <v>2.1758050000000001E-2</v>
      </c>
      <c r="K17">
        <v>1.9799825900000001</v>
      </c>
    </row>
    <row r="18" spans="1:11" x14ac:dyDescent="0.35">
      <c r="A18" t="s">
        <v>59</v>
      </c>
      <c r="B18">
        <v>38</v>
      </c>
      <c r="C18" t="s">
        <v>59</v>
      </c>
      <c r="D18">
        <v>78.735619170000007</v>
      </c>
      <c r="E18">
        <v>12.99637038</v>
      </c>
      <c r="F18">
        <v>2.8090506500000001</v>
      </c>
      <c r="G18">
        <v>1.4285493600000001</v>
      </c>
      <c r="H18">
        <v>3.7669368900000002</v>
      </c>
      <c r="I18">
        <v>0</v>
      </c>
      <c r="J18">
        <v>0</v>
      </c>
      <c r="K18">
        <v>0.26347356</v>
      </c>
    </row>
    <row r="19" spans="1:11" x14ac:dyDescent="0.35">
      <c r="A19" t="s">
        <v>26</v>
      </c>
      <c r="B19">
        <v>37</v>
      </c>
      <c r="C19" t="s">
        <v>26</v>
      </c>
      <c r="D19">
        <v>60.553442590000003</v>
      </c>
      <c r="E19">
        <v>31.63030109</v>
      </c>
      <c r="F19">
        <v>1.5896199499999999</v>
      </c>
      <c r="G19">
        <v>0.21598554</v>
      </c>
      <c r="H19">
        <v>4.8839149800000001</v>
      </c>
      <c r="I19">
        <v>0</v>
      </c>
      <c r="J19">
        <v>0.11844332</v>
      </c>
      <c r="K19">
        <v>1.00829254</v>
      </c>
    </row>
    <row r="20" spans="1:11" x14ac:dyDescent="0.35">
      <c r="A20" t="s">
        <v>4</v>
      </c>
      <c r="B20">
        <v>33</v>
      </c>
      <c r="C20" t="s">
        <v>4</v>
      </c>
      <c r="D20">
        <v>75.573613769999994</v>
      </c>
      <c r="E20">
        <v>18.738049709999999</v>
      </c>
      <c r="F20">
        <v>2.89993627</v>
      </c>
      <c r="G20">
        <v>0.57361377000000002</v>
      </c>
      <c r="H20">
        <v>1.0038240899999999</v>
      </c>
      <c r="I20">
        <v>0</v>
      </c>
      <c r="J20">
        <v>0.44614404000000002</v>
      </c>
      <c r="K20">
        <v>0.76481836000000003</v>
      </c>
    </row>
    <row r="21" spans="1:11" x14ac:dyDescent="0.35">
      <c r="A21" t="s">
        <v>70</v>
      </c>
      <c r="B21">
        <v>28</v>
      </c>
      <c r="C21" t="s">
        <v>70</v>
      </c>
      <c r="D21">
        <v>24.019926470000001</v>
      </c>
      <c r="E21">
        <v>47.143422880000003</v>
      </c>
      <c r="F21">
        <v>19.861388789999999</v>
      </c>
      <c r="G21">
        <v>0.17747503000000001</v>
      </c>
      <c r="H21">
        <v>5.75627289</v>
      </c>
      <c r="I21">
        <v>0</v>
      </c>
      <c r="J21">
        <v>5.9364800000000002E-2</v>
      </c>
      <c r="K21">
        <v>2.9821491400000002</v>
      </c>
    </row>
    <row r="22" spans="1:11" x14ac:dyDescent="0.35">
      <c r="A22" t="s">
        <v>9</v>
      </c>
      <c r="B22">
        <v>28</v>
      </c>
      <c r="C22" t="s">
        <v>9</v>
      </c>
      <c r="D22">
        <v>54.337662340000001</v>
      </c>
      <c r="E22">
        <v>42.05194805</v>
      </c>
      <c r="F22">
        <v>0.90909090999999997</v>
      </c>
      <c r="G22">
        <v>0.18181818</v>
      </c>
      <c r="H22">
        <v>0.23376622999999999</v>
      </c>
      <c r="I22">
        <v>0.41558442000000001</v>
      </c>
      <c r="J22">
        <v>0</v>
      </c>
      <c r="K22">
        <v>1.87012987</v>
      </c>
    </row>
    <row r="23" spans="1:11" x14ac:dyDescent="0.35">
      <c r="A23" t="s">
        <v>27</v>
      </c>
      <c r="B23">
        <v>21</v>
      </c>
      <c r="C23" t="s">
        <v>27</v>
      </c>
      <c r="D23">
        <v>49.512895649999997</v>
      </c>
      <c r="E23">
        <v>36.317281010000002</v>
      </c>
      <c r="F23">
        <v>2.72773194</v>
      </c>
      <c r="G23">
        <v>0.15733519000000001</v>
      </c>
      <c r="H23">
        <v>6.3305325100000003</v>
      </c>
      <c r="I23">
        <v>4.8401037200000001</v>
      </c>
      <c r="J23">
        <v>0</v>
      </c>
      <c r="K23">
        <v>0.11411998</v>
      </c>
    </row>
    <row r="24" spans="1:11" x14ac:dyDescent="0.35">
      <c r="A24" t="s">
        <v>75</v>
      </c>
      <c r="B24">
        <v>18</v>
      </c>
      <c r="C24" t="s">
        <v>75</v>
      </c>
      <c r="D24">
        <v>37.037735849999997</v>
      </c>
      <c r="E24">
        <v>31.396226420000001</v>
      </c>
      <c r="F24">
        <v>16.566037739999999</v>
      </c>
      <c r="G24">
        <v>0</v>
      </c>
      <c r="H24">
        <v>13.98113208</v>
      </c>
      <c r="I24">
        <v>0</v>
      </c>
      <c r="J24">
        <v>0</v>
      </c>
      <c r="K24">
        <v>1.0188679199999999</v>
      </c>
    </row>
    <row r="25" spans="1:11" x14ac:dyDescent="0.35">
      <c r="A25" t="s">
        <v>67</v>
      </c>
      <c r="B25">
        <v>15</v>
      </c>
      <c r="C25" t="s">
        <v>67</v>
      </c>
      <c r="D25">
        <v>60.006340360000003</v>
      </c>
      <c r="E25">
        <v>21.468806539999999</v>
      </c>
      <c r="F25">
        <v>6.8119488500000003</v>
      </c>
      <c r="G25">
        <v>0</v>
      </c>
      <c r="H25">
        <v>8.8377466699999996</v>
      </c>
      <c r="I25">
        <v>3.033367E-2</v>
      </c>
      <c r="J25">
        <v>0</v>
      </c>
      <c r="K25">
        <v>2.8448239100000001</v>
      </c>
    </row>
    <row r="26" spans="1:11" x14ac:dyDescent="0.35">
      <c r="A26" t="s">
        <v>77</v>
      </c>
      <c r="B26">
        <v>2</v>
      </c>
      <c r="C26" t="s">
        <v>77</v>
      </c>
      <c r="D26">
        <v>29.822251479999998</v>
      </c>
      <c r="E26">
        <v>35.352205400000003</v>
      </c>
      <c r="F26">
        <v>25.60895326</v>
      </c>
      <c r="G26">
        <v>0.46082949000000001</v>
      </c>
      <c r="H26">
        <v>1.9091507599999999</v>
      </c>
      <c r="I26">
        <v>0</v>
      </c>
      <c r="J26">
        <v>0</v>
      </c>
      <c r="K26">
        <v>6.8466096099999998</v>
      </c>
    </row>
    <row r="27" spans="1:11" x14ac:dyDescent="0.35">
      <c r="A27" t="s">
        <v>72</v>
      </c>
      <c r="B27">
        <v>2</v>
      </c>
      <c r="C27" t="s">
        <v>72</v>
      </c>
      <c r="D27">
        <v>74.802705750000001</v>
      </c>
      <c r="E27">
        <v>13.855693349999999</v>
      </c>
      <c r="F27">
        <v>2.4013528700000002</v>
      </c>
      <c r="G27">
        <v>0.13528749000000001</v>
      </c>
      <c r="H27">
        <v>8.5794814000000006</v>
      </c>
      <c r="I27">
        <v>0</v>
      </c>
      <c r="J27">
        <v>3.3821869999999997E-2</v>
      </c>
      <c r="K27">
        <v>0.19165726999999999</v>
      </c>
    </row>
    <row r="28" spans="1:11" x14ac:dyDescent="0.35">
      <c r="A28" t="s">
        <v>79</v>
      </c>
      <c r="B28">
        <v>1</v>
      </c>
      <c r="C28" t="s">
        <v>79</v>
      </c>
      <c r="D28">
        <v>46.78522572</v>
      </c>
      <c r="E28">
        <v>12.448700410000001</v>
      </c>
      <c r="F28">
        <v>33.173734609999997</v>
      </c>
      <c r="G28">
        <v>1.7783857700000001</v>
      </c>
      <c r="H28">
        <v>5.8139534900000003</v>
      </c>
      <c r="I28">
        <v>0</v>
      </c>
      <c r="J28">
        <v>0</v>
      </c>
      <c r="K28">
        <v>0</v>
      </c>
    </row>
    <row r="30" spans="1:11" x14ac:dyDescent="0.35">
      <c r="A30" t="s">
        <v>107</v>
      </c>
      <c r="B30">
        <f>SUM(B2:B28)</f>
        <v>2336</v>
      </c>
    </row>
    <row r="31" spans="1:11" x14ac:dyDescent="0.35">
      <c r="A31" t="s">
        <v>108</v>
      </c>
      <c r="B31">
        <f>MEDIAN(B2:B28)</f>
        <v>55</v>
      </c>
    </row>
    <row r="32" spans="1:11" x14ac:dyDescent="0.35">
      <c r="A32" t="s">
        <v>109</v>
      </c>
      <c r="B32">
        <f>AVERAGE(B2:B28)</f>
        <v>86.518518518518519</v>
      </c>
    </row>
    <row r="34" spans="1:2" x14ac:dyDescent="0.35">
      <c r="A34" t="s">
        <v>119</v>
      </c>
      <c r="B34">
        <f>(B30/8126)*100</f>
        <v>28.747231110017228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AABD-A5D1-46D8-9090-361669DF9583}">
  <dimension ref="A1:K85"/>
  <sheetViews>
    <sheetView workbookViewId="0">
      <pane ySplit="1" topLeftCell="A62" activePane="bottomLeft" state="frozen"/>
      <selection pane="bottomLeft" activeCell="B83" sqref="B83"/>
    </sheetView>
  </sheetViews>
  <sheetFormatPr defaultRowHeight="14.5" x14ac:dyDescent="0.35"/>
  <sheetData>
    <row r="1" spans="1:11" x14ac:dyDescent="0.35">
      <c r="A1" s="6" t="s">
        <v>96</v>
      </c>
      <c r="B1" s="6" t="s">
        <v>97</v>
      </c>
      <c r="C1" s="6" t="s">
        <v>98</v>
      </c>
      <c r="D1" s="6" t="s">
        <v>99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  <c r="K1" s="6" t="s">
        <v>106</v>
      </c>
    </row>
    <row r="2" spans="1:11" x14ac:dyDescent="0.35">
      <c r="A2" t="s">
        <v>8</v>
      </c>
      <c r="B2">
        <v>898</v>
      </c>
      <c r="C2" t="s">
        <v>8</v>
      </c>
      <c r="D2">
        <v>10.416695109999999</v>
      </c>
      <c r="E2">
        <v>72.481375909999997</v>
      </c>
      <c r="F2">
        <v>7.6303280899999999</v>
      </c>
      <c r="G2">
        <v>0.32795740000000001</v>
      </c>
      <c r="H2">
        <v>4.4593460800000004</v>
      </c>
      <c r="I2">
        <v>0.10061241999999999</v>
      </c>
      <c r="J2">
        <v>0.21220773000000001</v>
      </c>
      <c r="K2">
        <v>4.3714772599999998</v>
      </c>
    </row>
    <row r="3" spans="1:11" x14ac:dyDescent="0.35">
      <c r="A3" t="s">
        <v>22</v>
      </c>
      <c r="B3">
        <v>686</v>
      </c>
      <c r="C3" t="s">
        <v>22</v>
      </c>
      <c r="D3">
        <v>39.278774759999997</v>
      </c>
      <c r="E3">
        <v>25.25649937</v>
      </c>
      <c r="F3">
        <v>27.541558899999998</v>
      </c>
      <c r="G3">
        <v>0.35318527</v>
      </c>
      <c r="H3">
        <v>4.7805644000000003</v>
      </c>
      <c r="I3">
        <v>3.075346E-2</v>
      </c>
      <c r="J3">
        <v>0.11199597</v>
      </c>
      <c r="K3">
        <v>2.6466678799999999</v>
      </c>
    </row>
    <row r="4" spans="1:11" x14ac:dyDescent="0.35">
      <c r="A4" t="s">
        <v>32</v>
      </c>
      <c r="B4">
        <v>450</v>
      </c>
      <c r="C4" t="s">
        <v>32</v>
      </c>
      <c r="D4">
        <v>13.783419459999999</v>
      </c>
      <c r="E4">
        <v>70.141541230000001</v>
      </c>
      <c r="F4">
        <v>5.92001797</v>
      </c>
      <c r="G4">
        <v>1.2806111</v>
      </c>
      <c r="H4">
        <v>6.0211188499999997</v>
      </c>
      <c r="I4">
        <v>0</v>
      </c>
      <c r="J4">
        <v>0.34823634999999997</v>
      </c>
      <c r="K4">
        <v>2.5050550399999998</v>
      </c>
    </row>
    <row r="5" spans="1:11" x14ac:dyDescent="0.35">
      <c r="A5" t="s">
        <v>44</v>
      </c>
      <c r="B5">
        <v>373</v>
      </c>
      <c r="C5" t="s">
        <v>44</v>
      </c>
      <c r="D5">
        <v>20.516103269999999</v>
      </c>
      <c r="E5">
        <v>71.895249609999993</v>
      </c>
      <c r="F5">
        <v>4.4626539599999999</v>
      </c>
      <c r="G5">
        <v>0.31656400000000001</v>
      </c>
      <c r="H5">
        <v>1.47403704</v>
      </c>
      <c r="I5">
        <v>6.9508799999999996E-2</v>
      </c>
      <c r="J5">
        <v>0</v>
      </c>
      <c r="K5">
        <v>1.26588331</v>
      </c>
    </row>
    <row r="6" spans="1:11" x14ac:dyDescent="0.35">
      <c r="A6" t="s">
        <v>54</v>
      </c>
      <c r="B6">
        <v>362</v>
      </c>
      <c r="C6" t="s">
        <v>54</v>
      </c>
      <c r="D6">
        <v>4.7044651000000002</v>
      </c>
      <c r="E6">
        <v>91.608409010000003</v>
      </c>
      <c r="F6">
        <v>0.67549208000000005</v>
      </c>
      <c r="G6">
        <v>0.39370079000000002</v>
      </c>
      <c r="H6">
        <v>1.5981554499999999</v>
      </c>
      <c r="I6">
        <v>9.6936800000000004E-2</v>
      </c>
      <c r="J6">
        <v>0.13571152</v>
      </c>
      <c r="K6">
        <v>0.78712926999999999</v>
      </c>
    </row>
    <row r="7" spans="1:11" x14ac:dyDescent="0.35">
      <c r="A7" t="s">
        <v>6</v>
      </c>
      <c r="B7">
        <v>309</v>
      </c>
      <c r="C7" t="s">
        <v>6</v>
      </c>
      <c r="D7">
        <v>23.975811839999999</v>
      </c>
      <c r="E7">
        <v>69.922767269999994</v>
      </c>
      <c r="F7">
        <v>0.95360157000000001</v>
      </c>
      <c r="G7">
        <v>0.20576132</v>
      </c>
      <c r="H7">
        <v>1.3810619900000001</v>
      </c>
      <c r="I7">
        <v>0</v>
      </c>
      <c r="J7">
        <v>0.51440328999999996</v>
      </c>
      <c r="K7">
        <v>3.04659273</v>
      </c>
    </row>
    <row r="8" spans="1:11" x14ac:dyDescent="0.35">
      <c r="A8" t="s">
        <v>56</v>
      </c>
      <c r="B8">
        <v>248</v>
      </c>
      <c r="C8" t="s">
        <v>56</v>
      </c>
      <c r="D8">
        <v>15.459216659999999</v>
      </c>
      <c r="E8">
        <v>62.905989099999999</v>
      </c>
      <c r="F8">
        <v>12.488327269999999</v>
      </c>
      <c r="G8">
        <v>0.36226349000000002</v>
      </c>
      <c r="H8">
        <v>4.56684439</v>
      </c>
      <c r="I8">
        <v>0</v>
      </c>
      <c r="J8">
        <v>0.66111134999999999</v>
      </c>
      <c r="K8">
        <v>3.5562477399999999</v>
      </c>
    </row>
    <row r="9" spans="1:11" x14ac:dyDescent="0.35">
      <c r="A9" t="s">
        <v>64</v>
      </c>
      <c r="B9">
        <v>238</v>
      </c>
      <c r="C9" t="s">
        <v>64</v>
      </c>
      <c r="D9">
        <v>10.95696489</v>
      </c>
      <c r="E9">
        <v>75.736126839999997</v>
      </c>
      <c r="F9">
        <v>9.8810871999999996</v>
      </c>
      <c r="G9">
        <v>0</v>
      </c>
      <c r="H9">
        <v>2.2650056599999999</v>
      </c>
      <c r="I9">
        <v>0</v>
      </c>
      <c r="J9">
        <v>0</v>
      </c>
      <c r="K9">
        <v>1.1608153999999999</v>
      </c>
    </row>
    <row r="10" spans="1:11" x14ac:dyDescent="0.35">
      <c r="A10" t="s">
        <v>45</v>
      </c>
      <c r="B10">
        <v>203</v>
      </c>
      <c r="C10" t="s">
        <v>45</v>
      </c>
      <c r="D10">
        <v>9.4971758499999996</v>
      </c>
      <c r="E10">
        <v>76.02965691</v>
      </c>
      <c r="F10">
        <v>8.3966939899999993</v>
      </c>
      <c r="G10">
        <v>0.43821371999999997</v>
      </c>
      <c r="H10">
        <v>3.03327254</v>
      </c>
      <c r="I10">
        <v>0</v>
      </c>
      <c r="J10">
        <v>0</v>
      </c>
      <c r="K10">
        <v>2.6049869999999999</v>
      </c>
    </row>
    <row r="11" spans="1:11" x14ac:dyDescent="0.35">
      <c r="A11" t="s">
        <v>29</v>
      </c>
      <c r="B11">
        <v>195</v>
      </c>
      <c r="C11" t="s">
        <v>29</v>
      </c>
      <c r="D11">
        <v>5.4243305499999996</v>
      </c>
      <c r="E11">
        <v>84.381556320000001</v>
      </c>
      <c r="F11">
        <v>3.02995335</v>
      </c>
      <c r="G11">
        <v>0.50073937000000002</v>
      </c>
      <c r="H11">
        <v>2.5653187399999999</v>
      </c>
      <c r="I11">
        <v>0.16021690999999999</v>
      </c>
      <c r="J11">
        <v>0.7148139</v>
      </c>
      <c r="K11">
        <v>3.22307086</v>
      </c>
    </row>
    <row r="12" spans="1:11" x14ac:dyDescent="0.35">
      <c r="A12" t="s">
        <v>47</v>
      </c>
      <c r="B12">
        <v>195</v>
      </c>
      <c r="C12" t="s">
        <v>47</v>
      </c>
      <c r="D12">
        <v>47.120231080000003</v>
      </c>
      <c r="E12">
        <v>44.330850529999999</v>
      </c>
      <c r="F12">
        <v>3.09042606</v>
      </c>
      <c r="G12">
        <v>1.5323386400000001</v>
      </c>
      <c r="H12">
        <v>1.8212125299999999</v>
      </c>
      <c r="I12">
        <v>0.11692975999999999</v>
      </c>
      <c r="J12">
        <v>0.44529012000000001</v>
      </c>
      <c r="K12">
        <v>1.5427212800000001</v>
      </c>
    </row>
    <row r="13" spans="1:11" x14ac:dyDescent="0.35">
      <c r="A13" t="s">
        <v>1</v>
      </c>
      <c r="B13">
        <v>195</v>
      </c>
      <c r="C13" t="s">
        <v>1</v>
      </c>
      <c r="D13">
        <v>66.967476099999999</v>
      </c>
      <c r="E13">
        <v>24.50059048</v>
      </c>
      <c r="F13">
        <v>1.20351494</v>
      </c>
      <c r="G13">
        <v>1.3616290499999999</v>
      </c>
      <c r="H13">
        <v>4.6446550200000001</v>
      </c>
      <c r="I13">
        <v>5.5268980000000002E-2</v>
      </c>
      <c r="J13">
        <v>0.24861999000000001</v>
      </c>
      <c r="K13">
        <v>1.01824545</v>
      </c>
    </row>
    <row r="14" spans="1:11" x14ac:dyDescent="0.35">
      <c r="A14" t="s">
        <v>37</v>
      </c>
      <c r="B14">
        <v>171</v>
      </c>
      <c r="C14" t="s">
        <v>37</v>
      </c>
      <c r="D14">
        <v>7.1363584299999996</v>
      </c>
      <c r="E14">
        <v>58.111442859999997</v>
      </c>
      <c r="F14">
        <v>27.1661079</v>
      </c>
      <c r="G14">
        <v>0</v>
      </c>
      <c r="H14">
        <v>1.33214769</v>
      </c>
      <c r="I14">
        <v>0.32098313000000001</v>
      </c>
      <c r="J14">
        <v>1.44593708</v>
      </c>
      <c r="K14">
        <v>4.4870229200000002</v>
      </c>
    </row>
    <row r="15" spans="1:11" x14ac:dyDescent="0.35">
      <c r="A15" t="s">
        <v>34</v>
      </c>
      <c r="B15">
        <v>170</v>
      </c>
      <c r="C15" t="s">
        <v>34</v>
      </c>
      <c r="D15">
        <v>63.918802710000001</v>
      </c>
      <c r="E15">
        <v>10.305390640000001</v>
      </c>
      <c r="F15">
        <v>19.885449009999999</v>
      </c>
      <c r="G15">
        <v>0.27724715</v>
      </c>
      <c r="H15">
        <v>2.0068128999999999</v>
      </c>
      <c r="I15">
        <v>0.54987746999999998</v>
      </c>
      <c r="J15">
        <v>0.48685403999999999</v>
      </c>
      <c r="K15">
        <v>2.56956608</v>
      </c>
    </row>
    <row r="16" spans="1:11" x14ac:dyDescent="0.35">
      <c r="A16" t="s">
        <v>53</v>
      </c>
      <c r="B16">
        <v>142</v>
      </c>
      <c r="C16" t="s">
        <v>53</v>
      </c>
      <c r="D16">
        <v>15.871316029999999</v>
      </c>
      <c r="E16">
        <v>70.404972580000006</v>
      </c>
      <c r="F16">
        <v>6.3477673399999999</v>
      </c>
      <c r="G16">
        <v>0</v>
      </c>
      <c r="H16">
        <v>4.4796414499999999</v>
      </c>
      <c r="I16">
        <v>0.20434226999999999</v>
      </c>
      <c r="J16">
        <v>0.6675217</v>
      </c>
      <c r="K16">
        <v>2.0244386099999998</v>
      </c>
    </row>
    <row r="17" spans="1:11" x14ac:dyDescent="0.35">
      <c r="A17" t="s">
        <v>20</v>
      </c>
      <c r="B17">
        <v>130</v>
      </c>
      <c r="C17" t="s">
        <v>20</v>
      </c>
      <c r="D17">
        <v>18.150984210000001</v>
      </c>
      <c r="E17">
        <v>60.400310079999997</v>
      </c>
      <c r="F17">
        <v>13.343566089999999</v>
      </c>
      <c r="G17">
        <v>0.36972722000000002</v>
      </c>
      <c r="H17">
        <v>1.18664876</v>
      </c>
      <c r="I17">
        <v>0</v>
      </c>
      <c r="J17">
        <v>0</v>
      </c>
      <c r="K17">
        <v>6.5487636299999998</v>
      </c>
    </row>
    <row r="18" spans="1:11" x14ac:dyDescent="0.35">
      <c r="A18" t="s">
        <v>25</v>
      </c>
      <c r="B18">
        <v>115</v>
      </c>
      <c r="C18" t="s">
        <v>25</v>
      </c>
      <c r="D18">
        <v>11.56202787</v>
      </c>
      <c r="E18">
        <v>72.854422790000001</v>
      </c>
      <c r="F18">
        <v>8.0510680800000003</v>
      </c>
      <c r="G18">
        <v>4.566866E-2</v>
      </c>
      <c r="H18">
        <v>5.4316254800000001</v>
      </c>
      <c r="I18">
        <v>0</v>
      </c>
      <c r="J18">
        <v>0.27633850999999998</v>
      </c>
      <c r="K18">
        <v>1.7788485999999999</v>
      </c>
    </row>
    <row r="19" spans="1:11" x14ac:dyDescent="0.35">
      <c r="A19" t="s">
        <v>19</v>
      </c>
      <c r="B19">
        <v>110</v>
      </c>
      <c r="C19" t="s">
        <v>19</v>
      </c>
      <c r="D19">
        <v>80.893450049999998</v>
      </c>
      <c r="E19">
        <v>13.613039540000001</v>
      </c>
      <c r="F19">
        <v>3.78810746</v>
      </c>
      <c r="G19">
        <v>0.54331421999999996</v>
      </c>
      <c r="H19">
        <v>0.1961968</v>
      </c>
      <c r="I19">
        <v>0</v>
      </c>
      <c r="J19">
        <v>0</v>
      </c>
      <c r="K19">
        <v>0.96589194</v>
      </c>
    </row>
    <row r="20" spans="1:11" x14ac:dyDescent="0.35">
      <c r="A20" t="s">
        <v>15</v>
      </c>
      <c r="B20">
        <v>106</v>
      </c>
      <c r="C20" t="s">
        <v>15</v>
      </c>
      <c r="D20">
        <v>10.86994204</v>
      </c>
      <c r="E20">
        <v>81.251915760000003</v>
      </c>
      <c r="F20">
        <v>3.2577014800000001</v>
      </c>
      <c r="G20">
        <v>0.17709563</v>
      </c>
      <c r="H20">
        <v>2.3044433899999999</v>
      </c>
      <c r="I20">
        <v>0</v>
      </c>
      <c r="J20">
        <v>0</v>
      </c>
      <c r="K20">
        <v>2.13890169</v>
      </c>
    </row>
    <row r="21" spans="1:11" x14ac:dyDescent="0.35">
      <c r="A21" t="s">
        <v>43</v>
      </c>
      <c r="B21">
        <v>100</v>
      </c>
      <c r="C21" t="s">
        <v>43</v>
      </c>
      <c r="D21">
        <v>6.1380323099999998</v>
      </c>
      <c r="E21">
        <v>52.599118939999997</v>
      </c>
      <c r="F21">
        <v>36.65198238</v>
      </c>
      <c r="G21">
        <v>0</v>
      </c>
      <c r="H21">
        <v>0</v>
      </c>
      <c r="I21">
        <v>0</v>
      </c>
      <c r="J21">
        <v>0</v>
      </c>
      <c r="K21">
        <v>4.6108663700000001</v>
      </c>
    </row>
    <row r="22" spans="1:11" x14ac:dyDescent="0.35">
      <c r="A22" t="s">
        <v>24</v>
      </c>
      <c r="B22">
        <v>99</v>
      </c>
      <c r="C22" t="s">
        <v>24</v>
      </c>
      <c r="D22">
        <v>13.757088769999999</v>
      </c>
      <c r="E22">
        <v>62.681125020000003</v>
      </c>
      <c r="F22">
        <v>16.80973633</v>
      </c>
      <c r="G22">
        <v>6.3211099999999996E-3</v>
      </c>
      <c r="H22">
        <v>4.1422230600000001</v>
      </c>
      <c r="I22">
        <v>0.26871850000000003</v>
      </c>
      <c r="J22">
        <v>0</v>
      </c>
      <c r="K22">
        <v>2.3347872000000001</v>
      </c>
    </row>
    <row r="23" spans="1:11" x14ac:dyDescent="0.35">
      <c r="A23" t="s">
        <v>13</v>
      </c>
      <c r="B23">
        <v>96</v>
      </c>
      <c r="C23" t="s">
        <v>13</v>
      </c>
      <c r="D23">
        <v>48.832179930000002</v>
      </c>
      <c r="E23">
        <v>28.20069204</v>
      </c>
      <c r="F23">
        <v>16.955017300000002</v>
      </c>
      <c r="G23">
        <v>0.67041521999999998</v>
      </c>
      <c r="H23">
        <v>1.7733563999999999</v>
      </c>
      <c r="I23">
        <v>0.25951556999999997</v>
      </c>
      <c r="J23">
        <v>0.21626297999999999</v>
      </c>
      <c r="K23">
        <v>3.09256055</v>
      </c>
    </row>
    <row r="24" spans="1:11" x14ac:dyDescent="0.35">
      <c r="A24" t="s">
        <v>55</v>
      </c>
      <c r="B24">
        <v>93</v>
      </c>
      <c r="C24" t="s">
        <v>55</v>
      </c>
      <c r="D24">
        <v>7.5930788199999997</v>
      </c>
      <c r="E24">
        <v>86.125373199999999</v>
      </c>
      <c r="F24">
        <v>0.84193364000000004</v>
      </c>
      <c r="G24">
        <v>0.13181018999999999</v>
      </c>
      <c r="H24">
        <v>1.3771853700000001</v>
      </c>
      <c r="I24">
        <v>0</v>
      </c>
      <c r="J24">
        <v>0.27710843000000002</v>
      </c>
      <c r="K24">
        <v>3.6535103499999999</v>
      </c>
    </row>
    <row r="25" spans="1:11" x14ac:dyDescent="0.35">
      <c r="A25" t="s">
        <v>46</v>
      </c>
      <c r="B25">
        <v>93</v>
      </c>
      <c r="C25" t="s">
        <v>46</v>
      </c>
      <c r="D25">
        <v>10.640685120000001</v>
      </c>
      <c r="E25">
        <v>81.515872160000001</v>
      </c>
      <c r="F25">
        <v>1.9207063200000001</v>
      </c>
      <c r="G25">
        <v>9.3874680000000002E-2</v>
      </c>
      <c r="H25">
        <v>3.5566250799999999</v>
      </c>
      <c r="I25">
        <v>0</v>
      </c>
      <c r="J25">
        <v>7.3179659999999994E-2</v>
      </c>
      <c r="K25">
        <v>2.1990569799999999</v>
      </c>
    </row>
    <row r="26" spans="1:11" x14ac:dyDescent="0.35">
      <c r="A26" t="s">
        <v>65</v>
      </c>
      <c r="B26">
        <v>93</v>
      </c>
      <c r="C26" t="s">
        <v>65</v>
      </c>
      <c r="D26">
        <v>8.1289736599999998</v>
      </c>
      <c r="E26">
        <v>75.840145320000005</v>
      </c>
      <c r="F26">
        <v>8.6285195300000002</v>
      </c>
      <c r="G26">
        <v>0</v>
      </c>
      <c r="H26">
        <v>5.0862851999999998</v>
      </c>
      <c r="I26">
        <v>0.72661217</v>
      </c>
      <c r="J26">
        <v>0</v>
      </c>
      <c r="K26">
        <v>1.5894641199999999</v>
      </c>
    </row>
    <row r="27" spans="1:11" x14ac:dyDescent="0.35">
      <c r="A27" t="s">
        <v>51</v>
      </c>
      <c r="B27">
        <v>90</v>
      </c>
      <c r="C27" t="s">
        <v>51</v>
      </c>
      <c r="D27">
        <v>78.881578950000005</v>
      </c>
      <c r="E27">
        <v>10.39473684</v>
      </c>
      <c r="F27">
        <v>3.77192982</v>
      </c>
      <c r="G27">
        <v>0</v>
      </c>
      <c r="H27">
        <v>6.0307017500000004</v>
      </c>
      <c r="I27">
        <v>0</v>
      </c>
      <c r="J27">
        <v>0.72368421000000005</v>
      </c>
      <c r="K27">
        <v>0.19736841999999999</v>
      </c>
    </row>
    <row r="28" spans="1:11" x14ac:dyDescent="0.35">
      <c r="A28" t="s">
        <v>58</v>
      </c>
      <c r="B28">
        <v>89</v>
      </c>
      <c r="C28" t="s">
        <v>58</v>
      </c>
      <c r="D28">
        <v>12.21213519</v>
      </c>
      <c r="E28">
        <v>83.00542858</v>
      </c>
      <c r="F28">
        <v>1.14331143</v>
      </c>
      <c r="G28">
        <v>0.28328611999999997</v>
      </c>
      <c r="H28">
        <v>1.6753763699999999</v>
      </c>
      <c r="I28">
        <v>0.32650304000000002</v>
      </c>
      <c r="J28">
        <v>0</v>
      </c>
      <c r="K28">
        <v>1.35395927</v>
      </c>
    </row>
    <row r="29" spans="1:11" x14ac:dyDescent="0.35">
      <c r="A29" t="s">
        <v>28</v>
      </c>
      <c r="B29">
        <v>86</v>
      </c>
      <c r="C29" t="s">
        <v>28</v>
      </c>
      <c r="D29">
        <v>22.85810597</v>
      </c>
      <c r="E29">
        <v>72.278216069999999</v>
      </c>
      <c r="F29">
        <v>0.67355818000000001</v>
      </c>
      <c r="G29">
        <v>1.2468412900000001</v>
      </c>
      <c r="H29">
        <v>1.8556424499999999</v>
      </c>
      <c r="I29">
        <v>0</v>
      </c>
      <c r="J29">
        <v>0</v>
      </c>
      <c r="K29">
        <v>1.08763604</v>
      </c>
    </row>
    <row r="30" spans="1:11" x14ac:dyDescent="0.35">
      <c r="A30" t="s">
        <v>52</v>
      </c>
      <c r="B30">
        <v>84</v>
      </c>
      <c r="C30" t="s">
        <v>52</v>
      </c>
      <c r="D30">
        <v>68.93025385</v>
      </c>
      <c r="E30">
        <v>27.248429689999998</v>
      </c>
      <c r="F30">
        <v>2.0754359400000002</v>
      </c>
      <c r="G30">
        <v>1.1014529200000001</v>
      </c>
      <c r="H30">
        <v>0.36959818</v>
      </c>
      <c r="I30">
        <v>0</v>
      </c>
      <c r="J30">
        <v>0</v>
      </c>
      <c r="K30">
        <v>0.27482941999999999</v>
      </c>
    </row>
    <row r="31" spans="1:11" x14ac:dyDescent="0.35">
      <c r="A31" t="s">
        <v>40</v>
      </c>
      <c r="B31">
        <v>81</v>
      </c>
      <c r="C31" t="s">
        <v>40</v>
      </c>
      <c r="D31">
        <v>7.7942735900000004</v>
      </c>
      <c r="E31">
        <v>87.946270769999998</v>
      </c>
      <c r="F31">
        <v>1.8027571600000001</v>
      </c>
      <c r="G31">
        <v>0</v>
      </c>
      <c r="H31">
        <v>0</v>
      </c>
      <c r="I31">
        <v>0</v>
      </c>
      <c r="J31">
        <v>0</v>
      </c>
      <c r="K31">
        <v>2.45669848</v>
      </c>
    </row>
    <row r="32" spans="1:11" x14ac:dyDescent="0.35">
      <c r="A32" t="s">
        <v>50</v>
      </c>
      <c r="B32">
        <v>79</v>
      </c>
      <c r="C32" t="s">
        <v>50</v>
      </c>
      <c r="D32">
        <v>10.57514445</v>
      </c>
      <c r="E32">
        <v>74.801367450000001</v>
      </c>
      <c r="F32">
        <v>1.30866916</v>
      </c>
      <c r="G32">
        <v>0.62790999999999997</v>
      </c>
      <c r="H32">
        <v>8.2833918600000001</v>
      </c>
      <c r="I32">
        <v>0</v>
      </c>
      <c r="J32">
        <v>0</v>
      </c>
      <c r="K32">
        <v>4.4035170800000003</v>
      </c>
    </row>
    <row r="33" spans="1:11" x14ac:dyDescent="0.35">
      <c r="A33" t="s">
        <v>3</v>
      </c>
      <c r="B33">
        <v>78</v>
      </c>
      <c r="C33" t="s">
        <v>3</v>
      </c>
      <c r="D33">
        <v>71.145175829999999</v>
      </c>
      <c r="E33">
        <v>24.857228729999999</v>
      </c>
      <c r="F33">
        <v>0.55605651</v>
      </c>
      <c r="G33">
        <v>3.4415389200000002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t="s">
        <v>35</v>
      </c>
      <c r="B34">
        <v>77</v>
      </c>
      <c r="C34" t="s">
        <v>35</v>
      </c>
      <c r="D34">
        <v>10.02386635</v>
      </c>
      <c r="E34">
        <v>78.741902490000001</v>
      </c>
      <c r="F34">
        <v>1.6706443900000001</v>
      </c>
      <c r="G34">
        <v>0.28980566000000002</v>
      </c>
      <c r="H34">
        <v>1.4149335199999999</v>
      </c>
      <c r="I34">
        <v>0</v>
      </c>
      <c r="J34">
        <v>2.1138765799999999</v>
      </c>
      <c r="K34">
        <v>5.7449710200000004</v>
      </c>
    </row>
    <row r="35" spans="1:11" x14ac:dyDescent="0.35">
      <c r="A35" t="s">
        <v>60</v>
      </c>
      <c r="B35">
        <v>77</v>
      </c>
      <c r="C35" t="s">
        <v>60</v>
      </c>
      <c r="D35">
        <v>20.543382999999999</v>
      </c>
      <c r="E35">
        <v>52.655565289999998</v>
      </c>
      <c r="F35">
        <v>23.96143734</v>
      </c>
      <c r="G35">
        <v>0.75372479999999997</v>
      </c>
      <c r="H35">
        <v>0.77125328999999998</v>
      </c>
      <c r="I35">
        <v>0</v>
      </c>
      <c r="J35">
        <v>0</v>
      </c>
      <c r="K35">
        <v>1.31463628</v>
      </c>
    </row>
    <row r="36" spans="1:11" x14ac:dyDescent="0.35">
      <c r="A36" t="s">
        <v>57</v>
      </c>
      <c r="B36">
        <v>71</v>
      </c>
      <c r="C36" t="s">
        <v>57</v>
      </c>
      <c r="D36">
        <v>52.402289760000002</v>
      </c>
      <c r="E36">
        <v>37.11511531</v>
      </c>
      <c r="F36">
        <v>5.63857213</v>
      </c>
      <c r="G36">
        <v>0.40113942000000002</v>
      </c>
      <c r="H36">
        <v>1.4653126400000001</v>
      </c>
      <c r="I36">
        <v>7.183908E-2</v>
      </c>
      <c r="J36">
        <v>0.22449712999999999</v>
      </c>
      <c r="K36">
        <v>2.6812345400000002</v>
      </c>
    </row>
    <row r="37" spans="1:11" x14ac:dyDescent="0.35">
      <c r="A37" t="s">
        <v>10</v>
      </c>
      <c r="B37">
        <v>70</v>
      </c>
      <c r="C37" t="s">
        <v>10</v>
      </c>
      <c r="D37">
        <v>6.6331794200000003</v>
      </c>
      <c r="E37">
        <v>86.272221680000001</v>
      </c>
      <c r="F37">
        <v>1.4162567800000001</v>
      </c>
      <c r="G37">
        <v>0.37650602</v>
      </c>
      <c r="H37">
        <v>2.7273995599999998</v>
      </c>
      <c r="I37">
        <v>0.22014793999999999</v>
      </c>
      <c r="J37">
        <v>8.8059200000000001E-3</v>
      </c>
      <c r="K37">
        <v>2.34548267</v>
      </c>
    </row>
    <row r="38" spans="1:11" x14ac:dyDescent="0.35">
      <c r="A38" t="s">
        <v>38</v>
      </c>
      <c r="B38">
        <v>68</v>
      </c>
      <c r="C38" t="s">
        <v>38</v>
      </c>
      <c r="D38">
        <v>28.301587489999999</v>
      </c>
      <c r="E38">
        <v>25.010815619999999</v>
      </c>
      <c r="F38">
        <v>37.847131259999998</v>
      </c>
      <c r="G38">
        <v>0.70381631</v>
      </c>
      <c r="H38">
        <v>0.92082967999999998</v>
      </c>
      <c r="I38">
        <v>0</v>
      </c>
      <c r="J38">
        <v>0.17138748000000001</v>
      </c>
      <c r="K38">
        <v>7.0444321600000004</v>
      </c>
    </row>
    <row r="39" spans="1:11" x14ac:dyDescent="0.35">
      <c r="A39" t="s">
        <v>31</v>
      </c>
      <c r="B39">
        <v>65</v>
      </c>
      <c r="C39" t="s">
        <v>31</v>
      </c>
      <c r="D39">
        <v>46.671162219999999</v>
      </c>
      <c r="E39">
        <v>37.843064509999998</v>
      </c>
      <c r="F39">
        <v>11.390623769999999</v>
      </c>
      <c r="G39">
        <v>0.14463408</v>
      </c>
      <c r="H39">
        <v>2.32560324</v>
      </c>
      <c r="I39">
        <v>0</v>
      </c>
      <c r="J39">
        <v>0.27480473999999999</v>
      </c>
      <c r="K39">
        <v>1.3501074399999999</v>
      </c>
    </row>
    <row r="40" spans="1:11" x14ac:dyDescent="0.35">
      <c r="A40" t="s">
        <v>42</v>
      </c>
      <c r="B40">
        <v>61</v>
      </c>
      <c r="C40" t="s">
        <v>42</v>
      </c>
      <c r="D40">
        <v>15.689981100000001</v>
      </c>
      <c r="E40">
        <v>78.071833650000002</v>
      </c>
      <c r="F40">
        <v>2.1172022699999999</v>
      </c>
      <c r="G40">
        <v>0.30245747000000001</v>
      </c>
      <c r="H40">
        <v>3.6294895999999999</v>
      </c>
      <c r="I40">
        <v>0</v>
      </c>
      <c r="J40">
        <v>0</v>
      </c>
      <c r="K40">
        <v>0.18903592</v>
      </c>
    </row>
    <row r="41" spans="1:11" x14ac:dyDescent="0.35">
      <c r="A41" t="s">
        <v>18</v>
      </c>
      <c r="B41">
        <v>61</v>
      </c>
      <c r="C41" t="s">
        <v>18</v>
      </c>
      <c r="D41">
        <v>27.910269660000001</v>
      </c>
      <c r="E41">
        <v>36.73972672</v>
      </c>
      <c r="F41">
        <v>23.60051369</v>
      </c>
      <c r="G41">
        <v>0.89138108999999999</v>
      </c>
      <c r="H41">
        <v>7.5276581599999997</v>
      </c>
      <c r="I41">
        <v>0</v>
      </c>
      <c r="J41">
        <v>0.66361555999999999</v>
      </c>
      <c r="K41">
        <v>2.66683512</v>
      </c>
    </row>
    <row r="42" spans="1:11" x14ac:dyDescent="0.35">
      <c r="A42" t="s">
        <v>48</v>
      </c>
      <c r="B42">
        <v>57</v>
      </c>
      <c r="C42" t="s">
        <v>48</v>
      </c>
      <c r="D42">
        <v>8.6971103900000006</v>
      </c>
      <c r="E42">
        <v>79.414770959999998</v>
      </c>
      <c r="F42">
        <v>3.6422930199999999</v>
      </c>
      <c r="G42">
        <v>0</v>
      </c>
      <c r="H42">
        <v>6.5242156400000004</v>
      </c>
      <c r="I42">
        <v>0</v>
      </c>
      <c r="J42">
        <v>0</v>
      </c>
      <c r="K42">
        <v>1.72160998</v>
      </c>
    </row>
    <row r="43" spans="1:11" x14ac:dyDescent="0.35">
      <c r="A43" t="s">
        <v>73</v>
      </c>
      <c r="B43">
        <v>55</v>
      </c>
      <c r="C43" t="s">
        <v>73</v>
      </c>
      <c r="D43">
        <v>59.560439559999999</v>
      </c>
      <c r="E43">
        <v>32.483516479999999</v>
      </c>
      <c r="F43">
        <v>4.4615384599999999</v>
      </c>
      <c r="G43">
        <v>0.21978022</v>
      </c>
      <c r="H43">
        <v>0.87912087999999999</v>
      </c>
      <c r="I43">
        <v>0</v>
      </c>
      <c r="J43">
        <v>0.37362636999999999</v>
      </c>
      <c r="K43">
        <v>2.0219780200000002</v>
      </c>
    </row>
    <row r="44" spans="1:11" x14ac:dyDescent="0.35">
      <c r="A44" t="s">
        <v>2</v>
      </c>
      <c r="B44">
        <v>52</v>
      </c>
      <c r="C44" t="s">
        <v>2</v>
      </c>
      <c r="D44">
        <v>20.97383941</v>
      </c>
      <c r="E44">
        <v>66.520489940000004</v>
      </c>
      <c r="F44">
        <v>2.4799637099999998</v>
      </c>
      <c r="G44">
        <v>0</v>
      </c>
      <c r="H44">
        <v>5.5345531499999998</v>
      </c>
      <c r="I44">
        <v>0</v>
      </c>
      <c r="J44">
        <v>0</v>
      </c>
      <c r="K44">
        <v>4.4911537900000003</v>
      </c>
    </row>
    <row r="45" spans="1:11" x14ac:dyDescent="0.35">
      <c r="A45" t="s">
        <v>11</v>
      </c>
      <c r="B45">
        <v>51</v>
      </c>
      <c r="C45" t="s">
        <v>11</v>
      </c>
      <c r="D45">
        <v>6.5102303600000004</v>
      </c>
      <c r="E45">
        <v>84.489912720000007</v>
      </c>
      <c r="F45">
        <v>1.9602232100000001</v>
      </c>
      <c r="G45">
        <v>0</v>
      </c>
      <c r="H45">
        <v>4.1923021900000004</v>
      </c>
      <c r="I45">
        <v>0</v>
      </c>
      <c r="J45">
        <v>0.52940335000000005</v>
      </c>
      <c r="K45">
        <v>2.3179281700000001</v>
      </c>
    </row>
    <row r="46" spans="1:11" x14ac:dyDescent="0.35">
      <c r="A46" t="s">
        <v>33</v>
      </c>
      <c r="B46">
        <v>49</v>
      </c>
      <c r="C46" t="s">
        <v>33</v>
      </c>
      <c r="D46">
        <v>61.824440610000003</v>
      </c>
      <c r="E46">
        <v>28.63995031</v>
      </c>
      <c r="F46">
        <v>1.96356369</v>
      </c>
      <c r="G46">
        <v>1.8986891800000001</v>
      </c>
      <c r="H46">
        <v>4.6339625199999999</v>
      </c>
      <c r="I46">
        <v>0</v>
      </c>
      <c r="J46">
        <v>0.43075312999999998</v>
      </c>
      <c r="K46">
        <v>0.60864056</v>
      </c>
    </row>
    <row r="47" spans="1:11" x14ac:dyDescent="0.35">
      <c r="A47" t="s">
        <v>41</v>
      </c>
      <c r="B47">
        <v>48</v>
      </c>
      <c r="C47" t="s">
        <v>41</v>
      </c>
      <c r="D47">
        <v>29.868554100000001</v>
      </c>
      <c r="E47">
        <v>65.197168860000005</v>
      </c>
      <c r="F47">
        <v>1.6784630899999999</v>
      </c>
      <c r="G47">
        <v>0</v>
      </c>
      <c r="H47">
        <v>1.4762386199999999</v>
      </c>
      <c r="I47">
        <v>0</v>
      </c>
      <c r="J47">
        <v>0</v>
      </c>
      <c r="K47">
        <v>1.7795753299999999</v>
      </c>
    </row>
    <row r="48" spans="1:11" x14ac:dyDescent="0.35">
      <c r="A48" t="s">
        <v>23</v>
      </c>
      <c r="B48">
        <v>45</v>
      </c>
      <c r="C48" t="s">
        <v>23</v>
      </c>
      <c r="D48">
        <v>9.2113616799999996</v>
      </c>
      <c r="E48">
        <v>79.951862469999995</v>
      </c>
      <c r="F48">
        <v>4.8735531099999996</v>
      </c>
      <c r="G48">
        <v>0.29946175000000003</v>
      </c>
      <c r="H48">
        <v>2.7358375000000001</v>
      </c>
      <c r="I48">
        <v>0</v>
      </c>
      <c r="J48">
        <v>0.14218971999999999</v>
      </c>
      <c r="K48">
        <v>2.7857337599999998</v>
      </c>
    </row>
    <row r="49" spans="1:11" x14ac:dyDescent="0.35">
      <c r="A49" t="s">
        <v>39</v>
      </c>
      <c r="B49">
        <v>40</v>
      </c>
      <c r="C49" t="s">
        <v>39</v>
      </c>
      <c r="D49">
        <v>25.237075560000001</v>
      </c>
      <c r="E49">
        <v>62.098501069999998</v>
      </c>
      <c r="F49">
        <v>6.9746099700000004</v>
      </c>
      <c r="G49">
        <v>1.77424289</v>
      </c>
      <c r="H49">
        <v>1.59070052</v>
      </c>
      <c r="I49">
        <v>0</v>
      </c>
      <c r="J49">
        <v>0</v>
      </c>
      <c r="K49">
        <v>2.3248699899999998</v>
      </c>
    </row>
    <row r="50" spans="1:11" x14ac:dyDescent="0.35">
      <c r="A50" t="s">
        <v>14</v>
      </c>
      <c r="B50">
        <v>40</v>
      </c>
      <c r="C50" t="s">
        <v>14</v>
      </c>
      <c r="D50">
        <v>47.280243689999999</v>
      </c>
      <c r="E50">
        <v>35.530896429999999</v>
      </c>
      <c r="F50">
        <v>14.838990430000001</v>
      </c>
      <c r="G50">
        <v>8.7032200000000004E-2</v>
      </c>
      <c r="H50">
        <v>0.26109661000000001</v>
      </c>
      <c r="I50">
        <v>0</v>
      </c>
      <c r="J50">
        <v>2.1758050000000001E-2</v>
      </c>
      <c r="K50">
        <v>1.9799825900000001</v>
      </c>
    </row>
    <row r="51" spans="1:11" x14ac:dyDescent="0.35">
      <c r="A51" t="s">
        <v>69</v>
      </c>
      <c r="B51">
        <v>39</v>
      </c>
      <c r="C51" t="s">
        <v>69</v>
      </c>
      <c r="D51">
        <v>8.8456231800000005</v>
      </c>
      <c r="E51">
        <v>81.57289591</v>
      </c>
      <c r="F51">
        <v>0.99647401999999996</v>
      </c>
      <c r="G51">
        <v>0.13797333000000001</v>
      </c>
      <c r="H51">
        <v>6.7760233000000003</v>
      </c>
      <c r="I51">
        <v>0</v>
      </c>
      <c r="J51">
        <v>0</v>
      </c>
      <c r="K51">
        <v>1.67101027</v>
      </c>
    </row>
    <row r="52" spans="1:11" x14ac:dyDescent="0.35">
      <c r="A52" t="s">
        <v>59</v>
      </c>
      <c r="B52">
        <v>38</v>
      </c>
      <c r="C52" t="s">
        <v>59</v>
      </c>
      <c r="D52">
        <v>78.735619170000007</v>
      </c>
      <c r="E52">
        <v>12.99637038</v>
      </c>
      <c r="F52">
        <v>2.8090506500000001</v>
      </c>
      <c r="G52">
        <v>1.4285493600000001</v>
      </c>
      <c r="H52">
        <v>3.7669368900000002</v>
      </c>
      <c r="I52">
        <v>0</v>
      </c>
      <c r="J52">
        <v>0</v>
      </c>
      <c r="K52">
        <v>0.26347356</v>
      </c>
    </row>
    <row r="53" spans="1:11" x14ac:dyDescent="0.35">
      <c r="A53" t="s">
        <v>26</v>
      </c>
      <c r="B53">
        <v>37</v>
      </c>
      <c r="C53" t="s">
        <v>26</v>
      </c>
      <c r="D53">
        <v>60.553442590000003</v>
      </c>
      <c r="E53">
        <v>31.63030109</v>
      </c>
      <c r="F53">
        <v>1.5896199499999999</v>
      </c>
      <c r="G53">
        <v>0.21598554</v>
      </c>
      <c r="H53">
        <v>4.8839149800000001</v>
      </c>
      <c r="I53">
        <v>0</v>
      </c>
      <c r="J53">
        <v>0.11844332</v>
      </c>
      <c r="K53">
        <v>1.00829254</v>
      </c>
    </row>
    <row r="54" spans="1:11" x14ac:dyDescent="0.35">
      <c r="A54" t="s">
        <v>30</v>
      </c>
      <c r="B54">
        <v>36</v>
      </c>
      <c r="C54" t="s">
        <v>30</v>
      </c>
      <c r="D54">
        <v>30.173775670000001</v>
      </c>
      <c r="E54">
        <v>63.00157978</v>
      </c>
      <c r="F54">
        <v>1.8009478699999999</v>
      </c>
      <c r="G54">
        <v>0.78988941999999995</v>
      </c>
      <c r="H54">
        <v>3.5703001599999999</v>
      </c>
      <c r="I54">
        <v>0</v>
      </c>
      <c r="J54">
        <v>0</v>
      </c>
      <c r="K54">
        <v>0.66350710999999996</v>
      </c>
    </row>
    <row r="55" spans="1:11" x14ac:dyDescent="0.35">
      <c r="A55" t="s">
        <v>49</v>
      </c>
      <c r="B55">
        <v>35</v>
      </c>
      <c r="C55" t="s">
        <v>49</v>
      </c>
      <c r="D55">
        <v>8.4271546599999994</v>
      </c>
      <c r="E55">
        <v>79.07778295</v>
      </c>
      <c r="F55">
        <v>4.4138892500000004</v>
      </c>
      <c r="G55">
        <v>1.01116703</v>
      </c>
      <c r="H55">
        <v>2.4526322299999999</v>
      </c>
      <c r="I55">
        <v>0</v>
      </c>
      <c r="J55">
        <v>0</v>
      </c>
      <c r="K55">
        <v>4.6173738899999996</v>
      </c>
    </row>
    <row r="56" spans="1:11" x14ac:dyDescent="0.35">
      <c r="A56" t="s">
        <v>36</v>
      </c>
      <c r="B56">
        <v>35</v>
      </c>
      <c r="C56" t="s">
        <v>36</v>
      </c>
      <c r="D56">
        <v>11.038915579999999</v>
      </c>
      <c r="E56">
        <v>77.168279830000003</v>
      </c>
      <c r="F56">
        <v>6.8493030099999999</v>
      </c>
      <c r="G56">
        <v>0.47846822999999999</v>
      </c>
      <c r="H56">
        <v>2.2163386900000002</v>
      </c>
      <c r="I56">
        <v>0</v>
      </c>
      <c r="J56">
        <v>0</v>
      </c>
      <c r="K56">
        <v>2.24869466</v>
      </c>
    </row>
    <row r="57" spans="1:11" x14ac:dyDescent="0.35">
      <c r="A57" t="s">
        <v>7</v>
      </c>
      <c r="B57">
        <v>34</v>
      </c>
      <c r="C57" t="s">
        <v>7</v>
      </c>
      <c r="D57">
        <v>9.5404323800000004</v>
      </c>
      <c r="E57">
        <v>78.113023200000001</v>
      </c>
      <c r="F57">
        <v>3.9995779900000001</v>
      </c>
      <c r="G57">
        <v>0.61386797000000004</v>
      </c>
      <c r="H57">
        <v>4.6075527599999999</v>
      </c>
      <c r="I57">
        <v>0</v>
      </c>
      <c r="J57">
        <v>1.5946419999999999E-2</v>
      </c>
      <c r="K57">
        <v>3.1095992799999999</v>
      </c>
    </row>
    <row r="58" spans="1:11" x14ac:dyDescent="0.35">
      <c r="A58" t="s">
        <v>71</v>
      </c>
      <c r="B58">
        <v>33</v>
      </c>
      <c r="C58" t="s">
        <v>71</v>
      </c>
      <c r="D58">
        <v>23.594132030000001</v>
      </c>
      <c r="E58">
        <v>68.948655259999995</v>
      </c>
      <c r="F58">
        <v>1.22249389</v>
      </c>
      <c r="G58">
        <v>0.85574572000000004</v>
      </c>
      <c r="H58">
        <v>2.6894865499999998</v>
      </c>
      <c r="I58">
        <v>0</v>
      </c>
      <c r="J58">
        <v>1.3447432800000001</v>
      </c>
      <c r="K58">
        <v>1.3447432800000001</v>
      </c>
    </row>
    <row r="59" spans="1:11" x14ac:dyDescent="0.35">
      <c r="A59" t="s">
        <v>4</v>
      </c>
      <c r="B59">
        <v>33</v>
      </c>
      <c r="C59" t="s">
        <v>4</v>
      </c>
      <c r="D59">
        <v>75.573613769999994</v>
      </c>
      <c r="E59">
        <v>18.738049709999999</v>
      </c>
      <c r="F59">
        <v>2.89993627</v>
      </c>
      <c r="G59">
        <v>0.57361377000000002</v>
      </c>
      <c r="H59">
        <v>1.0038240899999999</v>
      </c>
      <c r="I59">
        <v>0</v>
      </c>
      <c r="J59">
        <v>0.44614404000000002</v>
      </c>
      <c r="K59">
        <v>0.76481836000000003</v>
      </c>
    </row>
    <row r="60" spans="1:11" x14ac:dyDescent="0.35">
      <c r="A60" t="s">
        <v>17</v>
      </c>
      <c r="B60">
        <v>32</v>
      </c>
      <c r="C60" t="s">
        <v>17</v>
      </c>
      <c r="D60">
        <v>2.77589709</v>
      </c>
      <c r="E60">
        <v>92.75558565</v>
      </c>
      <c r="F60">
        <v>0.37237643999999998</v>
      </c>
      <c r="G60">
        <v>1.35409614</v>
      </c>
      <c r="H60">
        <v>0.71090047000000001</v>
      </c>
      <c r="I60">
        <v>0</v>
      </c>
      <c r="J60">
        <v>0</v>
      </c>
      <c r="K60">
        <v>2.0311442099999999</v>
      </c>
    </row>
    <row r="61" spans="1:11" x14ac:dyDescent="0.35">
      <c r="A61" t="s">
        <v>63</v>
      </c>
      <c r="B61">
        <v>29</v>
      </c>
      <c r="C61" t="s">
        <v>63</v>
      </c>
      <c r="D61">
        <v>32.579233240000001</v>
      </c>
      <c r="E61">
        <v>55.565591949999998</v>
      </c>
      <c r="F61">
        <v>5.2482480999999996</v>
      </c>
      <c r="G61">
        <v>1.6773520200000001</v>
      </c>
      <c r="H61">
        <v>4.43744871</v>
      </c>
      <c r="I61">
        <v>0</v>
      </c>
      <c r="J61">
        <v>0</v>
      </c>
      <c r="K61">
        <v>0.49212598000000002</v>
      </c>
    </row>
    <row r="62" spans="1:11" x14ac:dyDescent="0.35">
      <c r="A62" t="s">
        <v>21</v>
      </c>
      <c r="B62">
        <v>28</v>
      </c>
      <c r="C62" t="s">
        <v>21</v>
      </c>
      <c r="D62">
        <v>27.688832130000002</v>
      </c>
      <c r="E62">
        <v>64.081291039999996</v>
      </c>
      <c r="F62">
        <v>2.1307636099999998</v>
      </c>
      <c r="G62">
        <v>0.63090413999999995</v>
      </c>
      <c r="H62">
        <v>3.98788352</v>
      </c>
      <c r="I62">
        <v>0.18216872000000001</v>
      </c>
      <c r="J62">
        <v>3.5109889999999998E-2</v>
      </c>
      <c r="K62">
        <v>1.2630469499999999</v>
      </c>
    </row>
    <row r="63" spans="1:11" x14ac:dyDescent="0.35">
      <c r="A63" t="s">
        <v>70</v>
      </c>
      <c r="B63">
        <v>28</v>
      </c>
      <c r="C63" t="s">
        <v>70</v>
      </c>
      <c r="D63">
        <v>24.019926470000001</v>
      </c>
      <c r="E63">
        <v>47.143422880000003</v>
      </c>
      <c r="F63">
        <v>19.861388789999999</v>
      </c>
      <c r="G63">
        <v>0.17747503000000001</v>
      </c>
      <c r="H63">
        <v>5.75627289</v>
      </c>
      <c r="I63">
        <v>0</v>
      </c>
      <c r="J63">
        <v>5.9364800000000002E-2</v>
      </c>
      <c r="K63">
        <v>2.9821491400000002</v>
      </c>
    </row>
    <row r="64" spans="1:11" x14ac:dyDescent="0.35">
      <c r="A64" t="s">
        <v>9</v>
      </c>
      <c r="B64">
        <v>28</v>
      </c>
      <c r="C64" t="s">
        <v>9</v>
      </c>
      <c r="D64">
        <v>54.337662340000001</v>
      </c>
      <c r="E64">
        <v>42.05194805</v>
      </c>
      <c r="F64">
        <v>0.90909090999999997</v>
      </c>
      <c r="G64">
        <v>0.18181818</v>
      </c>
      <c r="H64">
        <v>0.23376622999999999</v>
      </c>
      <c r="I64">
        <v>0.41558442000000001</v>
      </c>
      <c r="J64">
        <v>0</v>
      </c>
      <c r="K64">
        <v>1.87012987</v>
      </c>
    </row>
    <row r="65" spans="1:11" x14ac:dyDescent="0.35">
      <c r="A65" t="s">
        <v>16</v>
      </c>
      <c r="B65">
        <v>27</v>
      </c>
      <c r="C65" t="s">
        <v>16</v>
      </c>
      <c r="D65">
        <v>11.308251390000001</v>
      </c>
      <c r="E65">
        <v>82.471141509999995</v>
      </c>
      <c r="F65">
        <v>1.1115861499999999</v>
      </c>
      <c r="G65">
        <v>0.14963660000000001</v>
      </c>
      <c r="H65">
        <v>3.80504489</v>
      </c>
      <c r="I65">
        <v>0</v>
      </c>
      <c r="J65">
        <v>0</v>
      </c>
      <c r="K65">
        <v>1.1543394600000001</v>
      </c>
    </row>
    <row r="66" spans="1:11" x14ac:dyDescent="0.35">
      <c r="A66" t="s">
        <v>5</v>
      </c>
      <c r="B66">
        <v>25</v>
      </c>
      <c r="C66" t="s">
        <v>5</v>
      </c>
      <c r="D66">
        <v>6.56470588</v>
      </c>
      <c r="E66">
        <v>88.094117650000001</v>
      </c>
      <c r="F66">
        <v>2.84705882</v>
      </c>
      <c r="G66">
        <v>0</v>
      </c>
      <c r="H66">
        <v>1.1764705900000001</v>
      </c>
      <c r="I66">
        <v>0</v>
      </c>
      <c r="J66">
        <v>0.54117647000000002</v>
      </c>
      <c r="K66">
        <v>0.77647058999999996</v>
      </c>
    </row>
    <row r="67" spans="1:11" x14ac:dyDescent="0.35">
      <c r="A67" t="s">
        <v>66</v>
      </c>
      <c r="B67">
        <v>24</v>
      </c>
      <c r="C67" t="s">
        <v>66</v>
      </c>
      <c r="D67">
        <v>20.843672460000001</v>
      </c>
      <c r="E67">
        <v>63.821339950000002</v>
      </c>
      <c r="F67">
        <v>9.3134822199999991</v>
      </c>
      <c r="G67">
        <v>0.74441687000000001</v>
      </c>
      <c r="H67">
        <v>2.1505376300000001</v>
      </c>
      <c r="I67">
        <v>0</v>
      </c>
      <c r="J67">
        <v>6.6170389999999996E-2</v>
      </c>
      <c r="K67">
        <v>3.0603804800000001</v>
      </c>
    </row>
    <row r="68" spans="1:11" x14ac:dyDescent="0.35">
      <c r="A68" t="s">
        <v>27</v>
      </c>
      <c r="B68">
        <v>21</v>
      </c>
      <c r="C68" t="s">
        <v>27</v>
      </c>
      <c r="D68">
        <v>49.512895649999997</v>
      </c>
      <c r="E68">
        <v>36.317281010000002</v>
      </c>
      <c r="F68">
        <v>2.72773194</v>
      </c>
      <c r="G68">
        <v>0.15733519000000001</v>
      </c>
      <c r="H68">
        <v>6.3305325100000003</v>
      </c>
      <c r="I68">
        <v>4.8401037200000001</v>
      </c>
      <c r="J68">
        <v>0</v>
      </c>
      <c r="K68">
        <v>0.11411998</v>
      </c>
    </row>
    <row r="69" spans="1:11" x14ac:dyDescent="0.35">
      <c r="A69" t="s">
        <v>82</v>
      </c>
      <c r="B69">
        <v>20</v>
      </c>
      <c r="C69" t="s">
        <v>82</v>
      </c>
      <c r="D69">
        <v>12.9790736</v>
      </c>
      <c r="E69">
        <v>73.68916059</v>
      </c>
      <c r="F69">
        <v>4.3968963099999998</v>
      </c>
      <c r="G69">
        <v>0.63484598999999997</v>
      </c>
      <c r="H69">
        <v>3.2447683999999999</v>
      </c>
      <c r="I69">
        <v>0</v>
      </c>
      <c r="J69">
        <v>0.32917940000000001</v>
      </c>
      <c r="K69">
        <v>4.7260757099999999</v>
      </c>
    </row>
    <row r="70" spans="1:11" x14ac:dyDescent="0.35">
      <c r="A70" t="s">
        <v>76</v>
      </c>
      <c r="B70">
        <v>19</v>
      </c>
      <c r="C70" t="s">
        <v>76</v>
      </c>
      <c r="D70">
        <v>19.031825399999999</v>
      </c>
      <c r="E70">
        <v>69.836441930000007</v>
      </c>
      <c r="F70">
        <v>0.14199166999999999</v>
      </c>
      <c r="G70">
        <v>9.2778719999999995E-2</v>
      </c>
      <c r="H70">
        <v>8.0722275299999993</v>
      </c>
      <c r="I70">
        <v>0</v>
      </c>
      <c r="J70">
        <v>0</v>
      </c>
      <c r="K70">
        <v>2.8247347500000002</v>
      </c>
    </row>
    <row r="71" spans="1:11" x14ac:dyDescent="0.35">
      <c r="A71" t="s">
        <v>75</v>
      </c>
      <c r="B71">
        <v>18</v>
      </c>
      <c r="C71" t="s">
        <v>75</v>
      </c>
      <c r="D71">
        <v>37.037735849999997</v>
      </c>
      <c r="E71">
        <v>31.396226420000001</v>
      </c>
      <c r="F71">
        <v>16.566037739999999</v>
      </c>
      <c r="G71">
        <v>0</v>
      </c>
      <c r="H71">
        <v>13.98113208</v>
      </c>
      <c r="I71">
        <v>0</v>
      </c>
      <c r="J71">
        <v>0</v>
      </c>
      <c r="K71">
        <v>1.0188679199999999</v>
      </c>
    </row>
    <row r="72" spans="1:11" x14ac:dyDescent="0.35">
      <c r="A72" t="s">
        <v>12</v>
      </c>
      <c r="B72">
        <v>16</v>
      </c>
      <c r="C72" t="s">
        <v>12</v>
      </c>
      <c r="D72">
        <v>14.780862129999999</v>
      </c>
      <c r="E72">
        <v>64.427187770000003</v>
      </c>
      <c r="F72">
        <v>14.103821809999999</v>
      </c>
      <c r="G72">
        <v>0.17103763</v>
      </c>
      <c r="H72">
        <v>1.2340266600000001</v>
      </c>
      <c r="I72">
        <v>0</v>
      </c>
      <c r="J72">
        <v>1.4253135699999999</v>
      </c>
      <c r="K72">
        <v>3.8577504299999998</v>
      </c>
    </row>
    <row r="73" spans="1:11" x14ac:dyDescent="0.35">
      <c r="A73" t="s">
        <v>67</v>
      </c>
      <c r="B73">
        <v>15</v>
      </c>
      <c r="C73" t="s">
        <v>67</v>
      </c>
      <c r="D73">
        <v>60.006340360000003</v>
      </c>
      <c r="E73">
        <v>21.468806539999999</v>
      </c>
      <c r="F73">
        <v>6.8119488500000003</v>
      </c>
      <c r="G73">
        <v>0</v>
      </c>
      <c r="H73">
        <v>8.8377466699999996</v>
      </c>
      <c r="I73">
        <v>3.033367E-2</v>
      </c>
      <c r="J73">
        <v>0</v>
      </c>
      <c r="K73">
        <v>2.8448239100000001</v>
      </c>
    </row>
    <row r="74" spans="1:11" x14ac:dyDescent="0.35">
      <c r="A74" t="s">
        <v>74</v>
      </c>
      <c r="B74">
        <v>7</v>
      </c>
      <c r="C74" t="s">
        <v>74</v>
      </c>
      <c r="D74">
        <v>17.02399183</v>
      </c>
      <c r="E74">
        <v>68.070444100000003</v>
      </c>
      <c r="F74">
        <v>5.0025523200000004</v>
      </c>
      <c r="G74">
        <v>0.20418581</v>
      </c>
      <c r="H74">
        <v>2.8841245500000001</v>
      </c>
      <c r="I74">
        <v>0</v>
      </c>
      <c r="J74">
        <v>0</v>
      </c>
      <c r="K74">
        <v>6.8147013799999998</v>
      </c>
    </row>
    <row r="75" spans="1:11" x14ac:dyDescent="0.35">
      <c r="A75" t="s">
        <v>80</v>
      </c>
      <c r="B75">
        <v>6</v>
      </c>
      <c r="C75" t="s">
        <v>80</v>
      </c>
      <c r="D75">
        <v>11.35244715</v>
      </c>
      <c r="E75">
        <v>81.668114680000002</v>
      </c>
      <c r="F75">
        <v>0.89777006000000004</v>
      </c>
      <c r="G75">
        <v>0</v>
      </c>
      <c r="H75">
        <v>2.4037069199999999</v>
      </c>
      <c r="I75">
        <v>0</v>
      </c>
      <c r="J75">
        <v>0</v>
      </c>
      <c r="K75">
        <v>3.67796119</v>
      </c>
    </row>
    <row r="76" spans="1:11" x14ac:dyDescent="0.35">
      <c r="A76" t="s">
        <v>68</v>
      </c>
      <c r="B76">
        <v>6</v>
      </c>
    </row>
    <row r="77" spans="1:11" x14ac:dyDescent="0.35">
      <c r="A77" t="s">
        <v>81</v>
      </c>
      <c r="B77">
        <v>5</v>
      </c>
    </row>
    <row r="78" spans="1:11" x14ac:dyDescent="0.35">
      <c r="A78" t="s">
        <v>78</v>
      </c>
      <c r="B78">
        <v>3</v>
      </c>
      <c r="C78" t="s">
        <v>78</v>
      </c>
      <c r="D78">
        <v>5.81400629</v>
      </c>
      <c r="E78">
        <v>83.199667030000001</v>
      </c>
      <c r="F78">
        <v>3.9787715499999998</v>
      </c>
      <c r="G78">
        <v>0.15251651999999999</v>
      </c>
      <c r="H78">
        <v>4.8967158199999998</v>
      </c>
      <c r="I78">
        <v>0</v>
      </c>
      <c r="J78">
        <v>0</v>
      </c>
      <c r="K78">
        <v>1.95832278</v>
      </c>
    </row>
    <row r="79" spans="1:11" x14ac:dyDescent="0.35">
      <c r="A79" t="s">
        <v>77</v>
      </c>
      <c r="B79">
        <v>2</v>
      </c>
      <c r="C79" t="s">
        <v>77</v>
      </c>
      <c r="D79">
        <v>29.822251479999998</v>
      </c>
      <c r="E79">
        <v>35.352205400000003</v>
      </c>
      <c r="F79">
        <v>25.60895326</v>
      </c>
      <c r="G79">
        <v>0.46082949000000001</v>
      </c>
      <c r="H79">
        <v>1.9091507599999999</v>
      </c>
      <c r="I79">
        <v>0</v>
      </c>
      <c r="J79">
        <v>0</v>
      </c>
      <c r="K79">
        <v>6.8466096099999998</v>
      </c>
    </row>
    <row r="80" spans="1:11" x14ac:dyDescent="0.35">
      <c r="A80" t="s">
        <v>72</v>
      </c>
      <c r="B80">
        <v>2</v>
      </c>
      <c r="C80" t="s">
        <v>72</v>
      </c>
      <c r="D80">
        <v>74.802705750000001</v>
      </c>
      <c r="E80">
        <v>13.855693349999999</v>
      </c>
      <c r="F80">
        <v>2.4013528700000002</v>
      </c>
      <c r="G80">
        <v>0.13528749000000001</v>
      </c>
      <c r="H80">
        <v>8.5794814000000006</v>
      </c>
      <c r="I80">
        <v>0</v>
      </c>
      <c r="J80">
        <v>3.3821869999999997E-2</v>
      </c>
      <c r="K80">
        <v>0.19165726999999999</v>
      </c>
    </row>
    <row r="81" spans="1:11" x14ac:dyDescent="0.35">
      <c r="A81" t="s">
        <v>79</v>
      </c>
      <c r="B81">
        <v>1</v>
      </c>
      <c r="C81" t="s">
        <v>79</v>
      </c>
      <c r="D81">
        <v>46.78522572</v>
      </c>
      <c r="E81">
        <v>12.448700410000001</v>
      </c>
      <c r="F81">
        <v>33.173734609999997</v>
      </c>
      <c r="G81">
        <v>1.7783857700000001</v>
      </c>
      <c r="H81">
        <v>5.8139534900000003</v>
      </c>
      <c r="I81">
        <v>0</v>
      </c>
      <c r="J81">
        <v>0</v>
      </c>
      <c r="K81">
        <v>0</v>
      </c>
    </row>
    <row r="83" spans="1:11" x14ac:dyDescent="0.35">
      <c r="A83" t="s">
        <v>107</v>
      </c>
      <c r="B83">
        <f>SUM(B2:B81)</f>
        <v>8126</v>
      </c>
    </row>
    <row r="84" spans="1:11" x14ac:dyDescent="0.35">
      <c r="A84" t="s">
        <v>108</v>
      </c>
      <c r="B84">
        <f>MEDIAN(B2:B81)</f>
        <v>59</v>
      </c>
    </row>
    <row r="85" spans="1:11" x14ac:dyDescent="0.35">
      <c r="A85" t="s">
        <v>109</v>
      </c>
      <c r="B85">
        <f>AVERAGE(B2:B81)</f>
        <v>101.575</v>
      </c>
    </row>
  </sheetData>
  <autoFilter ref="A1:K81" xr:uid="{FF7FAABD-A5D1-46D8-9090-361669DF9583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6E3C-C2B8-4847-A01A-E55DFAAE9D92}">
  <dimension ref="A1:K81"/>
  <sheetViews>
    <sheetView workbookViewId="0">
      <pane ySplit="1" topLeftCell="A65" activePane="bottomLeft" state="frozen"/>
      <selection pane="bottomLeft" sqref="A1:B1048576"/>
    </sheetView>
  </sheetViews>
  <sheetFormatPr defaultRowHeight="14.5" x14ac:dyDescent="0.35"/>
  <cols>
    <col min="1" max="1" width="20.1796875" customWidth="1"/>
  </cols>
  <sheetData>
    <row r="1" spans="1:11" s="6" customFormat="1" x14ac:dyDescent="0.35">
      <c r="A1" s="6" t="s">
        <v>96</v>
      </c>
      <c r="B1" s="6" t="s">
        <v>97</v>
      </c>
      <c r="C1" s="6" t="s">
        <v>98</v>
      </c>
      <c r="D1" s="6" t="s">
        <v>99</v>
      </c>
      <c r="E1" s="6" t="s">
        <v>100</v>
      </c>
      <c r="F1" s="6" t="s">
        <v>101</v>
      </c>
      <c r="G1" s="6" t="s">
        <v>102</v>
      </c>
      <c r="H1" s="6" t="s">
        <v>103</v>
      </c>
      <c r="I1" s="6" t="s">
        <v>104</v>
      </c>
      <c r="J1" s="6" t="s">
        <v>105</v>
      </c>
      <c r="K1" s="6" t="s">
        <v>106</v>
      </c>
    </row>
    <row r="2" spans="1:11" x14ac:dyDescent="0.35">
      <c r="A2" t="s">
        <v>1</v>
      </c>
      <c r="B2">
        <v>195</v>
      </c>
      <c r="C2" t="s">
        <v>1</v>
      </c>
      <c r="D2">
        <v>66.967476099999999</v>
      </c>
      <c r="E2">
        <v>24.50059048</v>
      </c>
      <c r="F2">
        <v>1.20351494</v>
      </c>
      <c r="G2">
        <v>1.3616290499999999</v>
      </c>
      <c r="H2">
        <v>4.6446550200000001</v>
      </c>
      <c r="I2">
        <v>5.5268980000000002E-2</v>
      </c>
      <c r="J2">
        <v>0.24861999000000001</v>
      </c>
      <c r="K2">
        <v>1.01824545</v>
      </c>
    </row>
    <row r="3" spans="1:11" x14ac:dyDescent="0.35">
      <c r="A3" t="s">
        <v>71</v>
      </c>
      <c r="B3">
        <v>33</v>
      </c>
      <c r="C3" t="s">
        <v>71</v>
      </c>
      <c r="D3">
        <v>23.594132030000001</v>
      </c>
      <c r="E3">
        <v>68.948655259999995</v>
      </c>
      <c r="F3">
        <v>1.22249389</v>
      </c>
      <c r="G3">
        <v>0.85574572000000004</v>
      </c>
      <c r="H3">
        <v>2.6894865499999998</v>
      </c>
      <c r="I3">
        <v>0</v>
      </c>
      <c r="J3">
        <v>1.3447432800000001</v>
      </c>
      <c r="K3">
        <v>1.3447432800000001</v>
      </c>
    </row>
    <row r="4" spans="1:11" x14ac:dyDescent="0.35">
      <c r="A4" t="s">
        <v>2</v>
      </c>
      <c r="B4">
        <v>52</v>
      </c>
      <c r="C4" t="s">
        <v>2</v>
      </c>
      <c r="D4">
        <v>20.97383941</v>
      </c>
      <c r="E4">
        <v>66.520489940000004</v>
      </c>
      <c r="F4">
        <v>2.4799637099999998</v>
      </c>
      <c r="G4">
        <v>0</v>
      </c>
      <c r="H4">
        <v>5.5345531499999998</v>
      </c>
      <c r="I4">
        <v>0</v>
      </c>
      <c r="J4">
        <v>0</v>
      </c>
      <c r="K4">
        <v>4.4911537900000003</v>
      </c>
    </row>
    <row r="5" spans="1:11" x14ac:dyDescent="0.35">
      <c r="A5" t="s">
        <v>3</v>
      </c>
      <c r="B5">
        <v>78</v>
      </c>
      <c r="C5" t="s">
        <v>3</v>
      </c>
      <c r="D5">
        <v>71.145175829999999</v>
      </c>
      <c r="E5">
        <v>24.857228729999999</v>
      </c>
      <c r="F5">
        <v>0.55605651</v>
      </c>
      <c r="G5">
        <v>3.4415389200000002</v>
      </c>
      <c r="H5">
        <v>0</v>
      </c>
      <c r="I5">
        <v>0</v>
      </c>
      <c r="J5">
        <v>0</v>
      </c>
      <c r="K5">
        <v>0</v>
      </c>
    </row>
    <row r="6" spans="1:11" x14ac:dyDescent="0.35">
      <c r="A6" t="s">
        <v>4</v>
      </c>
      <c r="B6">
        <v>33</v>
      </c>
      <c r="C6" t="s">
        <v>4</v>
      </c>
      <c r="D6">
        <v>75.573613769999994</v>
      </c>
      <c r="E6">
        <v>18.738049709999999</v>
      </c>
      <c r="F6">
        <v>2.89993627</v>
      </c>
      <c r="G6">
        <v>0.57361377000000002</v>
      </c>
      <c r="H6">
        <v>1.0038240899999999</v>
      </c>
      <c r="I6">
        <v>0</v>
      </c>
      <c r="J6">
        <v>0.44614404000000002</v>
      </c>
      <c r="K6">
        <v>0.76481836000000003</v>
      </c>
    </row>
    <row r="7" spans="1:11" x14ac:dyDescent="0.35">
      <c r="A7" t="s">
        <v>63</v>
      </c>
      <c r="B7">
        <v>29</v>
      </c>
      <c r="C7" t="s">
        <v>63</v>
      </c>
      <c r="D7">
        <v>32.579233240000001</v>
      </c>
      <c r="E7">
        <v>55.565591949999998</v>
      </c>
      <c r="F7">
        <v>5.2482480999999996</v>
      </c>
      <c r="G7">
        <v>1.6773520200000001</v>
      </c>
      <c r="H7">
        <v>4.43744871</v>
      </c>
      <c r="I7">
        <v>0</v>
      </c>
      <c r="J7">
        <v>0</v>
      </c>
      <c r="K7">
        <v>0.49212598000000002</v>
      </c>
    </row>
    <row r="8" spans="1:11" x14ac:dyDescent="0.35">
      <c r="A8" t="s">
        <v>5</v>
      </c>
      <c r="B8">
        <v>25</v>
      </c>
      <c r="C8" t="s">
        <v>5</v>
      </c>
      <c r="D8">
        <v>6.56470588</v>
      </c>
      <c r="E8">
        <v>88.094117650000001</v>
      </c>
      <c r="F8">
        <v>2.84705882</v>
      </c>
      <c r="G8">
        <v>0</v>
      </c>
      <c r="H8">
        <v>1.1764705900000001</v>
      </c>
      <c r="I8">
        <v>0</v>
      </c>
      <c r="J8">
        <v>0.54117647000000002</v>
      </c>
      <c r="K8">
        <v>0.77647058999999996</v>
      </c>
    </row>
    <row r="9" spans="1:11" x14ac:dyDescent="0.35">
      <c r="A9" t="s">
        <v>6</v>
      </c>
      <c r="B9">
        <v>309</v>
      </c>
      <c r="C9" t="s">
        <v>6</v>
      </c>
      <c r="D9">
        <v>23.975811839999999</v>
      </c>
      <c r="E9">
        <v>69.922767269999994</v>
      </c>
      <c r="F9">
        <v>0.95360157000000001</v>
      </c>
      <c r="G9">
        <v>0.20576132</v>
      </c>
      <c r="H9">
        <v>1.3810619900000001</v>
      </c>
      <c r="I9">
        <v>0</v>
      </c>
      <c r="J9">
        <v>0.51440328999999996</v>
      </c>
      <c r="K9">
        <v>3.04659273</v>
      </c>
    </row>
    <row r="10" spans="1:11" x14ac:dyDescent="0.35">
      <c r="A10" t="s">
        <v>7</v>
      </c>
      <c r="B10">
        <v>34</v>
      </c>
      <c r="C10" t="s">
        <v>7</v>
      </c>
      <c r="D10">
        <v>9.5404323800000004</v>
      </c>
      <c r="E10">
        <v>78.113023200000001</v>
      </c>
      <c r="F10">
        <v>3.9995779900000001</v>
      </c>
      <c r="G10">
        <v>0.61386797000000004</v>
      </c>
      <c r="H10">
        <v>4.6075527599999999</v>
      </c>
      <c r="I10">
        <v>0</v>
      </c>
      <c r="J10">
        <v>1.5946419999999999E-2</v>
      </c>
      <c r="K10">
        <v>3.1095992799999999</v>
      </c>
    </row>
    <row r="11" spans="1:11" x14ac:dyDescent="0.35">
      <c r="A11" t="s">
        <v>82</v>
      </c>
      <c r="B11">
        <v>20</v>
      </c>
      <c r="C11" t="s">
        <v>82</v>
      </c>
      <c r="D11">
        <v>12.9790736</v>
      </c>
      <c r="E11">
        <v>73.68916059</v>
      </c>
      <c r="F11">
        <v>4.3968963099999998</v>
      </c>
      <c r="G11">
        <v>0.63484598999999997</v>
      </c>
      <c r="H11">
        <v>3.2447683999999999</v>
      </c>
      <c r="I11">
        <v>0</v>
      </c>
      <c r="J11">
        <v>0.32917940000000001</v>
      </c>
      <c r="K11">
        <v>4.7260757099999999</v>
      </c>
    </row>
    <row r="12" spans="1:11" x14ac:dyDescent="0.35">
      <c r="A12" t="s">
        <v>8</v>
      </c>
      <c r="B12">
        <v>898</v>
      </c>
      <c r="C12" t="s">
        <v>8</v>
      </c>
      <c r="D12">
        <v>10.416695109999999</v>
      </c>
      <c r="E12">
        <v>72.481375909999997</v>
      </c>
      <c r="F12">
        <v>7.6303280899999999</v>
      </c>
      <c r="G12">
        <v>0.32795740000000001</v>
      </c>
      <c r="H12">
        <v>4.4593460800000004</v>
      </c>
      <c r="I12">
        <v>0.10061241999999999</v>
      </c>
      <c r="J12">
        <v>0.21220773000000001</v>
      </c>
      <c r="K12">
        <v>4.3714772599999998</v>
      </c>
    </row>
    <row r="13" spans="1:11" x14ac:dyDescent="0.35">
      <c r="A13" t="s">
        <v>9</v>
      </c>
      <c r="B13">
        <v>28</v>
      </c>
      <c r="C13" t="s">
        <v>9</v>
      </c>
      <c r="D13">
        <v>54.337662340000001</v>
      </c>
      <c r="E13">
        <v>42.05194805</v>
      </c>
      <c r="F13">
        <v>0.90909090999999997</v>
      </c>
      <c r="G13">
        <v>0.18181818</v>
      </c>
      <c r="H13">
        <v>0.23376622999999999</v>
      </c>
      <c r="I13">
        <v>0.41558442000000001</v>
      </c>
      <c r="J13">
        <v>0</v>
      </c>
      <c r="K13">
        <v>1.87012987</v>
      </c>
    </row>
    <row r="14" spans="1:11" x14ac:dyDescent="0.35">
      <c r="A14" t="s">
        <v>10</v>
      </c>
      <c r="B14">
        <v>70</v>
      </c>
      <c r="C14" t="s">
        <v>10</v>
      </c>
      <c r="D14">
        <v>6.6331794200000003</v>
      </c>
      <c r="E14">
        <v>86.272221680000001</v>
      </c>
      <c r="F14">
        <v>1.4162567800000001</v>
      </c>
      <c r="G14">
        <v>0.37650602</v>
      </c>
      <c r="H14">
        <v>2.7273995599999998</v>
      </c>
      <c r="I14">
        <v>0.22014793999999999</v>
      </c>
      <c r="J14">
        <v>8.8059200000000001E-3</v>
      </c>
      <c r="K14">
        <v>2.34548267</v>
      </c>
    </row>
    <row r="15" spans="1:11" x14ac:dyDescent="0.35">
      <c r="A15" t="s">
        <v>11</v>
      </c>
      <c r="B15">
        <v>51</v>
      </c>
      <c r="C15" t="s">
        <v>11</v>
      </c>
      <c r="D15">
        <v>6.5102303600000004</v>
      </c>
      <c r="E15">
        <v>84.489912720000007</v>
      </c>
      <c r="F15">
        <v>1.9602232100000001</v>
      </c>
      <c r="G15">
        <v>0</v>
      </c>
      <c r="H15">
        <v>4.1923021900000004</v>
      </c>
      <c r="I15">
        <v>0</v>
      </c>
      <c r="J15">
        <v>0.52940335000000005</v>
      </c>
      <c r="K15">
        <v>2.3179281700000001</v>
      </c>
    </row>
    <row r="16" spans="1:11" x14ac:dyDescent="0.35">
      <c r="A16" t="s">
        <v>64</v>
      </c>
      <c r="B16">
        <v>238</v>
      </c>
      <c r="C16" t="s">
        <v>64</v>
      </c>
      <c r="D16">
        <v>10.95696489</v>
      </c>
      <c r="E16">
        <v>75.736126839999997</v>
      </c>
      <c r="F16">
        <v>9.8810871999999996</v>
      </c>
      <c r="G16">
        <v>0</v>
      </c>
      <c r="H16">
        <v>2.2650056599999999</v>
      </c>
      <c r="I16">
        <v>0</v>
      </c>
      <c r="J16">
        <v>0</v>
      </c>
      <c r="K16">
        <v>1.1608153999999999</v>
      </c>
    </row>
    <row r="17" spans="1:11" x14ac:dyDescent="0.35">
      <c r="A17" t="s">
        <v>12</v>
      </c>
      <c r="B17">
        <v>16</v>
      </c>
      <c r="C17" t="s">
        <v>12</v>
      </c>
      <c r="D17">
        <v>14.780862129999999</v>
      </c>
      <c r="E17">
        <v>64.427187770000003</v>
      </c>
      <c r="F17">
        <v>14.103821809999999</v>
      </c>
      <c r="G17">
        <v>0.17103763</v>
      </c>
      <c r="H17">
        <v>1.2340266600000001</v>
      </c>
      <c r="I17">
        <v>0</v>
      </c>
      <c r="J17">
        <v>1.4253135699999999</v>
      </c>
      <c r="K17">
        <v>3.8577504299999998</v>
      </c>
    </row>
    <row r="18" spans="1:11" x14ac:dyDescent="0.35">
      <c r="A18" t="s">
        <v>65</v>
      </c>
      <c r="B18">
        <v>93</v>
      </c>
      <c r="C18" t="s">
        <v>65</v>
      </c>
      <c r="D18">
        <v>8.1289736599999998</v>
      </c>
      <c r="E18">
        <v>75.840145320000005</v>
      </c>
      <c r="F18">
        <v>8.6285195300000002</v>
      </c>
      <c r="G18">
        <v>0</v>
      </c>
      <c r="H18">
        <v>5.0862851999999998</v>
      </c>
      <c r="I18">
        <v>0.72661217</v>
      </c>
      <c r="J18">
        <v>0</v>
      </c>
      <c r="K18">
        <v>1.5894641199999999</v>
      </c>
    </row>
    <row r="19" spans="1:11" x14ac:dyDescent="0.35">
      <c r="A19" t="s">
        <v>13</v>
      </c>
      <c r="B19">
        <v>96</v>
      </c>
      <c r="C19" t="s">
        <v>13</v>
      </c>
      <c r="D19">
        <v>48.832179930000002</v>
      </c>
      <c r="E19">
        <v>28.20069204</v>
      </c>
      <c r="F19">
        <v>16.955017300000002</v>
      </c>
      <c r="G19">
        <v>0.67041521999999998</v>
      </c>
      <c r="H19">
        <v>1.7733563999999999</v>
      </c>
      <c r="I19">
        <v>0.25951556999999997</v>
      </c>
      <c r="J19">
        <v>0.21626297999999999</v>
      </c>
      <c r="K19">
        <v>3.09256055</v>
      </c>
    </row>
    <row r="20" spans="1:11" x14ac:dyDescent="0.35">
      <c r="A20" t="s">
        <v>14</v>
      </c>
      <c r="B20">
        <v>40</v>
      </c>
      <c r="C20" t="s">
        <v>14</v>
      </c>
      <c r="D20">
        <v>47.280243689999999</v>
      </c>
      <c r="E20">
        <v>35.530896429999999</v>
      </c>
      <c r="F20">
        <v>14.838990430000001</v>
      </c>
      <c r="G20">
        <v>8.7032200000000004E-2</v>
      </c>
      <c r="H20">
        <v>0.26109661000000001</v>
      </c>
      <c r="I20">
        <v>0</v>
      </c>
      <c r="J20">
        <v>2.1758050000000001E-2</v>
      </c>
      <c r="K20">
        <v>1.9799825900000001</v>
      </c>
    </row>
    <row r="21" spans="1:11" x14ac:dyDescent="0.35">
      <c r="A21" t="s">
        <v>72</v>
      </c>
      <c r="B21">
        <v>2</v>
      </c>
      <c r="C21" t="s">
        <v>72</v>
      </c>
      <c r="D21">
        <v>74.802705750000001</v>
      </c>
      <c r="E21">
        <v>13.855693349999999</v>
      </c>
      <c r="F21">
        <v>2.4013528700000002</v>
      </c>
      <c r="G21">
        <v>0.13528749000000001</v>
      </c>
      <c r="H21">
        <v>8.5794814000000006</v>
      </c>
      <c r="I21">
        <v>0</v>
      </c>
      <c r="J21">
        <v>3.3821869999999997E-2</v>
      </c>
      <c r="K21">
        <v>0.19165726999999999</v>
      </c>
    </row>
    <row r="22" spans="1:11" x14ac:dyDescent="0.35">
      <c r="A22" t="s">
        <v>15</v>
      </c>
      <c r="B22">
        <v>106</v>
      </c>
      <c r="C22" t="s">
        <v>15</v>
      </c>
      <c r="D22">
        <v>10.86994204</v>
      </c>
      <c r="E22">
        <v>81.251915760000003</v>
      </c>
      <c r="F22">
        <v>3.2577014800000001</v>
      </c>
      <c r="G22">
        <v>0.17709563</v>
      </c>
      <c r="H22">
        <v>2.3044433899999999</v>
      </c>
      <c r="I22">
        <v>0</v>
      </c>
      <c r="J22">
        <v>0</v>
      </c>
      <c r="K22">
        <v>2.13890169</v>
      </c>
    </row>
    <row r="23" spans="1:11" x14ac:dyDescent="0.35">
      <c r="A23" t="s">
        <v>16</v>
      </c>
      <c r="B23">
        <v>27</v>
      </c>
      <c r="C23" t="s">
        <v>16</v>
      </c>
      <c r="D23">
        <v>11.308251390000001</v>
      </c>
      <c r="E23">
        <v>82.471141509999995</v>
      </c>
      <c r="F23">
        <v>1.1115861499999999</v>
      </c>
      <c r="G23">
        <v>0.14963660000000001</v>
      </c>
      <c r="H23">
        <v>3.80504489</v>
      </c>
      <c r="I23">
        <v>0</v>
      </c>
      <c r="J23">
        <v>0</v>
      </c>
      <c r="K23">
        <v>1.1543394600000001</v>
      </c>
    </row>
    <row r="24" spans="1:11" x14ac:dyDescent="0.35">
      <c r="A24" t="s">
        <v>17</v>
      </c>
      <c r="B24">
        <v>32</v>
      </c>
      <c r="C24" t="s">
        <v>17</v>
      </c>
      <c r="D24">
        <v>2.77589709</v>
      </c>
      <c r="E24">
        <v>92.75558565</v>
      </c>
      <c r="F24">
        <v>0.37237643999999998</v>
      </c>
      <c r="G24">
        <v>1.35409614</v>
      </c>
      <c r="H24">
        <v>0.71090047000000001</v>
      </c>
      <c r="I24">
        <v>0</v>
      </c>
      <c r="J24">
        <v>0</v>
      </c>
      <c r="K24">
        <v>2.0311442099999999</v>
      </c>
    </row>
    <row r="25" spans="1:11" x14ac:dyDescent="0.35">
      <c r="A25" t="s">
        <v>77</v>
      </c>
      <c r="B25">
        <v>2</v>
      </c>
      <c r="C25" t="s">
        <v>77</v>
      </c>
      <c r="D25">
        <v>29.822251479999998</v>
      </c>
      <c r="E25">
        <v>35.352205400000003</v>
      </c>
      <c r="F25">
        <v>25.60895326</v>
      </c>
      <c r="G25">
        <v>0.46082949000000001</v>
      </c>
      <c r="H25">
        <v>1.9091507599999999</v>
      </c>
      <c r="I25">
        <v>0</v>
      </c>
      <c r="J25">
        <v>0</v>
      </c>
      <c r="K25">
        <v>6.8466096099999998</v>
      </c>
    </row>
    <row r="26" spans="1:11" x14ac:dyDescent="0.35">
      <c r="A26" t="s">
        <v>18</v>
      </c>
      <c r="B26">
        <v>61</v>
      </c>
      <c r="C26" t="s">
        <v>18</v>
      </c>
      <c r="D26">
        <v>27.910269660000001</v>
      </c>
      <c r="E26">
        <v>36.73972672</v>
      </c>
      <c r="F26">
        <v>23.60051369</v>
      </c>
      <c r="G26">
        <v>0.89138108999999999</v>
      </c>
      <c r="H26">
        <v>7.5276581599999997</v>
      </c>
      <c r="I26">
        <v>0</v>
      </c>
      <c r="J26">
        <v>0.66361555999999999</v>
      </c>
      <c r="K26">
        <v>2.66683512</v>
      </c>
    </row>
    <row r="27" spans="1:11" x14ac:dyDescent="0.35">
      <c r="A27" t="s">
        <v>19</v>
      </c>
      <c r="B27">
        <v>110</v>
      </c>
      <c r="C27" t="s">
        <v>19</v>
      </c>
      <c r="D27">
        <v>80.893450049999998</v>
      </c>
      <c r="E27">
        <v>13.613039540000001</v>
      </c>
      <c r="F27">
        <v>3.78810746</v>
      </c>
      <c r="G27">
        <v>0.54331421999999996</v>
      </c>
      <c r="H27">
        <v>0.1961968</v>
      </c>
      <c r="I27">
        <v>0</v>
      </c>
      <c r="J27">
        <v>0</v>
      </c>
      <c r="K27">
        <v>0.96589194</v>
      </c>
    </row>
    <row r="28" spans="1:11" x14ac:dyDescent="0.35">
      <c r="A28" t="s">
        <v>20</v>
      </c>
      <c r="B28">
        <v>130</v>
      </c>
      <c r="C28" t="s">
        <v>20</v>
      </c>
      <c r="D28">
        <v>18.150984210000001</v>
      </c>
      <c r="E28">
        <v>60.400310079999997</v>
      </c>
      <c r="F28">
        <v>13.343566089999999</v>
      </c>
      <c r="G28">
        <v>0.36972722000000002</v>
      </c>
      <c r="H28">
        <v>1.18664876</v>
      </c>
      <c r="I28">
        <v>0</v>
      </c>
      <c r="J28">
        <v>0</v>
      </c>
      <c r="K28">
        <v>6.5487636299999998</v>
      </c>
    </row>
    <row r="29" spans="1:11" x14ac:dyDescent="0.35">
      <c r="A29" t="s">
        <v>21</v>
      </c>
      <c r="B29">
        <v>28</v>
      </c>
      <c r="C29" t="s">
        <v>21</v>
      </c>
      <c r="D29">
        <v>27.688832130000002</v>
      </c>
      <c r="E29">
        <v>64.081291039999996</v>
      </c>
      <c r="F29">
        <v>2.1307636099999998</v>
      </c>
      <c r="G29">
        <v>0.63090413999999995</v>
      </c>
      <c r="H29">
        <v>3.98788352</v>
      </c>
      <c r="I29">
        <v>0.18216872000000001</v>
      </c>
      <c r="J29">
        <v>3.5109889999999998E-2</v>
      </c>
      <c r="K29">
        <v>1.2630469499999999</v>
      </c>
    </row>
    <row r="30" spans="1:11" x14ac:dyDescent="0.35">
      <c r="A30" t="s">
        <v>22</v>
      </c>
      <c r="B30">
        <v>686</v>
      </c>
      <c r="C30" t="s">
        <v>22</v>
      </c>
      <c r="D30">
        <v>39.278774759999997</v>
      </c>
      <c r="E30">
        <v>25.25649937</v>
      </c>
      <c r="F30">
        <v>27.541558899999998</v>
      </c>
      <c r="G30">
        <v>0.35318527</v>
      </c>
      <c r="H30">
        <v>4.7805644000000003</v>
      </c>
      <c r="I30">
        <v>3.075346E-2</v>
      </c>
      <c r="J30">
        <v>0.11199597</v>
      </c>
      <c r="K30">
        <v>2.6466678799999999</v>
      </c>
    </row>
    <row r="31" spans="1:11" x14ac:dyDescent="0.35">
      <c r="A31" t="s">
        <v>73</v>
      </c>
      <c r="B31">
        <v>55</v>
      </c>
      <c r="C31" t="s">
        <v>73</v>
      </c>
      <c r="D31">
        <v>59.560439559999999</v>
      </c>
      <c r="E31">
        <v>32.483516479999999</v>
      </c>
      <c r="F31">
        <v>4.4615384599999999</v>
      </c>
      <c r="G31">
        <v>0.21978022</v>
      </c>
      <c r="H31">
        <v>0.87912087999999999</v>
      </c>
      <c r="I31">
        <v>0</v>
      </c>
      <c r="J31">
        <v>0.37362636999999999</v>
      </c>
      <c r="K31">
        <v>2.0219780200000002</v>
      </c>
    </row>
    <row r="32" spans="1:11" x14ac:dyDescent="0.35">
      <c r="A32" t="s">
        <v>66</v>
      </c>
      <c r="B32">
        <v>24</v>
      </c>
      <c r="C32" t="s">
        <v>66</v>
      </c>
      <c r="D32">
        <v>20.843672460000001</v>
      </c>
      <c r="E32">
        <v>63.821339950000002</v>
      </c>
      <c r="F32">
        <v>9.3134822199999991</v>
      </c>
      <c r="G32">
        <v>0.74441687000000001</v>
      </c>
      <c r="H32">
        <v>2.1505376300000001</v>
      </c>
      <c r="I32">
        <v>0</v>
      </c>
      <c r="J32">
        <v>6.6170389999999996E-2</v>
      </c>
      <c r="K32">
        <v>3.0603804800000001</v>
      </c>
    </row>
    <row r="33" spans="1:11" x14ac:dyDescent="0.35">
      <c r="A33" t="s">
        <v>23</v>
      </c>
      <c r="B33">
        <v>45</v>
      </c>
      <c r="C33" t="s">
        <v>23</v>
      </c>
      <c r="D33">
        <v>9.2113616799999996</v>
      </c>
      <c r="E33">
        <v>79.951862469999995</v>
      </c>
      <c r="F33">
        <v>4.8735531099999996</v>
      </c>
      <c r="G33">
        <v>0.29946175000000003</v>
      </c>
      <c r="H33">
        <v>2.7358375000000001</v>
      </c>
      <c r="I33">
        <v>0</v>
      </c>
      <c r="J33">
        <v>0.14218971999999999</v>
      </c>
      <c r="K33">
        <v>2.7857337599999998</v>
      </c>
    </row>
    <row r="34" spans="1:11" x14ac:dyDescent="0.35">
      <c r="A34" t="s">
        <v>24</v>
      </c>
      <c r="B34">
        <v>99</v>
      </c>
      <c r="C34" t="s">
        <v>24</v>
      </c>
      <c r="D34">
        <v>13.757088769999999</v>
      </c>
      <c r="E34">
        <v>62.681125020000003</v>
      </c>
      <c r="F34">
        <v>16.80973633</v>
      </c>
      <c r="G34">
        <v>6.3211099999999996E-3</v>
      </c>
      <c r="H34">
        <v>4.1422230600000001</v>
      </c>
      <c r="I34">
        <v>0.26871850000000003</v>
      </c>
      <c r="J34">
        <v>0</v>
      </c>
      <c r="K34">
        <v>2.3347872000000001</v>
      </c>
    </row>
    <row r="35" spans="1:11" x14ac:dyDescent="0.35">
      <c r="A35" t="s">
        <v>25</v>
      </c>
      <c r="B35">
        <v>115</v>
      </c>
      <c r="C35" t="s">
        <v>25</v>
      </c>
      <c r="D35">
        <v>11.56202787</v>
      </c>
      <c r="E35">
        <v>72.854422790000001</v>
      </c>
      <c r="F35">
        <v>8.0510680800000003</v>
      </c>
      <c r="G35">
        <v>4.566866E-2</v>
      </c>
      <c r="H35">
        <v>5.4316254800000001</v>
      </c>
      <c r="I35">
        <v>0</v>
      </c>
      <c r="J35">
        <v>0.27633850999999998</v>
      </c>
      <c r="K35">
        <v>1.7788485999999999</v>
      </c>
    </row>
    <row r="36" spans="1:11" x14ac:dyDescent="0.35">
      <c r="A36" t="s">
        <v>26</v>
      </c>
      <c r="B36">
        <v>37</v>
      </c>
      <c r="C36" t="s">
        <v>26</v>
      </c>
      <c r="D36">
        <v>60.553442590000003</v>
      </c>
      <c r="E36">
        <v>31.63030109</v>
      </c>
      <c r="F36">
        <v>1.5896199499999999</v>
      </c>
      <c r="G36">
        <v>0.21598554</v>
      </c>
      <c r="H36">
        <v>4.8839149800000001</v>
      </c>
      <c r="I36">
        <v>0</v>
      </c>
      <c r="J36">
        <v>0.11844332</v>
      </c>
      <c r="K36">
        <v>1.00829254</v>
      </c>
    </row>
    <row r="37" spans="1:11" x14ac:dyDescent="0.35">
      <c r="A37" t="s">
        <v>27</v>
      </c>
      <c r="B37">
        <v>21</v>
      </c>
      <c r="C37" t="s">
        <v>27</v>
      </c>
      <c r="D37">
        <v>49.512895649999997</v>
      </c>
      <c r="E37">
        <v>36.317281010000002</v>
      </c>
      <c r="F37">
        <v>2.72773194</v>
      </c>
      <c r="G37">
        <v>0.15733519000000001</v>
      </c>
      <c r="H37">
        <v>6.3305325100000003</v>
      </c>
      <c r="I37">
        <v>4.8401037200000001</v>
      </c>
      <c r="J37">
        <v>0</v>
      </c>
      <c r="K37">
        <v>0.11411998</v>
      </c>
    </row>
    <row r="38" spans="1:11" x14ac:dyDescent="0.35">
      <c r="A38" t="s">
        <v>28</v>
      </c>
      <c r="B38">
        <v>86</v>
      </c>
      <c r="C38" t="s">
        <v>28</v>
      </c>
      <c r="D38">
        <v>22.85810597</v>
      </c>
      <c r="E38">
        <v>72.278216069999999</v>
      </c>
      <c r="F38">
        <v>0.67355818000000001</v>
      </c>
      <c r="G38">
        <v>1.2468412900000001</v>
      </c>
      <c r="H38">
        <v>1.8556424499999999</v>
      </c>
      <c r="I38">
        <v>0</v>
      </c>
      <c r="J38">
        <v>0</v>
      </c>
      <c r="K38">
        <v>1.08763604</v>
      </c>
    </row>
    <row r="39" spans="1:11" x14ac:dyDescent="0.35">
      <c r="A39" t="s">
        <v>29</v>
      </c>
      <c r="B39">
        <v>195</v>
      </c>
      <c r="C39" t="s">
        <v>29</v>
      </c>
      <c r="D39">
        <v>5.4243305499999996</v>
      </c>
      <c r="E39">
        <v>84.381556320000001</v>
      </c>
      <c r="F39">
        <v>3.02995335</v>
      </c>
      <c r="G39">
        <v>0.50073937000000002</v>
      </c>
      <c r="H39">
        <v>2.5653187399999999</v>
      </c>
      <c r="I39">
        <v>0.16021690999999999</v>
      </c>
      <c r="J39">
        <v>0.7148139</v>
      </c>
      <c r="K39">
        <v>3.22307086</v>
      </c>
    </row>
    <row r="40" spans="1:11" x14ac:dyDescent="0.35">
      <c r="A40" t="s">
        <v>74</v>
      </c>
      <c r="B40">
        <v>7</v>
      </c>
      <c r="C40" t="s">
        <v>74</v>
      </c>
      <c r="D40">
        <v>17.02399183</v>
      </c>
      <c r="E40">
        <v>68.070444100000003</v>
      </c>
      <c r="F40">
        <v>5.0025523200000004</v>
      </c>
      <c r="G40">
        <v>0.20418581</v>
      </c>
      <c r="H40">
        <v>2.8841245500000001</v>
      </c>
      <c r="I40">
        <v>0</v>
      </c>
      <c r="J40">
        <v>0</v>
      </c>
      <c r="K40">
        <v>6.8147013799999998</v>
      </c>
    </row>
    <row r="41" spans="1:11" x14ac:dyDescent="0.35">
      <c r="A41" t="s">
        <v>30</v>
      </c>
      <c r="B41">
        <v>36</v>
      </c>
      <c r="C41" t="s">
        <v>30</v>
      </c>
      <c r="D41">
        <v>30.173775670000001</v>
      </c>
      <c r="E41">
        <v>63.00157978</v>
      </c>
      <c r="F41">
        <v>1.8009478699999999</v>
      </c>
      <c r="G41">
        <v>0.78988941999999995</v>
      </c>
      <c r="H41">
        <v>3.5703001599999999</v>
      </c>
      <c r="I41">
        <v>0</v>
      </c>
      <c r="J41">
        <v>0</v>
      </c>
      <c r="K41">
        <v>0.66350710999999996</v>
      </c>
    </row>
    <row r="42" spans="1:11" x14ac:dyDescent="0.35">
      <c r="A42" t="s">
        <v>75</v>
      </c>
      <c r="B42">
        <v>18</v>
      </c>
      <c r="C42" t="s">
        <v>75</v>
      </c>
      <c r="D42">
        <v>37.037735849999997</v>
      </c>
      <c r="E42">
        <v>31.396226420000001</v>
      </c>
      <c r="F42">
        <v>16.566037739999999</v>
      </c>
      <c r="G42">
        <v>0</v>
      </c>
      <c r="H42">
        <v>13.98113208</v>
      </c>
      <c r="I42">
        <v>0</v>
      </c>
      <c r="J42">
        <v>0</v>
      </c>
      <c r="K42">
        <v>1.0188679199999999</v>
      </c>
    </row>
    <row r="43" spans="1:11" x14ac:dyDescent="0.35">
      <c r="A43" t="s">
        <v>31</v>
      </c>
      <c r="B43">
        <v>65</v>
      </c>
      <c r="C43" t="s">
        <v>31</v>
      </c>
      <c r="D43">
        <v>46.671162219999999</v>
      </c>
      <c r="E43">
        <v>37.843064509999998</v>
      </c>
      <c r="F43">
        <v>11.390623769999999</v>
      </c>
      <c r="G43">
        <v>0.14463408</v>
      </c>
      <c r="H43">
        <v>2.32560324</v>
      </c>
      <c r="I43">
        <v>0</v>
      </c>
      <c r="J43">
        <v>0.27480473999999999</v>
      </c>
      <c r="K43">
        <v>1.3501074399999999</v>
      </c>
    </row>
    <row r="44" spans="1:11" x14ac:dyDescent="0.35">
      <c r="A44" t="s">
        <v>32</v>
      </c>
      <c r="B44">
        <v>450</v>
      </c>
      <c r="C44" t="s">
        <v>32</v>
      </c>
      <c r="D44">
        <v>13.783419459999999</v>
      </c>
      <c r="E44">
        <v>70.141541230000001</v>
      </c>
      <c r="F44">
        <v>5.92001797</v>
      </c>
      <c r="G44">
        <v>1.2806111</v>
      </c>
      <c r="H44">
        <v>6.0211188499999997</v>
      </c>
      <c r="I44">
        <v>0</v>
      </c>
      <c r="J44">
        <v>0.34823634999999997</v>
      </c>
      <c r="K44">
        <v>2.5050550399999998</v>
      </c>
    </row>
    <row r="45" spans="1:11" x14ac:dyDescent="0.35">
      <c r="A45" t="s">
        <v>33</v>
      </c>
      <c r="B45">
        <v>49</v>
      </c>
      <c r="C45" t="s">
        <v>33</v>
      </c>
      <c r="D45">
        <v>61.824440610000003</v>
      </c>
      <c r="E45">
        <v>28.63995031</v>
      </c>
      <c r="F45">
        <v>1.96356369</v>
      </c>
      <c r="G45">
        <v>1.8986891800000001</v>
      </c>
      <c r="H45">
        <v>4.6339625199999999</v>
      </c>
      <c r="I45">
        <v>0</v>
      </c>
      <c r="J45">
        <v>0.43075312999999998</v>
      </c>
      <c r="K45">
        <v>0.60864056</v>
      </c>
    </row>
    <row r="46" spans="1:11" x14ac:dyDescent="0.35">
      <c r="A46" t="s">
        <v>76</v>
      </c>
      <c r="B46">
        <v>19</v>
      </c>
      <c r="C46" t="s">
        <v>76</v>
      </c>
      <c r="D46">
        <v>19.031825399999999</v>
      </c>
      <c r="E46">
        <v>69.836441930000007</v>
      </c>
      <c r="F46">
        <v>0.14199166999999999</v>
      </c>
      <c r="G46">
        <v>9.2778719999999995E-2</v>
      </c>
      <c r="H46">
        <v>8.0722275299999993</v>
      </c>
      <c r="I46">
        <v>0</v>
      </c>
      <c r="J46">
        <v>0</v>
      </c>
      <c r="K46">
        <v>2.8247347500000002</v>
      </c>
    </row>
    <row r="47" spans="1:11" x14ac:dyDescent="0.35">
      <c r="A47" t="s">
        <v>34</v>
      </c>
      <c r="B47">
        <v>170</v>
      </c>
      <c r="C47" t="s">
        <v>34</v>
      </c>
      <c r="D47">
        <v>63.918802710000001</v>
      </c>
      <c r="E47">
        <v>10.305390640000001</v>
      </c>
      <c r="F47">
        <v>19.885449009999999</v>
      </c>
      <c r="G47">
        <v>0.27724715</v>
      </c>
      <c r="H47">
        <v>2.0068128999999999</v>
      </c>
      <c r="I47">
        <v>0.54987746999999998</v>
      </c>
      <c r="J47">
        <v>0.48685403999999999</v>
      </c>
      <c r="K47">
        <v>2.56956608</v>
      </c>
    </row>
    <row r="48" spans="1:11" x14ac:dyDescent="0.35">
      <c r="A48" t="s">
        <v>35</v>
      </c>
      <c r="B48">
        <v>77</v>
      </c>
      <c r="C48" t="s">
        <v>35</v>
      </c>
      <c r="D48">
        <v>10.02386635</v>
      </c>
      <c r="E48">
        <v>78.741902490000001</v>
      </c>
      <c r="F48">
        <v>1.6706443900000001</v>
      </c>
      <c r="G48">
        <v>0.28980566000000002</v>
      </c>
      <c r="H48">
        <v>1.4149335199999999</v>
      </c>
      <c r="I48">
        <v>0</v>
      </c>
      <c r="J48">
        <v>2.1138765799999999</v>
      </c>
      <c r="K48">
        <v>5.7449710200000004</v>
      </c>
    </row>
    <row r="49" spans="1:11" x14ac:dyDescent="0.35">
      <c r="A49" t="s">
        <v>36</v>
      </c>
      <c r="B49">
        <v>35</v>
      </c>
      <c r="C49" t="s">
        <v>36</v>
      </c>
      <c r="D49">
        <v>11.038915579999999</v>
      </c>
      <c r="E49">
        <v>77.168279830000003</v>
      </c>
      <c r="F49">
        <v>6.8493030099999999</v>
      </c>
      <c r="G49">
        <v>0.47846822999999999</v>
      </c>
      <c r="H49">
        <v>2.2163386900000002</v>
      </c>
      <c r="I49">
        <v>0</v>
      </c>
      <c r="J49">
        <v>0</v>
      </c>
      <c r="K49">
        <v>2.24869466</v>
      </c>
    </row>
    <row r="50" spans="1:11" x14ac:dyDescent="0.35">
      <c r="A50" t="s">
        <v>37</v>
      </c>
      <c r="B50">
        <v>171</v>
      </c>
      <c r="C50" t="s">
        <v>37</v>
      </c>
      <c r="D50">
        <v>7.1363584299999996</v>
      </c>
      <c r="E50">
        <v>58.111442859999997</v>
      </c>
      <c r="F50">
        <v>27.1661079</v>
      </c>
      <c r="G50">
        <v>0</v>
      </c>
      <c r="H50">
        <v>1.33214769</v>
      </c>
      <c r="I50">
        <v>0.32098313000000001</v>
      </c>
      <c r="J50">
        <v>1.44593708</v>
      </c>
      <c r="K50">
        <v>4.4870229200000002</v>
      </c>
    </row>
    <row r="51" spans="1:11" x14ac:dyDescent="0.35">
      <c r="A51" t="s">
        <v>38</v>
      </c>
      <c r="B51">
        <v>68</v>
      </c>
      <c r="C51" t="s">
        <v>38</v>
      </c>
      <c r="D51">
        <v>28.301587489999999</v>
      </c>
      <c r="E51">
        <v>25.010815619999999</v>
      </c>
      <c r="F51">
        <v>37.847131259999998</v>
      </c>
      <c r="G51">
        <v>0.70381631</v>
      </c>
      <c r="H51">
        <v>0.92082967999999998</v>
      </c>
      <c r="I51">
        <v>0</v>
      </c>
      <c r="J51">
        <v>0.17138748000000001</v>
      </c>
      <c r="K51">
        <v>7.0444321600000004</v>
      </c>
    </row>
    <row r="52" spans="1:11" x14ac:dyDescent="0.35">
      <c r="A52" t="s">
        <v>39</v>
      </c>
      <c r="B52">
        <v>40</v>
      </c>
      <c r="C52" t="s">
        <v>39</v>
      </c>
      <c r="D52">
        <v>25.237075560000001</v>
      </c>
      <c r="E52">
        <v>62.098501069999998</v>
      </c>
      <c r="F52">
        <v>6.9746099700000004</v>
      </c>
      <c r="G52">
        <v>1.77424289</v>
      </c>
      <c r="H52">
        <v>1.59070052</v>
      </c>
      <c r="I52">
        <v>0</v>
      </c>
      <c r="J52">
        <v>0</v>
      </c>
      <c r="K52">
        <v>2.3248699899999998</v>
      </c>
    </row>
    <row r="53" spans="1:11" x14ac:dyDescent="0.35">
      <c r="A53" t="s">
        <v>40</v>
      </c>
      <c r="B53">
        <v>81</v>
      </c>
      <c r="C53" t="s">
        <v>40</v>
      </c>
      <c r="D53">
        <v>7.7942735900000004</v>
      </c>
      <c r="E53">
        <v>87.946270769999998</v>
      </c>
      <c r="F53">
        <v>1.8027571600000001</v>
      </c>
      <c r="G53">
        <v>0</v>
      </c>
      <c r="H53">
        <v>0</v>
      </c>
      <c r="I53">
        <v>0</v>
      </c>
      <c r="J53">
        <v>0</v>
      </c>
      <c r="K53">
        <v>2.45669848</v>
      </c>
    </row>
    <row r="54" spans="1:11" x14ac:dyDescent="0.35">
      <c r="A54" t="s">
        <v>41</v>
      </c>
      <c r="B54">
        <v>48</v>
      </c>
      <c r="C54" t="s">
        <v>41</v>
      </c>
      <c r="D54">
        <v>29.868554100000001</v>
      </c>
      <c r="E54">
        <v>65.197168860000005</v>
      </c>
      <c r="F54">
        <v>1.6784630899999999</v>
      </c>
      <c r="G54">
        <v>0</v>
      </c>
      <c r="H54">
        <v>1.4762386199999999</v>
      </c>
      <c r="I54">
        <v>0</v>
      </c>
      <c r="J54">
        <v>0</v>
      </c>
      <c r="K54">
        <v>1.7795753299999999</v>
      </c>
    </row>
    <row r="55" spans="1:11" x14ac:dyDescent="0.35">
      <c r="A55" t="s">
        <v>42</v>
      </c>
      <c r="B55">
        <v>61</v>
      </c>
      <c r="C55" t="s">
        <v>42</v>
      </c>
      <c r="D55">
        <v>15.689981100000001</v>
      </c>
      <c r="E55">
        <v>78.071833650000002</v>
      </c>
      <c r="F55">
        <v>2.1172022699999999</v>
      </c>
      <c r="G55">
        <v>0.30245747000000001</v>
      </c>
      <c r="H55">
        <v>3.6294895999999999</v>
      </c>
      <c r="I55">
        <v>0</v>
      </c>
      <c r="J55">
        <v>0</v>
      </c>
      <c r="K55">
        <v>0.18903592</v>
      </c>
    </row>
    <row r="56" spans="1:11" x14ac:dyDescent="0.35">
      <c r="A56" t="s">
        <v>67</v>
      </c>
      <c r="B56">
        <v>15</v>
      </c>
      <c r="C56" t="s">
        <v>67</v>
      </c>
      <c r="D56">
        <v>60.006340360000003</v>
      </c>
      <c r="E56">
        <v>21.468806539999999</v>
      </c>
      <c r="F56">
        <v>6.8119488500000003</v>
      </c>
      <c r="G56">
        <v>0</v>
      </c>
      <c r="H56">
        <v>8.8377466699999996</v>
      </c>
      <c r="I56">
        <v>3.033367E-2</v>
      </c>
      <c r="J56">
        <v>0</v>
      </c>
      <c r="K56">
        <v>2.8448239100000001</v>
      </c>
    </row>
    <row r="57" spans="1:11" x14ac:dyDescent="0.35">
      <c r="A57" t="s">
        <v>43</v>
      </c>
      <c r="B57">
        <v>100</v>
      </c>
      <c r="C57" t="s">
        <v>43</v>
      </c>
      <c r="D57">
        <v>6.1380323099999998</v>
      </c>
      <c r="E57">
        <v>52.599118939999997</v>
      </c>
      <c r="F57">
        <v>36.65198238</v>
      </c>
      <c r="G57">
        <v>0</v>
      </c>
      <c r="H57">
        <v>0</v>
      </c>
      <c r="I57">
        <v>0</v>
      </c>
      <c r="J57">
        <v>0</v>
      </c>
      <c r="K57">
        <v>4.6108663700000001</v>
      </c>
    </row>
    <row r="58" spans="1:11" x14ac:dyDescent="0.35">
      <c r="A58" t="s">
        <v>44</v>
      </c>
      <c r="B58">
        <v>373</v>
      </c>
      <c r="C58" t="s">
        <v>44</v>
      </c>
      <c r="D58">
        <v>20.516103269999999</v>
      </c>
      <c r="E58">
        <v>71.895249609999993</v>
      </c>
      <c r="F58">
        <v>4.4626539599999999</v>
      </c>
      <c r="G58">
        <v>0.31656400000000001</v>
      </c>
      <c r="H58">
        <v>1.47403704</v>
      </c>
      <c r="I58">
        <v>6.9508799999999996E-2</v>
      </c>
      <c r="J58">
        <v>0</v>
      </c>
      <c r="K58">
        <v>1.26588331</v>
      </c>
    </row>
    <row r="59" spans="1:11" x14ac:dyDescent="0.35">
      <c r="A59" t="s">
        <v>45</v>
      </c>
      <c r="B59">
        <v>203</v>
      </c>
      <c r="C59" t="s">
        <v>45</v>
      </c>
      <c r="D59">
        <v>9.4971758499999996</v>
      </c>
      <c r="E59">
        <v>76.02965691</v>
      </c>
      <c r="F59">
        <v>8.3966939899999993</v>
      </c>
      <c r="G59">
        <v>0.43821371999999997</v>
      </c>
      <c r="H59">
        <v>3.03327254</v>
      </c>
      <c r="I59">
        <v>0</v>
      </c>
      <c r="J59">
        <v>0</v>
      </c>
      <c r="K59">
        <v>2.6049869999999999</v>
      </c>
    </row>
    <row r="60" spans="1:11" x14ac:dyDescent="0.35">
      <c r="A60" t="s">
        <v>78</v>
      </c>
      <c r="B60">
        <v>3</v>
      </c>
      <c r="C60" t="s">
        <v>78</v>
      </c>
      <c r="D60">
        <v>5.81400629</v>
      </c>
      <c r="E60">
        <v>83.199667030000001</v>
      </c>
      <c r="F60">
        <v>3.9787715499999998</v>
      </c>
      <c r="G60">
        <v>0.15251651999999999</v>
      </c>
      <c r="H60">
        <v>4.8967158199999998</v>
      </c>
      <c r="I60">
        <v>0</v>
      </c>
      <c r="J60">
        <v>0</v>
      </c>
      <c r="K60">
        <v>1.95832278</v>
      </c>
    </row>
    <row r="61" spans="1:11" x14ac:dyDescent="0.35">
      <c r="A61" t="s">
        <v>46</v>
      </c>
      <c r="B61">
        <v>93</v>
      </c>
      <c r="C61" t="s">
        <v>46</v>
      </c>
      <c r="D61">
        <v>10.640685120000001</v>
      </c>
      <c r="E61">
        <v>81.515872160000001</v>
      </c>
      <c r="F61">
        <v>1.9207063200000001</v>
      </c>
      <c r="G61">
        <v>9.3874680000000002E-2</v>
      </c>
      <c r="H61">
        <v>3.5566250799999999</v>
      </c>
      <c r="I61">
        <v>0</v>
      </c>
      <c r="J61">
        <v>7.3179659999999994E-2</v>
      </c>
      <c r="K61">
        <v>2.1990569799999999</v>
      </c>
    </row>
    <row r="62" spans="1:11" x14ac:dyDescent="0.35">
      <c r="A62" t="s">
        <v>79</v>
      </c>
      <c r="B62">
        <v>1</v>
      </c>
      <c r="C62" t="s">
        <v>79</v>
      </c>
      <c r="D62">
        <v>46.78522572</v>
      </c>
      <c r="E62">
        <v>12.448700410000001</v>
      </c>
      <c r="F62">
        <v>33.173734609999997</v>
      </c>
      <c r="G62">
        <v>1.7783857700000001</v>
      </c>
      <c r="H62">
        <v>5.8139534900000003</v>
      </c>
      <c r="I62">
        <v>0</v>
      </c>
      <c r="J62">
        <v>0</v>
      </c>
      <c r="K62">
        <v>0</v>
      </c>
    </row>
    <row r="63" spans="1:11" x14ac:dyDescent="0.35">
      <c r="A63" t="s">
        <v>47</v>
      </c>
      <c r="B63">
        <v>195</v>
      </c>
      <c r="C63" t="s">
        <v>47</v>
      </c>
      <c r="D63">
        <v>47.120231080000003</v>
      </c>
      <c r="E63">
        <v>44.330850529999999</v>
      </c>
      <c r="F63">
        <v>3.09042606</v>
      </c>
      <c r="G63">
        <v>1.5323386400000001</v>
      </c>
      <c r="H63">
        <v>1.8212125299999999</v>
      </c>
      <c r="I63">
        <v>0.11692975999999999</v>
      </c>
      <c r="J63">
        <v>0.44529012000000001</v>
      </c>
      <c r="K63">
        <v>1.5427212800000001</v>
      </c>
    </row>
    <row r="64" spans="1:11" x14ac:dyDescent="0.35">
      <c r="A64" t="s">
        <v>69</v>
      </c>
      <c r="B64">
        <v>39</v>
      </c>
      <c r="C64" t="s">
        <v>69</v>
      </c>
      <c r="D64">
        <v>8.8456231800000005</v>
      </c>
      <c r="E64">
        <v>81.57289591</v>
      </c>
      <c r="F64">
        <v>0.99647401999999996</v>
      </c>
      <c r="G64">
        <v>0.13797333000000001</v>
      </c>
      <c r="H64">
        <v>6.7760233000000003</v>
      </c>
      <c r="I64">
        <v>0</v>
      </c>
      <c r="J64">
        <v>0</v>
      </c>
      <c r="K64">
        <v>1.67101027</v>
      </c>
    </row>
    <row r="65" spans="1:11" x14ac:dyDescent="0.35">
      <c r="A65" t="s">
        <v>48</v>
      </c>
      <c r="B65">
        <v>57</v>
      </c>
      <c r="C65" t="s">
        <v>48</v>
      </c>
      <c r="D65">
        <v>8.6971103900000006</v>
      </c>
      <c r="E65">
        <v>79.414770959999998</v>
      </c>
      <c r="F65">
        <v>3.6422930199999999</v>
      </c>
      <c r="G65">
        <v>0</v>
      </c>
      <c r="H65">
        <v>6.5242156400000004</v>
      </c>
      <c r="I65">
        <v>0</v>
      </c>
      <c r="J65">
        <v>0</v>
      </c>
      <c r="K65">
        <v>1.72160998</v>
      </c>
    </row>
    <row r="66" spans="1:11" x14ac:dyDescent="0.35">
      <c r="A66" t="s">
        <v>49</v>
      </c>
      <c r="B66">
        <v>35</v>
      </c>
      <c r="C66" t="s">
        <v>49</v>
      </c>
      <c r="D66">
        <v>8.4271546599999994</v>
      </c>
      <c r="E66">
        <v>79.07778295</v>
      </c>
      <c r="F66">
        <v>4.4138892500000004</v>
      </c>
      <c r="G66">
        <v>1.01116703</v>
      </c>
      <c r="H66">
        <v>2.4526322299999999</v>
      </c>
      <c r="I66">
        <v>0</v>
      </c>
      <c r="J66">
        <v>0</v>
      </c>
      <c r="K66">
        <v>4.6173738899999996</v>
      </c>
    </row>
    <row r="67" spans="1:11" x14ac:dyDescent="0.35">
      <c r="A67" t="s">
        <v>50</v>
      </c>
      <c r="B67">
        <v>79</v>
      </c>
      <c r="C67" t="s">
        <v>50</v>
      </c>
      <c r="D67">
        <v>10.57514445</v>
      </c>
      <c r="E67">
        <v>74.801367450000001</v>
      </c>
      <c r="F67">
        <v>1.30866916</v>
      </c>
      <c r="G67">
        <v>0.62790999999999997</v>
      </c>
      <c r="H67">
        <v>8.2833918600000001</v>
      </c>
      <c r="I67">
        <v>0</v>
      </c>
      <c r="J67">
        <v>0</v>
      </c>
      <c r="K67">
        <v>4.4035170800000003</v>
      </c>
    </row>
    <row r="68" spans="1:11" x14ac:dyDescent="0.35">
      <c r="A68" t="s">
        <v>51</v>
      </c>
      <c r="B68">
        <v>90</v>
      </c>
      <c r="C68" t="s">
        <v>51</v>
      </c>
      <c r="D68">
        <v>78.881578950000005</v>
      </c>
      <c r="E68">
        <v>10.39473684</v>
      </c>
      <c r="F68">
        <v>3.77192982</v>
      </c>
      <c r="G68">
        <v>0</v>
      </c>
      <c r="H68">
        <v>6.0307017500000004</v>
      </c>
      <c r="I68">
        <v>0</v>
      </c>
      <c r="J68">
        <v>0.72368421000000005</v>
      </c>
      <c r="K68">
        <v>0.19736841999999999</v>
      </c>
    </row>
    <row r="69" spans="1:11" x14ac:dyDescent="0.35">
      <c r="A69" t="s">
        <v>52</v>
      </c>
      <c r="B69">
        <v>84</v>
      </c>
      <c r="C69" t="s">
        <v>52</v>
      </c>
      <c r="D69">
        <v>68.93025385</v>
      </c>
      <c r="E69">
        <v>27.248429689999998</v>
      </c>
      <c r="F69">
        <v>2.0754359400000002</v>
      </c>
      <c r="G69">
        <v>1.1014529200000001</v>
      </c>
      <c r="H69">
        <v>0.36959818</v>
      </c>
      <c r="I69">
        <v>0</v>
      </c>
      <c r="J69">
        <v>0</v>
      </c>
      <c r="K69">
        <v>0.27482941999999999</v>
      </c>
    </row>
    <row r="70" spans="1:11" x14ac:dyDescent="0.35">
      <c r="A70" t="s">
        <v>53</v>
      </c>
      <c r="B70">
        <v>142</v>
      </c>
      <c r="C70" t="s">
        <v>53</v>
      </c>
      <c r="D70">
        <v>15.871316029999999</v>
      </c>
      <c r="E70">
        <v>70.404972580000006</v>
      </c>
      <c r="F70">
        <v>6.3477673399999999</v>
      </c>
      <c r="G70">
        <v>0</v>
      </c>
      <c r="H70">
        <v>4.4796414499999999</v>
      </c>
      <c r="I70">
        <v>0.20434226999999999</v>
      </c>
      <c r="J70">
        <v>0.6675217</v>
      </c>
      <c r="K70">
        <v>2.0244386099999998</v>
      </c>
    </row>
    <row r="71" spans="1:11" x14ac:dyDescent="0.35">
      <c r="A71" t="s">
        <v>54</v>
      </c>
      <c r="B71">
        <v>362</v>
      </c>
      <c r="C71" t="s">
        <v>54</v>
      </c>
      <c r="D71">
        <v>4.7044651000000002</v>
      </c>
      <c r="E71">
        <v>91.608409010000003</v>
      </c>
      <c r="F71">
        <v>0.67549208000000005</v>
      </c>
      <c r="G71">
        <v>0.39370079000000002</v>
      </c>
      <c r="H71">
        <v>1.5981554499999999</v>
      </c>
      <c r="I71">
        <v>9.6936800000000004E-2</v>
      </c>
      <c r="J71">
        <v>0.13571152</v>
      </c>
      <c r="K71">
        <v>0.78712926999999999</v>
      </c>
    </row>
    <row r="72" spans="1:11" x14ac:dyDescent="0.35">
      <c r="A72" t="s">
        <v>55</v>
      </c>
      <c r="B72">
        <v>93</v>
      </c>
      <c r="C72" t="s">
        <v>55</v>
      </c>
      <c r="D72">
        <v>7.5930788199999997</v>
      </c>
      <c r="E72">
        <v>86.125373199999999</v>
      </c>
      <c r="F72">
        <v>0.84193364000000004</v>
      </c>
      <c r="G72">
        <v>0.13181018999999999</v>
      </c>
      <c r="H72">
        <v>1.3771853700000001</v>
      </c>
      <c r="I72">
        <v>0</v>
      </c>
      <c r="J72">
        <v>0.27710843000000002</v>
      </c>
      <c r="K72">
        <v>3.6535103499999999</v>
      </c>
    </row>
    <row r="73" spans="1:11" x14ac:dyDescent="0.35">
      <c r="A73" t="s">
        <v>56</v>
      </c>
      <c r="B73">
        <v>248</v>
      </c>
      <c r="C73" t="s">
        <v>56</v>
      </c>
      <c r="D73">
        <v>15.459216659999999</v>
      </c>
      <c r="E73">
        <v>62.905989099999999</v>
      </c>
      <c r="F73">
        <v>12.488327269999999</v>
      </c>
      <c r="G73">
        <v>0.36226349000000002</v>
      </c>
      <c r="H73">
        <v>4.56684439</v>
      </c>
      <c r="I73">
        <v>0</v>
      </c>
      <c r="J73">
        <v>0.66111134999999999</v>
      </c>
      <c r="K73">
        <v>3.5562477399999999</v>
      </c>
    </row>
    <row r="74" spans="1:11" x14ac:dyDescent="0.35">
      <c r="A74" t="s">
        <v>80</v>
      </c>
      <c r="B74">
        <v>6</v>
      </c>
      <c r="C74" t="s">
        <v>80</v>
      </c>
      <c r="D74">
        <v>11.35244715</v>
      </c>
      <c r="E74">
        <v>81.668114680000002</v>
      </c>
      <c r="F74">
        <v>0.89777006000000004</v>
      </c>
      <c r="G74">
        <v>0</v>
      </c>
      <c r="H74">
        <v>2.4037069199999999</v>
      </c>
      <c r="I74">
        <v>0</v>
      </c>
      <c r="J74">
        <v>0</v>
      </c>
      <c r="K74">
        <v>3.67796119</v>
      </c>
    </row>
    <row r="75" spans="1:11" x14ac:dyDescent="0.35">
      <c r="A75" t="s">
        <v>57</v>
      </c>
      <c r="B75">
        <v>71</v>
      </c>
      <c r="C75" t="s">
        <v>57</v>
      </c>
      <c r="D75">
        <v>52.402289760000002</v>
      </c>
      <c r="E75">
        <v>37.11511531</v>
      </c>
      <c r="F75">
        <v>5.63857213</v>
      </c>
      <c r="G75">
        <v>0.40113942000000002</v>
      </c>
      <c r="H75">
        <v>1.4653126400000001</v>
      </c>
      <c r="I75">
        <v>7.183908E-2</v>
      </c>
      <c r="J75">
        <v>0.22449712999999999</v>
      </c>
      <c r="K75">
        <v>2.6812345400000002</v>
      </c>
    </row>
    <row r="76" spans="1:11" x14ac:dyDescent="0.35">
      <c r="A76" t="s">
        <v>58</v>
      </c>
      <c r="B76">
        <v>89</v>
      </c>
      <c r="C76" t="s">
        <v>58</v>
      </c>
      <c r="D76">
        <v>12.21213519</v>
      </c>
      <c r="E76">
        <v>83.00542858</v>
      </c>
      <c r="F76">
        <v>1.14331143</v>
      </c>
      <c r="G76">
        <v>0.28328611999999997</v>
      </c>
      <c r="H76">
        <v>1.6753763699999999</v>
      </c>
      <c r="I76">
        <v>0.32650304000000002</v>
      </c>
      <c r="J76">
        <v>0</v>
      </c>
      <c r="K76">
        <v>1.35395927</v>
      </c>
    </row>
    <row r="77" spans="1:11" x14ac:dyDescent="0.35">
      <c r="A77" t="s">
        <v>59</v>
      </c>
      <c r="B77">
        <v>38</v>
      </c>
      <c r="C77" t="s">
        <v>59</v>
      </c>
      <c r="D77">
        <v>78.735619170000007</v>
      </c>
      <c r="E77">
        <v>12.99637038</v>
      </c>
      <c r="F77">
        <v>2.8090506500000001</v>
      </c>
      <c r="G77">
        <v>1.4285493600000001</v>
      </c>
      <c r="H77">
        <v>3.7669368900000002</v>
      </c>
      <c r="I77">
        <v>0</v>
      </c>
      <c r="J77">
        <v>0</v>
      </c>
      <c r="K77">
        <v>0.26347356</v>
      </c>
    </row>
    <row r="78" spans="1:11" x14ac:dyDescent="0.35">
      <c r="A78" t="s">
        <v>60</v>
      </c>
      <c r="B78">
        <v>77</v>
      </c>
      <c r="C78" t="s">
        <v>60</v>
      </c>
      <c r="D78">
        <v>20.543382999999999</v>
      </c>
      <c r="E78">
        <v>52.655565289999998</v>
      </c>
      <c r="F78">
        <v>23.96143734</v>
      </c>
      <c r="G78">
        <v>0.75372479999999997</v>
      </c>
      <c r="H78">
        <v>0.77125328999999998</v>
      </c>
      <c r="I78">
        <v>0</v>
      </c>
      <c r="J78">
        <v>0</v>
      </c>
      <c r="K78">
        <v>1.31463628</v>
      </c>
    </row>
    <row r="79" spans="1:11" x14ac:dyDescent="0.35">
      <c r="A79" t="s">
        <v>70</v>
      </c>
      <c r="B79">
        <v>28</v>
      </c>
      <c r="C79" t="s">
        <v>70</v>
      </c>
      <c r="D79">
        <v>24.019926470000001</v>
      </c>
      <c r="E79">
        <v>47.143422880000003</v>
      </c>
      <c r="F79">
        <v>19.861388789999999</v>
      </c>
      <c r="G79">
        <v>0.17747503000000001</v>
      </c>
      <c r="H79">
        <v>5.75627289</v>
      </c>
      <c r="I79">
        <v>0</v>
      </c>
      <c r="J79">
        <v>5.9364800000000002E-2</v>
      </c>
      <c r="K79">
        <v>2.9821491400000002</v>
      </c>
    </row>
    <row r="80" spans="1:11" x14ac:dyDescent="0.35">
      <c r="A80" t="s">
        <v>81</v>
      </c>
      <c r="B80">
        <v>5</v>
      </c>
    </row>
    <row r="81" spans="1:2" x14ac:dyDescent="0.35">
      <c r="A81" t="s">
        <v>68</v>
      </c>
      <c r="B81">
        <v>6</v>
      </c>
    </row>
  </sheetData>
  <sortState xmlns:xlrd2="http://schemas.microsoft.com/office/spreadsheetml/2017/richdata2" ref="A2:K79">
    <sortCondition ref="A4:A79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20% or less canopy</vt:lpstr>
      <vt:lpstr>10% or less canopy</vt:lpstr>
      <vt:lpstr>top 25 new trees compare canopy</vt:lpstr>
      <vt:lpstr>new_tree_canopy_race_clean</vt:lpstr>
      <vt:lpstr>new_tree_canopy_race_in prog</vt:lpstr>
      <vt:lpstr>more than 51% white</vt:lpstr>
      <vt:lpstr>less than 49% white</vt:lpstr>
      <vt:lpstr>most new trees</vt:lpstr>
      <vt:lpstr>trees_race_clean</vt:lpstr>
      <vt:lpstr>trees race in prog</vt:lpstr>
      <vt:lpstr>tree plant total raw</vt:lpstr>
      <vt:lpstr>data diary</vt:lpstr>
      <vt:lpstr>race raw</vt:lpstr>
    </vt:vector>
  </TitlesOfParts>
  <Company>City and County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Agenbroad, Joseph - DPR Forestry Staff Assistant</dc:creator>
  <cp:lastModifiedBy>Newman, Zack</cp:lastModifiedBy>
  <dcterms:created xsi:type="dcterms:W3CDTF">2022-07-08T14:01:26Z</dcterms:created>
  <dcterms:modified xsi:type="dcterms:W3CDTF">2022-07-14T22:47:19Z</dcterms:modified>
</cp:coreProperties>
</file>