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Criminal cases of interest\School gun violence\"/>
    </mc:Choice>
  </mc:AlternateContent>
  <xr:revisionPtr revIDLastSave="0" documentId="8_{F9AB2A2D-9959-460F-B53C-352EFC57CCF2}" xr6:coauthVersionLast="47" xr6:coauthVersionMax="47" xr10:uidLastSave="{00000000-0000-0000-0000-000000000000}"/>
  <bookViews>
    <workbookView xWindow="-120" yWindow="-120" windowWidth="29040" windowHeight="15840" firstSheet="1" activeTab="6"/>
  </bookViews>
  <sheets>
    <sheet name="data diary" sheetId="3" r:id="rId1"/>
    <sheet name="further cleaning" sheetId="9" r:id="rId2"/>
    <sheet name="pivot - east high school" sheetId="8" r:id="rId3"/>
    <sheet name="pivot - by year" sheetId="10" r:id="rId4"/>
    <sheet name="east high school" sheetId="7" r:id="rId5"/>
    <sheet name="possible east" sheetId="5" r:id="rId6"/>
    <sheet name="possible east 2" sheetId="4" r:id="rId7"/>
  </sheets>
  <definedNames>
    <definedName name="_xlnm._FilterDatabase" localSheetId="4" hidden="1">'east high school'!$A$1:$U$64</definedName>
    <definedName name="_xlnm._FilterDatabase" localSheetId="5" hidden="1">'possible east'!$A$1:$U$79</definedName>
  </definedNames>
  <calcPr calcId="0"/>
  <pivotCaches>
    <pivotCache cacheId="19" r:id="rId8"/>
  </pivotCaches>
</workbook>
</file>

<file path=xl/calcChain.xml><?xml version="1.0" encoding="utf-8"?>
<calcChain xmlns="http://schemas.openxmlformats.org/spreadsheetml/2006/main">
  <c r="C18" i="9" l="1"/>
  <c r="C7" i="3"/>
  <c r="C8" i="3"/>
  <c r="C9" i="3"/>
  <c r="B3" i="9"/>
  <c r="B4" i="9"/>
  <c r="B5" i="9"/>
  <c r="B6" i="9"/>
  <c r="B7" i="9"/>
  <c r="B9" i="9"/>
  <c r="B10" i="9"/>
  <c r="B12" i="9"/>
  <c r="B13" i="9"/>
  <c r="B14" i="9"/>
  <c r="B15" i="9"/>
  <c r="B16" i="9"/>
  <c r="B2" i="9"/>
</calcChain>
</file>

<file path=xl/sharedStrings.xml><?xml version="1.0" encoding="utf-8"?>
<sst xmlns="http://schemas.openxmlformats.org/spreadsheetml/2006/main" count="873" uniqueCount="104">
  <si>
    <t>incident_id</t>
  </si>
  <si>
    <t>offense_id</t>
  </si>
  <si>
    <t>offense_code</t>
  </si>
  <si>
    <t>offense_code_extension</t>
  </si>
  <si>
    <t>offense_type_id</t>
  </si>
  <si>
    <t>offense_category_id</t>
  </si>
  <si>
    <t>first_occurrence_date</t>
  </si>
  <si>
    <t>last_occurrence_date</t>
  </si>
  <si>
    <t>reported_date</t>
  </si>
  <si>
    <t>incident_address</t>
  </si>
  <si>
    <t>geo_x</t>
  </si>
  <si>
    <t>geo_y</t>
  </si>
  <si>
    <t>geo_lon</t>
  </si>
  <si>
    <t>geo_lat</t>
  </si>
  <si>
    <t>district_id</t>
  </si>
  <si>
    <t>precinct_id</t>
  </si>
  <si>
    <t>neighborhood_id</t>
  </si>
  <si>
    <t>is_crime</t>
  </si>
  <si>
    <t>is_traffic</t>
  </si>
  <si>
    <t>victim_count</t>
  </si>
  <si>
    <t>criminal-mischief-other</t>
  </si>
  <si>
    <t>public-disorder</t>
  </si>
  <si>
    <t>congress-park</t>
  </si>
  <si>
    <t>villa-park</t>
  </si>
  <si>
    <t>city-park</t>
  </si>
  <si>
    <t>1600 N ESPLANADE PKWY</t>
  </si>
  <si>
    <t>E 17TH AVE / N ESPLANADE PKWY</t>
  </si>
  <si>
    <t>criminal-mischief-mtr-veh</t>
  </si>
  <si>
    <t>1600 BLK N ESPLANADE PKWY</t>
  </si>
  <si>
    <t>criminal-mischief-graffiti</t>
  </si>
  <si>
    <t>drug-alcohol</t>
  </si>
  <si>
    <t>drug-hallucinogen-possess</t>
  </si>
  <si>
    <t>drug-poss-paraphernalia</t>
  </si>
  <si>
    <t>drug-marijuana-sell</t>
  </si>
  <si>
    <t>drug-marijuana-possess</t>
  </si>
  <si>
    <t>N ESPLANADE PKWY / E 17TH AVE</t>
  </si>
  <si>
    <t>drug-marijuana-cultivation</t>
  </si>
  <si>
    <t>drug-pcs-other-drug</t>
  </si>
  <si>
    <t>E COLFAX AVE / N ESPLANADE PKWY</t>
  </si>
  <si>
    <t>other-crimes-against-persons</t>
  </si>
  <si>
    <t>all-other-crimes</t>
  </si>
  <si>
    <t>white-collar-crime</t>
  </si>
  <si>
    <t>weapon-carrying-prohibited</t>
  </si>
  <si>
    <t>1600 N CITY PARK ESPLANADE PKWY</t>
  </si>
  <si>
    <t>explosive-incendiary-dev-use</t>
  </si>
  <si>
    <t>bomb-threat</t>
  </si>
  <si>
    <t>weapon-other-viol</t>
  </si>
  <si>
    <t>harassment</t>
  </si>
  <si>
    <t>public-fighting</t>
  </si>
  <si>
    <t>public-peace-other</t>
  </si>
  <si>
    <t>criminal-trespassing</t>
  </si>
  <si>
    <t>public-order-crimes-other</t>
  </si>
  <si>
    <t>murder</t>
  </si>
  <si>
    <t>homicide-other</t>
  </si>
  <si>
    <t>robbery</t>
  </si>
  <si>
    <t>robbery-street</t>
  </si>
  <si>
    <t>N ESPLANADE PKWY / E COLFAX AVE</t>
  </si>
  <si>
    <t>assault-simple</t>
  </si>
  <si>
    <t>1600 BLOCK N ESPLANADE PKWY</t>
  </si>
  <si>
    <t>aggravated-assault</t>
  </si>
  <si>
    <t>menacing-felony-w-weap</t>
  </si>
  <si>
    <t>threats-to-injure</t>
  </si>
  <si>
    <t>burglary</t>
  </si>
  <si>
    <t>burglary-business-by-force</t>
  </si>
  <si>
    <t>burglary-poss-of-tools</t>
  </si>
  <si>
    <t>E 16TH AVE / N ESPLANADE PKWY</t>
  </si>
  <si>
    <t>larceny</t>
  </si>
  <si>
    <t>theft-parts-from-vehicle</t>
  </si>
  <si>
    <t>theft-from-motor-vehicle</t>
  </si>
  <si>
    <t>1600 CITY PARK ESPLANADE</t>
  </si>
  <si>
    <t>theft-items-from-vehicle</t>
  </si>
  <si>
    <t>theft-from-bldg</t>
  </si>
  <si>
    <t>theft-other</t>
  </si>
  <si>
    <t>1600 N ESPLANADE PKWY CITY PARK</t>
  </si>
  <si>
    <t>theft-bicycle</t>
  </si>
  <si>
    <t>auto-theft</t>
  </si>
  <si>
    <t>theft-of-motor-vehicle</t>
  </si>
  <si>
    <t>fraud-by-use-of-computer</t>
  </si>
  <si>
    <t>1600 N ESPLANADE WAY</t>
  </si>
  <si>
    <t>year</t>
  </si>
  <si>
    <t>Data from here:</t>
  </si>
  <si>
    <t>This dataset includes criminal offenses in the City and County of Denver for the previous five calendar years plus the current year to date. The data is based on the National Incident Based Reporting System (NIBRS) which includes all victims of person crimes and all crimes within an incident. The data is dynamic, which allows for additions, deletions and/or modifications at any time, resulting in more accurate information in the database. Due to continuous data entry, the number of records in subsequent extractions are subject to change. Crime data is updated Monday through Friday.</t>
  </si>
  <si>
    <t>https://www.denvergov.org/opendata/dataset/city-and-county-of-denver-crime</t>
  </si>
  <si>
    <t>2018</t>
  </si>
  <si>
    <t>2019</t>
  </si>
  <si>
    <t>2020</t>
  </si>
  <si>
    <t>2021</t>
  </si>
  <si>
    <t>2022</t>
  </si>
  <si>
    <t>2023</t>
  </si>
  <si>
    <t>Row Labels</t>
  </si>
  <si>
    <t>Grand Total</t>
  </si>
  <si>
    <t>Count of incident_id</t>
  </si>
  <si>
    <t>From DPD previously: "The Incident ID is the DPD case number assigned to that specific incident beginning with the year and the offense code indicates the type of crime."</t>
  </si>
  <si>
    <t>crime_type</t>
  </si>
  <si>
    <t>incident_count</t>
  </si>
  <si>
    <t>theft</t>
  </si>
  <si>
    <t>criminal_mischief</t>
  </si>
  <si>
    <t>crime_type_cleaned</t>
  </si>
  <si>
    <t>weapon</t>
  </si>
  <si>
    <t>Weapon added together:</t>
  </si>
  <si>
    <t>fighting</t>
  </si>
  <si>
    <t>theft_of_motor_vehicle</t>
  </si>
  <si>
    <t>theft_from_motor_vehicle</t>
  </si>
  <si>
    <t>criminal mischeif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</si>
</sst>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58595B"/>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FF00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0" fontId="18" fillId="0" borderId="0" xfId="0" applyFont="1"/>
    <xf numFmtId="0" fontId="16" fillId="33" borderId="0" xfId="0" applyFont="1" applyFill="1"/>
    <xf numFmtId="0" fontId="0" fillId="34" borderId="0" xfId="0" applyFill="1"/>
    <xf numFmtId="0" fontId="0" fillId="35" borderId="0" xfId="0"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ewman, Zack" refreshedDate="45007.623755555556" createdVersion="8" refreshedVersion="8" minRefreshableVersion="3" recordCount="63">
  <cacheSource type="worksheet">
    <worksheetSource ref="A1:U64" sheet="east high school"/>
  </cacheSource>
  <cacheFields count="21">
    <cacheField name="incident_id" numFmtId="0">
      <sharedItems containsSemiMixedTypes="0" containsString="0" containsNumber="1" containsInteger="1" minValue="201844694" maxValue="20216023816"/>
    </cacheField>
    <cacheField name="offense_id" numFmtId="0">
      <sharedItems containsSemiMixedTypes="0" containsString="0" containsNumber="1" containsInteger="1" minValue="201844694356000" maxValue="2.02160238162399E+16"/>
    </cacheField>
    <cacheField name="offense_code" numFmtId="0">
      <sharedItems containsSemiMixedTypes="0" containsString="0" containsNumber="1" containsInteger="1" minValue="1313" maxValue="7399"/>
    </cacheField>
    <cacheField name="offense_code_extension" numFmtId="0">
      <sharedItems containsSemiMixedTypes="0" containsString="0" containsNumber="1" containsInteger="1" minValue="0" maxValue="2"/>
    </cacheField>
    <cacheField name="offense_type_id" numFmtId="0">
      <sharedItems count="30">
        <s v="drug-marijuana-sell"/>
        <s v="fraud-by-use-of-computer"/>
        <s v="criminal-mischief-graffiti"/>
        <s v="drug-hallucinogen-possess"/>
        <s v="theft-other"/>
        <s v="drug-pcs-other-drug"/>
        <s v="criminal-mischief-mtr-veh"/>
        <s v="threats-to-injure"/>
        <s v="drug-marijuana-possess"/>
        <s v="theft-of-motor-vehicle"/>
        <s v="theft-bicycle"/>
        <s v="public-fighting"/>
        <s v="drug-poss-paraphernalia"/>
        <s v="public-peace-other"/>
        <s v="menacing-felony-w-weap"/>
        <s v="aggravated-assault"/>
        <s v="public-order-crimes-other"/>
        <s v="theft-from-bldg"/>
        <s v="drug-marijuana-cultivation"/>
        <s v="assault-simple"/>
        <s v="theft-parts-from-vehicle"/>
        <s v="criminal-trespassing"/>
        <s v="theft-items-from-vehicle"/>
        <s v="harassment"/>
        <s v="criminal-mischief-other"/>
        <s v="explosive-incendiary-dev-use"/>
        <s v="burglary-business-by-force"/>
        <s v="bomb-threat"/>
        <s v="weapon-carrying-prohibited"/>
        <s v="weapon-other-viol"/>
      </sharedItems>
    </cacheField>
    <cacheField name="offense_category_id" numFmtId="0">
      <sharedItems count="10">
        <s v="drug-alcohol"/>
        <s v="white-collar-crime"/>
        <s v="public-disorder"/>
        <s v="larceny"/>
        <s v="auto-theft"/>
        <s v="all-other-crimes"/>
        <s v="aggravated-assault"/>
        <s v="other-crimes-against-persons"/>
        <s v="theft-from-motor-vehicle"/>
        <s v="burglary"/>
      </sharedItems>
    </cacheField>
    <cacheField name="year" numFmtId="0">
      <sharedItems count="6">
        <s v="2018"/>
        <s v="2019"/>
        <s v="2020"/>
        <s v="2021"/>
        <s v="2022"/>
        <s v="2023"/>
      </sharedItems>
    </cacheField>
    <cacheField name="first_occurrence_date" numFmtId="22">
      <sharedItems containsSemiMixedTypes="0" containsNonDate="0" containsDate="1" containsString="0" minDate="2018-01-19T09:20:00" maxDate="2023-02-15T15:13:00"/>
    </cacheField>
    <cacheField name="last_occurrence_date" numFmtId="0">
      <sharedItems containsNonDate="0" containsDate="1" containsString="0" containsBlank="1" minDate="2018-01-24T01:05:00" maxDate="2021-11-04T12:30:00"/>
    </cacheField>
    <cacheField name="reported_date" numFmtId="22">
      <sharedItems containsSemiMixedTypes="0" containsNonDate="0" containsDate="1" containsString="0" minDate="2018-01-19T10:49:00" maxDate="2023-02-15T15:48:00"/>
    </cacheField>
    <cacheField name="incident_address" numFmtId="0">
      <sharedItems/>
    </cacheField>
    <cacheField name="geo_x" numFmtId="0">
      <sharedItems containsSemiMixedTypes="0" containsString="0" containsNumber="1" containsInteger="1" minValue="3152941" maxValue="3153325"/>
    </cacheField>
    <cacheField name="geo_y" numFmtId="0">
      <sharedItems containsSemiMixedTypes="0" containsString="0" containsNumber="1" containsInteger="1" minValue="1695469" maxValue="1695610"/>
    </cacheField>
    <cacheField name="geo_lon" numFmtId="0">
      <sharedItems containsSemiMixedTypes="0" containsString="0" containsNumber="1" minValue="-104.95614019999999" maxValue="-104.95477169999999"/>
    </cacheField>
    <cacheField name="geo_lat" numFmtId="0">
      <sharedItems containsSemiMixedTypes="0" containsString="0" containsNumber="1" minValue="39.7416099" maxValue="39.741990700000002"/>
    </cacheField>
    <cacheField name="district_id" numFmtId="0">
      <sharedItems containsSemiMixedTypes="0" containsString="0" containsNumber="1" containsInteger="1" minValue="2" maxValue="2"/>
    </cacheField>
    <cacheField name="precinct_id" numFmtId="0">
      <sharedItems containsSemiMixedTypes="0" containsString="0" containsNumber="1" containsInteger="1" minValue="213" maxValue="213"/>
    </cacheField>
    <cacheField name="neighborhood_id" numFmtId="0">
      <sharedItems/>
    </cacheField>
    <cacheField name="is_crime" numFmtId="0">
      <sharedItems containsSemiMixedTypes="0" containsString="0" containsNumber="1" containsInteger="1" minValue="1" maxValue="1"/>
    </cacheField>
    <cacheField name="is_traffic" numFmtId="0">
      <sharedItems containsSemiMixedTypes="0" containsString="0" containsNumber="1" containsInteger="1" minValue="0" maxValue="0"/>
    </cacheField>
    <cacheField name="victim_count" numFmtId="0">
      <sharedItems containsSemiMixedTypes="0" containsString="0" containsNumber="1" containsInteger="1" minValue="1" maxValue="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3">
  <r>
    <n v="201844694"/>
    <n v="201844694356000"/>
    <n v="3560"/>
    <n v="0"/>
    <x v="0"/>
    <x v="0"/>
    <x v="0"/>
    <d v="2018-01-19T09:20:00"/>
    <m/>
    <d v="2018-01-19T10:49:00"/>
    <s v="1600 N ESPLANADE PKWY"/>
    <n v="3152941"/>
    <n v="1695469"/>
    <n v="-104.95614019999999"/>
    <n v="39.7416099"/>
    <n v="2"/>
    <n v="213"/>
    <s v="city-park"/>
    <n v="1"/>
    <n v="0"/>
    <n v="1"/>
  </r>
  <r>
    <n v="201853930"/>
    <n v="201853930260900"/>
    <n v="2609"/>
    <n v="0"/>
    <x v="1"/>
    <x v="1"/>
    <x v="0"/>
    <d v="2018-01-23T01:40:00"/>
    <m/>
    <d v="2018-01-23T11:52:00"/>
    <s v="1600 N ESPLANADE PKWY"/>
    <n v="3152941"/>
    <n v="1695469"/>
    <n v="-104.95614019999999"/>
    <n v="39.7416099"/>
    <n v="2"/>
    <n v="213"/>
    <s v="city-park"/>
    <n v="1"/>
    <n v="0"/>
    <n v="1"/>
  </r>
  <r>
    <n v="201856200"/>
    <n v="201856200299902"/>
    <n v="2999"/>
    <n v="2"/>
    <x v="2"/>
    <x v="2"/>
    <x v="0"/>
    <d v="2018-01-24T01:01:00"/>
    <d v="2018-01-24T01:05:00"/>
    <d v="2018-01-24T08:26:00"/>
    <s v="1600 N ESPLANADE PKWY"/>
    <n v="3152941"/>
    <n v="1695469"/>
    <n v="-104.95614019999999"/>
    <n v="39.7416099"/>
    <n v="2"/>
    <n v="213"/>
    <s v="city-park"/>
    <n v="1"/>
    <n v="0"/>
    <n v="1"/>
  </r>
  <r>
    <n v="201874278"/>
    <n v="201874278350400"/>
    <n v="3504"/>
    <n v="0"/>
    <x v="3"/>
    <x v="0"/>
    <x v="0"/>
    <d v="2018-01-31T14:00:00"/>
    <m/>
    <d v="2018-01-31T14:52:00"/>
    <s v="1600 N ESPLANADE PKWY"/>
    <n v="3152941"/>
    <n v="1695469"/>
    <n v="-104.95614019999999"/>
    <n v="39.7416099"/>
    <n v="2"/>
    <n v="213"/>
    <s v="city-park"/>
    <n v="1"/>
    <n v="0"/>
    <n v="1"/>
  </r>
  <r>
    <n v="201876735"/>
    <n v="201876735239900"/>
    <n v="2399"/>
    <n v="0"/>
    <x v="4"/>
    <x v="3"/>
    <x v="0"/>
    <d v="2018-02-01T10:30:00"/>
    <d v="2018-02-01T11:15:00"/>
    <d v="2018-02-01T13:21:00"/>
    <s v="1600 N ESPLANADE PKWY"/>
    <n v="3152941"/>
    <n v="1695469"/>
    <n v="-104.95614019999999"/>
    <n v="39.7416099"/>
    <n v="2"/>
    <n v="213"/>
    <s v="city-park"/>
    <n v="1"/>
    <n v="0"/>
    <n v="1"/>
  </r>
  <r>
    <n v="2018132014"/>
    <n v="2018132014350400"/>
    <n v="3504"/>
    <n v="0"/>
    <x v="3"/>
    <x v="0"/>
    <x v="0"/>
    <d v="2018-02-24T21:00:00"/>
    <m/>
    <d v="2018-02-24T22:03:00"/>
    <s v="1600 N ESPLANADE PKWY"/>
    <n v="3152941"/>
    <n v="1695469"/>
    <n v="-104.95614019999999"/>
    <n v="39.7416099"/>
    <n v="2"/>
    <n v="213"/>
    <s v="city-park"/>
    <n v="1"/>
    <n v="0"/>
    <n v="1"/>
  </r>
  <r>
    <n v="2018156821"/>
    <n v="2018156821359900"/>
    <n v="3599"/>
    <n v="0"/>
    <x v="5"/>
    <x v="0"/>
    <x v="0"/>
    <d v="2018-03-07T14:45:00"/>
    <m/>
    <d v="2018-03-07T16:07:00"/>
    <s v="1600 N ESPLANADE PKWY"/>
    <n v="3152941"/>
    <n v="1695469"/>
    <n v="-104.95614019999999"/>
    <n v="39.7416099"/>
    <n v="2"/>
    <n v="213"/>
    <s v="city-park"/>
    <n v="1"/>
    <n v="0"/>
    <n v="1"/>
  </r>
  <r>
    <n v="2018167502"/>
    <n v="2018167502299900"/>
    <n v="2999"/>
    <n v="1"/>
    <x v="6"/>
    <x v="2"/>
    <x v="0"/>
    <d v="2018-03-08T07:30:00"/>
    <d v="2018-03-09T20:18:00"/>
    <d v="2018-03-12T08:51:00"/>
    <s v="1600 BLK N ESPLANADE PKWY"/>
    <n v="3152941"/>
    <n v="1695469"/>
    <n v="-104.95614019999999"/>
    <n v="39.7416099"/>
    <n v="2"/>
    <n v="213"/>
    <s v="city-park"/>
    <n v="1"/>
    <n v="0"/>
    <n v="1"/>
  </r>
  <r>
    <n v="2018172993"/>
    <n v="2018172993131600"/>
    <n v="1316"/>
    <n v="0"/>
    <x v="7"/>
    <x v="2"/>
    <x v="0"/>
    <d v="2018-03-14T12:45:00"/>
    <m/>
    <d v="2018-03-14T14:47:00"/>
    <s v="1600 N ESPLANADE PKWY"/>
    <n v="3152941"/>
    <n v="1695469"/>
    <n v="-104.95614019999999"/>
    <n v="39.7416099"/>
    <n v="2"/>
    <n v="213"/>
    <s v="city-park"/>
    <n v="1"/>
    <n v="0"/>
    <n v="1"/>
  </r>
  <r>
    <n v="2018186691"/>
    <n v="2018186691356200"/>
    <n v="3562"/>
    <n v="0"/>
    <x v="8"/>
    <x v="0"/>
    <x v="0"/>
    <d v="2018-03-20T09:52:00"/>
    <m/>
    <d v="2018-03-20T10:48:00"/>
    <s v="1600 N ESPLANADE PKWY"/>
    <n v="3152941"/>
    <n v="1695469"/>
    <n v="-104.95614019999999"/>
    <n v="39.7416099"/>
    <n v="2"/>
    <n v="213"/>
    <s v="city-park"/>
    <n v="1"/>
    <n v="0"/>
    <n v="1"/>
  </r>
  <r>
    <n v="2018187565"/>
    <n v="2018187565240400"/>
    <n v="2404"/>
    <n v="0"/>
    <x v="9"/>
    <x v="4"/>
    <x v="0"/>
    <d v="2018-03-20T15:48:00"/>
    <m/>
    <d v="2018-03-20T17:37:00"/>
    <s v="1600 N ESPLANADE PKWY"/>
    <n v="3152941"/>
    <n v="1695469"/>
    <n v="-104.95614019999999"/>
    <n v="39.7416099"/>
    <n v="2"/>
    <n v="213"/>
    <s v="city-park"/>
    <n v="1"/>
    <n v="0"/>
    <n v="1"/>
  </r>
  <r>
    <n v="2018235596"/>
    <n v="2018235596239900"/>
    <n v="2399"/>
    <n v="1"/>
    <x v="10"/>
    <x v="3"/>
    <x v="0"/>
    <d v="2018-03-22T15:00:00"/>
    <d v="2018-03-23T15:00:00"/>
    <d v="2018-04-09T10:22:00"/>
    <s v="1600 N ESPLANADE PKWY"/>
    <n v="3152941"/>
    <n v="1695469"/>
    <n v="-104.95614019999999"/>
    <n v="39.7416099"/>
    <n v="2"/>
    <n v="213"/>
    <s v="city-park"/>
    <n v="1"/>
    <n v="0"/>
    <n v="1"/>
  </r>
  <r>
    <n v="20186003465"/>
    <n v="2.01860034652399E+16"/>
    <n v="2399"/>
    <n v="1"/>
    <x v="10"/>
    <x v="3"/>
    <x v="0"/>
    <d v="2018-04-05T10:50:00"/>
    <d v="2018-04-14T11:00:00"/>
    <d v="2018-04-14T12:14:00"/>
    <s v="1600 N ESPLANADE PKWY"/>
    <n v="3152941"/>
    <n v="1695469"/>
    <n v="-104.95614019999999"/>
    <n v="39.7416099"/>
    <n v="2"/>
    <n v="213"/>
    <s v="city-park"/>
    <n v="1"/>
    <n v="0"/>
    <n v="1"/>
  </r>
  <r>
    <n v="2018288399"/>
    <n v="2018288399239900"/>
    <n v="2399"/>
    <n v="0"/>
    <x v="4"/>
    <x v="3"/>
    <x v="0"/>
    <d v="2018-04-23T13:00:00"/>
    <d v="2018-04-28T13:00:00"/>
    <d v="2018-04-30T11:37:00"/>
    <s v="1600 N ESPLANADE PKWY"/>
    <n v="3152941"/>
    <n v="1695469"/>
    <n v="-104.95614019999999"/>
    <n v="39.7416099"/>
    <n v="2"/>
    <n v="213"/>
    <s v="city-park"/>
    <n v="1"/>
    <n v="0"/>
    <n v="1"/>
  </r>
  <r>
    <n v="2018293901"/>
    <n v="2018293901531100"/>
    <n v="5311"/>
    <n v="0"/>
    <x v="11"/>
    <x v="5"/>
    <x v="0"/>
    <d v="2018-05-02T13:28:00"/>
    <m/>
    <d v="2018-05-03T11:12:00"/>
    <s v="1600 N ESPLANADE PKWY"/>
    <n v="3152941"/>
    <n v="1695469"/>
    <n v="-104.95614019999999"/>
    <n v="39.7416099"/>
    <n v="2"/>
    <n v="213"/>
    <s v="city-park"/>
    <n v="1"/>
    <n v="0"/>
    <n v="1"/>
  </r>
  <r>
    <n v="2018293989"/>
    <n v="2018293989355000"/>
    <n v="3550"/>
    <n v="0"/>
    <x v="12"/>
    <x v="0"/>
    <x v="0"/>
    <d v="2018-05-02T13:30:00"/>
    <m/>
    <d v="2018-05-02T15:03:00"/>
    <s v="1600 N ESPLANADE PKWY"/>
    <n v="3152941"/>
    <n v="1695469"/>
    <n v="-104.95614019999999"/>
    <n v="39.7416099"/>
    <n v="2"/>
    <n v="213"/>
    <s v="city-park"/>
    <n v="1"/>
    <n v="0"/>
    <n v="1"/>
  </r>
  <r>
    <n v="2018293989"/>
    <n v="2018293989539900"/>
    <n v="5399"/>
    <n v="0"/>
    <x v="13"/>
    <x v="2"/>
    <x v="0"/>
    <d v="2018-05-02T13:30:00"/>
    <m/>
    <d v="2018-05-02T15:03:00"/>
    <s v="1600 N ESPLANADE PKWY"/>
    <n v="3152941"/>
    <n v="1695469"/>
    <n v="-104.95614019999999"/>
    <n v="39.7416099"/>
    <n v="2"/>
    <n v="213"/>
    <s v="city-park"/>
    <n v="1"/>
    <n v="0"/>
    <n v="1"/>
  </r>
  <r>
    <n v="20186004871"/>
    <n v="2.01860048712399E+16"/>
    <n v="2399"/>
    <n v="1"/>
    <x v="10"/>
    <x v="3"/>
    <x v="0"/>
    <d v="2018-05-21T08:00:00"/>
    <d v="2018-05-22T15:00:00"/>
    <d v="2018-05-25T16:24:00"/>
    <s v="1600 N ESPLANADE PKWY"/>
    <n v="3152941"/>
    <n v="1695469"/>
    <n v="-104.95614019999999"/>
    <n v="39.7416099"/>
    <n v="2"/>
    <n v="213"/>
    <s v="city-park"/>
    <n v="1"/>
    <n v="0"/>
    <n v="1"/>
  </r>
  <r>
    <n v="2018362780"/>
    <n v="2018362780531100"/>
    <n v="5311"/>
    <n v="0"/>
    <x v="11"/>
    <x v="5"/>
    <x v="0"/>
    <d v="2018-05-30T09:20:00"/>
    <m/>
    <d v="2018-05-30T11:53:00"/>
    <s v="1600 N ESPLANADE PKWY"/>
    <n v="3152941"/>
    <n v="1695469"/>
    <n v="-104.95614019999999"/>
    <n v="39.7416099"/>
    <n v="2"/>
    <n v="213"/>
    <s v="city-park"/>
    <n v="1"/>
    <n v="0"/>
    <n v="1"/>
  </r>
  <r>
    <n v="2018362780"/>
    <n v="2018362780539900"/>
    <n v="5399"/>
    <n v="0"/>
    <x v="13"/>
    <x v="2"/>
    <x v="0"/>
    <d v="2018-05-30T09:20:00"/>
    <m/>
    <d v="2018-05-30T11:53:00"/>
    <s v="1600 N ESPLANADE PKWY"/>
    <n v="3152941"/>
    <n v="1695469"/>
    <n v="-104.95614019999999"/>
    <n v="39.7416099"/>
    <n v="2"/>
    <n v="213"/>
    <s v="city-park"/>
    <n v="1"/>
    <n v="0"/>
    <n v="1"/>
  </r>
  <r>
    <n v="2018510297"/>
    <n v="2018510297131500"/>
    <n v="1315"/>
    <n v="2"/>
    <x v="14"/>
    <x v="6"/>
    <x v="0"/>
    <d v="2018-07-27T21:50:00"/>
    <d v="2018-07-27T22:10:00"/>
    <d v="2018-07-28T01:52:00"/>
    <s v="1600 BLOCK N ESPLANADE PKWY"/>
    <n v="3152941"/>
    <n v="1695469"/>
    <n v="-104.95614019999999"/>
    <n v="39.7416099"/>
    <n v="2"/>
    <n v="213"/>
    <s v="city-park"/>
    <n v="1"/>
    <n v="0"/>
    <n v="1"/>
  </r>
  <r>
    <n v="2018573327"/>
    <n v="2018573327355000"/>
    <n v="3550"/>
    <n v="0"/>
    <x v="12"/>
    <x v="0"/>
    <x v="0"/>
    <d v="2018-08-22T14:25:00"/>
    <m/>
    <d v="2018-08-23T13:03:00"/>
    <s v="1600 N ESPLANADE PKWY"/>
    <n v="3152941"/>
    <n v="1695469"/>
    <n v="-104.95614019999999"/>
    <n v="39.7416099"/>
    <n v="2"/>
    <n v="213"/>
    <s v="city-park"/>
    <n v="1"/>
    <n v="0"/>
    <n v="1"/>
  </r>
  <r>
    <n v="2018579188"/>
    <n v="2018579188131500"/>
    <n v="1315"/>
    <n v="0"/>
    <x v="15"/>
    <x v="6"/>
    <x v="0"/>
    <d v="2018-08-24T18:00:00"/>
    <m/>
    <d v="2018-08-24T22:07:00"/>
    <s v="1600 N ESPLANADE PKWY"/>
    <n v="3152941"/>
    <n v="1695469"/>
    <n v="-104.95614019999999"/>
    <n v="39.7416099"/>
    <n v="2"/>
    <n v="213"/>
    <s v="city-park"/>
    <n v="1"/>
    <n v="0"/>
    <n v="1"/>
  </r>
  <r>
    <n v="2018590533"/>
    <n v="2018590533355000"/>
    <n v="3550"/>
    <n v="0"/>
    <x v="12"/>
    <x v="0"/>
    <x v="0"/>
    <d v="2018-08-29T11:45:00"/>
    <m/>
    <d v="2018-08-30T12:42:00"/>
    <s v="1600 N ESPLANADE PKWY"/>
    <n v="3152941"/>
    <n v="1695469"/>
    <n v="-104.95614019999999"/>
    <n v="39.7416099"/>
    <n v="2"/>
    <n v="213"/>
    <s v="city-park"/>
    <n v="1"/>
    <n v="0"/>
    <n v="1"/>
  </r>
  <r>
    <n v="2018629091"/>
    <n v="2018629091355000"/>
    <n v="3550"/>
    <n v="0"/>
    <x v="12"/>
    <x v="0"/>
    <x v="0"/>
    <d v="2018-09-13T18:18:00"/>
    <m/>
    <d v="2018-09-13T19:05:00"/>
    <s v="1600 N ESPLANADE PKWY"/>
    <n v="3152941"/>
    <n v="1695469"/>
    <n v="-104.95614019999999"/>
    <n v="39.7416099"/>
    <n v="2"/>
    <n v="213"/>
    <s v="city-park"/>
    <n v="1"/>
    <n v="0"/>
    <n v="1"/>
  </r>
  <r>
    <n v="2018629091"/>
    <n v="2018629091739900"/>
    <n v="7399"/>
    <n v="2"/>
    <x v="16"/>
    <x v="5"/>
    <x v="0"/>
    <d v="2018-09-13T18:18:00"/>
    <m/>
    <d v="2018-09-13T19:05:00"/>
    <s v="1600 N ESPLANADE PKWY"/>
    <n v="3152941"/>
    <n v="1695469"/>
    <n v="-104.95614019999999"/>
    <n v="39.7416099"/>
    <n v="2"/>
    <n v="213"/>
    <s v="city-park"/>
    <n v="1"/>
    <n v="0"/>
    <n v="1"/>
  </r>
  <r>
    <n v="20186009096"/>
    <n v="2.01860090962399E+16"/>
    <n v="2399"/>
    <n v="1"/>
    <x v="10"/>
    <x v="3"/>
    <x v="0"/>
    <d v="2018-09-14T05:00:00"/>
    <d v="2018-09-14T05:00:00"/>
    <d v="2018-09-14T21:22:00"/>
    <s v="1600 CITY PARK ESPLANADE"/>
    <n v="3152941"/>
    <n v="1695469"/>
    <n v="-104.95614019999999"/>
    <n v="39.7416099"/>
    <n v="2"/>
    <n v="213"/>
    <s v="city-park"/>
    <n v="1"/>
    <n v="0"/>
    <n v="1"/>
  </r>
  <r>
    <n v="2018666674"/>
    <n v="2018666674230800"/>
    <n v="2308"/>
    <n v="0"/>
    <x v="17"/>
    <x v="3"/>
    <x v="0"/>
    <d v="2018-09-28T10:15:00"/>
    <d v="2018-09-28T11:10:00"/>
    <d v="2018-09-28T11:39:00"/>
    <s v="1600 N ESPLANADE PKWY"/>
    <n v="3152941"/>
    <n v="1695469"/>
    <n v="-104.95614019999999"/>
    <n v="39.7416099"/>
    <n v="2"/>
    <n v="213"/>
    <s v="city-park"/>
    <n v="1"/>
    <n v="0"/>
    <n v="1"/>
  </r>
  <r>
    <n v="2018673232"/>
    <n v="2018673232230800"/>
    <n v="2308"/>
    <n v="0"/>
    <x v="17"/>
    <x v="3"/>
    <x v="0"/>
    <d v="2018-09-28T10:45:00"/>
    <m/>
    <d v="2018-10-01T09:13:00"/>
    <s v="1600 N ESPLANADE PKWY"/>
    <n v="3152941"/>
    <n v="1695469"/>
    <n v="-104.95614019999999"/>
    <n v="39.7416099"/>
    <n v="2"/>
    <n v="213"/>
    <s v="city-park"/>
    <n v="1"/>
    <n v="0"/>
    <n v="1"/>
  </r>
  <r>
    <n v="20186009921"/>
    <n v="2.01860099212399E+16"/>
    <n v="2399"/>
    <n v="0"/>
    <x v="4"/>
    <x v="3"/>
    <x v="0"/>
    <d v="2018-10-04T09:00:00"/>
    <d v="2018-10-04T11:00:00"/>
    <d v="2018-10-05T19:16:00"/>
    <s v="1600 N ESPLANADE PKWY"/>
    <n v="3152941"/>
    <n v="1695469"/>
    <n v="-104.95614019999999"/>
    <n v="39.7416099"/>
    <n v="2"/>
    <n v="213"/>
    <s v="city-park"/>
    <n v="1"/>
    <n v="0"/>
    <n v="1"/>
  </r>
  <r>
    <n v="2018730097"/>
    <n v="2018730097239900"/>
    <n v="2399"/>
    <n v="0"/>
    <x v="4"/>
    <x v="3"/>
    <x v="0"/>
    <d v="2018-10-25T07:30:00"/>
    <d v="2018-10-25T09:05:00"/>
    <d v="2018-10-25T12:22:00"/>
    <s v="1600 N ESPLANADE PKWY CITY PARK"/>
    <n v="3152941"/>
    <n v="1695469"/>
    <n v="-104.95614019999999"/>
    <n v="39.7416099"/>
    <n v="2"/>
    <n v="213"/>
    <s v="city-park"/>
    <n v="1"/>
    <n v="0"/>
    <n v="1"/>
  </r>
  <r>
    <n v="2018732231"/>
    <n v="2018732231356300"/>
    <n v="3563"/>
    <n v="0"/>
    <x v="18"/>
    <x v="0"/>
    <x v="0"/>
    <d v="2018-10-26T09:30:00"/>
    <m/>
    <d v="2018-10-26T10:29:00"/>
    <s v="1600 N ESPLANADE PKWY"/>
    <n v="3152941"/>
    <n v="1695469"/>
    <n v="-104.95614019999999"/>
    <n v="39.7416099"/>
    <n v="2"/>
    <n v="213"/>
    <s v="city-park"/>
    <n v="1"/>
    <n v="0"/>
    <n v="1"/>
  </r>
  <r>
    <n v="2018732231"/>
    <n v="2018732231359900"/>
    <n v="3599"/>
    <n v="0"/>
    <x v="5"/>
    <x v="0"/>
    <x v="0"/>
    <d v="2018-10-26T09:30:00"/>
    <m/>
    <d v="2018-10-26T10:29:00"/>
    <s v="1600 N ESPLANADE PKWY"/>
    <n v="3152941"/>
    <n v="1695469"/>
    <n v="-104.95614019999999"/>
    <n v="39.7416099"/>
    <n v="2"/>
    <n v="213"/>
    <s v="city-park"/>
    <n v="1"/>
    <n v="0"/>
    <n v="1"/>
  </r>
  <r>
    <n v="2018825075"/>
    <n v="2018825075299900"/>
    <n v="2999"/>
    <n v="1"/>
    <x v="6"/>
    <x v="2"/>
    <x v="0"/>
    <d v="2018-12-06T11:40:00"/>
    <d v="2018-12-06T13:30:00"/>
    <d v="2018-12-06T16:57:00"/>
    <s v="1600 N ESPLANADE PKWY"/>
    <n v="3152941"/>
    <n v="1695469"/>
    <n v="-104.95614019999999"/>
    <n v="39.7416099"/>
    <n v="2"/>
    <n v="213"/>
    <s v="city-park"/>
    <n v="1"/>
    <n v="0"/>
    <n v="1"/>
  </r>
  <r>
    <n v="2018834103"/>
    <n v="2018834103131300"/>
    <n v="1313"/>
    <n v="0"/>
    <x v="19"/>
    <x v="7"/>
    <x v="0"/>
    <d v="2018-12-10T15:05:00"/>
    <m/>
    <d v="2018-12-13T12:27:00"/>
    <s v="1600 BLOCK N ESPLANADE PKWY"/>
    <n v="3152941"/>
    <n v="1695469"/>
    <n v="-104.95614019999999"/>
    <n v="39.7416099"/>
    <n v="2"/>
    <n v="213"/>
    <s v="city-park"/>
    <n v="1"/>
    <n v="0"/>
    <n v="1"/>
  </r>
  <r>
    <n v="20196000637"/>
    <n v="2.01960006372399E+16"/>
    <n v="2399"/>
    <n v="0"/>
    <x v="4"/>
    <x v="3"/>
    <x v="1"/>
    <d v="2019-01-22T13:00:00"/>
    <d v="2019-01-22T13:55:00"/>
    <d v="2019-01-22T14:22:00"/>
    <s v="1600 N ESPLANADE PKWY"/>
    <n v="3152941"/>
    <n v="1695469"/>
    <n v="-104.95614019999999"/>
    <n v="39.7416099"/>
    <n v="2"/>
    <n v="213"/>
    <s v="city-park"/>
    <n v="1"/>
    <n v="0"/>
    <n v="1"/>
  </r>
  <r>
    <n v="20196001107"/>
    <n v="2.01960011072304E+16"/>
    <n v="2304"/>
    <n v="0"/>
    <x v="20"/>
    <x v="8"/>
    <x v="1"/>
    <d v="2019-01-31T07:30:00"/>
    <d v="2019-01-31T11:00:00"/>
    <d v="2019-01-31T13:14:00"/>
    <s v="1600 N ESPLANADE PKWY"/>
    <n v="3152941"/>
    <n v="1695469"/>
    <n v="-104.95614019999999"/>
    <n v="39.7416099"/>
    <n v="2"/>
    <n v="213"/>
    <s v="city-park"/>
    <n v="1"/>
    <n v="0"/>
    <n v="1"/>
  </r>
  <r>
    <n v="2019209233"/>
    <n v="2019209233570700"/>
    <n v="5707"/>
    <n v="0"/>
    <x v="21"/>
    <x v="5"/>
    <x v="1"/>
    <d v="2019-04-04T10:34:00"/>
    <m/>
    <d v="2019-04-05T12:01:00"/>
    <s v="1600 N ESPLANADE PKWY"/>
    <n v="3152941"/>
    <n v="1695469"/>
    <n v="-104.95614019999999"/>
    <n v="39.7416099"/>
    <n v="2"/>
    <n v="213"/>
    <s v="city-park"/>
    <n v="1"/>
    <n v="0"/>
    <n v="1"/>
  </r>
  <r>
    <n v="2019268656"/>
    <n v="2019268656356200"/>
    <n v="3562"/>
    <n v="0"/>
    <x v="8"/>
    <x v="0"/>
    <x v="1"/>
    <d v="2019-04-30T08:40:00"/>
    <m/>
    <d v="2019-04-30T10:14:00"/>
    <s v="1600 N ESPLANADE PKWY"/>
    <n v="3152941"/>
    <n v="1695469"/>
    <n v="-104.95614019999999"/>
    <n v="39.7416099"/>
    <n v="2"/>
    <n v="213"/>
    <s v="city-park"/>
    <n v="1"/>
    <n v="0"/>
    <n v="1"/>
  </r>
  <r>
    <n v="2019323264"/>
    <n v="2019323264356200"/>
    <n v="3562"/>
    <n v="0"/>
    <x v="8"/>
    <x v="0"/>
    <x v="1"/>
    <d v="2019-05-24T09:00:00"/>
    <m/>
    <d v="2019-05-24T09:25:00"/>
    <s v="1600 N ESPLANADE PKWY"/>
    <n v="3152941"/>
    <n v="1695469"/>
    <n v="-104.95614019999999"/>
    <n v="39.7416099"/>
    <n v="2"/>
    <n v="213"/>
    <s v="city-park"/>
    <n v="1"/>
    <n v="0"/>
    <n v="1"/>
  </r>
  <r>
    <n v="2019411717"/>
    <n v="2019411717230500"/>
    <n v="2305"/>
    <n v="0"/>
    <x v="22"/>
    <x v="8"/>
    <x v="1"/>
    <d v="2019-07-01T15:00:00"/>
    <d v="2019-07-02T05:00:00"/>
    <d v="2019-07-02T10:09:00"/>
    <s v="1600 N ESPLANADE PKWY"/>
    <n v="3152941"/>
    <n v="1695469"/>
    <n v="-104.95614019999999"/>
    <n v="39.7416099"/>
    <n v="2"/>
    <n v="213"/>
    <s v="city-park"/>
    <n v="1"/>
    <n v="0"/>
    <n v="1"/>
  </r>
  <r>
    <n v="2019434786"/>
    <n v="2019434786131500"/>
    <n v="1315"/>
    <n v="0"/>
    <x v="15"/>
    <x v="6"/>
    <x v="1"/>
    <d v="2019-07-11T14:49:00"/>
    <m/>
    <d v="2019-07-11T19:08:00"/>
    <s v="1600 N ESPLANADE PKWY"/>
    <n v="3152941"/>
    <n v="1695469"/>
    <n v="-104.95614019999999"/>
    <n v="39.7416099"/>
    <n v="2"/>
    <n v="213"/>
    <s v="city-park"/>
    <n v="1"/>
    <n v="0"/>
    <n v="3"/>
  </r>
  <r>
    <n v="20196006866"/>
    <n v="2.01960068662999E+16"/>
    <n v="2999"/>
    <n v="2"/>
    <x v="2"/>
    <x v="2"/>
    <x v="1"/>
    <d v="2019-07-20T11:15:00"/>
    <d v="2019-07-20T11:15:00"/>
    <d v="2019-07-20T11:21:00"/>
    <s v="1600 N ESPLANADE PKWY"/>
    <n v="3152941"/>
    <n v="1695469"/>
    <n v="-104.95614019999999"/>
    <n v="39.7416099"/>
    <n v="2"/>
    <n v="213"/>
    <s v="city-park"/>
    <n v="1"/>
    <n v="0"/>
    <n v="1"/>
  </r>
  <r>
    <n v="2019616245"/>
    <n v="2019616245530900"/>
    <n v="5309"/>
    <n v="0"/>
    <x v="23"/>
    <x v="2"/>
    <x v="1"/>
    <d v="2019-09-24T07:25:00"/>
    <d v="2019-09-24T15:00:00"/>
    <d v="2019-09-26T10:29:00"/>
    <s v="1600 N ESPLANADE PKWY"/>
    <n v="3152941"/>
    <n v="1695469"/>
    <n v="-104.95614019999999"/>
    <n v="39.7416099"/>
    <n v="2"/>
    <n v="213"/>
    <s v="city-park"/>
    <n v="1"/>
    <n v="0"/>
    <n v="1"/>
  </r>
  <r>
    <n v="2019614700"/>
    <n v="2019614700131500"/>
    <n v="1315"/>
    <n v="2"/>
    <x v="14"/>
    <x v="6"/>
    <x v="1"/>
    <d v="2019-09-25T15:50:00"/>
    <m/>
    <d v="2019-09-25T16:45:00"/>
    <s v="1600 N ESPLANADE PKWY"/>
    <n v="3152941"/>
    <n v="1695469"/>
    <n v="-104.95614019999999"/>
    <n v="39.7416099"/>
    <n v="2"/>
    <n v="213"/>
    <s v="city-park"/>
    <n v="1"/>
    <n v="0"/>
    <n v="1"/>
  </r>
  <r>
    <n v="2019651492"/>
    <n v="2019651492350400"/>
    <n v="3504"/>
    <n v="0"/>
    <x v="3"/>
    <x v="0"/>
    <x v="1"/>
    <d v="2019-10-11T12:15:00"/>
    <m/>
    <d v="2019-10-11T13:44:00"/>
    <s v="1600 N ESPLANADE PKWY"/>
    <n v="3152941"/>
    <n v="1695469"/>
    <n v="-104.95614019999999"/>
    <n v="39.7416099"/>
    <n v="2"/>
    <n v="213"/>
    <s v="city-park"/>
    <n v="1"/>
    <n v="0"/>
    <n v="1"/>
  </r>
  <r>
    <n v="2019689027"/>
    <n v="2019689027355000"/>
    <n v="3550"/>
    <n v="0"/>
    <x v="12"/>
    <x v="0"/>
    <x v="1"/>
    <d v="2019-10-28T12:00:00"/>
    <m/>
    <d v="2019-10-28T12:00:00"/>
    <s v="1600 N ESPLANADE PKWY"/>
    <n v="3152941"/>
    <n v="1695469"/>
    <n v="-104.95614019999999"/>
    <n v="39.7416099"/>
    <n v="2"/>
    <n v="213"/>
    <s v="city-park"/>
    <n v="1"/>
    <n v="0"/>
    <n v="1"/>
  </r>
  <r>
    <n v="2019763031"/>
    <n v="2019763031299900"/>
    <n v="2999"/>
    <n v="0"/>
    <x v="24"/>
    <x v="2"/>
    <x v="1"/>
    <d v="2019-11-23T19:45:00"/>
    <m/>
    <d v="2019-12-04T13:56:00"/>
    <s v="1600 N ESPLANADE PKWY"/>
    <n v="3152941"/>
    <n v="1695469"/>
    <n v="-104.95614019999999"/>
    <n v="39.7416099"/>
    <n v="2"/>
    <n v="213"/>
    <s v="city-park"/>
    <n v="1"/>
    <n v="0"/>
    <n v="1"/>
  </r>
  <r>
    <n v="2019781155"/>
    <n v="2019781155131300"/>
    <n v="1313"/>
    <n v="0"/>
    <x v="19"/>
    <x v="7"/>
    <x v="1"/>
    <d v="2019-12-11T11:55:00"/>
    <m/>
    <d v="2019-12-18T10:45:00"/>
    <s v="1600 N ESPLANADE PKWY"/>
    <n v="3152941"/>
    <n v="1695469"/>
    <n v="-104.95614019999999"/>
    <n v="39.7416099"/>
    <n v="2"/>
    <n v="213"/>
    <s v="city-park"/>
    <n v="1"/>
    <n v="0"/>
    <n v="1"/>
  </r>
  <r>
    <n v="202048526"/>
    <n v="202048526520600"/>
    <n v="5206"/>
    <n v="0"/>
    <x v="25"/>
    <x v="5"/>
    <x v="2"/>
    <d v="2020-01-21T12:59:00"/>
    <m/>
    <d v="2020-01-22T12:34:00"/>
    <s v="1600 N ESPLANADE PKWY"/>
    <n v="3152941"/>
    <n v="1695469"/>
    <n v="-104.95614019999999"/>
    <n v="39.7416099"/>
    <n v="2"/>
    <n v="213"/>
    <s v="city-park"/>
    <n v="1"/>
    <n v="0"/>
    <n v="1"/>
  </r>
  <r>
    <n v="202064523"/>
    <n v="202064523350400"/>
    <n v="3504"/>
    <n v="0"/>
    <x v="3"/>
    <x v="0"/>
    <x v="2"/>
    <d v="2020-01-29T13:28:00"/>
    <m/>
    <d v="2020-01-29T14:08:00"/>
    <s v="1600 N ESPLANADE PKWY"/>
    <n v="3152941"/>
    <n v="1695469"/>
    <n v="-104.95614019999999"/>
    <n v="39.7416099"/>
    <n v="2"/>
    <n v="213"/>
    <s v="city-park"/>
    <n v="1"/>
    <n v="0"/>
    <n v="1"/>
  </r>
  <r>
    <n v="202089269"/>
    <n v="202089269355000"/>
    <n v="3550"/>
    <n v="0"/>
    <x v="12"/>
    <x v="0"/>
    <x v="2"/>
    <d v="2020-02-10T13:12:00"/>
    <m/>
    <d v="2020-02-10T16:39:00"/>
    <s v="1600 N ESPLANADE PKWY"/>
    <n v="3152941"/>
    <n v="1695469"/>
    <n v="-104.95614019999999"/>
    <n v="39.7416099"/>
    <n v="2"/>
    <n v="213"/>
    <s v="city-park"/>
    <n v="1"/>
    <n v="0"/>
    <n v="1"/>
  </r>
  <r>
    <n v="20206007960"/>
    <n v="2.02060079602305E+16"/>
    <n v="2305"/>
    <n v="0"/>
    <x v="22"/>
    <x v="8"/>
    <x v="2"/>
    <d v="2020-06-28T14:15:00"/>
    <d v="2020-06-28T14:30:00"/>
    <d v="2020-06-28T18:01:00"/>
    <s v="1600 N ESPLANADE PKWY"/>
    <n v="3152941"/>
    <n v="1695469"/>
    <n v="-104.95614019999999"/>
    <n v="39.7416099"/>
    <n v="2"/>
    <n v="213"/>
    <s v="city-park"/>
    <n v="1"/>
    <n v="0"/>
    <n v="1"/>
  </r>
  <r>
    <n v="2020756698"/>
    <n v="2020756698220300"/>
    <n v="2203"/>
    <n v="0"/>
    <x v="26"/>
    <x v="9"/>
    <x v="2"/>
    <d v="2020-12-31T23:22:00"/>
    <d v="2020-12-31T23:22:00"/>
    <d v="2020-12-31T23:22:00"/>
    <s v="1600 N ESPLANADE PKWY"/>
    <n v="3152941"/>
    <n v="1695469"/>
    <n v="-104.95614019999999"/>
    <n v="39.7416099"/>
    <n v="2"/>
    <n v="213"/>
    <s v="city-park"/>
    <n v="1"/>
    <n v="0"/>
    <n v="1"/>
  </r>
  <r>
    <n v="2021239119"/>
    <n v="2021239119521500"/>
    <n v="5215"/>
    <n v="0"/>
    <x v="27"/>
    <x v="5"/>
    <x v="3"/>
    <d v="2021-04-28T15:12:00"/>
    <m/>
    <d v="2021-04-28T15:19:00"/>
    <s v="1600 N ESPLANADE PKWY"/>
    <n v="3152941"/>
    <n v="1695469"/>
    <n v="-104.95614019999999"/>
    <n v="39.7416099"/>
    <n v="2"/>
    <n v="213"/>
    <s v="city-park"/>
    <n v="1"/>
    <n v="0"/>
    <n v="1"/>
  </r>
  <r>
    <n v="2021249261"/>
    <n v="2021249261521500"/>
    <n v="5215"/>
    <n v="0"/>
    <x v="27"/>
    <x v="5"/>
    <x v="3"/>
    <d v="2021-05-03T12:31:00"/>
    <m/>
    <d v="2021-05-03T12:31:00"/>
    <s v="1600 N ESPLANADE PKWY"/>
    <n v="3152941"/>
    <n v="1695469"/>
    <n v="-104.95614019999999"/>
    <n v="39.7416099"/>
    <n v="2"/>
    <n v="213"/>
    <s v="city-park"/>
    <n v="1"/>
    <n v="0"/>
    <n v="1"/>
  </r>
  <r>
    <n v="20216023816"/>
    <n v="2.02160238162399E+16"/>
    <n v="2399"/>
    <n v="0"/>
    <x v="4"/>
    <x v="3"/>
    <x v="3"/>
    <d v="2021-11-04T12:30:00"/>
    <d v="2021-11-04T12:30:00"/>
    <d v="2021-11-04T12:37:00"/>
    <s v="1600 N ESPLANADE PKWY"/>
    <n v="3152941"/>
    <n v="1695469"/>
    <n v="-104.95614019999999"/>
    <n v="39.7416099"/>
    <n v="2"/>
    <n v="213"/>
    <s v="city-park"/>
    <n v="1"/>
    <n v="0"/>
    <n v="1"/>
  </r>
  <r>
    <n v="2021649897"/>
    <n v="2021649897131600"/>
    <n v="1316"/>
    <n v="0"/>
    <x v="7"/>
    <x v="2"/>
    <x v="3"/>
    <d v="2021-11-16T08:43:00"/>
    <m/>
    <d v="2021-11-16T12:51:00"/>
    <s v="1600 N ESPLANADE PKWY"/>
    <n v="3152941"/>
    <n v="1695469"/>
    <n v="-104.95614019999999"/>
    <n v="39.7416099"/>
    <n v="2"/>
    <n v="213"/>
    <s v="city-park"/>
    <n v="1"/>
    <n v="0"/>
    <n v="1"/>
  </r>
  <r>
    <n v="2022169750"/>
    <n v="2022169750520300"/>
    <n v="5203"/>
    <n v="0"/>
    <x v="28"/>
    <x v="5"/>
    <x v="4"/>
    <d v="2022-04-06T15:44:00"/>
    <m/>
    <d v="2022-04-06T17:36:00"/>
    <s v="1600 N CITY PARK ESPLANADE PKWY"/>
    <n v="3152941"/>
    <n v="1695469"/>
    <n v="-104.95614019999999"/>
    <n v="39.7416099"/>
    <n v="2"/>
    <n v="213"/>
    <s v="city-park"/>
    <n v="1"/>
    <n v="0"/>
    <n v="1"/>
  </r>
  <r>
    <n v="2022484114"/>
    <n v="2022484114131600"/>
    <n v="1316"/>
    <n v="0"/>
    <x v="7"/>
    <x v="2"/>
    <x v="4"/>
    <d v="2022-09-19T13:53:00"/>
    <m/>
    <d v="2022-09-19T13:53:00"/>
    <s v="1600 N ESPLANADE PKWY"/>
    <n v="3152941"/>
    <n v="1695469"/>
    <n v="-104.95614019999999"/>
    <n v="39.7416099"/>
    <n v="2"/>
    <n v="213"/>
    <s v="city-park"/>
    <n v="1"/>
    <n v="0"/>
    <n v="1"/>
  </r>
  <r>
    <n v="2022561724"/>
    <n v="2022561724131300"/>
    <n v="1313"/>
    <n v="0"/>
    <x v="19"/>
    <x v="7"/>
    <x v="4"/>
    <d v="2022-10-26T13:45:00"/>
    <m/>
    <d v="2022-10-30T12:41:00"/>
    <s v="1600 N ESPLANADE PKWY"/>
    <n v="3152941"/>
    <n v="1695469"/>
    <n v="-104.95614019999999"/>
    <n v="39.7416099"/>
    <n v="2"/>
    <n v="213"/>
    <s v="city-park"/>
    <n v="1"/>
    <n v="0"/>
    <n v="1"/>
  </r>
  <r>
    <n v="202383441"/>
    <n v="202383441529900"/>
    <n v="5299"/>
    <n v="0"/>
    <x v="29"/>
    <x v="5"/>
    <x v="5"/>
    <d v="2023-02-15T15:13:00"/>
    <m/>
    <d v="2023-02-15T15:48:00"/>
    <s v="1600 N ESPLANADE WAY"/>
    <n v="3152941"/>
    <n v="1695469"/>
    <n v="-104.95614019999999"/>
    <n v="39.7416099"/>
    <n v="2"/>
    <n v="213"/>
    <s v="city-park"/>
    <n v="1"/>
    <n v="0"/>
    <n v="1"/>
  </r>
  <r>
    <n v="2019383702"/>
    <n v="2019383702230800"/>
    <n v="2308"/>
    <n v="0"/>
    <x v="17"/>
    <x v="3"/>
    <x v="1"/>
    <d v="2019-06-19T08:30:00"/>
    <d v="2019-06-19T09:30:00"/>
    <d v="2019-06-19T17:57:00"/>
    <s v="1600 CITY PARK ESPLANADE"/>
    <n v="3153325"/>
    <n v="1695610"/>
    <n v="-104.95477169999999"/>
    <n v="39.741990700000002"/>
    <n v="2"/>
    <n v="213"/>
    <s v="city-park"/>
    <n v="1"/>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4" firstHeaderRow="1" firstDataRow="1" firstDataCol="1"/>
  <pivotFields count="21">
    <pivotField dataField="1" showAll="0"/>
    <pivotField showAll="0"/>
    <pivotField showAll="0"/>
    <pivotField showAll="0"/>
    <pivotField axis="axisRow" showAll="0" sortType="descending">
      <items count="31">
        <item x="15"/>
        <item x="19"/>
        <item x="27"/>
        <item x="26"/>
        <item x="2"/>
        <item x="6"/>
        <item x="24"/>
        <item x="21"/>
        <item x="3"/>
        <item x="18"/>
        <item x="8"/>
        <item x="0"/>
        <item x="5"/>
        <item x="12"/>
        <item x="25"/>
        <item x="1"/>
        <item x="23"/>
        <item x="14"/>
        <item x="11"/>
        <item x="16"/>
        <item x="13"/>
        <item x="10"/>
        <item x="17"/>
        <item x="22"/>
        <item x="9"/>
        <item x="4"/>
        <item x="20"/>
        <item x="7"/>
        <item x="28"/>
        <item x="29"/>
        <item t="default"/>
      </items>
      <autoSortScope>
        <pivotArea dataOnly="0" outline="0" fieldPosition="0">
          <references count="1">
            <reference field="4294967294" count="1" selected="0">
              <x v="0"/>
            </reference>
          </references>
        </pivotArea>
      </autoSortScope>
    </pivotField>
    <pivotField axis="axisRow" showAll="0" sortType="descending">
      <items count="11">
        <item x="6"/>
        <item x="5"/>
        <item x="4"/>
        <item x="9"/>
        <item x="0"/>
        <item x="3"/>
        <item x="7"/>
        <item x="2"/>
        <item x="8"/>
        <item x="1"/>
        <item t="default"/>
      </items>
      <autoSortScope>
        <pivotArea dataOnly="0" outline="0" fieldPosition="0">
          <references count="1">
            <reference field="4294967294" count="1" selected="0">
              <x v="0"/>
            </reference>
          </references>
        </pivotArea>
      </autoSortScope>
    </pivotField>
    <pivotField showAll="0"/>
    <pivotField numFmtId="22" showAll="0"/>
    <pivotField showAll="0"/>
    <pivotField numFmtId="22" showAll="0"/>
    <pivotField showAll="0"/>
    <pivotField showAll="0"/>
    <pivotField showAll="0"/>
    <pivotField showAll="0"/>
    <pivotField showAll="0"/>
    <pivotField showAll="0"/>
    <pivotField showAll="0"/>
    <pivotField showAll="0"/>
    <pivotField showAll="0"/>
    <pivotField showAll="0"/>
    <pivotField showAll="0"/>
  </pivotFields>
  <rowFields count="2">
    <field x="5"/>
    <field x="4"/>
  </rowFields>
  <rowItems count="41">
    <i>
      <x v="4"/>
    </i>
    <i r="1">
      <x v="13"/>
    </i>
    <i r="1">
      <x v="8"/>
    </i>
    <i r="1">
      <x v="10"/>
    </i>
    <i r="1">
      <x v="12"/>
    </i>
    <i r="1">
      <x v="9"/>
    </i>
    <i r="1">
      <x v="11"/>
    </i>
    <i>
      <x v="5"/>
    </i>
    <i r="1">
      <x v="25"/>
    </i>
    <i r="1">
      <x v="21"/>
    </i>
    <i r="1">
      <x v="22"/>
    </i>
    <i>
      <x v="7"/>
    </i>
    <i r="1">
      <x v="27"/>
    </i>
    <i r="1">
      <x v="20"/>
    </i>
    <i r="1">
      <x v="5"/>
    </i>
    <i r="1">
      <x v="4"/>
    </i>
    <i r="1">
      <x v="16"/>
    </i>
    <i r="1">
      <x v="6"/>
    </i>
    <i>
      <x v="1"/>
    </i>
    <i r="1">
      <x v="2"/>
    </i>
    <i r="1">
      <x v="18"/>
    </i>
    <i r="1">
      <x v="28"/>
    </i>
    <i r="1">
      <x v="14"/>
    </i>
    <i r="1">
      <x v="29"/>
    </i>
    <i r="1">
      <x v="7"/>
    </i>
    <i r="1">
      <x v="19"/>
    </i>
    <i>
      <x/>
    </i>
    <i r="1">
      <x v="17"/>
    </i>
    <i r="1">
      <x/>
    </i>
    <i>
      <x v="8"/>
    </i>
    <i r="1">
      <x v="23"/>
    </i>
    <i r="1">
      <x v="26"/>
    </i>
    <i>
      <x v="6"/>
    </i>
    <i r="1">
      <x v="1"/>
    </i>
    <i>
      <x v="3"/>
    </i>
    <i r="1">
      <x v="3"/>
    </i>
    <i>
      <x v="9"/>
    </i>
    <i r="1">
      <x v="15"/>
    </i>
    <i>
      <x v="2"/>
    </i>
    <i r="1">
      <x v="24"/>
    </i>
    <i t="grand">
      <x/>
    </i>
  </rowItems>
  <colItems count="1">
    <i/>
  </colItems>
  <dataFields count="1">
    <dataField name="Count of incident_id" fld="0"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21">
    <pivotField dataField="1" showAll="0"/>
    <pivotField showAll="0"/>
    <pivotField showAll="0"/>
    <pivotField showAll="0"/>
    <pivotField showAll="0"/>
    <pivotField showAll="0"/>
    <pivotField axis="axisRow" showAll="0">
      <items count="7">
        <item x="0"/>
        <item x="1"/>
        <item x="2"/>
        <item x="3"/>
        <item x="4"/>
        <item x="5"/>
        <item t="default"/>
      </items>
    </pivotField>
    <pivotField numFmtId="22" showAll="0"/>
    <pivotField showAll="0"/>
    <pivotField numFmtId="22"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Count of incident_id"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2" sqref="B2"/>
    </sheetView>
  </sheetViews>
  <sheetFormatPr defaultRowHeight="15" x14ac:dyDescent="0.25"/>
  <cols>
    <col min="2" max="2" width="36.5703125" customWidth="1"/>
  </cols>
  <sheetData>
    <row r="1" spans="1:4" x14ac:dyDescent="0.25">
      <c r="A1" t="s">
        <v>80</v>
      </c>
      <c r="C1" t="s">
        <v>82</v>
      </c>
    </row>
    <row r="2" spans="1:4" x14ac:dyDescent="0.25">
      <c r="B2" s="2" t="s">
        <v>81</v>
      </c>
    </row>
    <row r="4" spans="1:4" x14ac:dyDescent="0.25">
      <c r="A4" t="s">
        <v>92</v>
      </c>
    </row>
    <row r="6" spans="1:4" x14ac:dyDescent="0.25">
      <c r="A6" t="s">
        <v>99</v>
      </c>
    </row>
    <row r="7" spans="1:4" x14ac:dyDescent="0.25">
      <c r="B7" t="s">
        <v>42</v>
      </c>
      <c r="C7" t="str">
        <f t="shared" ref="B7:C9" si="0">SUBSTITUTE(B7,"-","_")</f>
        <v>weapon_carrying_prohibited</v>
      </c>
      <c r="D7">
        <v>1</v>
      </c>
    </row>
    <row r="8" spans="1:4" x14ac:dyDescent="0.25">
      <c r="B8" t="s">
        <v>44</v>
      </c>
      <c r="C8" t="str">
        <f t="shared" si="0"/>
        <v>explosive_incendiary_dev_use</v>
      </c>
      <c r="D8">
        <v>1</v>
      </c>
    </row>
    <row r="9" spans="1:4" x14ac:dyDescent="0.25">
      <c r="B9" t="s">
        <v>46</v>
      </c>
      <c r="C9" t="str">
        <f t="shared" si="0"/>
        <v>weapon_other_viol</v>
      </c>
      <c r="D9">
        <v>1</v>
      </c>
    </row>
    <row r="11" spans="1:4" x14ac:dyDescent="0.25">
      <c r="A11" t="s">
        <v>95</v>
      </c>
    </row>
    <row r="12" spans="1:4" x14ac:dyDescent="0.25">
      <c r="B12" s="9" t="s">
        <v>72</v>
      </c>
      <c r="C12" s="8">
        <v>6</v>
      </c>
    </row>
    <row r="13" spans="1:4" x14ac:dyDescent="0.25">
      <c r="B13" s="9" t="s">
        <v>74</v>
      </c>
      <c r="C13" s="8">
        <v>4</v>
      </c>
    </row>
    <row r="14" spans="1:4" x14ac:dyDescent="0.25">
      <c r="B14" s="9" t="s">
        <v>71</v>
      </c>
      <c r="C14" s="8">
        <v>3</v>
      </c>
    </row>
    <row r="15" spans="1:4" x14ac:dyDescent="0.25">
      <c r="B15" t="s">
        <v>101</v>
      </c>
      <c r="C15">
        <v>1</v>
      </c>
    </row>
    <row r="16" spans="1:4" x14ac:dyDescent="0.25">
      <c r="B16" t="s">
        <v>102</v>
      </c>
      <c r="C16">
        <v>3</v>
      </c>
    </row>
    <row r="18" spans="1:3" x14ac:dyDescent="0.25">
      <c r="A18" t="s">
        <v>103</v>
      </c>
    </row>
    <row r="19" spans="1:3" x14ac:dyDescent="0.25">
      <c r="B19" s="9" t="s">
        <v>27</v>
      </c>
      <c r="C19" s="8">
        <v>2</v>
      </c>
    </row>
    <row r="20" spans="1:3" x14ac:dyDescent="0.25">
      <c r="B20" s="9" t="s">
        <v>29</v>
      </c>
      <c r="C20" s="8">
        <v>2</v>
      </c>
    </row>
    <row r="21" spans="1:3" x14ac:dyDescent="0.25">
      <c r="B21" s="9" t="s">
        <v>20</v>
      </c>
      <c r="C21" s="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1" sqref="B1:C16"/>
    </sheetView>
  </sheetViews>
  <sheetFormatPr defaultRowHeight="15" x14ac:dyDescent="0.25"/>
  <cols>
    <col min="1" max="2" width="41.85546875" customWidth="1"/>
  </cols>
  <sheetData>
    <row r="1" spans="1:3" x14ac:dyDescent="0.25">
      <c r="A1" t="s">
        <v>93</v>
      </c>
      <c r="B1" t="s">
        <v>97</v>
      </c>
      <c r="C1" t="s">
        <v>94</v>
      </c>
    </row>
    <row r="2" spans="1:3" x14ac:dyDescent="0.25">
      <c r="A2" t="s">
        <v>30</v>
      </c>
      <c r="B2" t="str">
        <f>SUBSTITUTE(A2,"-","_")</f>
        <v>drug_alcohol</v>
      </c>
      <c r="C2">
        <v>17</v>
      </c>
    </row>
    <row r="3" spans="1:3" x14ac:dyDescent="0.25">
      <c r="A3" t="s">
        <v>95</v>
      </c>
      <c r="B3" t="str">
        <f>SUBSTITUTE(A3,"-","_")</f>
        <v>theft</v>
      </c>
      <c r="C3">
        <v>17</v>
      </c>
    </row>
    <row r="4" spans="1:3" x14ac:dyDescent="0.25">
      <c r="A4" t="s">
        <v>96</v>
      </c>
      <c r="B4" t="str">
        <f>SUBSTITUTE(A4,"-","_")</f>
        <v>criminal_mischief</v>
      </c>
      <c r="C4">
        <v>5</v>
      </c>
    </row>
    <row r="5" spans="1:3" x14ac:dyDescent="0.25">
      <c r="A5" t="s">
        <v>59</v>
      </c>
      <c r="B5" t="str">
        <f>SUBSTITUTE(A5,"-","_")</f>
        <v>aggravated_assault</v>
      </c>
      <c r="C5">
        <v>4</v>
      </c>
    </row>
    <row r="6" spans="1:3" x14ac:dyDescent="0.25">
      <c r="A6" t="s">
        <v>61</v>
      </c>
      <c r="B6" t="str">
        <f>SUBSTITUTE(A6,"-","_")</f>
        <v>threats_to_injure</v>
      </c>
      <c r="C6">
        <v>3</v>
      </c>
    </row>
    <row r="7" spans="1:3" x14ac:dyDescent="0.25">
      <c r="A7" t="s">
        <v>57</v>
      </c>
      <c r="B7" t="str">
        <f>SUBSTITUTE(A7,"-","_")</f>
        <v>assault_simple</v>
      </c>
      <c r="C7">
        <v>3</v>
      </c>
    </row>
    <row r="8" spans="1:3" x14ac:dyDescent="0.25">
      <c r="A8" t="s">
        <v>98</v>
      </c>
      <c r="B8" t="s">
        <v>98</v>
      </c>
      <c r="C8">
        <v>3</v>
      </c>
    </row>
    <row r="9" spans="1:3" x14ac:dyDescent="0.25">
      <c r="A9" t="s">
        <v>49</v>
      </c>
      <c r="B9" t="str">
        <f>SUBSTITUTE(A9,"-","_")</f>
        <v>public_peace_other</v>
      </c>
      <c r="C9">
        <v>2</v>
      </c>
    </row>
    <row r="10" spans="1:3" x14ac:dyDescent="0.25">
      <c r="A10" t="s">
        <v>45</v>
      </c>
      <c r="B10" t="str">
        <f>SUBSTITUTE(A10,"-","_")</f>
        <v>bomb_threat</v>
      </c>
      <c r="C10">
        <v>2</v>
      </c>
    </row>
    <row r="11" spans="1:3" x14ac:dyDescent="0.25">
      <c r="A11" t="s">
        <v>48</v>
      </c>
      <c r="B11" t="s">
        <v>100</v>
      </c>
      <c r="C11">
        <v>2</v>
      </c>
    </row>
    <row r="12" spans="1:3" x14ac:dyDescent="0.25">
      <c r="A12" t="s">
        <v>47</v>
      </c>
      <c r="B12" t="str">
        <f>SUBSTITUTE(A12,"-","_")</f>
        <v>harassment</v>
      </c>
      <c r="C12">
        <v>1</v>
      </c>
    </row>
    <row r="13" spans="1:3" x14ac:dyDescent="0.25">
      <c r="A13" t="s">
        <v>50</v>
      </c>
      <c r="B13" t="str">
        <f>SUBSTITUTE(A13,"-","_")</f>
        <v>criminal_trespassing</v>
      </c>
      <c r="C13">
        <v>1</v>
      </c>
    </row>
    <row r="14" spans="1:3" x14ac:dyDescent="0.25">
      <c r="A14" t="s">
        <v>51</v>
      </c>
      <c r="B14" t="str">
        <f>SUBSTITUTE(A14,"-","_")</f>
        <v>public_order_crimes_other</v>
      </c>
      <c r="C14">
        <v>1</v>
      </c>
    </row>
    <row r="15" spans="1:3" x14ac:dyDescent="0.25">
      <c r="A15" t="s">
        <v>63</v>
      </c>
      <c r="B15" t="str">
        <f>SUBSTITUTE(A15,"-","_")</f>
        <v>burglary_business_by_force</v>
      </c>
      <c r="C15">
        <v>1</v>
      </c>
    </row>
    <row r="16" spans="1:3" x14ac:dyDescent="0.25">
      <c r="A16" t="s">
        <v>77</v>
      </c>
      <c r="B16" t="str">
        <f>SUBSTITUTE(A16,"-","_")</f>
        <v>fraud_by_use_of_computer</v>
      </c>
      <c r="C16">
        <v>1</v>
      </c>
    </row>
    <row r="18" spans="3:3" x14ac:dyDescent="0.25">
      <c r="C18">
        <f>SUM(C2:C16)</f>
        <v>63</v>
      </c>
    </row>
  </sheetData>
  <sortState xmlns:xlrd2="http://schemas.microsoft.com/office/spreadsheetml/2017/richdata2" ref="A2:C16">
    <sortCondition descending="1" ref="C3:C1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4"/>
  <sheetViews>
    <sheetView workbookViewId="0">
      <selection activeCell="A21" sqref="A21:B21"/>
    </sheetView>
  </sheetViews>
  <sheetFormatPr defaultRowHeight="15" x14ac:dyDescent="0.25"/>
  <cols>
    <col min="1" max="1" width="31.7109375" bestFit="1" customWidth="1"/>
    <col min="2" max="2" width="19.28515625" bestFit="1" customWidth="1"/>
  </cols>
  <sheetData>
    <row r="3" spans="1:2" x14ac:dyDescent="0.25">
      <c r="A3" s="6" t="s">
        <v>89</v>
      </c>
      <c r="B3" t="s">
        <v>91</v>
      </c>
    </row>
    <row r="4" spans="1:2" x14ac:dyDescent="0.25">
      <c r="A4" s="7" t="s">
        <v>30</v>
      </c>
      <c r="B4" s="8">
        <v>17</v>
      </c>
    </row>
    <row r="5" spans="1:2" x14ac:dyDescent="0.25">
      <c r="A5" s="9" t="s">
        <v>32</v>
      </c>
      <c r="B5" s="8">
        <v>6</v>
      </c>
    </row>
    <row r="6" spans="1:2" x14ac:dyDescent="0.25">
      <c r="A6" s="9" t="s">
        <v>31</v>
      </c>
      <c r="B6" s="8">
        <v>4</v>
      </c>
    </row>
    <row r="7" spans="1:2" x14ac:dyDescent="0.25">
      <c r="A7" s="9" t="s">
        <v>34</v>
      </c>
      <c r="B7" s="8">
        <v>3</v>
      </c>
    </row>
    <row r="8" spans="1:2" x14ac:dyDescent="0.25">
      <c r="A8" s="9" t="s">
        <v>37</v>
      </c>
      <c r="B8" s="8">
        <v>2</v>
      </c>
    </row>
    <row r="9" spans="1:2" x14ac:dyDescent="0.25">
      <c r="A9" s="9" t="s">
        <v>36</v>
      </c>
      <c r="B9" s="8">
        <v>1</v>
      </c>
    </row>
    <row r="10" spans="1:2" x14ac:dyDescent="0.25">
      <c r="A10" s="9" t="s">
        <v>33</v>
      </c>
      <c r="B10" s="8">
        <v>1</v>
      </c>
    </row>
    <row r="11" spans="1:2" x14ac:dyDescent="0.25">
      <c r="A11" s="7" t="s">
        <v>66</v>
      </c>
      <c r="B11" s="8">
        <v>13</v>
      </c>
    </row>
    <row r="12" spans="1:2" x14ac:dyDescent="0.25">
      <c r="A12" s="9" t="s">
        <v>72</v>
      </c>
      <c r="B12" s="8">
        <v>6</v>
      </c>
    </row>
    <row r="13" spans="1:2" x14ac:dyDescent="0.25">
      <c r="A13" s="9" t="s">
        <v>74</v>
      </c>
      <c r="B13" s="8">
        <v>4</v>
      </c>
    </row>
    <row r="14" spans="1:2" x14ac:dyDescent="0.25">
      <c r="A14" s="9" t="s">
        <v>71</v>
      </c>
      <c r="B14" s="8">
        <v>3</v>
      </c>
    </row>
    <row r="15" spans="1:2" x14ac:dyDescent="0.25">
      <c r="A15" s="7" t="s">
        <v>21</v>
      </c>
      <c r="B15" s="8">
        <v>11</v>
      </c>
    </row>
    <row r="16" spans="1:2" x14ac:dyDescent="0.25">
      <c r="A16" s="9" t="s">
        <v>61</v>
      </c>
      <c r="B16" s="8">
        <v>3</v>
      </c>
    </row>
    <row r="17" spans="1:2" x14ac:dyDescent="0.25">
      <c r="A17" s="9" t="s">
        <v>49</v>
      </c>
      <c r="B17" s="8">
        <v>2</v>
      </c>
    </row>
    <row r="18" spans="1:2" x14ac:dyDescent="0.25">
      <c r="A18" s="9" t="s">
        <v>27</v>
      </c>
      <c r="B18" s="8">
        <v>2</v>
      </c>
    </row>
    <row r="19" spans="1:2" x14ac:dyDescent="0.25">
      <c r="A19" s="9" t="s">
        <v>29</v>
      </c>
      <c r="B19" s="8">
        <v>2</v>
      </c>
    </row>
    <row r="20" spans="1:2" x14ac:dyDescent="0.25">
      <c r="A20" s="9" t="s">
        <v>47</v>
      </c>
      <c r="B20" s="8">
        <v>1</v>
      </c>
    </row>
    <row r="21" spans="1:2" x14ac:dyDescent="0.25">
      <c r="A21" s="9" t="s">
        <v>20</v>
      </c>
      <c r="B21" s="8">
        <v>1</v>
      </c>
    </row>
    <row r="22" spans="1:2" x14ac:dyDescent="0.25">
      <c r="A22" s="7" t="s">
        <v>40</v>
      </c>
      <c r="B22" s="8">
        <v>9</v>
      </c>
    </row>
    <row r="23" spans="1:2" x14ac:dyDescent="0.25">
      <c r="A23" s="9" t="s">
        <v>45</v>
      </c>
      <c r="B23" s="8">
        <v>2</v>
      </c>
    </row>
    <row r="24" spans="1:2" x14ac:dyDescent="0.25">
      <c r="A24" s="9" t="s">
        <v>48</v>
      </c>
      <c r="B24" s="8">
        <v>2</v>
      </c>
    </row>
    <row r="25" spans="1:2" x14ac:dyDescent="0.25">
      <c r="A25" s="9" t="s">
        <v>42</v>
      </c>
      <c r="B25" s="8">
        <v>1</v>
      </c>
    </row>
    <row r="26" spans="1:2" x14ac:dyDescent="0.25">
      <c r="A26" s="9" t="s">
        <v>44</v>
      </c>
      <c r="B26" s="8">
        <v>1</v>
      </c>
    </row>
    <row r="27" spans="1:2" x14ac:dyDescent="0.25">
      <c r="A27" s="9" t="s">
        <v>46</v>
      </c>
      <c r="B27" s="8">
        <v>1</v>
      </c>
    </row>
    <row r="28" spans="1:2" x14ac:dyDescent="0.25">
      <c r="A28" s="9" t="s">
        <v>50</v>
      </c>
      <c r="B28" s="8">
        <v>1</v>
      </c>
    </row>
    <row r="29" spans="1:2" x14ac:dyDescent="0.25">
      <c r="A29" s="9" t="s">
        <v>51</v>
      </c>
      <c r="B29" s="8">
        <v>1</v>
      </c>
    </row>
    <row r="30" spans="1:2" x14ac:dyDescent="0.25">
      <c r="A30" s="7" t="s">
        <v>59</v>
      </c>
      <c r="B30" s="8">
        <v>4</v>
      </c>
    </row>
    <row r="31" spans="1:2" x14ac:dyDescent="0.25">
      <c r="A31" s="9" t="s">
        <v>60</v>
      </c>
      <c r="B31" s="8">
        <v>2</v>
      </c>
    </row>
    <row r="32" spans="1:2" x14ac:dyDescent="0.25">
      <c r="A32" s="9" t="s">
        <v>59</v>
      </c>
      <c r="B32" s="8">
        <v>2</v>
      </c>
    </row>
    <row r="33" spans="1:2" x14ac:dyDescent="0.25">
      <c r="A33" s="7" t="s">
        <v>68</v>
      </c>
      <c r="B33" s="8">
        <v>3</v>
      </c>
    </row>
    <row r="34" spans="1:2" x14ac:dyDescent="0.25">
      <c r="A34" s="9" t="s">
        <v>70</v>
      </c>
      <c r="B34" s="8">
        <v>2</v>
      </c>
    </row>
    <row r="35" spans="1:2" x14ac:dyDescent="0.25">
      <c r="A35" s="9" t="s">
        <v>67</v>
      </c>
      <c r="B35" s="8">
        <v>1</v>
      </c>
    </row>
    <row r="36" spans="1:2" x14ac:dyDescent="0.25">
      <c r="A36" s="7" t="s">
        <v>39</v>
      </c>
      <c r="B36" s="8">
        <v>3</v>
      </c>
    </row>
    <row r="37" spans="1:2" x14ac:dyDescent="0.25">
      <c r="A37" s="9" t="s">
        <v>57</v>
      </c>
      <c r="B37" s="8">
        <v>3</v>
      </c>
    </row>
    <row r="38" spans="1:2" x14ac:dyDescent="0.25">
      <c r="A38" s="7" t="s">
        <v>62</v>
      </c>
      <c r="B38" s="8">
        <v>1</v>
      </c>
    </row>
    <row r="39" spans="1:2" x14ac:dyDescent="0.25">
      <c r="A39" s="9" t="s">
        <v>63</v>
      </c>
      <c r="B39" s="8">
        <v>1</v>
      </c>
    </row>
    <row r="40" spans="1:2" x14ac:dyDescent="0.25">
      <c r="A40" s="7" t="s">
        <v>41</v>
      </c>
      <c r="B40" s="8">
        <v>1</v>
      </c>
    </row>
    <row r="41" spans="1:2" x14ac:dyDescent="0.25">
      <c r="A41" s="9" t="s">
        <v>77</v>
      </c>
      <c r="B41" s="8">
        <v>1</v>
      </c>
    </row>
    <row r="42" spans="1:2" x14ac:dyDescent="0.25">
      <c r="A42" s="7" t="s">
        <v>75</v>
      </c>
      <c r="B42" s="8">
        <v>1</v>
      </c>
    </row>
    <row r="43" spans="1:2" x14ac:dyDescent="0.25">
      <c r="A43" s="9" t="s">
        <v>76</v>
      </c>
      <c r="B43" s="8">
        <v>1</v>
      </c>
    </row>
    <row r="44" spans="1:2" x14ac:dyDescent="0.25">
      <c r="A44" s="7" t="s">
        <v>90</v>
      </c>
      <c r="B44" s="8">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H11" sqref="H11"/>
    </sheetView>
  </sheetViews>
  <sheetFormatPr defaultRowHeight="15" x14ac:dyDescent="0.25"/>
  <cols>
    <col min="1" max="1" width="13.140625" bestFit="1" customWidth="1"/>
    <col min="2" max="2" width="19.28515625" bestFit="1" customWidth="1"/>
  </cols>
  <sheetData>
    <row r="3" spans="1:2" x14ac:dyDescent="0.25">
      <c r="A3" s="6" t="s">
        <v>89</v>
      </c>
      <c r="B3" t="s">
        <v>91</v>
      </c>
    </row>
    <row r="4" spans="1:2" x14ac:dyDescent="0.25">
      <c r="A4" s="7" t="s">
        <v>83</v>
      </c>
      <c r="B4" s="8">
        <v>35</v>
      </c>
    </row>
    <row r="5" spans="1:2" x14ac:dyDescent="0.25">
      <c r="A5" s="7" t="s">
        <v>84</v>
      </c>
      <c r="B5" s="8">
        <v>15</v>
      </c>
    </row>
    <row r="6" spans="1:2" x14ac:dyDescent="0.25">
      <c r="A6" s="7" t="s">
        <v>85</v>
      </c>
      <c r="B6" s="8">
        <v>5</v>
      </c>
    </row>
    <row r="7" spans="1:2" x14ac:dyDescent="0.25">
      <c r="A7" s="7" t="s">
        <v>86</v>
      </c>
      <c r="B7" s="8">
        <v>4</v>
      </c>
    </row>
    <row r="8" spans="1:2" x14ac:dyDescent="0.25">
      <c r="A8" s="7" t="s">
        <v>87</v>
      </c>
      <c r="B8" s="8">
        <v>3</v>
      </c>
    </row>
    <row r="9" spans="1:2" x14ac:dyDescent="0.25">
      <c r="A9" s="7" t="s">
        <v>88</v>
      </c>
      <c r="B9" s="8">
        <v>1</v>
      </c>
    </row>
    <row r="10" spans="1:2" x14ac:dyDescent="0.25">
      <c r="A10" s="7" t="s">
        <v>90</v>
      </c>
      <c r="B10" s="8">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workbookViewId="0">
      <pane ySplit="1" topLeftCell="A8" activePane="bottomLeft" state="frozen"/>
      <selection pane="bottomLeft" activeCell="K9" sqref="K9"/>
    </sheetView>
  </sheetViews>
  <sheetFormatPr defaultRowHeight="15" x14ac:dyDescent="0.25"/>
  <cols>
    <col min="1" max="1" width="14.5703125" customWidth="1"/>
    <col min="2" max="2" width="16.85546875" customWidth="1"/>
    <col min="5" max="5" width="18" customWidth="1"/>
    <col min="6" max="6" width="30.42578125" customWidth="1"/>
    <col min="8" max="8" width="17" customWidth="1"/>
    <col min="9" max="9" width="14.5703125" customWidth="1"/>
    <col min="10" max="10" width="16.85546875" customWidth="1"/>
  </cols>
  <sheetData>
    <row r="1" spans="1:21" x14ac:dyDescent="0.25">
      <c r="A1" s="3" t="s">
        <v>0</v>
      </c>
      <c r="B1" s="3" t="s">
        <v>1</v>
      </c>
      <c r="C1" s="3" t="s">
        <v>2</v>
      </c>
      <c r="D1" s="3" t="s">
        <v>3</v>
      </c>
      <c r="E1" s="3" t="s">
        <v>4</v>
      </c>
      <c r="F1" s="3" t="s">
        <v>5</v>
      </c>
      <c r="G1" s="3" t="s">
        <v>79</v>
      </c>
      <c r="H1" s="3" t="s">
        <v>6</v>
      </c>
      <c r="I1" s="3" t="s">
        <v>7</v>
      </c>
      <c r="J1" s="3" t="s">
        <v>8</v>
      </c>
      <c r="K1" s="3" t="s">
        <v>9</v>
      </c>
      <c r="L1" s="3" t="s">
        <v>10</v>
      </c>
      <c r="M1" s="3" t="s">
        <v>11</v>
      </c>
      <c r="N1" s="3" t="s">
        <v>12</v>
      </c>
      <c r="O1" s="3" t="s">
        <v>13</v>
      </c>
      <c r="P1" s="3" t="s">
        <v>14</v>
      </c>
      <c r="Q1" s="3" t="s">
        <v>15</v>
      </c>
      <c r="R1" s="3" t="s">
        <v>16</v>
      </c>
      <c r="S1" s="3" t="s">
        <v>17</v>
      </c>
      <c r="T1" s="3" t="s">
        <v>18</v>
      </c>
      <c r="U1" s="3" t="s">
        <v>19</v>
      </c>
    </row>
    <row r="2" spans="1:21" x14ac:dyDescent="0.25">
      <c r="A2">
        <v>201844694</v>
      </c>
      <c r="B2">
        <v>201844694356000</v>
      </c>
      <c r="C2">
        <v>3560</v>
      </c>
      <c r="D2">
        <v>0</v>
      </c>
      <c r="E2" t="s">
        <v>33</v>
      </c>
      <c r="F2" t="s">
        <v>30</v>
      </c>
      <c r="G2" t="s">
        <v>83</v>
      </c>
      <c r="H2" s="1">
        <v>43119.388888888891</v>
      </c>
      <c r="J2" s="1">
        <v>43119.450694444444</v>
      </c>
      <c r="K2" t="s">
        <v>25</v>
      </c>
      <c r="L2">
        <v>3152941</v>
      </c>
      <c r="M2">
        <v>1695469</v>
      </c>
      <c r="N2" s="5">
        <v>-104.95614019999999</v>
      </c>
      <c r="O2" s="5">
        <v>39.7416099</v>
      </c>
      <c r="P2">
        <v>2</v>
      </c>
      <c r="Q2">
        <v>213</v>
      </c>
      <c r="R2" t="s">
        <v>24</v>
      </c>
      <c r="S2">
        <v>1</v>
      </c>
      <c r="T2">
        <v>0</v>
      </c>
      <c r="U2">
        <v>1</v>
      </c>
    </row>
    <row r="3" spans="1:21" x14ac:dyDescent="0.25">
      <c r="A3">
        <v>201853930</v>
      </c>
      <c r="B3">
        <v>201853930260900</v>
      </c>
      <c r="C3">
        <v>2609</v>
      </c>
      <c r="D3">
        <v>0</v>
      </c>
      <c r="E3" t="s">
        <v>77</v>
      </c>
      <c r="F3" t="s">
        <v>41</v>
      </c>
      <c r="G3" t="s">
        <v>83</v>
      </c>
      <c r="H3" s="1">
        <v>43123.069444444445</v>
      </c>
      <c r="J3" s="1">
        <v>43123.494444444441</v>
      </c>
      <c r="K3" t="s">
        <v>25</v>
      </c>
      <c r="L3">
        <v>3152941</v>
      </c>
      <c r="M3">
        <v>1695469</v>
      </c>
      <c r="N3" s="5">
        <v>-104.95614019999999</v>
      </c>
      <c r="O3" s="5">
        <v>39.7416099</v>
      </c>
      <c r="P3">
        <v>2</v>
      </c>
      <c r="Q3">
        <v>213</v>
      </c>
      <c r="R3" t="s">
        <v>24</v>
      </c>
      <c r="S3">
        <v>1</v>
      </c>
      <c r="T3">
        <v>0</v>
      </c>
      <c r="U3">
        <v>1</v>
      </c>
    </row>
    <row r="4" spans="1:21" x14ac:dyDescent="0.25">
      <c r="A4">
        <v>201856200</v>
      </c>
      <c r="B4">
        <v>201856200299902</v>
      </c>
      <c r="C4">
        <v>2999</v>
      </c>
      <c r="D4">
        <v>2</v>
      </c>
      <c r="E4" t="s">
        <v>29</v>
      </c>
      <c r="F4" t="s">
        <v>21</v>
      </c>
      <c r="G4" t="s">
        <v>83</v>
      </c>
      <c r="H4" s="1">
        <v>43124.042361111111</v>
      </c>
      <c r="I4" s="1">
        <v>43124.045138888891</v>
      </c>
      <c r="J4" s="1">
        <v>43124.351388888892</v>
      </c>
      <c r="K4" t="s">
        <v>25</v>
      </c>
      <c r="L4">
        <v>3152941</v>
      </c>
      <c r="M4">
        <v>1695469</v>
      </c>
      <c r="N4" s="5">
        <v>-104.95614019999999</v>
      </c>
      <c r="O4" s="5">
        <v>39.7416099</v>
      </c>
      <c r="P4">
        <v>2</v>
      </c>
      <c r="Q4">
        <v>213</v>
      </c>
      <c r="R4" t="s">
        <v>24</v>
      </c>
      <c r="S4">
        <v>1</v>
      </c>
      <c r="T4">
        <v>0</v>
      </c>
      <c r="U4">
        <v>1</v>
      </c>
    </row>
    <row r="5" spans="1:21" x14ac:dyDescent="0.25">
      <c r="A5">
        <v>201874278</v>
      </c>
      <c r="B5">
        <v>201874278350400</v>
      </c>
      <c r="C5">
        <v>3504</v>
      </c>
      <c r="D5">
        <v>0</v>
      </c>
      <c r="E5" t="s">
        <v>31</v>
      </c>
      <c r="F5" t="s">
        <v>30</v>
      </c>
      <c r="G5" t="s">
        <v>83</v>
      </c>
      <c r="H5" s="1">
        <v>43131.583333333336</v>
      </c>
      <c r="J5" s="1">
        <v>43131.619444444441</v>
      </c>
      <c r="K5" t="s">
        <v>25</v>
      </c>
      <c r="L5">
        <v>3152941</v>
      </c>
      <c r="M5">
        <v>1695469</v>
      </c>
      <c r="N5" s="5">
        <v>-104.95614019999999</v>
      </c>
      <c r="O5" s="5">
        <v>39.7416099</v>
      </c>
      <c r="P5">
        <v>2</v>
      </c>
      <c r="Q5">
        <v>213</v>
      </c>
      <c r="R5" t="s">
        <v>24</v>
      </c>
      <c r="S5">
        <v>1</v>
      </c>
      <c r="T5">
        <v>0</v>
      </c>
      <c r="U5">
        <v>1</v>
      </c>
    </row>
    <row r="6" spans="1:21" x14ac:dyDescent="0.25">
      <c r="A6">
        <v>201876735</v>
      </c>
      <c r="B6">
        <v>201876735239900</v>
      </c>
      <c r="C6">
        <v>2399</v>
      </c>
      <c r="D6">
        <v>0</v>
      </c>
      <c r="E6" t="s">
        <v>72</v>
      </c>
      <c r="F6" t="s">
        <v>66</v>
      </c>
      <c r="G6" t="s">
        <v>83</v>
      </c>
      <c r="H6" s="1">
        <v>43132.4375</v>
      </c>
      <c r="I6" s="1">
        <v>43132.46875</v>
      </c>
      <c r="J6" s="1">
        <v>43132.556250000001</v>
      </c>
      <c r="K6" t="s">
        <v>25</v>
      </c>
      <c r="L6">
        <v>3152941</v>
      </c>
      <c r="M6">
        <v>1695469</v>
      </c>
      <c r="N6" s="5">
        <v>-104.95614019999999</v>
      </c>
      <c r="O6" s="5">
        <v>39.7416099</v>
      </c>
      <c r="P6">
        <v>2</v>
      </c>
      <c r="Q6">
        <v>213</v>
      </c>
      <c r="R6" t="s">
        <v>24</v>
      </c>
      <c r="S6">
        <v>1</v>
      </c>
      <c r="T6">
        <v>0</v>
      </c>
      <c r="U6">
        <v>1</v>
      </c>
    </row>
    <row r="7" spans="1:21" x14ac:dyDescent="0.25">
      <c r="A7">
        <v>2018132014</v>
      </c>
      <c r="B7">
        <v>2018132014350400</v>
      </c>
      <c r="C7">
        <v>3504</v>
      </c>
      <c r="D7">
        <v>0</v>
      </c>
      <c r="E7" t="s">
        <v>31</v>
      </c>
      <c r="F7" t="s">
        <v>30</v>
      </c>
      <c r="G7" t="s">
        <v>83</v>
      </c>
      <c r="H7" s="1">
        <v>43155.875</v>
      </c>
      <c r="J7" s="1">
        <v>43155.918749999997</v>
      </c>
      <c r="K7" t="s">
        <v>25</v>
      </c>
      <c r="L7">
        <v>3152941</v>
      </c>
      <c r="M7">
        <v>1695469</v>
      </c>
      <c r="N7" s="5">
        <v>-104.95614019999999</v>
      </c>
      <c r="O7" s="5">
        <v>39.7416099</v>
      </c>
      <c r="P7">
        <v>2</v>
      </c>
      <c r="Q7">
        <v>213</v>
      </c>
      <c r="R7" t="s">
        <v>24</v>
      </c>
      <c r="S7">
        <v>1</v>
      </c>
      <c r="T7">
        <v>0</v>
      </c>
      <c r="U7">
        <v>1</v>
      </c>
    </row>
    <row r="8" spans="1:21" x14ac:dyDescent="0.25">
      <c r="A8">
        <v>2018156821</v>
      </c>
      <c r="B8">
        <v>2018156821359900</v>
      </c>
      <c r="C8">
        <v>3599</v>
      </c>
      <c r="D8">
        <v>0</v>
      </c>
      <c r="E8" t="s">
        <v>37</v>
      </c>
      <c r="F8" t="s">
        <v>30</v>
      </c>
      <c r="G8" t="s">
        <v>83</v>
      </c>
      <c r="H8" s="1">
        <v>43166.614583333336</v>
      </c>
      <c r="J8" s="1">
        <v>43166.671527777777</v>
      </c>
      <c r="K8" t="s">
        <v>25</v>
      </c>
      <c r="L8">
        <v>3152941</v>
      </c>
      <c r="M8">
        <v>1695469</v>
      </c>
      <c r="N8" s="5">
        <v>-104.95614019999999</v>
      </c>
      <c r="O8" s="5">
        <v>39.7416099</v>
      </c>
      <c r="P8">
        <v>2</v>
      </c>
      <c r="Q8">
        <v>213</v>
      </c>
      <c r="R8" t="s">
        <v>24</v>
      </c>
      <c r="S8">
        <v>1</v>
      </c>
      <c r="T8">
        <v>0</v>
      </c>
      <c r="U8">
        <v>1</v>
      </c>
    </row>
    <row r="9" spans="1:21" x14ac:dyDescent="0.25">
      <c r="A9">
        <v>2018167502</v>
      </c>
      <c r="B9">
        <v>2018167502299900</v>
      </c>
      <c r="C9">
        <v>2999</v>
      </c>
      <c r="D9">
        <v>1</v>
      </c>
      <c r="E9" t="s">
        <v>27</v>
      </c>
      <c r="F9" t="s">
        <v>21</v>
      </c>
      <c r="G9" t="s">
        <v>83</v>
      </c>
      <c r="H9" s="1">
        <v>43167.3125</v>
      </c>
      <c r="I9" s="1">
        <v>43168.845833333333</v>
      </c>
      <c r="J9" s="1">
        <v>43171.368750000001</v>
      </c>
      <c r="K9" t="s">
        <v>28</v>
      </c>
      <c r="L9">
        <v>3152941</v>
      </c>
      <c r="M9">
        <v>1695469</v>
      </c>
      <c r="N9">
        <v>-104.95614019999999</v>
      </c>
      <c r="O9">
        <v>39.7416099</v>
      </c>
      <c r="P9">
        <v>2</v>
      </c>
      <c r="Q9">
        <v>213</v>
      </c>
      <c r="R9" t="s">
        <v>24</v>
      </c>
      <c r="S9">
        <v>1</v>
      </c>
      <c r="T9">
        <v>0</v>
      </c>
      <c r="U9">
        <v>1</v>
      </c>
    </row>
    <row r="10" spans="1:21" x14ac:dyDescent="0.25">
      <c r="A10">
        <v>2018172993</v>
      </c>
      <c r="B10">
        <v>2018172993131600</v>
      </c>
      <c r="C10">
        <v>1316</v>
      </c>
      <c r="D10">
        <v>0</v>
      </c>
      <c r="E10" t="s">
        <v>61</v>
      </c>
      <c r="F10" t="s">
        <v>21</v>
      </c>
      <c r="G10" t="s">
        <v>83</v>
      </c>
      <c r="H10" s="1">
        <v>43173.53125</v>
      </c>
      <c r="J10" s="1">
        <v>43173.615972222222</v>
      </c>
      <c r="K10" t="s">
        <v>25</v>
      </c>
      <c r="L10">
        <v>3152941</v>
      </c>
      <c r="M10">
        <v>1695469</v>
      </c>
      <c r="N10" s="5">
        <v>-104.95614019999999</v>
      </c>
      <c r="O10" s="5">
        <v>39.7416099</v>
      </c>
      <c r="P10">
        <v>2</v>
      </c>
      <c r="Q10">
        <v>213</v>
      </c>
      <c r="R10" t="s">
        <v>24</v>
      </c>
      <c r="S10">
        <v>1</v>
      </c>
      <c r="T10">
        <v>0</v>
      </c>
      <c r="U10">
        <v>1</v>
      </c>
    </row>
    <row r="11" spans="1:21" x14ac:dyDescent="0.25">
      <c r="A11">
        <v>2018186691</v>
      </c>
      <c r="B11">
        <v>2018186691356200</v>
      </c>
      <c r="C11">
        <v>3562</v>
      </c>
      <c r="D11">
        <v>0</v>
      </c>
      <c r="E11" t="s">
        <v>34</v>
      </c>
      <c r="F11" t="s">
        <v>30</v>
      </c>
      <c r="G11" t="s">
        <v>83</v>
      </c>
      <c r="H11" s="1">
        <v>43179.411111111112</v>
      </c>
      <c r="J11" s="1">
        <v>43179.45</v>
      </c>
      <c r="K11" t="s">
        <v>25</v>
      </c>
      <c r="L11">
        <v>3152941</v>
      </c>
      <c r="M11">
        <v>1695469</v>
      </c>
      <c r="N11" s="5">
        <v>-104.95614019999999</v>
      </c>
      <c r="O11" s="5">
        <v>39.7416099</v>
      </c>
      <c r="P11">
        <v>2</v>
      </c>
      <c r="Q11">
        <v>213</v>
      </c>
      <c r="R11" t="s">
        <v>24</v>
      </c>
      <c r="S11">
        <v>1</v>
      </c>
      <c r="T11">
        <v>0</v>
      </c>
      <c r="U11">
        <v>1</v>
      </c>
    </row>
    <row r="12" spans="1:21" x14ac:dyDescent="0.25">
      <c r="A12">
        <v>2018187565</v>
      </c>
      <c r="B12">
        <v>2018187565240400</v>
      </c>
      <c r="C12">
        <v>2404</v>
      </c>
      <c r="D12">
        <v>0</v>
      </c>
      <c r="E12" t="s">
        <v>76</v>
      </c>
      <c r="F12" t="s">
        <v>75</v>
      </c>
      <c r="G12" t="s">
        <v>83</v>
      </c>
      <c r="H12" s="1">
        <v>43179.658333333333</v>
      </c>
      <c r="J12" s="1">
        <v>43179.734027777777</v>
      </c>
      <c r="K12" t="s">
        <v>25</v>
      </c>
      <c r="L12">
        <v>3152941</v>
      </c>
      <c r="M12">
        <v>1695469</v>
      </c>
      <c r="N12" s="5">
        <v>-104.95614019999999</v>
      </c>
      <c r="O12" s="5">
        <v>39.7416099</v>
      </c>
      <c r="P12">
        <v>2</v>
      </c>
      <c r="Q12">
        <v>213</v>
      </c>
      <c r="R12" t="s">
        <v>24</v>
      </c>
      <c r="S12">
        <v>1</v>
      </c>
      <c r="T12">
        <v>0</v>
      </c>
      <c r="U12">
        <v>1</v>
      </c>
    </row>
    <row r="13" spans="1:21" x14ac:dyDescent="0.25">
      <c r="A13">
        <v>2018235596</v>
      </c>
      <c r="B13">
        <v>2018235596239900</v>
      </c>
      <c r="C13">
        <v>2399</v>
      </c>
      <c r="D13">
        <v>1</v>
      </c>
      <c r="E13" t="s">
        <v>74</v>
      </c>
      <c r="F13" t="s">
        <v>66</v>
      </c>
      <c r="G13" t="s">
        <v>83</v>
      </c>
      <c r="H13" s="1">
        <v>43181.625</v>
      </c>
      <c r="I13" s="1">
        <v>43182.625</v>
      </c>
      <c r="J13" s="1">
        <v>43199.431944444441</v>
      </c>
      <c r="K13" t="s">
        <v>25</v>
      </c>
      <c r="L13">
        <v>3152941</v>
      </c>
      <c r="M13">
        <v>1695469</v>
      </c>
      <c r="N13" s="5">
        <v>-104.95614019999999</v>
      </c>
      <c r="O13" s="5">
        <v>39.7416099</v>
      </c>
      <c r="P13">
        <v>2</v>
      </c>
      <c r="Q13">
        <v>213</v>
      </c>
      <c r="R13" t="s">
        <v>24</v>
      </c>
      <c r="S13">
        <v>1</v>
      </c>
      <c r="T13">
        <v>0</v>
      </c>
      <c r="U13">
        <v>1</v>
      </c>
    </row>
    <row r="14" spans="1:21" x14ac:dyDescent="0.25">
      <c r="A14">
        <v>20186003465</v>
      </c>
      <c r="B14">
        <v>2.01860034652399E+16</v>
      </c>
      <c r="C14">
        <v>2399</v>
      </c>
      <c r="D14">
        <v>1</v>
      </c>
      <c r="E14" t="s">
        <v>74</v>
      </c>
      <c r="F14" t="s">
        <v>66</v>
      </c>
      <c r="G14" t="s">
        <v>83</v>
      </c>
      <c r="H14" s="1">
        <v>43195.451388888891</v>
      </c>
      <c r="I14" s="1">
        <v>43204.458333333336</v>
      </c>
      <c r="J14" s="1">
        <v>43204.509722222225</v>
      </c>
      <c r="K14" t="s">
        <v>25</v>
      </c>
      <c r="L14">
        <v>3152941</v>
      </c>
      <c r="M14">
        <v>1695469</v>
      </c>
      <c r="N14" s="5">
        <v>-104.95614019999999</v>
      </c>
      <c r="O14" s="5">
        <v>39.7416099</v>
      </c>
      <c r="P14">
        <v>2</v>
      </c>
      <c r="Q14">
        <v>213</v>
      </c>
      <c r="R14" t="s">
        <v>24</v>
      </c>
      <c r="S14">
        <v>1</v>
      </c>
      <c r="T14">
        <v>0</v>
      </c>
      <c r="U14">
        <v>1</v>
      </c>
    </row>
    <row r="15" spans="1:21" x14ac:dyDescent="0.25">
      <c r="A15">
        <v>2018288399</v>
      </c>
      <c r="B15">
        <v>2018288399239900</v>
      </c>
      <c r="C15">
        <v>2399</v>
      </c>
      <c r="D15">
        <v>0</v>
      </c>
      <c r="E15" t="s">
        <v>72</v>
      </c>
      <c r="F15" t="s">
        <v>66</v>
      </c>
      <c r="G15" t="s">
        <v>83</v>
      </c>
      <c r="H15" s="1">
        <v>43213.541666666664</v>
      </c>
      <c r="I15" s="1">
        <v>43218.541666666664</v>
      </c>
      <c r="J15" s="1">
        <v>43220.484027777777</v>
      </c>
      <c r="K15" t="s">
        <v>25</v>
      </c>
      <c r="L15">
        <v>3152941</v>
      </c>
      <c r="M15">
        <v>1695469</v>
      </c>
      <c r="N15" s="5">
        <v>-104.95614019999999</v>
      </c>
      <c r="O15" s="5">
        <v>39.7416099</v>
      </c>
      <c r="P15">
        <v>2</v>
      </c>
      <c r="Q15">
        <v>213</v>
      </c>
      <c r="R15" t="s">
        <v>24</v>
      </c>
      <c r="S15">
        <v>1</v>
      </c>
      <c r="T15">
        <v>0</v>
      </c>
      <c r="U15">
        <v>1</v>
      </c>
    </row>
    <row r="16" spans="1:21" x14ac:dyDescent="0.25">
      <c r="A16">
        <v>2018293901</v>
      </c>
      <c r="B16">
        <v>2018293901531100</v>
      </c>
      <c r="C16">
        <v>5311</v>
      </c>
      <c r="D16">
        <v>0</v>
      </c>
      <c r="E16" t="s">
        <v>48</v>
      </c>
      <c r="F16" t="s">
        <v>40</v>
      </c>
      <c r="G16" t="s">
        <v>83</v>
      </c>
      <c r="H16" s="1">
        <v>43222.561111111114</v>
      </c>
      <c r="J16" s="1">
        <v>43223.466666666667</v>
      </c>
      <c r="K16" t="s">
        <v>25</v>
      </c>
      <c r="L16">
        <v>3152941</v>
      </c>
      <c r="M16">
        <v>1695469</v>
      </c>
      <c r="N16" s="5">
        <v>-104.95614019999999</v>
      </c>
      <c r="O16" s="5">
        <v>39.7416099</v>
      </c>
      <c r="P16">
        <v>2</v>
      </c>
      <c r="Q16">
        <v>213</v>
      </c>
      <c r="R16" t="s">
        <v>24</v>
      </c>
      <c r="S16">
        <v>1</v>
      </c>
      <c r="T16">
        <v>0</v>
      </c>
      <c r="U16">
        <v>1</v>
      </c>
    </row>
    <row r="17" spans="1:21" x14ac:dyDescent="0.25">
      <c r="A17">
        <v>2018293989</v>
      </c>
      <c r="B17">
        <v>2018293989355000</v>
      </c>
      <c r="C17">
        <v>3550</v>
      </c>
      <c r="D17">
        <v>0</v>
      </c>
      <c r="E17" t="s">
        <v>32</v>
      </c>
      <c r="F17" t="s">
        <v>30</v>
      </c>
      <c r="G17" t="s">
        <v>83</v>
      </c>
      <c r="H17" s="1">
        <v>43222.5625</v>
      </c>
      <c r="J17" s="1">
        <v>43222.627083333333</v>
      </c>
      <c r="K17" t="s">
        <v>25</v>
      </c>
      <c r="L17">
        <v>3152941</v>
      </c>
      <c r="M17">
        <v>1695469</v>
      </c>
      <c r="N17" s="5">
        <v>-104.95614019999999</v>
      </c>
      <c r="O17" s="5">
        <v>39.7416099</v>
      </c>
      <c r="P17">
        <v>2</v>
      </c>
      <c r="Q17">
        <v>213</v>
      </c>
      <c r="R17" t="s">
        <v>24</v>
      </c>
      <c r="S17">
        <v>1</v>
      </c>
      <c r="T17">
        <v>0</v>
      </c>
      <c r="U17">
        <v>1</v>
      </c>
    </row>
    <row r="18" spans="1:21" x14ac:dyDescent="0.25">
      <c r="A18">
        <v>2018293989</v>
      </c>
      <c r="B18">
        <v>2018293989539900</v>
      </c>
      <c r="C18">
        <v>5399</v>
      </c>
      <c r="D18">
        <v>0</v>
      </c>
      <c r="E18" t="s">
        <v>49</v>
      </c>
      <c r="F18" t="s">
        <v>21</v>
      </c>
      <c r="G18" t="s">
        <v>83</v>
      </c>
      <c r="H18" s="1">
        <v>43222.5625</v>
      </c>
      <c r="J18" s="1">
        <v>43222.627083333333</v>
      </c>
      <c r="K18" t="s">
        <v>25</v>
      </c>
      <c r="L18">
        <v>3152941</v>
      </c>
      <c r="M18">
        <v>1695469</v>
      </c>
      <c r="N18" s="5">
        <v>-104.95614019999999</v>
      </c>
      <c r="O18" s="5">
        <v>39.7416099</v>
      </c>
      <c r="P18">
        <v>2</v>
      </c>
      <c r="Q18">
        <v>213</v>
      </c>
      <c r="R18" t="s">
        <v>24</v>
      </c>
      <c r="S18">
        <v>1</v>
      </c>
      <c r="T18">
        <v>0</v>
      </c>
      <c r="U18">
        <v>1</v>
      </c>
    </row>
    <row r="19" spans="1:21" x14ac:dyDescent="0.25">
      <c r="A19">
        <v>20186004871</v>
      </c>
      <c r="B19">
        <v>2.01860048712399E+16</v>
      </c>
      <c r="C19">
        <v>2399</v>
      </c>
      <c r="D19">
        <v>1</v>
      </c>
      <c r="E19" t="s">
        <v>74</v>
      </c>
      <c r="F19" t="s">
        <v>66</v>
      </c>
      <c r="G19" t="s">
        <v>83</v>
      </c>
      <c r="H19" s="1">
        <v>43241.333333333336</v>
      </c>
      <c r="I19" s="1">
        <v>43242.625</v>
      </c>
      <c r="J19" s="1">
        <v>43245.683333333334</v>
      </c>
      <c r="K19" t="s">
        <v>25</v>
      </c>
      <c r="L19">
        <v>3152941</v>
      </c>
      <c r="M19">
        <v>1695469</v>
      </c>
      <c r="N19" s="5">
        <v>-104.95614019999999</v>
      </c>
      <c r="O19" s="5">
        <v>39.7416099</v>
      </c>
      <c r="P19">
        <v>2</v>
      </c>
      <c r="Q19">
        <v>213</v>
      </c>
      <c r="R19" t="s">
        <v>24</v>
      </c>
      <c r="S19">
        <v>1</v>
      </c>
      <c r="T19">
        <v>0</v>
      </c>
      <c r="U19">
        <v>1</v>
      </c>
    </row>
    <row r="20" spans="1:21" x14ac:dyDescent="0.25">
      <c r="A20">
        <v>2018362780</v>
      </c>
      <c r="B20">
        <v>2018362780531100</v>
      </c>
      <c r="C20">
        <v>5311</v>
      </c>
      <c r="D20">
        <v>0</v>
      </c>
      <c r="E20" t="s">
        <v>48</v>
      </c>
      <c r="F20" t="s">
        <v>40</v>
      </c>
      <c r="G20" t="s">
        <v>83</v>
      </c>
      <c r="H20" s="1">
        <v>43250.388888888891</v>
      </c>
      <c r="J20" s="1">
        <v>43250.495138888888</v>
      </c>
      <c r="K20" t="s">
        <v>25</v>
      </c>
      <c r="L20">
        <v>3152941</v>
      </c>
      <c r="M20">
        <v>1695469</v>
      </c>
      <c r="N20" s="5">
        <v>-104.95614019999999</v>
      </c>
      <c r="O20" s="5">
        <v>39.7416099</v>
      </c>
      <c r="P20">
        <v>2</v>
      </c>
      <c r="Q20">
        <v>213</v>
      </c>
      <c r="R20" t="s">
        <v>24</v>
      </c>
      <c r="S20">
        <v>1</v>
      </c>
      <c r="T20">
        <v>0</v>
      </c>
      <c r="U20">
        <v>1</v>
      </c>
    </row>
    <row r="21" spans="1:21" x14ac:dyDescent="0.25">
      <c r="A21">
        <v>2018362780</v>
      </c>
      <c r="B21">
        <v>2018362780539900</v>
      </c>
      <c r="C21">
        <v>5399</v>
      </c>
      <c r="D21">
        <v>0</v>
      </c>
      <c r="E21" t="s">
        <v>49</v>
      </c>
      <c r="F21" t="s">
        <v>21</v>
      </c>
      <c r="G21" t="s">
        <v>83</v>
      </c>
      <c r="H21" s="1">
        <v>43250.388888888891</v>
      </c>
      <c r="J21" s="1">
        <v>43250.495138888888</v>
      </c>
      <c r="K21" t="s">
        <v>25</v>
      </c>
      <c r="L21">
        <v>3152941</v>
      </c>
      <c r="M21">
        <v>1695469</v>
      </c>
      <c r="N21" s="5">
        <v>-104.95614019999999</v>
      </c>
      <c r="O21" s="5">
        <v>39.7416099</v>
      </c>
      <c r="P21">
        <v>2</v>
      </c>
      <c r="Q21">
        <v>213</v>
      </c>
      <c r="R21" t="s">
        <v>24</v>
      </c>
      <c r="S21">
        <v>1</v>
      </c>
      <c r="T21">
        <v>0</v>
      </c>
      <c r="U21">
        <v>1</v>
      </c>
    </row>
    <row r="22" spans="1:21" x14ac:dyDescent="0.25">
      <c r="A22">
        <v>2018510297</v>
      </c>
      <c r="B22">
        <v>2018510297131500</v>
      </c>
      <c r="C22">
        <v>1315</v>
      </c>
      <c r="D22">
        <v>2</v>
      </c>
      <c r="E22" t="s">
        <v>60</v>
      </c>
      <c r="F22" t="s">
        <v>59</v>
      </c>
      <c r="G22" t="s">
        <v>83</v>
      </c>
      <c r="H22" s="1">
        <v>43308.909722222219</v>
      </c>
      <c r="I22" s="1">
        <v>43308.923611111109</v>
      </c>
      <c r="J22" s="1">
        <v>43309.077777777777</v>
      </c>
      <c r="K22" t="s">
        <v>58</v>
      </c>
      <c r="L22">
        <v>3152941</v>
      </c>
      <c r="M22">
        <v>1695469</v>
      </c>
      <c r="N22">
        <v>-104.95614019999999</v>
      </c>
      <c r="O22">
        <v>39.7416099</v>
      </c>
      <c r="P22">
        <v>2</v>
      </c>
      <c r="Q22">
        <v>213</v>
      </c>
      <c r="R22" t="s">
        <v>24</v>
      </c>
      <c r="S22">
        <v>1</v>
      </c>
      <c r="T22">
        <v>0</v>
      </c>
      <c r="U22">
        <v>1</v>
      </c>
    </row>
    <row r="23" spans="1:21" x14ac:dyDescent="0.25">
      <c r="A23">
        <v>2018573327</v>
      </c>
      <c r="B23">
        <v>2018573327355000</v>
      </c>
      <c r="C23">
        <v>3550</v>
      </c>
      <c r="D23">
        <v>0</v>
      </c>
      <c r="E23" t="s">
        <v>32</v>
      </c>
      <c r="F23" t="s">
        <v>30</v>
      </c>
      <c r="G23" t="s">
        <v>83</v>
      </c>
      <c r="H23" s="1">
        <v>43334.600694444445</v>
      </c>
      <c r="J23" s="1">
        <v>43335.543749999997</v>
      </c>
      <c r="K23" t="s">
        <v>25</v>
      </c>
      <c r="L23">
        <v>3152941</v>
      </c>
      <c r="M23">
        <v>1695469</v>
      </c>
      <c r="N23" s="5">
        <v>-104.95614019999999</v>
      </c>
      <c r="O23" s="5">
        <v>39.7416099</v>
      </c>
      <c r="P23">
        <v>2</v>
      </c>
      <c r="Q23">
        <v>213</v>
      </c>
      <c r="R23" t="s">
        <v>24</v>
      </c>
      <c r="S23">
        <v>1</v>
      </c>
      <c r="T23">
        <v>0</v>
      </c>
      <c r="U23">
        <v>1</v>
      </c>
    </row>
    <row r="24" spans="1:21" x14ac:dyDescent="0.25">
      <c r="A24">
        <v>2018579188</v>
      </c>
      <c r="B24">
        <v>2018579188131500</v>
      </c>
      <c r="C24">
        <v>1315</v>
      </c>
      <c r="D24">
        <v>0</v>
      </c>
      <c r="E24" t="s">
        <v>59</v>
      </c>
      <c r="F24" t="s">
        <v>59</v>
      </c>
      <c r="G24" t="s">
        <v>83</v>
      </c>
      <c r="H24" s="1">
        <v>43336.75</v>
      </c>
      <c r="J24" s="1">
        <v>43336.921527777777</v>
      </c>
      <c r="K24" t="s">
        <v>25</v>
      </c>
      <c r="L24">
        <v>3152941</v>
      </c>
      <c r="M24">
        <v>1695469</v>
      </c>
      <c r="N24" s="5">
        <v>-104.95614019999999</v>
      </c>
      <c r="O24" s="5">
        <v>39.7416099</v>
      </c>
      <c r="P24">
        <v>2</v>
      </c>
      <c r="Q24">
        <v>213</v>
      </c>
      <c r="R24" t="s">
        <v>24</v>
      </c>
      <c r="S24">
        <v>1</v>
      </c>
      <c r="T24">
        <v>0</v>
      </c>
      <c r="U24">
        <v>1</v>
      </c>
    </row>
    <row r="25" spans="1:21" x14ac:dyDescent="0.25">
      <c r="A25">
        <v>2018590533</v>
      </c>
      <c r="B25">
        <v>2018590533355000</v>
      </c>
      <c r="C25">
        <v>3550</v>
      </c>
      <c r="D25">
        <v>0</v>
      </c>
      <c r="E25" t="s">
        <v>32</v>
      </c>
      <c r="F25" t="s">
        <v>30</v>
      </c>
      <c r="G25" t="s">
        <v>83</v>
      </c>
      <c r="H25" s="1">
        <v>43341.489583333336</v>
      </c>
      <c r="J25" s="1">
        <v>43342.529166666667</v>
      </c>
      <c r="K25" t="s">
        <v>25</v>
      </c>
      <c r="L25">
        <v>3152941</v>
      </c>
      <c r="M25">
        <v>1695469</v>
      </c>
      <c r="N25" s="5">
        <v>-104.95614019999999</v>
      </c>
      <c r="O25" s="5">
        <v>39.7416099</v>
      </c>
      <c r="P25">
        <v>2</v>
      </c>
      <c r="Q25">
        <v>213</v>
      </c>
      <c r="R25" t="s">
        <v>24</v>
      </c>
      <c r="S25">
        <v>1</v>
      </c>
      <c r="T25">
        <v>0</v>
      </c>
      <c r="U25">
        <v>1</v>
      </c>
    </row>
    <row r="26" spans="1:21" x14ac:dyDescent="0.25">
      <c r="A26">
        <v>2018629091</v>
      </c>
      <c r="B26">
        <v>2018629091355000</v>
      </c>
      <c r="C26">
        <v>3550</v>
      </c>
      <c r="D26">
        <v>0</v>
      </c>
      <c r="E26" t="s">
        <v>32</v>
      </c>
      <c r="F26" t="s">
        <v>30</v>
      </c>
      <c r="G26" t="s">
        <v>83</v>
      </c>
      <c r="H26" s="1">
        <v>43356.762499999997</v>
      </c>
      <c r="J26" s="1">
        <v>43356.795138888891</v>
      </c>
      <c r="K26" t="s">
        <v>25</v>
      </c>
      <c r="L26">
        <v>3152941</v>
      </c>
      <c r="M26">
        <v>1695469</v>
      </c>
      <c r="N26" s="5">
        <v>-104.95614019999999</v>
      </c>
      <c r="O26" s="5">
        <v>39.7416099</v>
      </c>
      <c r="P26">
        <v>2</v>
      </c>
      <c r="Q26">
        <v>213</v>
      </c>
      <c r="R26" t="s">
        <v>24</v>
      </c>
      <c r="S26">
        <v>1</v>
      </c>
      <c r="T26">
        <v>0</v>
      </c>
      <c r="U26">
        <v>1</v>
      </c>
    </row>
    <row r="27" spans="1:21" x14ac:dyDescent="0.25">
      <c r="A27">
        <v>2018629091</v>
      </c>
      <c r="B27">
        <v>2018629091739900</v>
      </c>
      <c r="C27">
        <v>7399</v>
      </c>
      <c r="D27">
        <v>2</v>
      </c>
      <c r="E27" t="s">
        <v>51</v>
      </c>
      <c r="F27" t="s">
        <v>40</v>
      </c>
      <c r="G27" t="s">
        <v>83</v>
      </c>
      <c r="H27" s="1">
        <v>43356.762499999997</v>
      </c>
      <c r="J27" s="1">
        <v>43356.795138888891</v>
      </c>
      <c r="K27" t="s">
        <v>25</v>
      </c>
      <c r="L27">
        <v>3152941</v>
      </c>
      <c r="M27">
        <v>1695469</v>
      </c>
      <c r="N27" s="5">
        <v>-104.95614019999999</v>
      </c>
      <c r="O27" s="5">
        <v>39.7416099</v>
      </c>
      <c r="P27">
        <v>2</v>
      </c>
      <c r="Q27">
        <v>213</v>
      </c>
      <c r="R27" t="s">
        <v>24</v>
      </c>
      <c r="S27">
        <v>1</v>
      </c>
      <c r="T27">
        <v>0</v>
      </c>
      <c r="U27">
        <v>1</v>
      </c>
    </row>
    <row r="28" spans="1:21" x14ac:dyDescent="0.25">
      <c r="A28">
        <v>20186009096</v>
      </c>
      <c r="B28">
        <v>2.01860090962399E+16</v>
      </c>
      <c r="C28">
        <v>2399</v>
      </c>
      <c r="D28">
        <v>1</v>
      </c>
      <c r="E28" t="s">
        <v>74</v>
      </c>
      <c r="F28" t="s">
        <v>66</v>
      </c>
      <c r="G28" t="s">
        <v>83</v>
      </c>
      <c r="H28" s="1">
        <v>43357.208333333336</v>
      </c>
      <c r="I28" s="1">
        <v>43357.208333333336</v>
      </c>
      <c r="J28" s="1">
        <v>43357.890277777777</v>
      </c>
      <c r="K28" t="s">
        <v>69</v>
      </c>
      <c r="L28">
        <v>3152941</v>
      </c>
      <c r="M28">
        <v>1695469</v>
      </c>
      <c r="N28">
        <v>-104.95614019999999</v>
      </c>
      <c r="O28">
        <v>39.7416099</v>
      </c>
      <c r="P28">
        <v>2</v>
      </c>
      <c r="Q28">
        <v>213</v>
      </c>
      <c r="R28" t="s">
        <v>24</v>
      </c>
      <c r="S28">
        <v>1</v>
      </c>
      <c r="T28">
        <v>0</v>
      </c>
      <c r="U28">
        <v>1</v>
      </c>
    </row>
    <row r="29" spans="1:21" x14ac:dyDescent="0.25">
      <c r="A29">
        <v>2018666674</v>
      </c>
      <c r="B29">
        <v>2018666674230800</v>
      </c>
      <c r="C29">
        <v>2308</v>
      </c>
      <c r="D29">
        <v>0</v>
      </c>
      <c r="E29" t="s">
        <v>71</v>
      </c>
      <c r="F29" t="s">
        <v>66</v>
      </c>
      <c r="G29" t="s">
        <v>83</v>
      </c>
      <c r="H29" s="1">
        <v>43371.427083333336</v>
      </c>
      <c r="I29" s="1">
        <v>43371.465277777781</v>
      </c>
      <c r="J29" s="1">
        <v>43371.48541666667</v>
      </c>
      <c r="K29" t="s">
        <v>25</v>
      </c>
      <c r="L29">
        <v>3152941</v>
      </c>
      <c r="M29">
        <v>1695469</v>
      </c>
      <c r="N29" s="5">
        <v>-104.95614019999999</v>
      </c>
      <c r="O29" s="5">
        <v>39.7416099</v>
      </c>
      <c r="P29">
        <v>2</v>
      </c>
      <c r="Q29">
        <v>213</v>
      </c>
      <c r="R29" t="s">
        <v>24</v>
      </c>
      <c r="S29">
        <v>1</v>
      </c>
      <c r="T29">
        <v>0</v>
      </c>
      <c r="U29">
        <v>1</v>
      </c>
    </row>
    <row r="30" spans="1:21" x14ac:dyDescent="0.25">
      <c r="A30">
        <v>2018673232</v>
      </c>
      <c r="B30">
        <v>2018673232230800</v>
      </c>
      <c r="C30">
        <v>2308</v>
      </c>
      <c r="D30">
        <v>0</v>
      </c>
      <c r="E30" t="s">
        <v>71</v>
      </c>
      <c r="F30" t="s">
        <v>66</v>
      </c>
      <c r="G30" t="s">
        <v>83</v>
      </c>
      <c r="H30" s="1">
        <v>43371.447916666664</v>
      </c>
      <c r="J30" s="1">
        <v>43374.384027777778</v>
      </c>
      <c r="K30" t="s">
        <v>25</v>
      </c>
      <c r="L30">
        <v>3152941</v>
      </c>
      <c r="M30">
        <v>1695469</v>
      </c>
      <c r="N30" s="5">
        <v>-104.95614019999999</v>
      </c>
      <c r="O30" s="5">
        <v>39.7416099</v>
      </c>
      <c r="P30">
        <v>2</v>
      </c>
      <c r="Q30">
        <v>213</v>
      </c>
      <c r="R30" t="s">
        <v>24</v>
      </c>
      <c r="S30">
        <v>1</v>
      </c>
      <c r="T30">
        <v>0</v>
      </c>
      <c r="U30">
        <v>1</v>
      </c>
    </row>
    <row r="31" spans="1:21" x14ac:dyDescent="0.25">
      <c r="A31">
        <v>20186009921</v>
      </c>
      <c r="B31">
        <v>2.01860099212399E+16</v>
      </c>
      <c r="C31">
        <v>2399</v>
      </c>
      <c r="D31">
        <v>0</v>
      </c>
      <c r="E31" t="s">
        <v>72</v>
      </c>
      <c r="F31" t="s">
        <v>66</v>
      </c>
      <c r="G31" t="s">
        <v>83</v>
      </c>
      <c r="H31" s="1">
        <v>43377.375</v>
      </c>
      <c r="I31" s="1">
        <v>43377.458333333336</v>
      </c>
      <c r="J31" s="1">
        <v>43378.802777777775</v>
      </c>
      <c r="K31" t="s">
        <v>25</v>
      </c>
      <c r="L31">
        <v>3152941</v>
      </c>
      <c r="M31">
        <v>1695469</v>
      </c>
      <c r="N31" s="5">
        <v>-104.95614019999999</v>
      </c>
      <c r="O31" s="5">
        <v>39.7416099</v>
      </c>
      <c r="P31">
        <v>2</v>
      </c>
      <c r="Q31">
        <v>213</v>
      </c>
      <c r="R31" t="s">
        <v>24</v>
      </c>
      <c r="S31">
        <v>1</v>
      </c>
      <c r="T31">
        <v>0</v>
      </c>
      <c r="U31">
        <v>1</v>
      </c>
    </row>
    <row r="32" spans="1:21" x14ac:dyDescent="0.25">
      <c r="A32">
        <v>2018730097</v>
      </c>
      <c r="B32">
        <v>2018730097239900</v>
      </c>
      <c r="C32">
        <v>2399</v>
      </c>
      <c r="D32">
        <v>0</v>
      </c>
      <c r="E32" t="s">
        <v>72</v>
      </c>
      <c r="F32" t="s">
        <v>66</v>
      </c>
      <c r="G32" t="s">
        <v>83</v>
      </c>
      <c r="H32" s="1">
        <v>43398.3125</v>
      </c>
      <c r="I32" s="1">
        <v>43398.378472222219</v>
      </c>
      <c r="J32" s="1">
        <v>43398.515277777777</v>
      </c>
      <c r="K32" t="s">
        <v>73</v>
      </c>
      <c r="L32">
        <v>3152941</v>
      </c>
      <c r="M32">
        <v>1695469</v>
      </c>
      <c r="N32" s="5">
        <v>-104.95614019999999</v>
      </c>
      <c r="O32" s="5">
        <v>39.7416099</v>
      </c>
      <c r="P32">
        <v>2</v>
      </c>
      <c r="Q32">
        <v>213</v>
      </c>
      <c r="R32" t="s">
        <v>24</v>
      </c>
      <c r="S32">
        <v>1</v>
      </c>
      <c r="T32">
        <v>0</v>
      </c>
      <c r="U32">
        <v>1</v>
      </c>
    </row>
    <row r="33" spans="1:21" x14ac:dyDescent="0.25">
      <c r="A33">
        <v>2018732231</v>
      </c>
      <c r="B33">
        <v>2018732231356300</v>
      </c>
      <c r="C33">
        <v>3563</v>
      </c>
      <c r="D33">
        <v>0</v>
      </c>
      <c r="E33" t="s">
        <v>36</v>
      </c>
      <c r="F33" t="s">
        <v>30</v>
      </c>
      <c r="G33" t="s">
        <v>83</v>
      </c>
      <c r="H33" s="1">
        <v>43399.395833333336</v>
      </c>
      <c r="J33" s="1">
        <v>43399.436805555553</v>
      </c>
      <c r="K33" t="s">
        <v>25</v>
      </c>
      <c r="L33">
        <v>3152941</v>
      </c>
      <c r="M33">
        <v>1695469</v>
      </c>
      <c r="N33" s="5">
        <v>-104.95614019999999</v>
      </c>
      <c r="O33" s="5">
        <v>39.7416099</v>
      </c>
      <c r="P33">
        <v>2</v>
      </c>
      <c r="Q33">
        <v>213</v>
      </c>
      <c r="R33" t="s">
        <v>24</v>
      </c>
      <c r="S33">
        <v>1</v>
      </c>
      <c r="T33">
        <v>0</v>
      </c>
      <c r="U33">
        <v>1</v>
      </c>
    </row>
    <row r="34" spans="1:21" x14ac:dyDescent="0.25">
      <c r="A34">
        <v>2018732231</v>
      </c>
      <c r="B34">
        <v>2018732231359900</v>
      </c>
      <c r="C34">
        <v>3599</v>
      </c>
      <c r="D34">
        <v>0</v>
      </c>
      <c r="E34" t="s">
        <v>37</v>
      </c>
      <c r="F34" t="s">
        <v>30</v>
      </c>
      <c r="G34" t="s">
        <v>83</v>
      </c>
      <c r="H34" s="1">
        <v>43399.395833333336</v>
      </c>
      <c r="J34" s="1">
        <v>43399.436805555553</v>
      </c>
      <c r="K34" t="s">
        <v>25</v>
      </c>
      <c r="L34">
        <v>3152941</v>
      </c>
      <c r="M34">
        <v>1695469</v>
      </c>
      <c r="N34" s="5">
        <v>-104.95614019999999</v>
      </c>
      <c r="O34" s="5">
        <v>39.7416099</v>
      </c>
      <c r="P34">
        <v>2</v>
      </c>
      <c r="Q34">
        <v>213</v>
      </c>
      <c r="R34" t="s">
        <v>24</v>
      </c>
      <c r="S34">
        <v>1</v>
      </c>
      <c r="T34">
        <v>0</v>
      </c>
      <c r="U34">
        <v>1</v>
      </c>
    </row>
    <row r="35" spans="1:21" x14ac:dyDescent="0.25">
      <c r="A35">
        <v>2018825075</v>
      </c>
      <c r="B35">
        <v>2018825075299900</v>
      </c>
      <c r="C35">
        <v>2999</v>
      </c>
      <c r="D35">
        <v>1</v>
      </c>
      <c r="E35" t="s">
        <v>27</v>
      </c>
      <c r="F35" t="s">
        <v>21</v>
      </c>
      <c r="G35" t="s">
        <v>83</v>
      </c>
      <c r="H35" s="1">
        <v>43440.486111111109</v>
      </c>
      <c r="I35" s="1">
        <v>43440.5625</v>
      </c>
      <c r="J35" s="1">
        <v>43440.706250000003</v>
      </c>
      <c r="K35" t="s">
        <v>25</v>
      </c>
      <c r="L35">
        <v>3152941</v>
      </c>
      <c r="M35">
        <v>1695469</v>
      </c>
      <c r="N35" s="5">
        <v>-104.95614019999999</v>
      </c>
      <c r="O35" s="5">
        <v>39.7416099</v>
      </c>
      <c r="P35">
        <v>2</v>
      </c>
      <c r="Q35">
        <v>213</v>
      </c>
      <c r="R35" t="s">
        <v>24</v>
      </c>
      <c r="S35">
        <v>1</v>
      </c>
      <c r="T35">
        <v>0</v>
      </c>
      <c r="U35">
        <v>1</v>
      </c>
    </row>
    <row r="36" spans="1:21" x14ac:dyDescent="0.25">
      <c r="A36">
        <v>2018834103</v>
      </c>
      <c r="B36">
        <v>2018834103131300</v>
      </c>
      <c r="C36">
        <v>1313</v>
      </c>
      <c r="D36">
        <v>0</v>
      </c>
      <c r="E36" t="s">
        <v>57</v>
      </c>
      <c r="F36" t="s">
        <v>39</v>
      </c>
      <c r="G36" t="s">
        <v>83</v>
      </c>
      <c r="H36" s="1">
        <v>43444.628472222219</v>
      </c>
      <c r="J36" s="1">
        <v>43447.518750000003</v>
      </c>
      <c r="K36" t="s">
        <v>58</v>
      </c>
      <c r="L36">
        <v>3152941</v>
      </c>
      <c r="M36">
        <v>1695469</v>
      </c>
      <c r="N36">
        <v>-104.95614019999999</v>
      </c>
      <c r="O36">
        <v>39.7416099</v>
      </c>
      <c r="P36">
        <v>2</v>
      </c>
      <c r="Q36">
        <v>213</v>
      </c>
      <c r="R36" t="s">
        <v>24</v>
      </c>
      <c r="S36">
        <v>1</v>
      </c>
      <c r="T36">
        <v>0</v>
      </c>
      <c r="U36">
        <v>1</v>
      </c>
    </row>
    <row r="37" spans="1:21" x14ac:dyDescent="0.25">
      <c r="A37">
        <v>20196000637</v>
      </c>
      <c r="B37">
        <v>2.01960006372399E+16</v>
      </c>
      <c r="C37">
        <v>2399</v>
      </c>
      <c r="D37">
        <v>0</v>
      </c>
      <c r="E37" t="s">
        <v>72</v>
      </c>
      <c r="F37" t="s">
        <v>66</v>
      </c>
      <c r="G37" t="s">
        <v>84</v>
      </c>
      <c r="H37" s="1">
        <v>43487.541666666664</v>
      </c>
      <c r="I37" s="1">
        <v>43487.579861111109</v>
      </c>
      <c r="J37" s="1">
        <v>43487.598611111112</v>
      </c>
      <c r="K37" t="s">
        <v>25</v>
      </c>
      <c r="L37">
        <v>3152941</v>
      </c>
      <c r="M37">
        <v>1695469</v>
      </c>
      <c r="N37" s="5">
        <v>-104.95614019999999</v>
      </c>
      <c r="O37" s="5">
        <v>39.7416099</v>
      </c>
      <c r="P37">
        <v>2</v>
      </c>
      <c r="Q37">
        <v>213</v>
      </c>
      <c r="R37" t="s">
        <v>24</v>
      </c>
      <c r="S37">
        <v>1</v>
      </c>
      <c r="T37">
        <v>0</v>
      </c>
      <c r="U37">
        <v>1</v>
      </c>
    </row>
    <row r="38" spans="1:21" x14ac:dyDescent="0.25">
      <c r="A38">
        <v>20196001107</v>
      </c>
      <c r="B38">
        <v>2.01960011072304E+16</v>
      </c>
      <c r="C38">
        <v>2304</v>
      </c>
      <c r="D38">
        <v>0</v>
      </c>
      <c r="E38" t="s">
        <v>67</v>
      </c>
      <c r="F38" t="s">
        <v>68</v>
      </c>
      <c r="G38" t="s">
        <v>84</v>
      </c>
      <c r="H38" s="1">
        <v>43496.3125</v>
      </c>
      <c r="I38" s="1">
        <v>43496.458333333336</v>
      </c>
      <c r="J38" s="1">
        <v>43496.551388888889</v>
      </c>
      <c r="K38" t="s">
        <v>25</v>
      </c>
      <c r="L38">
        <v>3152941</v>
      </c>
      <c r="M38">
        <v>1695469</v>
      </c>
      <c r="N38" s="5">
        <v>-104.95614019999999</v>
      </c>
      <c r="O38" s="5">
        <v>39.7416099</v>
      </c>
      <c r="P38">
        <v>2</v>
      </c>
      <c r="Q38">
        <v>213</v>
      </c>
      <c r="R38" t="s">
        <v>24</v>
      </c>
      <c r="S38">
        <v>1</v>
      </c>
      <c r="T38">
        <v>0</v>
      </c>
      <c r="U38">
        <v>1</v>
      </c>
    </row>
    <row r="39" spans="1:21" x14ac:dyDescent="0.25">
      <c r="A39">
        <v>2019209233</v>
      </c>
      <c r="B39">
        <v>2019209233570700</v>
      </c>
      <c r="C39">
        <v>5707</v>
      </c>
      <c r="D39">
        <v>0</v>
      </c>
      <c r="E39" t="s">
        <v>50</v>
      </c>
      <c r="F39" t="s">
        <v>40</v>
      </c>
      <c r="G39" t="s">
        <v>84</v>
      </c>
      <c r="H39" s="1">
        <v>43559.44027777778</v>
      </c>
      <c r="J39" s="1">
        <v>43560.500694444447</v>
      </c>
      <c r="K39" t="s">
        <v>25</v>
      </c>
      <c r="L39">
        <v>3152941</v>
      </c>
      <c r="M39">
        <v>1695469</v>
      </c>
      <c r="N39" s="5">
        <v>-104.95614019999999</v>
      </c>
      <c r="O39" s="5">
        <v>39.7416099</v>
      </c>
      <c r="P39">
        <v>2</v>
      </c>
      <c r="Q39">
        <v>213</v>
      </c>
      <c r="R39" t="s">
        <v>24</v>
      </c>
      <c r="S39">
        <v>1</v>
      </c>
      <c r="T39">
        <v>0</v>
      </c>
      <c r="U39">
        <v>1</v>
      </c>
    </row>
    <row r="40" spans="1:21" x14ac:dyDescent="0.25">
      <c r="A40">
        <v>2019268656</v>
      </c>
      <c r="B40">
        <v>2019268656356200</v>
      </c>
      <c r="C40">
        <v>3562</v>
      </c>
      <c r="D40">
        <v>0</v>
      </c>
      <c r="E40" t="s">
        <v>34</v>
      </c>
      <c r="F40" t="s">
        <v>30</v>
      </c>
      <c r="G40" t="s">
        <v>84</v>
      </c>
      <c r="H40" s="1">
        <v>43585.361111111109</v>
      </c>
      <c r="J40" s="1">
        <v>43585.426388888889</v>
      </c>
      <c r="K40" t="s">
        <v>25</v>
      </c>
      <c r="L40">
        <v>3152941</v>
      </c>
      <c r="M40">
        <v>1695469</v>
      </c>
      <c r="N40" s="5">
        <v>-104.95614019999999</v>
      </c>
      <c r="O40" s="5">
        <v>39.7416099</v>
      </c>
      <c r="P40">
        <v>2</v>
      </c>
      <c r="Q40">
        <v>213</v>
      </c>
      <c r="R40" t="s">
        <v>24</v>
      </c>
      <c r="S40">
        <v>1</v>
      </c>
      <c r="T40">
        <v>0</v>
      </c>
      <c r="U40">
        <v>1</v>
      </c>
    </row>
    <row r="41" spans="1:21" x14ac:dyDescent="0.25">
      <c r="A41">
        <v>2019323264</v>
      </c>
      <c r="B41">
        <v>2019323264356200</v>
      </c>
      <c r="C41">
        <v>3562</v>
      </c>
      <c r="D41">
        <v>0</v>
      </c>
      <c r="E41" t="s">
        <v>34</v>
      </c>
      <c r="F41" t="s">
        <v>30</v>
      </c>
      <c r="G41" t="s">
        <v>84</v>
      </c>
      <c r="H41" s="1">
        <v>43609.375</v>
      </c>
      <c r="J41" s="1">
        <v>43609.392361111109</v>
      </c>
      <c r="K41" t="s">
        <v>25</v>
      </c>
      <c r="L41">
        <v>3152941</v>
      </c>
      <c r="M41">
        <v>1695469</v>
      </c>
      <c r="N41" s="5">
        <v>-104.95614019999999</v>
      </c>
      <c r="O41" s="5">
        <v>39.7416099</v>
      </c>
      <c r="P41">
        <v>2</v>
      </c>
      <c r="Q41">
        <v>213</v>
      </c>
      <c r="R41" t="s">
        <v>24</v>
      </c>
      <c r="S41">
        <v>1</v>
      </c>
      <c r="T41">
        <v>0</v>
      </c>
      <c r="U41">
        <v>1</v>
      </c>
    </row>
    <row r="42" spans="1:21" x14ac:dyDescent="0.25">
      <c r="A42">
        <v>2019411717</v>
      </c>
      <c r="B42">
        <v>2019411717230500</v>
      </c>
      <c r="C42">
        <v>2305</v>
      </c>
      <c r="D42">
        <v>0</v>
      </c>
      <c r="E42" t="s">
        <v>70</v>
      </c>
      <c r="F42" t="s">
        <v>68</v>
      </c>
      <c r="G42" t="s">
        <v>84</v>
      </c>
      <c r="H42" s="1">
        <v>43647.625</v>
      </c>
      <c r="I42" s="1">
        <v>43648.208333333336</v>
      </c>
      <c r="J42" s="1">
        <v>43648.42291666667</v>
      </c>
      <c r="K42" t="s">
        <v>25</v>
      </c>
      <c r="L42">
        <v>3152941</v>
      </c>
      <c r="M42">
        <v>1695469</v>
      </c>
      <c r="N42" s="5">
        <v>-104.95614019999999</v>
      </c>
      <c r="O42" s="5">
        <v>39.7416099</v>
      </c>
      <c r="P42">
        <v>2</v>
      </c>
      <c r="Q42">
        <v>213</v>
      </c>
      <c r="R42" t="s">
        <v>24</v>
      </c>
      <c r="S42">
        <v>1</v>
      </c>
      <c r="T42">
        <v>0</v>
      </c>
      <c r="U42">
        <v>1</v>
      </c>
    </row>
    <row r="43" spans="1:21" x14ac:dyDescent="0.25">
      <c r="A43">
        <v>2019434786</v>
      </c>
      <c r="B43">
        <v>2019434786131500</v>
      </c>
      <c r="C43">
        <v>1315</v>
      </c>
      <c r="D43">
        <v>0</v>
      </c>
      <c r="E43" t="s">
        <v>59</v>
      </c>
      <c r="F43" t="s">
        <v>59</v>
      </c>
      <c r="G43" t="s">
        <v>84</v>
      </c>
      <c r="H43" s="1">
        <v>43657.617361111108</v>
      </c>
      <c r="J43" s="1">
        <v>43657.797222222223</v>
      </c>
      <c r="K43" t="s">
        <v>25</v>
      </c>
      <c r="L43">
        <v>3152941</v>
      </c>
      <c r="M43">
        <v>1695469</v>
      </c>
      <c r="N43" s="5">
        <v>-104.95614019999999</v>
      </c>
      <c r="O43" s="5">
        <v>39.7416099</v>
      </c>
      <c r="P43">
        <v>2</v>
      </c>
      <c r="Q43">
        <v>213</v>
      </c>
      <c r="R43" t="s">
        <v>24</v>
      </c>
      <c r="S43">
        <v>1</v>
      </c>
      <c r="T43">
        <v>0</v>
      </c>
      <c r="U43">
        <v>3</v>
      </c>
    </row>
    <row r="44" spans="1:21" x14ac:dyDescent="0.25">
      <c r="A44">
        <v>20196006866</v>
      </c>
      <c r="B44">
        <v>2.01960068662999E+16</v>
      </c>
      <c r="C44">
        <v>2999</v>
      </c>
      <c r="D44">
        <v>2</v>
      </c>
      <c r="E44" t="s">
        <v>29</v>
      </c>
      <c r="F44" t="s">
        <v>21</v>
      </c>
      <c r="G44" t="s">
        <v>84</v>
      </c>
      <c r="H44" s="1">
        <v>43666.46875</v>
      </c>
      <c r="I44" s="1">
        <v>43666.46875</v>
      </c>
      <c r="J44" s="1">
        <v>43666.472916666666</v>
      </c>
      <c r="K44" t="s">
        <v>25</v>
      </c>
      <c r="L44">
        <v>3152941</v>
      </c>
      <c r="M44">
        <v>1695469</v>
      </c>
      <c r="N44" s="5">
        <v>-104.95614019999999</v>
      </c>
      <c r="O44" s="5">
        <v>39.7416099</v>
      </c>
      <c r="P44">
        <v>2</v>
      </c>
      <c r="Q44">
        <v>213</v>
      </c>
      <c r="R44" t="s">
        <v>24</v>
      </c>
      <c r="S44">
        <v>1</v>
      </c>
      <c r="T44">
        <v>0</v>
      </c>
      <c r="U44">
        <v>1</v>
      </c>
    </row>
    <row r="45" spans="1:21" x14ac:dyDescent="0.25">
      <c r="A45">
        <v>2019616245</v>
      </c>
      <c r="B45">
        <v>2019616245530900</v>
      </c>
      <c r="C45">
        <v>5309</v>
      </c>
      <c r="D45">
        <v>0</v>
      </c>
      <c r="E45" t="s">
        <v>47</v>
      </c>
      <c r="F45" t="s">
        <v>21</v>
      </c>
      <c r="G45" t="s">
        <v>84</v>
      </c>
      <c r="H45" s="1">
        <v>43732.309027777781</v>
      </c>
      <c r="I45" s="1">
        <v>43732.625</v>
      </c>
      <c r="J45" s="1">
        <v>43734.436805555553</v>
      </c>
      <c r="K45" t="s">
        <v>25</v>
      </c>
      <c r="L45">
        <v>3152941</v>
      </c>
      <c r="M45">
        <v>1695469</v>
      </c>
      <c r="N45" s="5">
        <v>-104.95614019999999</v>
      </c>
      <c r="O45" s="5">
        <v>39.7416099</v>
      </c>
      <c r="P45">
        <v>2</v>
      </c>
      <c r="Q45">
        <v>213</v>
      </c>
      <c r="R45" t="s">
        <v>24</v>
      </c>
      <c r="S45">
        <v>1</v>
      </c>
      <c r="T45">
        <v>0</v>
      </c>
      <c r="U45">
        <v>1</v>
      </c>
    </row>
    <row r="46" spans="1:21" x14ac:dyDescent="0.25">
      <c r="A46">
        <v>2019614700</v>
      </c>
      <c r="B46">
        <v>2019614700131500</v>
      </c>
      <c r="C46">
        <v>1315</v>
      </c>
      <c r="D46">
        <v>2</v>
      </c>
      <c r="E46" t="s">
        <v>60</v>
      </c>
      <c r="F46" t="s">
        <v>59</v>
      </c>
      <c r="G46" t="s">
        <v>84</v>
      </c>
      <c r="H46" s="1">
        <v>43733.659722222219</v>
      </c>
      <c r="J46" s="1">
        <v>43733.697916666664</v>
      </c>
      <c r="K46" t="s">
        <v>25</v>
      </c>
      <c r="L46">
        <v>3152941</v>
      </c>
      <c r="M46">
        <v>1695469</v>
      </c>
      <c r="N46" s="5">
        <v>-104.95614019999999</v>
      </c>
      <c r="O46" s="5">
        <v>39.7416099</v>
      </c>
      <c r="P46">
        <v>2</v>
      </c>
      <c r="Q46">
        <v>213</v>
      </c>
      <c r="R46" t="s">
        <v>24</v>
      </c>
      <c r="S46">
        <v>1</v>
      </c>
      <c r="T46">
        <v>0</v>
      </c>
      <c r="U46">
        <v>1</v>
      </c>
    </row>
    <row r="47" spans="1:21" x14ac:dyDescent="0.25">
      <c r="A47">
        <v>2019651492</v>
      </c>
      <c r="B47">
        <v>2019651492350400</v>
      </c>
      <c r="C47">
        <v>3504</v>
      </c>
      <c r="D47">
        <v>0</v>
      </c>
      <c r="E47" t="s">
        <v>31</v>
      </c>
      <c r="F47" t="s">
        <v>30</v>
      </c>
      <c r="G47" t="s">
        <v>84</v>
      </c>
      <c r="H47" s="1">
        <v>43749.510416666664</v>
      </c>
      <c r="J47" s="1">
        <v>43749.572222222225</v>
      </c>
      <c r="K47" t="s">
        <v>25</v>
      </c>
      <c r="L47">
        <v>3152941</v>
      </c>
      <c r="M47">
        <v>1695469</v>
      </c>
      <c r="N47" s="5">
        <v>-104.95614019999999</v>
      </c>
      <c r="O47" s="5">
        <v>39.7416099</v>
      </c>
      <c r="P47">
        <v>2</v>
      </c>
      <c r="Q47">
        <v>213</v>
      </c>
      <c r="R47" t="s">
        <v>24</v>
      </c>
      <c r="S47">
        <v>1</v>
      </c>
      <c r="T47">
        <v>0</v>
      </c>
      <c r="U47">
        <v>1</v>
      </c>
    </row>
    <row r="48" spans="1:21" x14ac:dyDescent="0.25">
      <c r="A48">
        <v>2019689027</v>
      </c>
      <c r="B48">
        <v>2019689027355000</v>
      </c>
      <c r="C48">
        <v>3550</v>
      </c>
      <c r="D48">
        <v>0</v>
      </c>
      <c r="E48" t="s">
        <v>32</v>
      </c>
      <c r="F48" t="s">
        <v>30</v>
      </c>
      <c r="G48" t="s">
        <v>84</v>
      </c>
      <c r="H48" s="1">
        <v>43766.5</v>
      </c>
      <c r="J48" s="1">
        <v>43766.5</v>
      </c>
      <c r="K48" t="s">
        <v>25</v>
      </c>
      <c r="L48">
        <v>3152941</v>
      </c>
      <c r="M48">
        <v>1695469</v>
      </c>
      <c r="N48" s="5">
        <v>-104.95614019999999</v>
      </c>
      <c r="O48" s="5">
        <v>39.7416099</v>
      </c>
      <c r="P48">
        <v>2</v>
      </c>
      <c r="Q48">
        <v>213</v>
      </c>
      <c r="R48" t="s">
        <v>24</v>
      </c>
      <c r="S48">
        <v>1</v>
      </c>
      <c r="T48">
        <v>0</v>
      </c>
      <c r="U48">
        <v>1</v>
      </c>
    </row>
    <row r="49" spans="1:21" x14ac:dyDescent="0.25">
      <c r="A49">
        <v>2019763031</v>
      </c>
      <c r="B49">
        <v>2019763031299900</v>
      </c>
      <c r="C49">
        <v>2999</v>
      </c>
      <c r="D49">
        <v>0</v>
      </c>
      <c r="E49" t="s">
        <v>20</v>
      </c>
      <c r="F49" t="s">
        <v>21</v>
      </c>
      <c r="G49" t="s">
        <v>84</v>
      </c>
      <c r="H49" s="1">
        <v>43792.822916666664</v>
      </c>
      <c r="J49" s="1">
        <v>43803.580555555556</v>
      </c>
      <c r="K49" t="s">
        <v>25</v>
      </c>
      <c r="L49">
        <v>3152941</v>
      </c>
      <c r="M49">
        <v>1695469</v>
      </c>
      <c r="N49" s="5">
        <v>-104.95614019999999</v>
      </c>
      <c r="O49" s="5">
        <v>39.7416099</v>
      </c>
      <c r="P49">
        <v>2</v>
      </c>
      <c r="Q49">
        <v>213</v>
      </c>
      <c r="R49" t="s">
        <v>24</v>
      </c>
      <c r="S49">
        <v>1</v>
      </c>
      <c r="T49">
        <v>0</v>
      </c>
      <c r="U49">
        <v>1</v>
      </c>
    </row>
    <row r="50" spans="1:21" x14ac:dyDescent="0.25">
      <c r="A50">
        <v>2019781155</v>
      </c>
      <c r="B50">
        <v>2019781155131300</v>
      </c>
      <c r="C50">
        <v>1313</v>
      </c>
      <c r="D50">
        <v>0</v>
      </c>
      <c r="E50" t="s">
        <v>57</v>
      </c>
      <c r="F50" t="s">
        <v>39</v>
      </c>
      <c r="G50" t="s">
        <v>84</v>
      </c>
      <c r="H50" s="1">
        <v>43810.496527777781</v>
      </c>
      <c r="J50" s="1">
        <v>43817.447916666664</v>
      </c>
      <c r="K50" t="s">
        <v>25</v>
      </c>
      <c r="L50">
        <v>3152941</v>
      </c>
      <c r="M50">
        <v>1695469</v>
      </c>
      <c r="N50" s="5">
        <v>-104.95614019999999</v>
      </c>
      <c r="O50" s="5">
        <v>39.7416099</v>
      </c>
      <c r="P50">
        <v>2</v>
      </c>
      <c r="Q50">
        <v>213</v>
      </c>
      <c r="R50" t="s">
        <v>24</v>
      </c>
      <c r="S50">
        <v>1</v>
      </c>
      <c r="T50">
        <v>0</v>
      </c>
      <c r="U50">
        <v>1</v>
      </c>
    </row>
    <row r="51" spans="1:21" x14ac:dyDescent="0.25">
      <c r="A51">
        <v>202048526</v>
      </c>
      <c r="B51">
        <v>202048526520600</v>
      </c>
      <c r="C51">
        <v>5206</v>
      </c>
      <c r="D51">
        <v>0</v>
      </c>
      <c r="E51" t="s">
        <v>44</v>
      </c>
      <c r="F51" t="s">
        <v>40</v>
      </c>
      <c r="G51" t="s">
        <v>85</v>
      </c>
      <c r="H51" s="1">
        <v>43851.540972222225</v>
      </c>
      <c r="J51" s="1">
        <v>43852.523611111108</v>
      </c>
      <c r="K51" t="s">
        <v>25</v>
      </c>
      <c r="L51">
        <v>3152941</v>
      </c>
      <c r="M51">
        <v>1695469</v>
      </c>
      <c r="N51" s="5">
        <v>-104.95614019999999</v>
      </c>
      <c r="O51" s="5">
        <v>39.7416099</v>
      </c>
      <c r="P51">
        <v>2</v>
      </c>
      <c r="Q51">
        <v>213</v>
      </c>
      <c r="R51" t="s">
        <v>24</v>
      </c>
      <c r="S51">
        <v>1</v>
      </c>
      <c r="T51">
        <v>0</v>
      </c>
      <c r="U51">
        <v>1</v>
      </c>
    </row>
    <row r="52" spans="1:21" x14ac:dyDescent="0.25">
      <c r="A52">
        <v>202064523</v>
      </c>
      <c r="B52">
        <v>202064523350400</v>
      </c>
      <c r="C52">
        <v>3504</v>
      </c>
      <c r="D52">
        <v>0</v>
      </c>
      <c r="E52" t="s">
        <v>31</v>
      </c>
      <c r="F52" t="s">
        <v>30</v>
      </c>
      <c r="G52" t="s">
        <v>85</v>
      </c>
      <c r="H52" s="1">
        <v>43859.561111111114</v>
      </c>
      <c r="J52" s="1">
        <v>43859.588888888888</v>
      </c>
      <c r="K52" t="s">
        <v>25</v>
      </c>
      <c r="L52">
        <v>3152941</v>
      </c>
      <c r="M52">
        <v>1695469</v>
      </c>
      <c r="N52" s="5">
        <v>-104.95614019999999</v>
      </c>
      <c r="O52" s="5">
        <v>39.7416099</v>
      </c>
      <c r="P52">
        <v>2</v>
      </c>
      <c r="Q52">
        <v>213</v>
      </c>
      <c r="R52" t="s">
        <v>24</v>
      </c>
      <c r="S52">
        <v>1</v>
      </c>
      <c r="T52">
        <v>0</v>
      </c>
      <c r="U52">
        <v>1</v>
      </c>
    </row>
    <row r="53" spans="1:21" x14ac:dyDescent="0.25">
      <c r="A53">
        <v>202089269</v>
      </c>
      <c r="B53">
        <v>202089269355000</v>
      </c>
      <c r="C53">
        <v>3550</v>
      </c>
      <c r="D53">
        <v>0</v>
      </c>
      <c r="E53" t="s">
        <v>32</v>
      </c>
      <c r="F53" t="s">
        <v>30</v>
      </c>
      <c r="G53" t="s">
        <v>85</v>
      </c>
      <c r="H53" s="1">
        <v>43871.55</v>
      </c>
      <c r="J53" s="1">
        <v>43871.693749999999</v>
      </c>
      <c r="K53" t="s">
        <v>25</v>
      </c>
      <c r="L53">
        <v>3152941</v>
      </c>
      <c r="M53">
        <v>1695469</v>
      </c>
      <c r="N53" s="5">
        <v>-104.95614019999999</v>
      </c>
      <c r="O53" s="5">
        <v>39.7416099</v>
      </c>
      <c r="P53">
        <v>2</v>
      </c>
      <c r="Q53">
        <v>213</v>
      </c>
      <c r="R53" t="s">
        <v>24</v>
      </c>
      <c r="S53">
        <v>1</v>
      </c>
      <c r="T53">
        <v>0</v>
      </c>
      <c r="U53">
        <v>1</v>
      </c>
    </row>
    <row r="54" spans="1:21" x14ac:dyDescent="0.25">
      <c r="A54">
        <v>20206007960</v>
      </c>
      <c r="B54">
        <v>2.02060079602305E+16</v>
      </c>
      <c r="C54">
        <v>2305</v>
      </c>
      <c r="D54">
        <v>0</v>
      </c>
      <c r="E54" t="s">
        <v>70</v>
      </c>
      <c r="F54" t="s">
        <v>68</v>
      </c>
      <c r="G54" t="s">
        <v>85</v>
      </c>
      <c r="H54" s="1">
        <v>44010.59375</v>
      </c>
      <c r="I54" s="1">
        <v>44010.604166666664</v>
      </c>
      <c r="J54" s="1">
        <v>44010.750694444447</v>
      </c>
      <c r="K54" t="s">
        <v>25</v>
      </c>
      <c r="L54">
        <v>3152941</v>
      </c>
      <c r="M54">
        <v>1695469</v>
      </c>
      <c r="N54" s="5">
        <v>-104.95614019999999</v>
      </c>
      <c r="O54" s="5">
        <v>39.7416099</v>
      </c>
      <c r="P54">
        <v>2</v>
      </c>
      <c r="Q54">
        <v>213</v>
      </c>
      <c r="R54" t="s">
        <v>24</v>
      </c>
      <c r="S54">
        <v>1</v>
      </c>
      <c r="T54">
        <v>0</v>
      </c>
      <c r="U54">
        <v>1</v>
      </c>
    </row>
    <row r="55" spans="1:21" x14ac:dyDescent="0.25">
      <c r="A55">
        <v>2020756698</v>
      </c>
      <c r="B55">
        <v>2020756698220300</v>
      </c>
      <c r="C55">
        <v>2203</v>
      </c>
      <c r="D55">
        <v>0</v>
      </c>
      <c r="E55" t="s">
        <v>63</v>
      </c>
      <c r="F55" t="s">
        <v>62</v>
      </c>
      <c r="G55" t="s">
        <v>85</v>
      </c>
      <c r="H55" s="1">
        <v>44196.973611111112</v>
      </c>
      <c r="I55" s="1">
        <v>44196.973611111112</v>
      </c>
      <c r="J55" s="1">
        <v>44196.973611111112</v>
      </c>
      <c r="K55" t="s">
        <v>25</v>
      </c>
      <c r="L55">
        <v>3152941</v>
      </c>
      <c r="M55">
        <v>1695469</v>
      </c>
      <c r="N55" s="5">
        <v>-104.95614019999999</v>
      </c>
      <c r="O55" s="5">
        <v>39.7416099</v>
      </c>
      <c r="P55">
        <v>2</v>
      </c>
      <c r="Q55">
        <v>213</v>
      </c>
      <c r="R55" t="s">
        <v>24</v>
      </c>
      <c r="S55">
        <v>1</v>
      </c>
      <c r="T55">
        <v>0</v>
      </c>
      <c r="U55">
        <v>1</v>
      </c>
    </row>
    <row r="56" spans="1:21" x14ac:dyDescent="0.25">
      <c r="A56">
        <v>2021239119</v>
      </c>
      <c r="B56">
        <v>2021239119521500</v>
      </c>
      <c r="C56">
        <v>5215</v>
      </c>
      <c r="D56">
        <v>0</v>
      </c>
      <c r="E56" t="s">
        <v>45</v>
      </c>
      <c r="F56" t="s">
        <v>40</v>
      </c>
      <c r="G56" t="s">
        <v>86</v>
      </c>
      <c r="H56" s="1">
        <v>44314.633333333331</v>
      </c>
      <c r="J56" s="1">
        <v>44314.638194444444</v>
      </c>
      <c r="K56" t="s">
        <v>25</v>
      </c>
      <c r="L56">
        <v>3152941</v>
      </c>
      <c r="M56">
        <v>1695469</v>
      </c>
      <c r="N56" s="5">
        <v>-104.95614019999999</v>
      </c>
      <c r="O56" s="5">
        <v>39.7416099</v>
      </c>
      <c r="P56">
        <v>2</v>
      </c>
      <c r="Q56">
        <v>213</v>
      </c>
      <c r="R56" t="s">
        <v>24</v>
      </c>
      <c r="S56">
        <v>1</v>
      </c>
      <c r="T56">
        <v>0</v>
      </c>
      <c r="U56">
        <v>1</v>
      </c>
    </row>
    <row r="57" spans="1:21" x14ac:dyDescent="0.25">
      <c r="A57">
        <v>2021249261</v>
      </c>
      <c r="B57">
        <v>2021249261521500</v>
      </c>
      <c r="C57">
        <v>5215</v>
      </c>
      <c r="D57">
        <v>0</v>
      </c>
      <c r="E57" t="s">
        <v>45</v>
      </c>
      <c r="F57" t="s">
        <v>40</v>
      </c>
      <c r="G57" t="s">
        <v>86</v>
      </c>
      <c r="H57" s="1">
        <v>44319.521527777775</v>
      </c>
      <c r="J57" s="1">
        <v>44319.521527777775</v>
      </c>
      <c r="K57" t="s">
        <v>25</v>
      </c>
      <c r="L57">
        <v>3152941</v>
      </c>
      <c r="M57">
        <v>1695469</v>
      </c>
      <c r="N57" s="5">
        <v>-104.95614019999999</v>
      </c>
      <c r="O57" s="5">
        <v>39.7416099</v>
      </c>
      <c r="P57">
        <v>2</v>
      </c>
      <c r="Q57">
        <v>213</v>
      </c>
      <c r="R57" t="s">
        <v>24</v>
      </c>
      <c r="S57">
        <v>1</v>
      </c>
      <c r="T57">
        <v>0</v>
      </c>
      <c r="U57">
        <v>1</v>
      </c>
    </row>
    <row r="58" spans="1:21" x14ac:dyDescent="0.25">
      <c r="A58">
        <v>20216023816</v>
      </c>
      <c r="B58">
        <v>2.02160238162399E+16</v>
      </c>
      <c r="C58">
        <v>2399</v>
      </c>
      <c r="D58">
        <v>0</v>
      </c>
      <c r="E58" t="s">
        <v>72</v>
      </c>
      <c r="F58" t="s">
        <v>66</v>
      </c>
      <c r="G58" t="s">
        <v>86</v>
      </c>
      <c r="H58" s="1">
        <v>44504.520833333336</v>
      </c>
      <c r="I58" s="1">
        <v>44504.520833333336</v>
      </c>
      <c r="J58" s="1">
        <v>44504.525694444441</v>
      </c>
      <c r="K58" t="s">
        <v>25</v>
      </c>
      <c r="L58">
        <v>3152941</v>
      </c>
      <c r="M58">
        <v>1695469</v>
      </c>
      <c r="N58" s="5">
        <v>-104.95614019999999</v>
      </c>
      <c r="O58" s="5">
        <v>39.7416099</v>
      </c>
      <c r="P58">
        <v>2</v>
      </c>
      <c r="Q58">
        <v>213</v>
      </c>
      <c r="R58" t="s">
        <v>24</v>
      </c>
      <c r="S58">
        <v>1</v>
      </c>
      <c r="T58">
        <v>0</v>
      </c>
      <c r="U58">
        <v>1</v>
      </c>
    </row>
    <row r="59" spans="1:21" x14ac:dyDescent="0.25">
      <c r="A59">
        <v>2021649897</v>
      </c>
      <c r="B59">
        <v>2021649897131600</v>
      </c>
      <c r="C59">
        <v>1316</v>
      </c>
      <c r="D59">
        <v>0</v>
      </c>
      <c r="E59" t="s">
        <v>61</v>
      </c>
      <c r="F59" t="s">
        <v>21</v>
      </c>
      <c r="G59" t="s">
        <v>86</v>
      </c>
      <c r="H59" s="1">
        <v>44516.363194444442</v>
      </c>
      <c r="J59" s="1">
        <v>44516.535416666666</v>
      </c>
      <c r="K59" t="s">
        <v>25</v>
      </c>
      <c r="L59">
        <v>3152941</v>
      </c>
      <c r="M59">
        <v>1695469</v>
      </c>
      <c r="N59" s="5">
        <v>-104.95614019999999</v>
      </c>
      <c r="O59" s="5">
        <v>39.7416099</v>
      </c>
      <c r="P59">
        <v>2</v>
      </c>
      <c r="Q59">
        <v>213</v>
      </c>
      <c r="R59" t="s">
        <v>24</v>
      </c>
      <c r="S59">
        <v>1</v>
      </c>
      <c r="T59">
        <v>0</v>
      </c>
      <c r="U59">
        <v>1</v>
      </c>
    </row>
    <row r="60" spans="1:21" x14ac:dyDescent="0.25">
      <c r="A60">
        <v>2022169750</v>
      </c>
      <c r="B60">
        <v>2022169750520300</v>
      </c>
      <c r="C60">
        <v>5203</v>
      </c>
      <c r="D60">
        <v>0</v>
      </c>
      <c r="E60" t="s">
        <v>42</v>
      </c>
      <c r="F60" t="s">
        <v>40</v>
      </c>
      <c r="G60" t="s">
        <v>87</v>
      </c>
      <c r="H60" s="1">
        <v>44657.655555555553</v>
      </c>
      <c r="J60" s="1">
        <v>44657.73333333333</v>
      </c>
      <c r="K60" t="s">
        <v>43</v>
      </c>
      <c r="L60">
        <v>3152941</v>
      </c>
      <c r="M60">
        <v>1695469</v>
      </c>
      <c r="N60">
        <v>-104.95614019999999</v>
      </c>
      <c r="O60">
        <v>39.7416099</v>
      </c>
      <c r="P60">
        <v>2</v>
      </c>
      <c r="Q60">
        <v>213</v>
      </c>
      <c r="R60" t="s">
        <v>24</v>
      </c>
      <c r="S60">
        <v>1</v>
      </c>
      <c r="T60">
        <v>0</v>
      </c>
      <c r="U60">
        <v>1</v>
      </c>
    </row>
    <row r="61" spans="1:21" x14ac:dyDescent="0.25">
      <c r="A61">
        <v>2022484114</v>
      </c>
      <c r="B61">
        <v>2022484114131600</v>
      </c>
      <c r="C61">
        <v>1316</v>
      </c>
      <c r="D61">
        <v>0</v>
      </c>
      <c r="E61" t="s">
        <v>61</v>
      </c>
      <c r="F61" t="s">
        <v>21</v>
      </c>
      <c r="G61" t="s">
        <v>87</v>
      </c>
      <c r="H61" s="1">
        <v>44823.578472222223</v>
      </c>
      <c r="J61" s="1">
        <v>44823.578472222223</v>
      </c>
      <c r="K61" t="s">
        <v>25</v>
      </c>
      <c r="L61">
        <v>3152941</v>
      </c>
      <c r="M61">
        <v>1695469</v>
      </c>
      <c r="N61" s="5">
        <v>-104.95614019999999</v>
      </c>
      <c r="O61" s="5">
        <v>39.7416099</v>
      </c>
      <c r="P61">
        <v>2</v>
      </c>
      <c r="Q61">
        <v>213</v>
      </c>
      <c r="R61" t="s">
        <v>24</v>
      </c>
      <c r="S61">
        <v>1</v>
      </c>
      <c r="T61">
        <v>0</v>
      </c>
      <c r="U61">
        <v>1</v>
      </c>
    </row>
    <row r="62" spans="1:21" x14ac:dyDescent="0.25">
      <c r="A62">
        <v>2022561724</v>
      </c>
      <c r="B62">
        <v>2022561724131300</v>
      </c>
      <c r="C62">
        <v>1313</v>
      </c>
      <c r="D62">
        <v>0</v>
      </c>
      <c r="E62" t="s">
        <v>57</v>
      </c>
      <c r="F62" t="s">
        <v>39</v>
      </c>
      <c r="G62" t="s">
        <v>87</v>
      </c>
      <c r="H62" s="1">
        <v>44860.572916666664</v>
      </c>
      <c r="J62" s="1">
        <v>44864.52847222222</v>
      </c>
      <c r="K62" t="s">
        <v>25</v>
      </c>
      <c r="L62">
        <v>3152941</v>
      </c>
      <c r="M62">
        <v>1695469</v>
      </c>
      <c r="N62" s="5">
        <v>-104.95614019999999</v>
      </c>
      <c r="O62" s="5">
        <v>39.7416099</v>
      </c>
      <c r="P62">
        <v>2</v>
      </c>
      <c r="Q62">
        <v>213</v>
      </c>
      <c r="R62" t="s">
        <v>24</v>
      </c>
      <c r="S62">
        <v>1</v>
      </c>
      <c r="T62">
        <v>0</v>
      </c>
      <c r="U62">
        <v>1</v>
      </c>
    </row>
    <row r="63" spans="1:21" x14ac:dyDescent="0.25">
      <c r="A63">
        <v>202383441</v>
      </c>
      <c r="B63">
        <v>202383441529900</v>
      </c>
      <c r="C63">
        <v>5299</v>
      </c>
      <c r="D63">
        <v>0</v>
      </c>
      <c r="E63" t="s">
        <v>46</v>
      </c>
      <c r="F63" t="s">
        <v>40</v>
      </c>
      <c r="G63" t="s">
        <v>88</v>
      </c>
      <c r="H63" s="1">
        <v>44972.634027777778</v>
      </c>
      <c r="J63" s="1">
        <v>44972.658333333333</v>
      </c>
      <c r="K63" t="s">
        <v>78</v>
      </c>
      <c r="L63">
        <v>3152941</v>
      </c>
      <c r="M63">
        <v>1695469</v>
      </c>
      <c r="N63">
        <v>-104.95614019999999</v>
      </c>
      <c r="O63">
        <v>39.7416099</v>
      </c>
      <c r="P63">
        <v>2</v>
      </c>
      <c r="Q63">
        <v>213</v>
      </c>
      <c r="R63" t="s">
        <v>24</v>
      </c>
      <c r="S63">
        <v>1</v>
      </c>
      <c r="T63">
        <v>0</v>
      </c>
      <c r="U63">
        <v>1</v>
      </c>
    </row>
    <row r="64" spans="1:21" x14ac:dyDescent="0.25">
      <c r="A64">
        <v>2019383702</v>
      </c>
      <c r="B64">
        <v>2019383702230800</v>
      </c>
      <c r="C64">
        <v>2308</v>
      </c>
      <c r="D64">
        <v>0</v>
      </c>
      <c r="E64" t="s">
        <v>71</v>
      </c>
      <c r="F64" t="s">
        <v>66</v>
      </c>
      <c r="G64" t="s">
        <v>84</v>
      </c>
      <c r="H64" s="1">
        <v>43635.354166666664</v>
      </c>
      <c r="I64" s="1">
        <v>43635.395833333336</v>
      </c>
      <c r="J64" s="1">
        <v>43635.747916666667</v>
      </c>
      <c r="K64" t="s">
        <v>69</v>
      </c>
      <c r="L64">
        <v>3153325</v>
      </c>
      <c r="M64">
        <v>1695610</v>
      </c>
      <c r="N64" s="5">
        <v>-104.95477169999999</v>
      </c>
      <c r="O64" s="5">
        <v>39.741990700000002</v>
      </c>
      <c r="P64">
        <v>2</v>
      </c>
      <c r="Q64">
        <v>213</v>
      </c>
      <c r="R64" t="s">
        <v>24</v>
      </c>
      <c r="S64">
        <v>1</v>
      </c>
      <c r="T64">
        <v>0</v>
      </c>
      <c r="U64">
        <v>1</v>
      </c>
    </row>
  </sheetData>
  <autoFilter ref="A1:U6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79"/>
  <sheetViews>
    <sheetView workbookViewId="0">
      <pane ySplit="1" topLeftCell="A18" activePane="bottomLeft" state="frozen"/>
      <selection pane="bottomLeft" activeCell="N23" sqref="A1:U79"/>
    </sheetView>
  </sheetViews>
  <sheetFormatPr defaultRowHeight="15" x14ac:dyDescent="0.25"/>
  <cols>
    <col min="10" max="10" width="23" customWidth="1"/>
    <col min="11" max="11" width="38.5703125" customWidth="1"/>
    <col min="14" max="14" width="21.5703125" customWidth="1"/>
  </cols>
  <sheetData>
    <row r="1" spans="1:21" s="3" customFormat="1" x14ac:dyDescent="0.25">
      <c r="A1" s="3" t="s">
        <v>0</v>
      </c>
      <c r="B1" s="3" t="s">
        <v>1</v>
      </c>
      <c r="C1" s="3" t="s">
        <v>2</v>
      </c>
      <c r="D1" s="3" t="s">
        <v>3</v>
      </c>
      <c r="E1" s="3" t="s">
        <v>4</v>
      </c>
      <c r="F1" s="3" t="s">
        <v>5</v>
      </c>
      <c r="G1" s="3" t="s">
        <v>79</v>
      </c>
      <c r="H1" s="3" t="s">
        <v>6</v>
      </c>
      <c r="I1" s="3" t="s">
        <v>7</v>
      </c>
      <c r="J1" s="3" t="s">
        <v>8</v>
      </c>
      <c r="K1" s="3" t="s">
        <v>9</v>
      </c>
      <c r="L1" s="3" t="s">
        <v>10</v>
      </c>
      <c r="M1" s="3" t="s">
        <v>11</v>
      </c>
      <c r="N1" s="3" t="s">
        <v>12</v>
      </c>
      <c r="O1" s="3" t="s">
        <v>13</v>
      </c>
      <c r="P1" s="3" t="s">
        <v>14</v>
      </c>
      <c r="Q1" s="3" t="s">
        <v>15</v>
      </c>
      <c r="R1" s="3" t="s">
        <v>16</v>
      </c>
      <c r="S1" s="3" t="s">
        <v>17</v>
      </c>
      <c r="T1" s="3" t="s">
        <v>18</v>
      </c>
      <c r="U1" s="3" t="s">
        <v>19</v>
      </c>
    </row>
    <row r="2" spans="1:21" x14ac:dyDescent="0.25">
      <c r="A2">
        <v>201844694</v>
      </c>
      <c r="B2">
        <v>201844694356000</v>
      </c>
      <c r="C2">
        <v>3560</v>
      </c>
      <c r="D2">
        <v>0</v>
      </c>
      <c r="E2" t="s">
        <v>33</v>
      </c>
      <c r="F2" t="s">
        <v>30</v>
      </c>
      <c r="G2" t="s">
        <v>83</v>
      </c>
      <c r="H2" s="1">
        <v>43119.388888888891</v>
      </c>
      <c r="J2" s="1">
        <v>43119.450694444444</v>
      </c>
      <c r="K2" t="s">
        <v>25</v>
      </c>
      <c r="L2">
        <v>3152941</v>
      </c>
      <c r="M2">
        <v>1695469</v>
      </c>
      <c r="N2" s="5">
        <v>-104.95614019999999</v>
      </c>
      <c r="O2" s="5">
        <v>39.7416099</v>
      </c>
      <c r="P2">
        <v>2</v>
      </c>
      <c r="Q2">
        <v>213</v>
      </c>
      <c r="R2" t="s">
        <v>24</v>
      </c>
      <c r="S2">
        <v>1</v>
      </c>
      <c r="T2">
        <v>0</v>
      </c>
      <c r="U2">
        <v>1</v>
      </c>
    </row>
    <row r="3" spans="1:21" x14ac:dyDescent="0.25">
      <c r="A3">
        <v>201853930</v>
      </c>
      <c r="B3">
        <v>201853930260900</v>
      </c>
      <c r="C3">
        <v>2609</v>
      </c>
      <c r="D3">
        <v>0</v>
      </c>
      <c r="E3" t="s">
        <v>77</v>
      </c>
      <c r="F3" t="s">
        <v>41</v>
      </c>
      <c r="G3" t="s">
        <v>83</v>
      </c>
      <c r="H3" s="1">
        <v>43123.069444444445</v>
      </c>
      <c r="J3" s="1">
        <v>43123.494444444441</v>
      </c>
      <c r="K3" t="s">
        <v>25</v>
      </c>
      <c r="L3">
        <v>3152941</v>
      </c>
      <c r="M3">
        <v>1695469</v>
      </c>
      <c r="N3" s="5">
        <v>-104.95614019999999</v>
      </c>
      <c r="O3" s="5">
        <v>39.7416099</v>
      </c>
      <c r="P3">
        <v>2</v>
      </c>
      <c r="Q3">
        <v>213</v>
      </c>
      <c r="R3" t="s">
        <v>24</v>
      </c>
      <c r="S3">
        <v>1</v>
      </c>
      <c r="T3">
        <v>0</v>
      </c>
      <c r="U3">
        <v>1</v>
      </c>
    </row>
    <row r="4" spans="1:21" x14ac:dyDescent="0.25">
      <c r="A4">
        <v>201856200</v>
      </c>
      <c r="B4">
        <v>201856200299902</v>
      </c>
      <c r="C4">
        <v>2999</v>
      </c>
      <c r="D4">
        <v>2</v>
      </c>
      <c r="E4" t="s">
        <v>29</v>
      </c>
      <c r="F4" t="s">
        <v>21</v>
      </c>
      <c r="G4" t="s">
        <v>83</v>
      </c>
      <c r="H4" s="1">
        <v>43124.042361111111</v>
      </c>
      <c r="I4" s="1">
        <v>43124.045138888891</v>
      </c>
      <c r="J4" s="1">
        <v>43124.351388888892</v>
      </c>
      <c r="K4" t="s">
        <v>25</v>
      </c>
      <c r="L4">
        <v>3152941</v>
      </c>
      <c r="M4">
        <v>1695469</v>
      </c>
      <c r="N4" s="5">
        <v>-104.95614019999999</v>
      </c>
      <c r="O4" s="5">
        <v>39.7416099</v>
      </c>
      <c r="P4">
        <v>2</v>
      </c>
      <c r="Q4">
        <v>213</v>
      </c>
      <c r="R4" t="s">
        <v>24</v>
      </c>
      <c r="S4">
        <v>1</v>
      </c>
      <c r="T4">
        <v>0</v>
      </c>
      <c r="U4">
        <v>1</v>
      </c>
    </row>
    <row r="5" spans="1:21" hidden="1" x14ac:dyDescent="0.25">
      <c r="A5">
        <v>201861653</v>
      </c>
      <c r="B5">
        <v>201861653299902</v>
      </c>
      <c r="C5">
        <v>2999</v>
      </c>
      <c r="D5">
        <v>2</v>
      </c>
      <c r="E5" t="s">
        <v>29</v>
      </c>
      <c r="F5" t="s">
        <v>21</v>
      </c>
      <c r="G5" t="s">
        <v>83</v>
      </c>
      <c r="H5" s="1">
        <v>43125.708333333336</v>
      </c>
      <c r="I5" s="1">
        <v>43126.25</v>
      </c>
      <c r="J5" s="1">
        <v>43126.428472222222</v>
      </c>
      <c r="K5" t="s">
        <v>26</v>
      </c>
      <c r="L5">
        <v>3152739</v>
      </c>
      <c r="M5">
        <v>1696264</v>
      </c>
      <c r="N5" s="4">
        <v>-104.9568416</v>
      </c>
      <c r="O5" s="4">
        <v>39.743795599999999</v>
      </c>
      <c r="P5">
        <v>2</v>
      </c>
      <c r="Q5">
        <v>213</v>
      </c>
      <c r="R5" t="s">
        <v>24</v>
      </c>
      <c r="S5">
        <v>1</v>
      </c>
      <c r="T5">
        <v>0</v>
      </c>
      <c r="U5">
        <v>1</v>
      </c>
    </row>
    <row r="6" spans="1:21" x14ac:dyDescent="0.25">
      <c r="A6">
        <v>201874278</v>
      </c>
      <c r="B6">
        <v>201874278350400</v>
      </c>
      <c r="C6">
        <v>3504</v>
      </c>
      <c r="D6">
        <v>0</v>
      </c>
      <c r="E6" t="s">
        <v>31</v>
      </c>
      <c r="F6" t="s">
        <v>30</v>
      </c>
      <c r="G6" t="s">
        <v>83</v>
      </c>
      <c r="H6" s="1">
        <v>43131.583333333336</v>
      </c>
      <c r="J6" s="1">
        <v>43131.619444444441</v>
      </c>
      <c r="K6" t="s">
        <v>25</v>
      </c>
      <c r="L6">
        <v>3152941</v>
      </c>
      <c r="M6">
        <v>1695469</v>
      </c>
      <c r="N6" s="5">
        <v>-104.95614019999999</v>
      </c>
      <c r="O6" s="5">
        <v>39.7416099</v>
      </c>
      <c r="P6">
        <v>2</v>
      </c>
      <c r="Q6">
        <v>213</v>
      </c>
      <c r="R6" t="s">
        <v>24</v>
      </c>
      <c r="S6">
        <v>1</v>
      </c>
      <c r="T6">
        <v>0</v>
      </c>
      <c r="U6">
        <v>1</v>
      </c>
    </row>
    <row r="7" spans="1:21" x14ac:dyDescent="0.25">
      <c r="A7">
        <v>201876735</v>
      </c>
      <c r="B7">
        <v>201876735239900</v>
      </c>
      <c r="C7">
        <v>2399</v>
      </c>
      <c r="D7">
        <v>0</v>
      </c>
      <c r="E7" t="s">
        <v>72</v>
      </c>
      <c r="F7" t="s">
        <v>66</v>
      </c>
      <c r="G7" t="s">
        <v>83</v>
      </c>
      <c r="H7" s="1">
        <v>43132.4375</v>
      </c>
      <c r="I7" s="1">
        <v>43132.46875</v>
      </c>
      <c r="J7" s="1">
        <v>43132.556250000001</v>
      </c>
      <c r="K7" t="s">
        <v>25</v>
      </c>
      <c r="L7">
        <v>3152941</v>
      </c>
      <c r="M7">
        <v>1695469</v>
      </c>
      <c r="N7" s="5">
        <v>-104.95614019999999</v>
      </c>
      <c r="O7" s="5">
        <v>39.7416099</v>
      </c>
      <c r="P7">
        <v>2</v>
      </c>
      <c r="Q7">
        <v>213</v>
      </c>
      <c r="R7" t="s">
        <v>24</v>
      </c>
      <c r="S7">
        <v>1</v>
      </c>
      <c r="T7">
        <v>0</v>
      </c>
      <c r="U7">
        <v>1</v>
      </c>
    </row>
    <row r="8" spans="1:21" x14ac:dyDescent="0.25">
      <c r="A8">
        <v>2018132014</v>
      </c>
      <c r="B8">
        <v>2018132014350400</v>
      </c>
      <c r="C8">
        <v>3504</v>
      </c>
      <c r="D8">
        <v>0</v>
      </c>
      <c r="E8" t="s">
        <v>31</v>
      </c>
      <c r="F8" t="s">
        <v>30</v>
      </c>
      <c r="G8" t="s">
        <v>83</v>
      </c>
      <c r="H8" s="1">
        <v>43155.875</v>
      </c>
      <c r="J8" s="1">
        <v>43155.918749999997</v>
      </c>
      <c r="K8" t="s">
        <v>25</v>
      </c>
      <c r="L8">
        <v>3152941</v>
      </c>
      <c r="M8">
        <v>1695469</v>
      </c>
      <c r="N8" s="5">
        <v>-104.95614019999999</v>
      </c>
      <c r="O8" s="5">
        <v>39.7416099</v>
      </c>
      <c r="P8">
        <v>2</v>
      </c>
      <c r="Q8">
        <v>213</v>
      </c>
      <c r="R8" t="s">
        <v>24</v>
      </c>
      <c r="S8">
        <v>1</v>
      </c>
      <c r="T8">
        <v>0</v>
      </c>
      <c r="U8">
        <v>1</v>
      </c>
    </row>
    <row r="9" spans="1:21" x14ac:dyDescent="0.25">
      <c r="A9">
        <v>2018156821</v>
      </c>
      <c r="B9">
        <v>2018156821359900</v>
      </c>
      <c r="C9">
        <v>3599</v>
      </c>
      <c r="D9">
        <v>0</v>
      </c>
      <c r="E9" t="s">
        <v>37</v>
      </c>
      <c r="F9" t="s">
        <v>30</v>
      </c>
      <c r="G9" t="s">
        <v>83</v>
      </c>
      <c r="H9" s="1">
        <v>43166.614583333336</v>
      </c>
      <c r="J9" s="1">
        <v>43166.671527777777</v>
      </c>
      <c r="K9" t="s">
        <v>25</v>
      </c>
      <c r="L9">
        <v>3152941</v>
      </c>
      <c r="M9">
        <v>1695469</v>
      </c>
      <c r="N9" s="5">
        <v>-104.95614019999999</v>
      </c>
      <c r="O9" s="5">
        <v>39.7416099</v>
      </c>
      <c r="P9">
        <v>2</v>
      </c>
      <c r="Q9">
        <v>213</v>
      </c>
      <c r="R9" t="s">
        <v>24</v>
      </c>
      <c r="S9">
        <v>1</v>
      </c>
      <c r="T9">
        <v>0</v>
      </c>
      <c r="U9">
        <v>1</v>
      </c>
    </row>
    <row r="10" spans="1:21" x14ac:dyDescent="0.25">
      <c r="A10">
        <v>2018167502</v>
      </c>
      <c r="B10">
        <v>2018167502299900</v>
      </c>
      <c r="C10">
        <v>2999</v>
      </c>
      <c r="D10">
        <v>1</v>
      </c>
      <c r="E10" t="s">
        <v>27</v>
      </c>
      <c r="F10" t="s">
        <v>21</v>
      </c>
      <c r="G10" t="s">
        <v>83</v>
      </c>
      <c r="H10" s="1">
        <v>43167.3125</v>
      </c>
      <c r="I10" s="1">
        <v>43168.845833333333</v>
      </c>
      <c r="J10" s="1">
        <v>43171.368750000001</v>
      </c>
      <c r="K10" t="s">
        <v>28</v>
      </c>
      <c r="L10">
        <v>3152941</v>
      </c>
      <c r="M10">
        <v>1695469</v>
      </c>
      <c r="N10">
        <v>-104.95614019999999</v>
      </c>
      <c r="O10">
        <v>39.7416099</v>
      </c>
      <c r="P10">
        <v>2</v>
      </c>
      <c r="Q10">
        <v>213</v>
      </c>
      <c r="R10" t="s">
        <v>24</v>
      </c>
      <c r="S10">
        <v>1</v>
      </c>
      <c r="T10">
        <v>0</v>
      </c>
      <c r="U10">
        <v>1</v>
      </c>
    </row>
    <row r="11" spans="1:21" x14ac:dyDescent="0.25">
      <c r="A11">
        <v>2018172993</v>
      </c>
      <c r="B11">
        <v>2018172993131600</v>
      </c>
      <c r="C11">
        <v>1316</v>
      </c>
      <c r="D11">
        <v>0</v>
      </c>
      <c r="E11" t="s">
        <v>61</v>
      </c>
      <c r="F11" t="s">
        <v>21</v>
      </c>
      <c r="G11" t="s">
        <v>83</v>
      </c>
      <c r="H11" s="1">
        <v>43173.53125</v>
      </c>
      <c r="J11" s="1">
        <v>43173.615972222222</v>
      </c>
      <c r="K11" t="s">
        <v>25</v>
      </c>
      <c r="L11">
        <v>3152941</v>
      </c>
      <c r="M11">
        <v>1695469</v>
      </c>
      <c r="N11" s="5">
        <v>-104.95614019999999</v>
      </c>
      <c r="O11" s="5">
        <v>39.7416099</v>
      </c>
      <c r="P11">
        <v>2</v>
      </c>
      <c r="Q11">
        <v>213</v>
      </c>
      <c r="R11" t="s">
        <v>24</v>
      </c>
      <c r="S11">
        <v>1</v>
      </c>
      <c r="T11">
        <v>0</v>
      </c>
      <c r="U11">
        <v>1</v>
      </c>
    </row>
    <row r="12" spans="1:21" x14ac:dyDescent="0.25">
      <c r="A12">
        <v>2018186691</v>
      </c>
      <c r="B12">
        <v>2018186691356200</v>
      </c>
      <c r="C12">
        <v>3562</v>
      </c>
      <c r="D12">
        <v>0</v>
      </c>
      <c r="E12" t="s">
        <v>34</v>
      </c>
      <c r="F12" t="s">
        <v>30</v>
      </c>
      <c r="G12" t="s">
        <v>83</v>
      </c>
      <c r="H12" s="1">
        <v>43179.411111111112</v>
      </c>
      <c r="J12" s="1">
        <v>43179.45</v>
      </c>
      <c r="K12" t="s">
        <v>25</v>
      </c>
      <c r="L12">
        <v>3152941</v>
      </c>
      <c r="M12">
        <v>1695469</v>
      </c>
      <c r="N12" s="5">
        <v>-104.95614019999999</v>
      </c>
      <c r="O12" s="5">
        <v>39.7416099</v>
      </c>
      <c r="P12">
        <v>2</v>
      </c>
      <c r="Q12">
        <v>213</v>
      </c>
      <c r="R12" t="s">
        <v>24</v>
      </c>
      <c r="S12">
        <v>1</v>
      </c>
      <c r="T12">
        <v>0</v>
      </c>
      <c r="U12">
        <v>1</v>
      </c>
    </row>
    <row r="13" spans="1:21" x14ac:dyDescent="0.25">
      <c r="A13">
        <v>2018187565</v>
      </c>
      <c r="B13">
        <v>2018187565240400</v>
      </c>
      <c r="C13">
        <v>2404</v>
      </c>
      <c r="D13">
        <v>0</v>
      </c>
      <c r="E13" t="s">
        <v>76</v>
      </c>
      <c r="F13" t="s">
        <v>75</v>
      </c>
      <c r="G13" t="s">
        <v>83</v>
      </c>
      <c r="H13" s="1">
        <v>43179.658333333333</v>
      </c>
      <c r="J13" s="1">
        <v>43179.734027777777</v>
      </c>
      <c r="K13" t="s">
        <v>25</v>
      </c>
      <c r="L13">
        <v>3152941</v>
      </c>
      <c r="M13">
        <v>1695469</v>
      </c>
      <c r="N13" s="5">
        <v>-104.95614019999999</v>
      </c>
      <c r="O13" s="5">
        <v>39.7416099</v>
      </c>
      <c r="P13">
        <v>2</v>
      </c>
      <c r="Q13">
        <v>213</v>
      </c>
      <c r="R13" t="s">
        <v>24</v>
      </c>
      <c r="S13">
        <v>1</v>
      </c>
      <c r="T13">
        <v>0</v>
      </c>
      <c r="U13">
        <v>1</v>
      </c>
    </row>
    <row r="14" spans="1:21" x14ac:dyDescent="0.25">
      <c r="A14">
        <v>2018235596</v>
      </c>
      <c r="B14">
        <v>2018235596239900</v>
      </c>
      <c r="C14">
        <v>2399</v>
      </c>
      <c r="D14">
        <v>1</v>
      </c>
      <c r="E14" t="s">
        <v>74</v>
      </c>
      <c r="F14" t="s">
        <v>66</v>
      </c>
      <c r="G14" t="s">
        <v>83</v>
      </c>
      <c r="H14" s="1">
        <v>43181.625</v>
      </c>
      <c r="I14" s="1">
        <v>43182.625</v>
      </c>
      <c r="J14" s="1">
        <v>43199.431944444441</v>
      </c>
      <c r="K14" t="s">
        <v>25</v>
      </c>
      <c r="L14">
        <v>3152941</v>
      </c>
      <c r="M14">
        <v>1695469</v>
      </c>
      <c r="N14" s="5">
        <v>-104.95614019999999</v>
      </c>
      <c r="O14" s="5">
        <v>39.7416099</v>
      </c>
      <c r="P14">
        <v>2</v>
      </c>
      <c r="Q14">
        <v>213</v>
      </c>
      <c r="R14" t="s">
        <v>24</v>
      </c>
      <c r="S14">
        <v>1</v>
      </c>
      <c r="T14">
        <v>0</v>
      </c>
      <c r="U14">
        <v>1</v>
      </c>
    </row>
    <row r="15" spans="1:21" x14ac:dyDescent="0.25">
      <c r="A15">
        <v>20186003465</v>
      </c>
      <c r="B15">
        <v>2.01860034652399E+16</v>
      </c>
      <c r="C15">
        <v>2399</v>
      </c>
      <c r="D15">
        <v>1</v>
      </c>
      <c r="E15" t="s">
        <v>74</v>
      </c>
      <c r="F15" t="s">
        <v>66</v>
      </c>
      <c r="G15" t="s">
        <v>83</v>
      </c>
      <c r="H15" s="1">
        <v>43195.451388888891</v>
      </c>
      <c r="I15" s="1">
        <v>43204.458333333336</v>
      </c>
      <c r="J15" s="1">
        <v>43204.509722222225</v>
      </c>
      <c r="K15" t="s">
        <v>25</v>
      </c>
      <c r="L15">
        <v>3152941</v>
      </c>
      <c r="M15">
        <v>1695469</v>
      </c>
      <c r="N15" s="5">
        <v>-104.95614019999999</v>
      </c>
      <c r="O15" s="5">
        <v>39.7416099</v>
      </c>
      <c r="P15">
        <v>2</v>
      </c>
      <c r="Q15">
        <v>213</v>
      </c>
      <c r="R15" t="s">
        <v>24</v>
      </c>
      <c r="S15">
        <v>1</v>
      </c>
      <c r="T15">
        <v>0</v>
      </c>
      <c r="U15">
        <v>1</v>
      </c>
    </row>
    <row r="16" spans="1:21" x14ac:dyDescent="0.25">
      <c r="A16">
        <v>2018288399</v>
      </c>
      <c r="B16">
        <v>2018288399239900</v>
      </c>
      <c r="C16">
        <v>2399</v>
      </c>
      <c r="D16">
        <v>0</v>
      </c>
      <c r="E16" t="s">
        <v>72</v>
      </c>
      <c r="F16" t="s">
        <v>66</v>
      </c>
      <c r="G16" t="s">
        <v>83</v>
      </c>
      <c r="H16" s="1">
        <v>43213.541666666664</v>
      </c>
      <c r="I16" s="1">
        <v>43218.541666666664</v>
      </c>
      <c r="J16" s="1">
        <v>43220.484027777777</v>
      </c>
      <c r="K16" t="s">
        <v>25</v>
      </c>
      <c r="L16">
        <v>3152941</v>
      </c>
      <c r="M16">
        <v>1695469</v>
      </c>
      <c r="N16" s="5">
        <v>-104.95614019999999</v>
      </c>
      <c r="O16" s="5">
        <v>39.7416099</v>
      </c>
      <c r="P16">
        <v>2</v>
      </c>
      <c r="Q16">
        <v>213</v>
      </c>
      <c r="R16" t="s">
        <v>24</v>
      </c>
      <c r="S16">
        <v>1</v>
      </c>
      <c r="T16">
        <v>0</v>
      </c>
      <c r="U16">
        <v>1</v>
      </c>
    </row>
    <row r="17" spans="1:21" x14ac:dyDescent="0.25">
      <c r="A17">
        <v>2018293901</v>
      </c>
      <c r="B17">
        <v>2018293901531100</v>
      </c>
      <c r="C17">
        <v>5311</v>
      </c>
      <c r="D17">
        <v>0</v>
      </c>
      <c r="E17" t="s">
        <v>48</v>
      </c>
      <c r="F17" t="s">
        <v>40</v>
      </c>
      <c r="G17" t="s">
        <v>83</v>
      </c>
      <c r="H17" s="1">
        <v>43222.561111111114</v>
      </c>
      <c r="J17" s="1">
        <v>43223.466666666667</v>
      </c>
      <c r="K17" t="s">
        <v>25</v>
      </c>
      <c r="L17">
        <v>3152941</v>
      </c>
      <c r="M17">
        <v>1695469</v>
      </c>
      <c r="N17" s="5">
        <v>-104.95614019999999</v>
      </c>
      <c r="O17" s="5">
        <v>39.7416099</v>
      </c>
      <c r="P17">
        <v>2</v>
      </c>
      <c r="Q17">
        <v>213</v>
      </c>
      <c r="R17" t="s">
        <v>24</v>
      </c>
      <c r="S17">
        <v>1</v>
      </c>
      <c r="T17">
        <v>0</v>
      </c>
      <c r="U17">
        <v>1</v>
      </c>
    </row>
    <row r="18" spans="1:21" x14ac:dyDescent="0.25">
      <c r="A18">
        <v>2018293989</v>
      </c>
      <c r="B18">
        <v>2018293989355000</v>
      </c>
      <c r="C18">
        <v>3550</v>
      </c>
      <c r="D18">
        <v>0</v>
      </c>
      <c r="E18" t="s">
        <v>32</v>
      </c>
      <c r="F18" t="s">
        <v>30</v>
      </c>
      <c r="G18" t="s">
        <v>83</v>
      </c>
      <c r="H18" s="1">
        <v>43222.5625</v>
      </c>
      <c r="J18" s="1">
        <v>43222.627083333333</v>
      </c>
      <c r="K18" t="s">
        <v>25</v>
      </c>
      <c r="L18">
        <v>3152941</v>
      </c>
      <c r="M18">
        <v>1695469</v>
      </c>
      <c r="N18" s="5">
        <v>-104.95614019999999</v>
      </c>
      <c r="O18" s="5">
        <v>39.7416099</v>
      </c>
      <c r="P18">
        <v>2</v>
      </c>
      <c r="Q18">
        <v>213</v>
      </c>
      <c r="R18" t="s">
        <v>24</v>
      </c>
      <c r="S18">
        <v>1</v>
      </c>
      <c r="T18">
        <v>0</v>
      </c>
      <c r="U18">
        <v>1</v>
      </c>
    </row>
    <row r="19" spans="1:21" x14ac:dyDescent="0.25">
      <c r="A19">
        <v>2018293989</v>
      </c>
      <c r="B19">
        <v>2018293989539900</v>
      </c>
      <c r="C19">
        <v>5399</v>
      </c>
      <c r="D19">
        <v>0</v>
      </c>
      <c r="E19" t="s">
        <v>49</v>
      </c>
      <c r="F19" t="s">
        <v>21</v>
      </c>
      <c r="G19" t="s">
        <v>83</v>
      </c>
      <c r="H19" s="1">
        <v>43222.5625</v>
      </c>
      <c r="J19" s="1">
        <v>43222.627083333333</v>
      </c>
      <c r="K19" t="s">
        <v>25</v>
      </c>
      <c r="L19">
        <v>3152941</v>
      </c>
      <c r="M19">
        <v>1695469</v>
      </c>
      <c r="N19" s="5">
        <v>-104.95614019999999</v>
      </c>
      <c r="O19" s="5">
        <v>39.7416099</v>
      </c>
      <c r="P19">
        <v>2</v>
      </c>
      <c r="Q19">
        <v>213</v>
      </c>
      <c r="R19" t="s">
        <v>24</v>
      </c>
      <c r="S19">
        <v>1</v>
      </c>
      <c r="T19">
        <v>0</v>
      </c>
      <c r="U19">
        <v>1</v>
      </c>
    </row>
    <row r="20" spans="1:21" x14ac:dyDescent="0.25">
      <c r="A20">
        <v>20186004871</v>
      </c>
      <c r="B20">
        <v>2.01860048712399E+16</v>
      </c>
      <c r="C20">
        <v>2399</v>
      </c>
      <c r="D20">
        <v>1</v>
      </c>
      <c r="E20" t="s">
        <v>74</v>
      </c>
      <c r="F20" t="s">
        <v>66</v>
      </c>
      <c r="G20" t="s">
        <v>83</v>
      </c>
      <c r="H20" s="1">
        <v>43241.333333333336</v>
      </c>
      <c r="I20" s="1">
        <v>43242.625</v>
      </c>
      <c r="J20" s="1">
        <v>43245.683333333334</v>
      </c>
      <c r="K20" t="s">
        <v>25</v>
      </c>
      <c r="L20">
        <v>3152941</v>
      </c>
      <c r="M20">
        <v>1695469</v>
      </c>
      <c r="N20" s="5">
        <v>-104.95614019999999</v>
      </c>
      <c r="O20" s="5">
        <v>39.7416099</v>
      </c>
      <c r="P20">
        <v>2</v>
      </c>
      <c r="Q20">
        <v>213</v>
      </c>
      <c r="R20" t="s">
        <v>24</v>
      </c>
      <c r="S20">
        <v>1</v>
      </c>
      <c r="T20">
        <v>0</v>
      </c>
      <c r="U20">
        <v>1</v>
      </c>
    </row>
    <row r="21" spans="1:21" x14ac:dyDescent="0.25">
      <c r="A21">
        <v>2018362780</v>
      </c>
      <c r="B21">
        <v>2018362780531100</v>
      </c>
      <c r="C21">
        <v>5311</v>
      </c>
      <c r="D21">
        <v>0</v>
      </c>
      <c r="E21" t="s">
        <v>48</v>
      </c>
      <c r="F21" t="s">
        <v>40</v>
      </c>
      <c r="G21" t="s">
        <v>83</v>
      </c>
      <c r="H21" s="1">
        <v>43250.388888888891</v>
      </c>
      <c r="J21" s="1">
        <v>43250.495138888888</v>
      </c>
      <c r="K21" t="s">
        <v>25</v>
      </c>
      <c r="L21">
        <v>3152941</v>
      </c>
      <c r="M21">
        <v>1695469</v>
      </c>
      <c r="N21" s="5">
        <v>-104.95614019999999</v>
      </c>
      <c r="O21" s="5">
        <v>39.7416099</v>
      </c>
      <c r="P21">
        <v>2</v>
      </c>
      <c r="Q21">
        <v>213</v>
      </c>
      <c r="R21" t="s">
        <v>24</v>
      </c>
      <c r="S21">
        <v>1</v>
      </c>
      <c r="T21">
        <v>0</v>
      </c>
      <c r="U21">
        <v>1</v>
      </c>
    </row>
    <row r="22" spans="1:21" x14ac:dyDescent="0.25">
      <c r="A22">
        <v>2018362780</v>
      </c>
      <c r="B22">
        <v>2018362780539900</v>
      </c>
      <c r="C22">
        <v>5399</v>
      </c>
      <c r="D22">
        <v>0</v>
      </c>
      <c r="E22" t="s">
        <v>49</v>
      </c>
      <c r="F22" t="s">
        <v>21</v>
      </c>
      <c r="G22" t="s">
        <v>83</v>
      </c>
      <c r="H22" s="1">
        <v>43250.388888888891</v>
      </c>
      <c r="J22" s="1">
        <v>43250.495138888888</v>
      </c>
      <c r="K22" t="s">
        <v>25</v>
      </c>
      <c r="L22">
        <v>3152941</v>
      </c>
      <c r="M22">
        <v>1695469</v>
      </c>
      <c r="N22" s="5">
        <v>-104.95614019999999</v>
      </c>
      <c r="O22" s="5">
        <v>39.7416099</v>
      </c>
      <c r="P22">
        <v>2</v>
      </c>
      <c r="Q22">
        <v>213</v>
      </c>
      <c r="R22" t="s">
        <v>24</v>
      </c>
      <c r="S22">
        <v>1</v>
      </c>
      <c r="T22">
        <v>0</v>
      </c>
      <c r="U22">
        <v>1</v>
      </c>
    </row>
    <row r="23" spans="1:21" x14ac:dyDescent="0.25">
      <c r="A23">
        <v>2018510297</v>
      </c>
      <c r="B23">
        <v>2018510297131500</v>
      </c>
      <c r="C23">
        <v>1315</v>
      </c>
      <c r="D23">
        <v>2</v>
      </c>
      <c r="E23" t="s">
        <v>60</v>
      </c>
      <c r="F23" t="s">
        <v>59</v>
      </c>
      <c r="G23" t="s">
        <v>83</v>
      </c>
      <c r="H23" s="1">
        <v>43308.909722222219</v>
      </c>
      <c r="I23" s="1">
        <v>43308.923611111109</v>
      </c>
      <c r="J23" s="1">
        <v>43309.077777777777</v>
      </c>
      <c r="K23" t="s">
        <v>58</v>
      </c>
      <c r="L23">
        <v>3152941</v>
      </c>
      <c r="M23">
        <v>1695469</v>
      </c>
      <c r="N23">
        <v>-104.95614019999999</v>
      </c>
      <c r="O23">
        <v>39.7416099</v>
      </c>
      <c r="P23">
        <v>2</v>
      </c>
      <c r="Q23">
        <v>213</v>
      </c>
      <c r="R23" t="s">
        <v>24</v>
      </c>
      <c r="S23">
        <v>1</v>
      </c>
      <c r="T23">
        <v>0</v>
      </c>
      <c r="U23">
        <v>1</v>
      </c>
    </row>
    <row r="24" spans="1:21" x14ac:dyDescent="0.25">
      <c r="A24">
        <v>2018573327</v>
      </c>
      <c r="B24">
        <v>2018573327355000</v>
      </c>
      <c r="C24">
        <v>3550</v>
      </c>
      <c r="D24">
        <v>0</v>
      </c>
      <c r="E24" t="s">
        <v>32</v>
      </c>
      <c r="F24" t="s">
        <v>30</v>
      </c>
      <c r="G24" t="s">
        <v>83</v>
      </c>
      <c r="H24" s="1">
        <v>43334.600694444445</v>
      </c>
      <c r="J24" s="1">
        <v>43335.543749999997</v>
      </c>
      <c r="K24" t="s">
        <v>25</v>
      </c>
      <c r="L24">
        <v>3152941</v>
      </c>
      <c r="M24">
        <v>1695469</v>
      </c>
      <c r="N24" s="5">
        <v>-104.95614019999999</v>
      </c>
      <c r="O24" s="5">
        <v>39.7416099</v>
      </c>
      <c r="P24">
        <v>2</v>
      </c>
      <c r="Q24">
        <v>213</v>
      </c>
      <c r="R24" t="s">
        <v>24</v>
      </c>
      <c r="S24">
        <v>1</v>
      </c>
      <c r="T24">
        <v>0</v>
      </c>
      <c r="U24">
        <v>1</v>
      </c>
    </row>
    <row r="25" spans="1:21" x14ac:dyDescent="0.25">
      <c r="A25">
        <v>2018579188</v>
      </c>
      <c r="B25">
        <v>2018579188131500</v>
      </c>
      <c r="C25">
        <v>1315</v>
      </c>
      <c r="D25">
        <v>0</v>
      </c>
      <c r="E25" t="s">
        <v>59</v>
      </c>
      <c r="F25" t="s">
        <v>59</v>
      </c>
      <c r="G25" t="s">
        <v>83</v>
      </c>
      <c r="H25" s="1">
        <v>43336.75</v>
      </c>
      <c r="J25" s="1">
        <v>43336.921527777777</v>
      </c>
      <c r="K25" t="s">
        <v>25</v>
      </c>
      <c r="L25">
        <v>3152941</v>
      </c>
      <c r="M25">
        <v>1695469</v>
      </c>
      <c r="N25" s="5">
        <v>-104.95614019999999</v>
      </c>
      <c r="O25" s="5">
        <v>39.7416099</v>
      </c>
      <c r="P25">
        <v>2</v>
      </c>
      <c r="Q25">
        <v>213</v>
      </c>
      <c r="R25" t="s">
        <v>24</v>
      </c>
      <c r="S25">
        <v>1</v>
      </c>
      <c r="T25">
        <v>0</v>
      </c>
      <c r="U25">
        <v>1</v>
      </c>
    </row>
    <row r="26" spans="1:21" x14ac:dyDescent="0.25">
      <c r="A26">
        <v>2018590533</v>
      </c>
      <c r="B26">
        <v>2018590533355000</v>
      </c>
      <c r="C26">
        <v>3550</v>
      </c>
      <c r="D26">
        <v>0</v>
      </c>
      <c r="E26" t="s">
        <v>32</v>
      </c>
      <c r="F26" t="s">
        <v>30</v>
      </c>
      <c r="G26" t="s">
        <v>83</v>
      </c>
      <c r="H26" s="1">
        <v>43341.489583333336</v>
      </c>
      <c r="J26" s="1">
        <v>43342.529166666667</v>
      </c>
      <c r="K26" t="s">
        <v>25</v>
      </c>
      <c r="L26">
        <v>3152941</v>
      </c>
      <c r="M26">
        <v>1695469</v>
      </c>
      <c r="N26" s="5">
        <v>-104.95614019999999</v>
      </c>
      <c r="O26" s="5">
        <v>39.7416099</v>
      </c>
      <c r="P26">
        <v>2</v>
      </c>
      <c r="Q26">
        <v>213</v>
      </c>
      <c r="R26" t="s">
        <v>24</v>
      </c>
      <c r="S26">
        <v>1</v>
      </c>
      <c r="T26">
        <v>0</v>
      </c>
      <c r="U26">
        <v>1</v>
      </c>
    </row>
    <row r="27" spans="1:21" x14ac:dyDescent="0.25">
      <c r="A27">
        <v>2018629091</v>
      </c>
      <c r="B27">
        <v>2018629091355000</v>
      </c>
      <c r="C27">
        <v>3550</v>
      </c>
      <c r="D27">
        <v>0</v>
      </c>
      <c r="E27" t="s">
        <v>32</v>
      </c>
      <c r="F27" t="s">
        <v>30</v>
      </c>
      <c r="G27" t="s">
        <v>83</v>
      </c>
      <c r="H27" s="1">
        <v>43356.762499999997</v>
      </c>
      <c r="J27" s="1">
        <v>43356.795138888891</v>
      </c>
      <c r="K27" t="s">
        <v>25</v>
      </c>
      <c r="L27">
        <v>3152941</v>
      </c>
      <c r="M27">
        <v>1695469</v>
      </c>
      <c r="N27" s="5">
        <v>-104.95614019999999</v>
      </c>
      <c r="O27" s="5">
        <v>39.7416099</v>
      </c>
      <c r="P27">
        <v>2</v>
      </c>
      <c r="Q27">
        <v>213</v>
      </c>
      <c r="R27" t="s">
        <v>24</v>
      </c>
      <c r="S27">
        <v>1</v>
      </c>
      <c r="T27">
        <v>0</v>
      </c>
      <c r="U27">
        <v>1</v>
      </c>
    </row>
    <row r="28" spans="1:21" x14ac:dyDescent="0.25">
      <c r="A28">
        <v>2018629091</v>
      </c>
      <c r="B28">
        <v>2018629091739900</v>
      </c>
      <c r="C28">
        <v>7399</v>
      </c>
      <c r="D28">
        <v>2</v>
      </c>
      <c r="E28" t="s">
        <v>51</v>
      </c>
      <c r="F28" t="s">
        <v>40</v>
      </c>
      <c r="G28" t="s">
        <v>83</v>
      </c>
      <c r="H28" s="1">
        <v>43356.762499999997</v>
      </c>
      <c r="J28" s="1">
        <v>43356.795138888891</v>
      </c>
      <c r="K28" t="s">
        <v>25</v>
      </c>
      <c r="L28">
        <v>3152941</v>
      </c>
      <c r="M28">
        <v>1695469</v>
      </c>
      <c r="N28" s="5">
        <v>-104.95614019999999</v>
      </c>
      <c r="O28" s="5">
        <v>39.7416099</v>
      </c>
      <c r="P28">
        <v>2</v>
      </c>
      <c r="Q28">
        <v>213</v>
      </c>
      <c r="R28" t="s">
        <v>24</v>
      </c>
      <c r="S28">
        <v>1</v>
      </c>
      <c r="T28">
        <v>0</v>
      </c>
      <c r="U28">
        <v>1</v>
      </c>
    </row>
    <row r="29" spans="1:21" x14ac:dyDescent="0.25">
      <c r="A29">
        <v>20186009096</v>
      </c>
      <c r="B29">
        <v>2.01860090962399E+16</v>
      </c>
      <c r="C29">
        <v>2399</v>
      </c>
      <c r="D29">
        <v>1</v>
      </c>
      <c r="E29" t="s">
        <v>74</v>
      </c>
      <c r="F29" t="s">
        <v>66</v>
      </c>
      <c r="G29" t="s">
        <v>83</v>
      </c>
      <c r="H29" s="1">
        <v>43357.208333333336</v>
      </c>
      <c r="I29" s="1">
        <v>43357.208333333336</v>
      </c>
      <c r="J29" s="1">
        <v>43357.890277777777</v>
      </c>
      <c r="K29" t="s">
        <v>69</v>
      </c>
      <c r="L29">
        <v>3152941</v>
      </c>
      <c r="M29">
        <v>1695469</v>
      </c>
      <c r="N29">
        <v>-104.95614019999999</v>
      </c>
      <c r="O29">
        <v>39.7416099</v>
      </c>
      <c r="P29">
        <v>2</v>
      </c>
      <c r="Q29">
        <v>213</v>
      </c>
      <c r="R29" t="s">
        <v>24</v>
      </c>
      <c r="S29">
        <v>1</v>
      </c>
      <c r="T29">
        <v>0</v>
      </c>
      <c r="U29">
        <v>1</v>
      </c>
    </row>
    <row r="30" spans="1:21" x14ac:dyDescent="0.25">
      <c r="A30">
        <v>2018666674</v>
      </c>
      <c r="B30">
        <v>2018666674230800</v>
      </c>
      <c r="C30">
        <v>2308</v>
      </c>
      <c r="D30">
        <v>0</v>
      </c>
      <c r="E30" t="s">
        <v>71</v>
      </c>
      <c r="F30" t="s">
        <v>66</v>
      </c>
      <c r="G30" t="s">
        <v>83</v>
      </c>
      <c r="H30" s="1">
        <v>43371.427083333336</v>
      </c>
      <c r="I30" s="1">
        <v>43371.465277777781</v>
      </c>
      <c r="J30" s="1">
        <v>43371.48541666667</v>
      </c>
      <c r="K30" t="s">
        <v>25</v>
      </c>
      <c r="L30">
        <v>3152941</v>
      </c>
      <c r="M30">
        <v>1695469</v>
      </c>
      <c r="N30" s="5">
        <v>-104.95614019999999</v>
      </c>
      <c r="O30" s="5">
        <v>39.7416099</v>
      </c>
      <c r="P30">
        <v>2</v>
      </c>
      <c r="Q30">
        <v>213</v>
      </c>
      <c r="R30" t="s">
        <v>24</v>
      </c>
      <c r="S30">
        <v>1</v>
      </c>
      <c r="T30">
        <v>0</v>
      </c>
      <c r="U30">
        <v>1</v>
      </c>
    </row>
    <row r="31" spans="1:21" x14ac:dyDescent="0.25">
      <c r="A31">
        <v>2018673232</v>
      </c>
      <c r="B31">
        <v>2018673232230800</v>
      </c>
      <c r="C31">
        <v>2308</v>
      </c>
      <c r="D31">
        <v>0</v>
      </c>
      <c r="E31" t="s">
        <v>71</v>
      </c>
      <c r="F31" t="s">
        <v>66</v>
      </c>
      <c r="G31" t="s">
        <v>83</v>
      </c>
      <c r="H31" s="1">
        <v>43371.447916666664</v>
      </c>
      <c r="J31" s="1">
        <v>43374.384027777778</v>
      </c>
      <c r="K31" t="s">
        <v>25</v>
      </c>
      <c r="L31">
        <v>3152941</v>
      </c>
      <c r="M31">
        <v>1695469</v>
      </c>
      <c r="N31" s="5">
        <v>-104.95614019999999</v>
      </c>
      <c r="O31" s="5">
        <v>39.7416099</v>
      </c>
      <c r="P31">
        <v>2</v>
      </c>
      <c r="Q31">
        <v>213</v>
      </c>
      <c r="R31" t="s">
        <v>24</v>
      </c>
      <c r="S31">
        <v>1</v>
      </c>
      <c r="T31">
        <v>0</v>
      </c>
      <c r="U31">
        <v>1</v>
      </c>
    </row>
    <row r="32" spans="1:21" x14ac:dyDescent="0.25">
      <c r="A32">
        <v>20186009921</v>
      </c>
      <c r="B32">
        <v>2.01860099212399E+16</v>
      </c>
      <c r="C32">
        <v>2399</v>
      </c>
      <c r="D32">
        <v>0</v>
      </c>
      <c r="E32" t="s">
        <v>72</v>
      </c>
      <c r="F32" t="s">
        <v>66</v>
      </c>
      <c r="G32" t="s">
        <v>83</v>
      </c>
      <c r="H32" s="1">
        <v>43377.375</v>
      </c>
      <c r="I32" s="1">
        <v>43377.458333333336</v>
      </c>
      <c r="J32" s="1">
        <v>43378.802777777775</v>
      </c>
      <c r="K32" t="s">
        <v>25</v>
      </c>
      <c r="L32">
        <v>3152941</v>
      </c>
      <c r="M32">
        <v>1695469</v>
      </c>
      <c r="N32" s="5">
        <v>-104.95614019999999</v>
      </c>
      <c r="O32" s="5">
        <v>39.7416099</v>
      </c>
      <c r="P32">
        <v>2</v>
      </c>
      <c r="Q32">
        <v>213</v>
      </c>
      <c r="R32" t="s">
        <v>24</v>
      </c>
      <c r="S32">
        <v>1</v>
      </c>
      <c r="T32">
        <v>0</v>
      </c>
      <c r="U32">
        <v>1</v>
      </c>
    </row>
    <row r="33" spans="1:21" x14ac:dyDescent="0.25">
      <c r="A33">
        <v>2018730097</v>
      </c>
      <c r="B33">
        <v>2018730097239900</v>
      </c>
      <c r="C33">
        <v>2399</v>
      </c>
      <c r="D33">
        <v>0</v>
      </c>
      <c r="E33" t="s">
        <v>72</v>
      </c>
      <c r="F33" t="s">
        <v>66</v>
      </c>
      <c r="G33" t="s">
        <v>83</v>
      </c>
      <c r="H33" s="1">
        <v>43398.3125</v>
      </c>
      <c r="I33" s="1">
        <v>43398.378472222219</v>
      </c>
      <c r="J33" s="1">
        <v>43398.515277777777</v>
      </c>
      <c r="K33" t="s">
        <v>73</v>
      </c>
      <c r="L33">
        <v>3152941</v>
      </c>
      <c r="M33">
        <v>1695469</v>
      </c>
      <c r="N33" s="5">
        <v>-104.95614019999999</v>
      </c>
      <c r="O33" s="5">
        <v>39.7416099</v>
      </c>
      <c r="P33">
        <v>2</v>
      </c>
      <c r="Q33">
        <v>213</v>
      </c>
      <c r="R33" t="s">
        <v>24</v>
      </c>
      <c r="S33">
        <v>1</v>
      </c>
      <c r="T33">
        <v>0</v>
      </c>
      <c r="U33">
        <v>1</v>
      </c>
    </row>
    <row r="34" spans="1:21" x14ac:dyDescent="0.25">
      <c r="A34">
        <v>2018732231</v>
      </c>
      <c r="B34">
        <v>2018732231356300</v>
      </c>
      <c r="C34">
        <v>3563</v>
      </c>
      <c r="D34">
        <v>0</v>
      </c>
      <c r="E34" t="s">
        <v>36</v>
      </c>
      <c r="F34" t="s">
        <v>30</v>
      </c>
      <c r="G34" t="s">
        <v>83</v>
      </c>
      <c r="H34" s="1">
        <v>43399.395833333336</v>
      </c>
      <c r="J34" s="1">
        <v>43399.436805555553</v>
      </c>
      <c r="K34" t="s">
        <v>25</v>
      </c>
      <c r="L34">
        <v>3152941</v>
      </c>
      <c r="M34">
        <v>1695469</v>
      </c>
      <c r="N34" s="5">
        <v>-104.95614019999999</v>
      </c>
      <c r="O34" s="5">
        <v>39.7416099</v>
      </c>
      <c r="P34">
        <v>2</v>
      </c>
      <c r="Q34">
        <v>213</v>
      </c>
      <c r="R34" t="s">
        <v>24</v>
      </c>
      <c r="S34">
        <v>1</v>
      </c>
      <c r="T34">
        <v>0</v>
      </c>
      <c r="U34">
        <v>1</v>
      </c>
    </row>
    <row r="35" spans="1:21" x14ac:dyDescent="0.25">
      <c r="A35">
        <v>2018732231</v>
      </c>
      <c r="B35">
        <v>2018732231359900</v>
      </c>
      <c r="C35">
        <v>3599</v>
      </c>
      <c r="D35">
        <v>0</v>
      </c>
      <c r="E35" t="s">
        <v>37</v>
      </c>
      <c r="F35" t="s">
        <v>30</v>
      </c>
      <c r="G35" t="s">
        <v>83</v>
      </c>
      <c r="H35" s="1">
        <v>43399.395833333336</v>
      </c>
      <c r="J35" s="1">
        <v>43399.436805555553</v>
      </c>
      <c r="K35" t="s">
        <v>25</v>
      </c>
      <c r="L35">
        <v>3152941</v>
      </c>
      <c r="M35">
        <v>1695469</v>
      </c>
      <c r="N35" s="5">
        <v>-104.95614019999999</v>
      </c>
      <c r="O35" s="5">
        <v>39.7416099</v>
      </c>
      <c r="P35">
        <v>2</v>
      </c>
      <c r="Q35">
        <v>213</v>
      </c>
      <c r="R35" t="s">
        <v>24</v>
      </c>
      <c r="S35">
        <v>1</v>
      </c>
      <c r="T35">
        <v>0</v>
      </c>
      <c r="U35">
        <v>1</v>
      </c>
    </row>
    <row r="36" spans="1:21" x14ac:dyDescent="0.25">
      <c r="A36">
        <v>2018825075</v>
      </c>
      <c r="B36">
        <v>2018825075299900</v>
      </c>
      <c r="C36">
        <v>2999</v>
      </c>
      <c r="D36">
        <v>1</v>
      </c>
      <c r="E36" t="s">
        <v>27</v>
      </c>
      <c r="F36" t="s">
        <v>21</v>
      </c>
      <c r="G36" t="s">
        <v>83</v>
      </c>
      <c r="H36" s="1">
        <v>43440.486111111109</v>
      </c>
      <c r="I36" s="1">
        <v>43440.5625</v>
      </c>
      <c r="J36" s="1">
        <v>43440.706250000003</v>
      </c>
      <c r="K36" t="s">
        <v>25</v>
      </c>
      <c r="L36">
        <v>3152941</v>
      </c>
      <c r="M36">
        <v>1695469</v>
      </c>
      <c r="N36" s="5">
        <v>-104.95614019999999</v>
      </c>
      <c r="O36" s="5">
        <v>39.7416099</v>
      </c>
      <c r="P36">
        <v>2</v>
      </c>
      <c r="Q36">
        <v>213</v>
      </c>
      <c r="R36" t="s">
        <v>24</v>
      </c>
      <c r="S36">
        <v>1</v>
      </c>
      <c r="T36">
        <v>0</v>
      </c>
      <c r="U36">
        <v>1</v>
      </c>
    </row>
    <row r="37" spans="1:21" x14ac:dyDescent="0.25">
      <c r="A37">
        <v>2018834103</v>
      </c>
      <c r="B37">
        <v>2018834103131300</v>
      </c>
      <c r="C37">
        <v>1313</v>
      </c>
      <c r="D37">
        <v>0</v>
      </c>
      <c r="E37" t="s">
        <v>57</v>
      </c>
      <c r="F37" t="s">
        <v>39</v>
      </c>
      <c r="G37" t="s">
        <v>83</v>
      </c>
      <c r="H37" s="1">
        <v>43444.628472222219</v>
      </c>
      <c r="J37" s="1">
        <v>43447.518750000003</v>
      </c>
      <c r="K37" t="s">
        <v>58</v>
      </c>
      <c r="L37">
        <v>3152941</v>
      </c>
      <c r="M37">
        <v>1695469</v>
      </c>
      <c r="N37">
        <v>-104.95614019999999</v>
      </c>
      <c r="O37">
        <v>39.7416099</v>
      </c>
      <c r="P37">
        <v>2</v>
      </c>
      <c r="Q37">
        <v>213</v>
      </c>
      <c r="R37" t="s">
        <v>24</v>
      </c>
      <c r="S37">
        <v>1</v>
      </c>
      <c r="T37">
        <v>0</v>
      </c>
      <c r="U37">
        <v>1</v>
      </c>
    </row>
    <row r="38" spans="1:21" hidden="1" x14ac:dyDescent="0.25">
      <c r="A38">
        <v>2018860314</v>
      </c>
      <c r="B38">
        <v>2018860314356200</v>
      </c>
      <c r="C38">
        <v>3562</v>
      </c>
      <c r="D38">
        <v>0</v>
      </c>
      <c r="E38" t="s">
        <v>34</v>
      </c>
      <c r="F38" t="s">
        <v>30</v>
      </c>
      <c r="G38" t="s">
        <v>83</v>
      </c>
      <c r="H38" s="1">
        <v>43455.993750000001</v>
      </c>
      <c r="J38" s="1">
        <v>43456.036805555559</v>
      </c>
      <c r="K38" t="s">
        <v>35</v>
      </c>
      <c r="L38">
        <v>3152739</v>
      </c>
      <c r="M38">
        <v>1696264</v>
      </c>
      <c r="N38">
        <v>-104.9568416</v>
      </c>
      <c r="O38">
        <v>39.743795599999999</v>
      </c>
      <c r="P38">
        <v>2</v>
      </c>
      <c r="Q38">
        <v>213</v>
      </c>
      <c r="R38" t="s">
        <v>24</v>
      </c>
      <c r="S38">
        <v>1</v>
      </c>
      <c r="T38">
        <v>0</v>
      </c>
      <c r="U38">
        <v>1</v>
      </c>
    </row>
    <row r="39" spans="1:21" x14ac:dyDescent="0.25">
      <c r="A39">
        <v>20196000637</v>
      </c>
      <c r="B39">
        <v>2.01960006372399E+16</v>
      </c>
      <c r="C39">
        <v>2399</v>
      </c>
      <c r="D39">
        <v>0</v>
      </c>
      <c r="E39" t="s">
        <v>72</v>
      </c>
      <c r="F39" t="s">
        <v>66</v>
      </c>
      <c r="G39" t="s">
        <v>84</v>
      </c>
      <c r="H39" s="1">
        <v>43487.541666666664</v>
      </c>
      <c r="I39" s="1">
        <v>43487.579861111109</v>
      </c>
      <c r="J39" s="1">
        <v>43487.598611111112</v>
      </c>
      <c r="K39" t="s">
        <v>25</v>
      </c>
      <c r="L39">
        <v>3152941</v>
      </c>
      <c r="M39">
        <v>1695469</v>
      </c>
      <c r="N39" s="5">
        <v>-104.95614019999999</v>
      </c>
      <c r="O39" s="5">
        <v>39.7416099</v>
      </c>
      <c r="P39">
        <v>2</v>
      </c>
      <c r="Q39">
        <v>213</v>
      </c>
      <c r="R39" t="s">
        <v>24</v>
      </c>
      <c r="S39">
        <v>1</v>
      </c>
      <c r="T39">
        <v>0</v>
      </c>
      <c r="U39">
        <v>1</v>
      </c>
    </row>
    <row r="40" spans="1:21" x14ac:dyDescent="0.25">
      <c r="A40">
        <v>20196001107</v>
      </c>
      <c r="B40">
        <v>2.01960011072304E+16</v>
      </c>
      <c r="C40">
        <v>2304</v>
      </c>
      <c r="D40">
        <v>0</v>
      </c>
      <c r="E40" t="s">
        <v>67</v>
      </c>
      <c r="F40" t="s">
        <v>68</v>
      </c>
      <c r="G40" t="s">
        <v>84</v>
      </c>
      <c r="H40" s="1">
        <v>43496.3125</v>
      </c>
      <c r="I40" s="1">
        <v>43496.458333333336</v>
      </c>
      <c r="J40" s="1">
        <v>43496.551388888889</v>
      </c>
      <c r="K40" t="s">
        <v>25</v>
      </c>
      <c r="L40">
        <v>3152941</v>
      </c>
      <c r="M40">
        <v>1695469</v>
      </c>
      <c r="N40" s="5">
        <v>-104.95614019999999</v>
      </c>
      <c r="O40" s="5">
        <v>39.7416099</v>
      </c>
      <c r="P40">
        <v>2</v>
      </c>
      <c r="Q40">
        <v>213</v>
      </c>
      <c r="R40" t="s">
        <v>24</v>
      </c>
      <c r="S40">
        <v>1</v>
      </c>
      <c r="T40">
        <v>0</v>
      </c>
      <c r="U40">
        <v>1</v>
      </c>
    </row>
    <row r="41" spans="1:21" x14ac:dyDescent="0.25">
      <c r="A41">
        <v>2019209233</v>
      </c>
      <c r="B41">
        <v>2019209233570700</v>
      </c>
      <c r="C41">
        <v>5707</v>
      </c>
      <c r="D41">
        <v>0</v>
      </c>
      <c r="E41" t="s">
        <v>50</v>
      </c>
      <c r="F41" t="s">
        <v>40</v>
      </c>
      <c r="G41" t="s">
        <v>84</v>
      </c>
      <c r="H41" s="1">
        <v>43559.44027777778</v>
      </c>
      <c r="J41" s="1">
        <v>43560.500694444447</v>
      </c>
      <c r="K41" t="s">
        <v>25</v>
      </c>
      <c r="L41">
        <v>3152941</v>
      </c>
      <c r="M41">
        <v>1695469</v>
      </c>
      <c r="N41" s="5">
        <v>-104.95614019999999</v>
      </c>
      <c r="O41" s="5">
        <v>39.7416099</v>
      </c>
      <c r="P41">
        <v>2</v>
      </c>
      <c r="Q41">
        <v>213</v>
      </c>
      <c r="R41" t="s">
        <v>24</v>
      </c>
      <c r="S41">
        <v>1</v>
      </c>
      <c r="T41">
        <v>0</v>
      </c>
      <c r="U41">
        <v>1</v>
      </c>
    </row>
    <row r="42" spans="1:21" x14ac:dyDescent="0.25">
      <c r="A42">
        <v>2019268656</v>
      </c>
      <c r="B42">
        <v>2019268656356200</v>
      </c>
      <c r="C42">
        <v>3562</v>
      </c>
      <c r="D42">
        <v>0</v>
      </c>
      <c r="E42" t="s">
        <v>34</v>
      </c>
      <c r="F42" t="s">
        <v>30</v>
      </c>
      <c r="G42" t="s">
        <v>84</v>
      </c>
      <c r="H42" s="1">
        <v>43585.361111111109</v>
      </c>
      <c r="J42" s="1">
        <v>43585.426388888889</v>
      </c>
      <c r="K42" t="s">
        <v>25</v>
      </c>
      <c r="L42">
        <v>3152941</v>
      </c>
      <c r="M42">
        <v>1695469</v>
      </c>
      <c r="N42" s="5">
        <v>-104.95614019999999</v>
      </c>
      <c r="O42" s="5">
        <v>39.7416099</v>
      </c>
      <c r="P42">
        <v>2</v>
      </c>
      <c r="Q42">
        <v>213</v>
      </c>
      <c r="R42" t="s">
        <v>24</v>
      </c>
      <c r="S42">
        <v>1</v>
      </c>
      <c r="T42">
        <v>0</v>
      </c>
      <c r="U42">
        <v>1</v>
      </c>
    </row>
    <row r="43" spans="1:21" x14ac:dyDescent="0.25">
      <c r="A43">
        <v>2019323264</v>
      </c>
      <c r="B43">
        <v>2019323264356200</v>
      </c>
      <c r="C43">
        <v>3562</v>
      </c>
      <c r="D43">
        <v>0</v>
      </c>
      <c r="E43" t="s">
        <v>34</v>
      </c>
      <c r="F43" t="s">
        <v>30</v>
      </c>
      <c r="G43" t="s">
        <v>84</v>
      </c>
      <c r="H43" s="1">
        <v>43609.375</v>
      </c>
      <c r="J43" s="1">
        <v>43609.392361111109</v>
      </c>
      <c r="K43" t="s">
        <v>25</v>
      </c>
      <c r="L43">
        <v>3152941</v>
      </c>
      <c r="M43">
        <v>1695469</v>
      </c>
      <c r="N43" s="5">
        <v>-104.95614019999999</v>
      </c>
      <c r="O43" s="5">
        <v>39.7416099</v>
      </c>
      <c r="P43">
        <v>2</v>
      </c>
      <c r="Q43">
        <v>213</v>
      </c>
      <c r="R43" t="s">
        <v>24</v>
      </c>
      <c r="S43">
        <v>1</v>
      </c>
      <c r="T43">
        <v>0</v>
      </c>
      <c r="U43">
        <v>1</v>
      </c>
    </row>
    <row r="44" spans="1:21" hidden="1" x14ac:dyDescent="0.25">
      <c r="A44">
        <v>20196005259</v>
      </c>
      <c r="B44">
        <v>2.01960052592304E+16</v>
      </c>
      <c r="C44">
        <v>2304</v>
      </c>
      <c r="D44">
        <v>0</v>
      </c>
      <c r="E44" t="s">
        <v>67</v>
      </c>
      <c r="F44" t="s">
        <v>68</v>
      </c>
      <c r="G44" t="s">
        <v>84</v>
      </c>
      <c r="H44" s="1">
        <v>43625.75</v>
      </c>
      <c r="I44" s="1">
        <v>43625.822916666664</v>
      </c>
      <c r="J44" s="1">
        <v>43626.536111111112</v>
      </c>
      <c r="K44" t="s">
        <v>69</v>
      </c>
      <c r="L44">
        <v>3130105</v>
      </c>
      <c r="M44">
        <v>1692110</v>
      </c>
      <c r="N44">
        <v>-105.03740449999999</v>
      </c>
      <c r="O44">
        <v>39.732736099999997</v>
      </c>
      <c r="P44">
        <v>2</v>
      </c>
      <c r="Q44">
        <v>213</v>
      </c>
      <c r="R44" t="s">
        <v>23</v>
      </c>
      <c r="S44">
        <v>1</v>
      </c>
      <c r="T44">
        <v>0</v>
      </c>
      <c r="U44">
        <v>1</v>
      </c>
    </row>
    <row r="45" spans="1:21" hidden="1" x14ac:dyDescent="0.25">
      <c r="A45">
        <v>2019383702</v>
      </c>
      <c r="B45">
        <v>2019383702230800</v>
      </c>
      <c r="C45">
        <v>2308</v>
      </c>
      <c r="D45">
        <v>0</v>
      </c>
      <c r="E45" t="s">
        <v>71</v>
      </c>
      <c r="F45" t="s">
        <v>66</v>
      </c>
      <c r="G45" t="s">
        <v>84</v>
      </c>
      <c r="H45" s="1">
        <v>43635.354166666664</v>
      </c>
      <c r="I45" s="1">
        <v>43635.395833333336</v>
      </c>
      <c r="J45" s="1">
        <v>43635.747916666667</v>
      </c>
      <c r="K45" t="s">
        <v>69</v>
      </c>
      <c r="L45">
        <v>3153325</v>
      </c>
      <c r="M45">
        <v>1695610</v>
      </c>
      <c r="N45">
        <v>-104.95477169999999</v>
      </c>
      <c r="O45">
        <v>39.741990700000002</v>
      </c>
      <c r="P45">
        <v>2</v>
      </c>
      <c r="Q45">
        <v>213</v>
      </c>
      <c r="R45" t="s">
        <v>24</v>
      </c>
      <c r="S45">
        <v>1</v>
      </c>
      <c r="T45">
        <v>0</v>
      </c>
      <c r="U45">
        <v>1</v>
      </c>
    </row>
    <row r="46" spans="1:21" x14ac:dyDescent="0.25">
      <c r="A46">
        <v>2019411717</v>
      </c>
      <c r="B46">
        <v>2019411717230500</v>
      </c>
      <c r="C46">
        <v>2305</v>
      </c>
      <c r="D46">
        <v>0</v>
      </c>
      <c r="E46" t="s">
        <v>70</v>
      </c>
      <c r="F46" t="s">
        <v>68</v>
      </c>
      <c r="G46" t="s">
        <v>84</v>
      </c>
      <c r="H46" s="1">
        <v>43647.625</v>
      </c>
      <c r="I46" s="1">
        <v>43648.208333333336</v>
      </c>
      <c r="J46" s="1">
        <v>43648.42291666667</v>
      </c>
      <c r="K46" t="s">
        <v>25</v>
      </c>
      <c r="L46">
        <v>3152941</v>
      </c>
      <c r="M46">
        <v>1695469</v>
      </c>
      <c r="N46" s="5">
        <v>-104.95614019999999</v>
      </c>
      <c r="O46" s="5">
        <v>39.7416099</v>
      </c>
      <c r="P46">
        <v>2</v>
      </c>
      <c r="Q46">
        <v>213</v>
      </c>
      <c r="R46" t="s">
        <v>24</v>
      </c>
      <c r="S46">
        <v>1</v>
      </c>
      <c r="T46">
        <v>0</v>
      </c>
      <c r="U46">
        <v>1</v>
      </c>
    </row>
    <row r="47" spans="1:21" x14ac:dyDescent="0.25">
      <c r="A47">
        <v>2019434786</v>
      </c>
      <c r="B47">
        <v>2019434786131500</v>
      </c>
      <c r="C47">
        <v>1315</v>
      </c>
      <c r="D47">
        <v>0</v>
      </c>
      <c r="E47" t="s">
        <v>59</v>
      </c>
      <c r="F47" t="s">
        <v>59</v>
      </c>
      <c r="G47" t="s">
        <v>84</v>
      </c>
      <c r="H47" s="1">
        <v>43657.617361111108</v>
      </c>
      <c r="J47" s="1">
        <v>43657.797222222223</v>
      </c>
      <c r="K47" t="s">
        <v>25</v>
      </c>
      <c r="L47">
        <v>3152941</v>
      </c>
      <c r="M47">
        <v>1695469</v>
      </c>
      <c r="N47" s="5">
        <v>-104.95614019999999</v>
      </c>
      <c r="O47" s="5">
        <v>39.7416099</v>
      </c>
      <c r="P47">
        <v>2</v>
      </c>
      <c r="Q47">
        <v>213</v>
      </c>
      <c r="R47" t="s">
        <v>24</v>
      </c>
      <c r="S47">
        <v>1</v>
      </c>
      <c r="T47">
        <v>0</v>
      </c>
      <c r="U47">
        <v>3</v>
      </c>
    </row>
    <row r="48" spans="1:21" x14ac:dyDescent="0.25">
      <c r="A48">
        <v>20196006866</v>
      </c>
      <c r="B48">
        <v>2.01960068662999E+16</v>
      </c>
      <c r="C48">
        <v>2999</v>
      </c>
      <c r="D48">
        <v>2</v>
      </c>
      <c r="E48" t="s">
        <v>29</v>
      </c>
      <c r="F48" t="s">
        <v>21</v>
      </c>
      <c r="G48" t="s">
        <v>84</v>
      </c>
      <c r="H48" s="1">
        <v>43666.46875</v>
      </c>
      <c r="I48" s="1">
        <v>43666.46875</v>
      </c>
      <c r="J48" s="1">
        <v>43666.472916666666</v>
      </c>
      <c r="K48" t="s">
        <v>25</v>
      </c>
      <c r="L48">
        <v>3152941</v>
      </c>
      <c r="M48">
        <v>1695469</v>
      </c>
      <c r="N48" s="5">
        <v>-104.95614019999999</v>
      </c>
      <c r="O48" s="5">
        <v>39.7416099</v>
      </c>
      <c r="P48">
        <v>2</v>
      </c>
      <c r="Q48">
        <v>213</v>
      </c>
      <c r="R48" t="s">
        <v>24</v>
      </c>
      <c r="S48">
        <v>1</v>
      </c>
      <c r="T48">
        <v>0</v>
      </c>
      <c r="U48">
        <v>1</v>
      </c>
    </row>
    <row r="49" spans="1:21" hidden="1" x14ac:dyDescent="0.25">
      <c r="A49">
        <v>2019485827</v>
      </c>
      <c r="B49">
        <v>2019485827220600</v>
      </c>
      <c r="C49">
        <v>2206</v>
      </c>
      <c r="D49">
        <v>0</v>
      </c>
      <c r="E49" t="s">
        <v>64</v>
      </c>
      <c r="F49" t="s">
        <v>62</v>
      </c>
      <c r="G49" t="s">
        <v>84</v>
      </c>
      <c r="H49" s="1">
        <v>43679.479166666664</v>
      </c>
      <c r="J49" s="1">
        <v>43679.560416666667</v>
      </c>
      <c r="K49" t="s">
        <v>65</v>
      </c>
      <c r="L49">
        <v>3152741</v>
      </c>
      <c r="M49">
        <v>1695468</v>
      </c>
      <c r="N49">
        <v>-104.95685140000001</v>
      </c>
      <c r="O49">
        <v>39.741610399999999</v>
      </c>
      <c r="P49">
        <v>2</v>
      </c>
      <c r="Q49">
        <v>213</v>
      </c>
      <c r="R49" t="s">
        <v>24</v>
      </c>
      <c r="S49">
        <v>1</v>
      </c>
      <c r="T49">
        <v>0</v>
      </c>
      <c r="U49">
        <v>1</v>
      </c>
    </row>
    <row r="50" spans="1:21" hidden="1" x14ac:dyDescent="0.25">
      <c r="A50">
        <v>2019496238</v>
      </c>
      <c r="B50">
        <v>2019496238240400</v>
      </c>
      <c r="C50">
        <v>2404</v>
      </c>
      <c r="D50">
        <v>0</v>
      </c>
      <c r="E50" t="s">
        <v>76</v>
      </c>
      <c r="F50" t="s">
        <v>75</v>
      </c>
      <c r="G50" t="s">
        <v>84</v>
      </c>
      <c r="H50" s="1">
        <v>43683.8125</v>
      </c>
      <c r="I50" s="1">
        <v>43683.854166666664</v>
      </c>
      <c r="J50" s="1">
        <v>43683.9375</v>
      </c>
      <c r="K50" t="s">
        <v>26</v>
      </c>
      <c r="L50">
        <v>3152739</v>
      </c>
      <c r="M50">
        <v>1696264</v>
      </c>
      <c r="N50" s="4">
        <v>-104.9568416</v>
      </c>
      <c r="O50" s="4">
        <v>39.743795599999999</v>
      </c>
      <c r="P50">
        <v>2</v>
      </c>
      <c r="Q50">
        <v>213</v>
      </c>
      <c r="R50" t="s">
        <v>24</v>
      </c>
      <c r="S50">
        <v>1</v>
      </c>
      <c r="T50">
        <v>0</v>
      </c>
      <c r="U50">
        <v>1</v>
      </c>
    </row>
    <row r="51" spans="1:21" hidden="1" x14ac:dyDescent="0.25">
      <c r="A51">
        <v>2019521958</v>
      </c>
      <c r="B51">
        <v>2019521958299900</v>
      </c>
      <c r="C51">
        <v>2999</v>
      </c>
      <c r="D51">
        <v>0</v>
      </c>
      <c r="E51" t="s">
        <v>20</v>
      </c>
      <c r="F51" t="s">
        <v>21</v>
      </c>
      <c r="G51" t="s">
        <v>84</v>
      </c>
      <c r="H51" s="1">
        <v>43694.621527777781</v>
      </c>
      <c r="J51" s="1">
        <v>43694.630555555559</v>
      </c>
      <c r="K51" t="s">
        <v>26</v>
      </c>
      <c r="L51">
        <v>3152739</v>
      </c>
      <c r="M51">
        <v>1696264</v>
      </c>
      <c r="N51" s="4">
        <v>-104.9568416</v>
      </c>
      <c r="O51" s="4">
        <v>39.743795599999999</v>
      </c>
      <c r="P51">
        <v>2</v>
      </c>
      <c r="Q51">
        <v>213</v>
      </c>
      <c r="R51" t="s">
        <v>24</v>
      </c>
      <c r="S51">
        <v>1</v>
      </c>
      <c r="T51">
        <v>0</v>
      </c>
      <c r="U51">
        <v>1</v>
      </c>
    </row>
    <row r="52" spans="1:21" hidden="1" x14ac:dyDescent="0.25">
      <c r="A52">
        <v>2019603255</v>
      </c>
      <c r="B52">
        <v>2019603255120500</v>
      </c>
      <c r="C52">
        <v>1205</v>
      </c>
      <c r="D52">
        <v>0</v>
      </c>
      <c r="E52" t="s">
        <v>55</v>
      </c>
      <c r="F52" t="s">
        <v>54</v>
      </c>
      <c r="G52" t="s">
        <v>84</v>
      </c>
      <c r="H52" s="1">
        <v>43727.472222222219</v>
      </c>
      <c r="I52" s="1">
        <v>43727.486111111109</v>
      </c>
      <c r="J52" s="1">
        <v>43728.611805555556</v>
      </c>
      <c r="K52" t="s">
        <v>26</v>
      </c>
      <c r="L52">
        <v>3152739</v>
      </c>
      <c r="M52">
        <v>1696264</v>
      </c>
      <c r="N52" s="4">
        <v>-104.9568416</v>
      </c>
      <c r="O52" s="4">
        <v>39.743795599999999</v>
      </c>
      <c r="P52">
        <v>2</v>
      </c>
      <c r="Q52">
        <v>213</v>
      </c>
      <c r="R52" t="s">
        <v>24</v>
      </c>
      <c r="S52">
        <v>1</v>
      </c>
      <c r="T52">
        <v>0</v>
      </c>
      <c r="U52">
        <v>1</v>
      </c>
    </row>
    <row r="53" spans="1:21" hidden="1" x14ac:dyDescent="0.25">
      <c r="A53">
        <v>2019600398</v>
      </c>
      <c r="B53">
        <v>2019600398529900</v>
      </c>
      <c r="C53">
        <v>5299</v>
      </c>
      <c r="D53">
        <v>0</v>
      </c>
      <c r="E53" t="s">
        <v>46</v>
      </c>
      <c r="F53" t="s">
        <v>40</v>
      </c>
      <c r="G53" t="s">
        <v>84</v>
      </c>
      <c r="H53" s="1">
        <v>43727.613194444442</v>
      </c>
      <c r="J53" s="1">
        <v>43727.670138888891</v>
      </c>
      <c r="K53" t="s">
        <v>26</v>
      </c>
      <c r="L53">
        <v>3152739</v>
      </c>
      <c r="M53">
        <v>1696264</v>
      </c>
      <c r="N53" s="4">
        <v>-104.9568416</v>
      </c>
      <c r="O53" s="4">
        <v>39.743795599999999</v>
      </c>
      <c r="P53">
        <v>2</v>
      </c>
      <c r="Q53">
        <v>213</v>
      </c>
      <c r="R53" t="s">
        <v>24</v>
      </c>
      <c r="S53">
        <v>1</v>
      </c>
      <c r="T53">
        <v>0</v>
      </c>
      <c r="U53">
        <v>1</v>
      </c>
    </row>
    <row r="54" spans="1:21" hidden="1" x14ac:dyDescent="0.25">
      <c r="A54">
        <v>2019602813</v>
      </c>
      <c r="B54">
        <v>2019602813120500</v>
      </c>
      <c r="C54">
        <v>1205</v>
      </c>
      <c r="D54">
        <v>0</v>
      </c>
      <c r="E54" t="s">
        <v>55</v>
      </c>
      <c r="F54" t="s">
        <v>54</v>
      </c>
      <c r="G54" t="s">
        <v>84</v>
      </c>
      <c r="H54" s="1">
        <v>43728.479166666664</v>
      </c>
      <c r="I54" s="1">
        <v>43728.5</v>
      </c>
      <c r="J54" s="1">
        <v>43728.588194444441</v>
      </c>
      <c r="K54" t="s">
        <v>26</v>
      </c>
      <c r="L54">
        <v>3152739</v>
      </c>
      <c r="M54">
        <v>1696264</v>
      </c>
      <c r="N54" s="4">
        <v>-104.9568416</v>
      </c>
      <c r="O54" s="4">
        <v>39.743795599999999</v>
      </c>
      <c r="P54">
        <v>2</v>
      </c>
      <c r="Q54">
        <v>213</v>
      </c>
      <c r="R54" t="s">
        <v>24</v>
      </c>
      <c r="S54">
        <v>1</v>
      </c>
      <c r="T54">
        <v>0</v>
      </c>
      <c r="U54">
        <v>1</v>
      </c>
    </row>
    <row r="55" spans="1:21" x14ac:dyDescent="0.25">
      <c r="A55">
        <v>2019616245</v>
      </c>
      <c r="B55">
        <v>2019616245530900</v>
      </c>
      <c r="C55">
        <v>5309</v>
      </c>
      <c r="D55">
        <v>0</v>
      </c>
      <c r="E55" t="s">
        <v>47</v>
      </c>
      <c r="F55" t="s">
        <v>21</v>
      </c>
      <c r="G55" t="s">
        <v>84</v>
      </c>
      <c r="H55" s="1">
        <v>43732.309027777781</v>
      </c>
      <c r="I55" s="1">
        <v>43732.625</v>
      </c>
      <c r="J55" s="1">
        <v>43734.436805555553</v>
      </c>
      <c r="K55" t="s">
        <v>25</v>
      </c>
      <c r="L55">
        <v>3152941</v>
      </c>
      <c r="M55">
        <v>1695469</v>
      </c>
      <c r="N55" s="5">
        <v>-104.95614019999999</v>
      </c>
      <c r="O55" s="5">
        <v>39.7416099</v>
      </c>
      <c r="P55">
        <v>2</v>
      </c>
      <c r="Q55">
        <v>213</v>
      </c>
      <c r="R55" t="s">
        <v>24</v>
      </c>
      <c r="S55">
        <v>1</v>
      </c>
      <c r="T55">
        <v>0</v>
      </c>
      <c r="U55">
        <v>1</v>
      </c>
    </row>
    <row r="56" spans="1:21" x14ac:dyDescent="0.25">
      <c r="A56">
        <v>2019614700</v>
      </c>
      <c r="B56">
        <v>2019614700131500</v>
      </c>
      <c r="C56">
        <v>1315</v>
      </c>
      <c r="D56">
        <v>2</v>
      </c>
      <c r="E56" t="s">
        <v>60</v>
      </c>
      <c r="F56" t="s">
        <v>59</v>
      </c>
      <c r="G56" t="s">
        <v>84</v>
      </c>
      <c r="H56" s="1">
        <v>43733.659722222219</v>
      </c>
      <c r="J56" s="1">
        <v>43733.697916666664</v>
      </c>
      <c r="K56" t="s">
        <v>25</v>
      </c>
      <c r="L56">
        <v>3152941</v>
      </c>
      <c r="M56">
        <v>1695469</v>
      </c>
      <c r="N56" s="5">
        <v>-104.95614019999999</v>
      </c>
      <c r="O56" s="5">
        <v>39.7416099</v>
      </c>
      <c r="P56">
        <v>2</v>
      </c>
      <c r="Q56">
        <v>213</v>
      </c>
      <c r="R56" t="s">
        <v>24</v>
      </c>
      <c r="S56">
        <v>1</v>
      </c>
      <c r="T56">
        <v>0</v>
      </c>
      <c r="U56">
        <v>1</v>
      </c>
    </row>
    <row r="57" spans="1:21" x14ac:dyDescent="0.25">
      <c r="A57">
        <v>2019651492</v>
      </c>
      <c r="B57">
        <v>2019651492350400</v>
      </c>
      <c r="C57">
        <v>3504</v>
      </c>
      <c r="D57">
        <v>0</v>
      </c>
      <c r="E57" t="s">
        <v>31</v>
      </c>
      <c r="F57" t="s">
        <v>30</v>
      </c>
      <c r="G57" t="s">
        <v>84</v>
      </c>
      <c r="H57" s="1">
        <v>43749.510416666664</v>
      </c>
      <c r="J57" s="1">
        <v>43749.572222222225</v>
      </c>
      <c r="K57" t="s">
        <v>25</v>
      </c>
      <c r="L57">
        <v>3152941</v>
      </c>
      <c r="M57">
        <v>1695469</v>
      </c>
      <c r="N57" s="5">
        <v>-104.95614019999999</v>
      </c>
      <c r="O57" s="5">
        <v>39.7416099</v>
      </c>
      <c r="P57">
        <v>2</v>
      </c>
      <c r="Q57">
        <v>213</v>
      </c>
      <c r="R57" t="s">
        <v>24</v>
      </c>
      <c r="S57">
        <v>1</v>
      </c>
      <c r="T57">
        <v>0</v>
      </c>
      <c r="U57">
        <v>1</v>
      </c>
    </row>
    <row r="58" spans="1:21" x14ac:dyDescent="0.25">
      <c r="A58">
        <v>2019689027</v>
      </c>
      <c r="B58">
        <v>2019689027355000</v>
      </c>
      <c r="C58">
        <v>3550</v>
      </c>
      <c r="D58">
        <v>0</v>
      </c>
      <c r="E58" t="s">
        <v>32</v>
      </c>
      <c r="F58" t="s">
        <v>30</v>
      </c>
      <c r="G58" t="s">
        <v>84</v>
      </c>
      <c r="H58" s="1">
        <v>43766.5</v>
      </c>
      <c r="J58" s="1">
        <v>43766.5</v>
      </c>
      <c r="K58" t="s">
        <v>25</v>
      </c>
      <c r="L58">
        <v>3152941</v>
      </c>
      <c r="M58">
        <v>1695469</v>
      </c>
      <c r="N58" s="5">
        <v>-104.95614019999999</v>
      </c>
      <c r="O58" s="5">
        <v>39.7416099</v>
      </c>
      <c r="P58">
        <v>2</v>
      </c>
      <c r="Q58">
        <v>213</v>
      </c>
      <c r="R58" t="s">
        <v>24</v>
      </c>
      <c r="S58">
        <v>1</v>
      </c>
      <c r="T58">
        <v>0</v>
      </c>
      <c r="U58">
        <v>1</v>
      </c>
    </row>
    <row r="59" spans="1:21" x14ac:dyDescent="0.25">
      <c r="A59">
        <v>2019763031</v>
      </c>
      <c r="B59">
        <v>2019763031299900</v>
      </c>
      <c r="C59">
        <v>2999</v>
      </c>
      <c r="D59">
        <v>0</v>
      </c>
      <c r="E59" t="s">
        <v>20</v>
      </c>
      <c r="F59" t="s">
        <v>21</v>
      </c>
      <c r="G59" t="s">
        <v>84</v>
      </c>
      <c r="H59" s="1">
        <v>43792.822916666664</v>
      </c>
      <c r="J59" s="1">
        <v>43803.580555555556</v>
      </c>
      <c r="K59" t="s">
        <v>25</v>
      </c>
      <c r="L59">
        <v>3152941</v>
      </c>
      <c r="M59">
        <v>1695469</v>
      </c>
      <c r="N59" s="5">
        <v>-104.95614019999999</v>
      </c>
      <c r="O59" s="5">
        <v>39.7416099</v>
      </c>
      <c r="P59">
        <v>2</v>
      </c>
      <c r="Q59">
        <v>213</v>
      </c>
      <c r="R59" t="s">
        <v>24</v>
      </c>
      <c r="S59">
        <v>1</v>
      </c>
      <c r="T59">
        <v>0</v>
      </c>
      <c r="U59">
        <v>1</v>
      </c>
    </row>
    <row r="60" spans="1:21" x14ac:dyDescent="0.25">
      <c r="A60">
        <v>2019781155</v>
      </c>
      <c r="B60">
        <v>2019781155131300</v>
      </c>
      <c r="C60">
        <v>1313</v>
      </c>
      <c r="D60">
        <v>0</v>
      </c>
      <c r="E60" t="s">
        <v>57</v>
      </c>
      <c r="F60" t="s">
        <v>39</v>
      </c>
      <c r="G60" t="s">
        <v>84</v>
      </c>
      <c r="H60" s="1">
        <v>43810.496527777781</v>
      </c>
      <c r="J60" s="1">
        <v>43817.447916666664</v>
      </c>
      <c r="K60" t="s">
        <v>25</v>
      </c>
      <c r="L60">
        <v>3152941</v>
      </c>
      <c r="M60">
        <v>1695469</v>
      </c>
      <c r="N60" s="5">
        <v>-104.95614019999999</v>
      </c>
      <c r="O60" s="5">
        <v>39.7416099</v>
      </c>
      <c r="P60">
        <v>2</v>
      </c>
      <c r="Q60">
        <v>213</v>
      </c>
      <c r="R60" t="s">
        <v>24</v>
      </c>
      <c r="S60">
        <v>1</v>
      </c>
      <c r="T60">
        <v>0</v>
      </c>
      <c r="U60">
        <v>1</v>
      </c>
    </row>
    <row r="61" spans="1:21" x14ac:dyDescent="0.25">
      <c r="A61">
        <v>202048526</v>
      </c>
      <c r="B61">
        <v>202048526520600</v>
      </c>
      <c r="C61">
        <v>5206</v>
      </c>
      <c r="D61">
        <v>0</v>
      </c>
      <c r="E61" t="s">
        <v>44</v>
      </c>
      <c r="F61" t="s">
        <v>40</v>
      </c>
      <c r="G61" t="s">
        <v>85</v>
      </c>
      <c r="H61" s="1">
        <v>43851.540972222225</v>
      </c>
      <c r="J61" s="1">
        <v>43852.523611111108</v>
      </c>
      <c r="K61" t="s">
        <v>25</v>
      </c>
      <c r="L61">
        <v>3152941</v>
      </c>
      <c r="M61">
        <v>1695469</v>
      </c>
      <c r="N61" s="5">
        <v>-104.95614019999999</v>
      </c>
      <c r="O61" s="5">
        <v>39.7416099</v>
      </c>
      <c r="P61">
        <v>2</v>
      </c>
      <c r="Q61">
        <v>213</v>
      </c>
      <c r="R61" t="s">
        <v>24</v>
      </c>
      <c r="S61">
        <v>1</v>
      </c>
      <c r="T61">
        <v>0</v>
      </c>
      <c r="U61">
        <v>1</v>
      </c>
    </row>
    <row r="62" spans="1:21" x14ac:dyDescent="0.25">
      <c r="A62">
        <v>202064523</v>
      </c>
      <c r="B62">
        <v>202064523350400</v>
      </c>
      <c r="C62">
        <v>3504</v>
      </c>
      <c r="D62">
        <v>0</v>
      </c>
      <c r="E62" t="s">
        <v>31</v>
      </c>
      <c r="F62" t="s">
        <v>30</v>
      </c>
      <c r="G62" t="s">
        <v>85</v>
      </c>
      <c r="H62" s="1">
        <v>43859.561111111114</v>
      </c>
      <c r="J62" s="1">
        <v>43859.588888888888</v>
      </c>
      <c r="K62" t="s">
        <v>25</v>
      </c>
      <c r="L62">
        <v>3152941</v>
      </c>
      <c r="M62">
        <v>1695469</v>
      </c>
      <c r="N62" s="5">
        <v>-104.95614019999999</v>
      </c>
      <c r="O62" s="5">
        <v>39.7416099</v>
      </c>
      <c r="P62">
        <v>2</v>
      </c>
      <c r="Q62">
        <v>213</v>
      </c>
      <c r="R62" t="s">
        <v>24</v>
      </c>
      <c r="S62">
        <v>1</v>
      </c>
      <c r="T62">
        <v>0</v>
      </c>
      <c r="U62">
        <v>1</v>
      </c>
    </row>
    <row r="63" spans="1:21" x14ac:dyDescent="0.25">
      <c r="A63">
        <v>202089269</v>
      </c>
      <c r="B63">
        <v>202089269355000</v>
      </c>
      <c r="C63">
        <v>3550</v>
      </c>
      <c r="D63">
        <v>0</v>
      </c>
      <c r="E63" t="s">
        <v>32</v>
      </c>
      <c r="F63" t="s">
        <v>30</v>
      </c>
      <c r="G63" t="s">
        <v>85</v>
      </c>
      <c r="H63" s="1">
        <v>43871.55</v>
      </c>
      <c r="J63" s="1">
        <v>43871.693749999999</v>
      </c>
      <c r="K63" t="s">
        <v>25</v>
      </c>
      <c r="L63">
        <v>3152941</v>
      </c>
      <c r="M63">
        <v>1695469</v>
      </c>
      <c r="N63" s="5">
        <v>-104.95614019999999</v>
      </c>
      <c r="O63" s="5">
        <v>39.7416099</v>
      </c>
      <c r="P63">
        <v>2</v>
      </c>
      <c r="Q63">
        <v>213</v>
      </c>
      <c r="R63" t="s">
        <v>24</v>
      </c>
      <c r="S63">
        <v>1</v>
      </c>
      <c r="T63">
        <v>0</v>
      </c>
      <c r="U63">
        <v>1</v>
      </c>
    </row>
    <row r="64" spans="1:21" x14ac:dyDescent="0.25">
      <c r="A64">
        <v>20206007960</v>
      </c>
      <c r="B64">
        <v>2.02060079602305E+16</v>
      </c>
      <c r="C64">
        <v>2305</v>
      </c>
      <c r="D64">
        <v>0</v>
      </c>
      <c r="E64" t="s">
        <v>70</v>
      </c>
      <c r="F64" t="s">
        <v>68</v>
      </c>
      <c r="G64" t="s">
        <v>85</v>
      </c>
      <c r="H64" s="1">
        <v>44010.59375</v>
      </c>
      <c r="I64" s="1">
        <v>44010.604166666664</v>
      </c>
      <c r="J64" s="1">
        <v>44010.750694444447</v>
      </c>
      <c r="K64" t="s">
        <v>25</v>
      </c>
      <c r="L64">
        <v>3152941</v>
      </c>
      <c r="M64">
        <v>1695469</v>
      </c>
      <c r="N64" s="5">
        <v>-104.95614019999999</v>
      </c>
      <c r="O64" s="5">
        <v>39.7416099</v>
      </c>
      <c r="P64">
        <v>2</v>
      </c>
      <c r="Q64">
        <v>213</v>
      </c>
      <c r="R64" t="s">
        <v>24</v>
      </c>
      <c r="S64">
        <v>1</v>
      </c>
      <c r="T64">
        <v>0</v>
      </c>
      <c r="U64">
        <v>1</v>
      </c>
    </row>
    <row r="65" spans="1:21" hidden="1" x14ac:dyDescent="0.25">
      <c r="A65">
        <v>20206009634</v>
      </c>
      <c r="B65">
        <v>2.02060096342399E+16</v>
      </c>
      <c r="C65">
        <v>2399</v>
      </c>
      <c r="D65">
        <v>0</v>
      </c>
      <c r="E65" t="s">
        <v>72</v>
      </c>
      <c r="F65" t="s">
        <v>66</v>
      </c>
      <c r="G65" t="s">
        <v>85</v>
      </c>
      <c r="H65" s="1">
        <v>44042.322916666664</v>
      </c>
      <c r="I65" s="1">
        <v>44042.322916666664</v>
      </c>
      <c r="J65" s="1">
        <v>44042.32916666667</v>
      </c>
      <c r="K65" t="s">
        <v>26</v>
      </c>
      <c r="L65">
        <v>3152739</v>
      </c>
      <c r="M65">
        <v>1696264</v>
      </c>
      <c r="N65" s="4">
        <v>-104.9568416</v>
      </c>
      <c r="O65" s="4">
        <v>39.743795599999999</v>
      </c>
      <c r="P65">
        <v>2</v>
      </c>
      <c r="Q65">
        <v>213</v>
      </c>
      <c r="R65" t="s">
        <v>24</v>
      </c>
      <c r="S65">
        <v>1</v>
      </c>
      <c r="T65">
        <v>0</v>
      </c>
      <c r="U65">
        <v>1</v>
      </c>
    </row>
    <row r="66" spans="1:21" hidden="1" x14ac:dyDescent="0.25">
      <c r="A66">
        <v>2020509340</v>
      </c>
      <c r="B66">
        <v>2020509340120500</v>
      </c>
      <c r="C66">
        <v>1205</v>
      </c>
      <c r="D66">
        <v>0</v>
      </c>
      <c r="E66" t="s">
        <v>55</v>
      </c>
      <c r="F66" t="s">
        <v>54</v>
      </c>
      <c r="G66" t="s">
        <v>85</v>
      </c>
      <c r="H66" s="1">
        <v>44065.677083333336</v>
      </c>
      <c r="J66" s="1">
        <v>44065.679861111108</v>
      </c>
      <c r="K66" t="s">
        <v>56</v>
      </c>
      <c r="L66">
        <v>3152582</v>
      </c>
      <c r="M66">
        <v>1694951</v>
      </c>
      <c r="N66">
        <v>-104.9574278</v>
      </c>
      <c r="O66">
        <v>39.7401938</v>
      </c>
      <c r="P66">
        <v>2</v>
      </c>
      <c r="Q66">
        <v>213</v>
      </c>
      <c r="R66" t="s">
        <v>22</v>
      </c>
      <c r="S66">
        <v>1</v>
      </c>
      <c r="T66">
        <v>0</v>
      </c>
      <c r="U66">
        <v>1</v>
      </c>
    </row>
    <row r="67" spans="1:21" x14ac:dyDescent="0.25">
      <c r="A67">
        <v>2020756698</v>
      </c>
      <c r="B67">
        <v>2020756698220300</v>
      </c>
      <c r="C67">
        <v>2203</v>
      </c>
      <c r="D67">
        <v>0</v>
      </c>
      <c r="E67" t="s">
        <v>63</v>
      </c>
      <c r="F67" t="s">
        <v>62</v>
      </c>
      <c r="G67" t="s">
        <v>85</v>
      </c>
      <c r="H67" s="1">
        <v>44196.973611111112</v>
      </c>
      <c r="I67" s="1">
        <v>44196.973611111112</v>
      </c>
      <c r="J67" s="1">
        <v>44196.973611111112</v>
      </c>
      <c r="K67" t="s">
        <v>25</v>
      </c>
      <c r="L67">
        <v>3152941</v>
      </c>
      <c r="M67">
        <v>1695469</v>
      </c>
      <c r="N67" s="5">
        <v>-104.95614019999999</v>
      </c>
      <c r="O67" s="5">
        <v>39.7416099</v>
      </c>
      <c r="P67">
        <v>2</v>
      </c>
      <c r="Q67">
        <v>213</v>
      </c>
      <c r="R67" t="s">
        <v>24</v>
      </c>
      <c r="S67">
        <v>1</v>
      </c>
      <c r="T67">
        <v>0</v>
      </c>
      <c r="U67">
        <v>1</v>
      </c>
    </row>
    <row r="68" spans="1:21" x14ac:dyDescent="0.25">
      <c r="A68">
        <v>2021239119</v>
      </c>
      <c r="B68">
        <v>2021239119521500</v>
      </c>
      <c r="C68">
        <v>5215</v>
      </c>
      <c r="D68">
        <v>0</v>
      </c>
      <c r="E68" t="s">
        <v>45</v>
      </c>
      <c r="F68" t="s">
        <v>40</v>
      </c>
      <c r="G68" t="s">
        <v>86</v>
      </c>
      <c r="H68" s="1">
        <v>44314.633333333331</v>
      </c>
      <c r="J68" s="1">
        <v>44314.638194444444</v>
      </c>
      <c r="K68" t="s">
        <v>25</v>
      </c>
      <c r="L68">
        <v>3152941</v>
      </c>
      <c r="M68">
        <v>1695469</v>
      </c>
      <c r="N68" s="5">
        <v>-104.95614019999999</v>
      </c>
      <c r="O68" s="5">
        <v>39.7416099</v>
      </c>
      <c r="P68">
        <v>2</v>
      </c>
      <c r="Q68">
        <v>213</v>
      </c>
      <c r="R68" t="s">
        <v>24</v>
      </c>
      <c r="S68">
        <v>1</v>
      </c>
      <c r="T68">
        <v>0</v>
      </c>
      <c r="U68">
        <v>1</v>
      </c>
    </row>
    <row r="69" spans="1:21" x14ac:dyDescent="0.25">
      <c r="A69">
        <v>2021249261</v>
      </c>
      <c r="B69">
        <v>2021249261521500</v>
      </c>
      <c r="C69">
        <v>5215</v>
      </c>
      <c r="D69">
        <v>0</v>
      </c>
      <c r="E69" t="s">
        <v>45</v>
      </c>
      <c r="F69" t="s">
        <v>40</v>
      </c>
      <c r="G69" t="s">
        <v>86</v>
      </c>
      <c r="H69" s="1">
        <v>44319.521527777775</v>
      </c>
      <c r="J69" s="1">
        <v>44319.521527777775</v>
      </c>
      <c r="K69" t="s">
        <v>25</v>
      </c>
      <c r="L69">
        <v>3152941</v>
      </c>
      <c r="M69">
        <v>1695469</v>
      </c>
      <c r="N69" s="5">
        <v>-104.95614019999999</v>
      </c>
      <c r="O69" s="5">
        <v>39.7416099</v>
      </c>
      <c r="P69">
        <v>2</v>
      </c>
      <c r="Q69">
        <v>213</v>
      </c>
      <c r="R69" t="s">
        <v>24</v>
      </c>
      <c r="S69">
        <v>1</v>
      </c>
      <c r="T69">
        <v>0</v>
      </c>
      <c r="U69">
        <v>1</v>
      </c>
    </row>
    <row r="70" spans="1:21" hidden="1" x14ac:dyDescent="0.25">
      <c r="A70">
        <v>2021572217</v>
      </c>
      <c r="B70">
        <v>2021572217359900</v>
      </c>
      <c r="C70">
        <v>3599</v>
      </c>
      <c r="D70">
        <v>0</v>
      </c>
      <c r="E70" t="s">
        <v>37</v>
      </c>
      <c r="F70" t="s">
        <v>30</v>
      </c>
      <c r="G70" t="s">
        <v>86</v>
      </c>
      <c r="H70" s="1">
        <v>44434.865277777775</v>
      </c>
      <c r="J70" s="1">
        <v>44474.936805555553</v>
      </c>
      <c r="K70" t="s">
        <v>38</v>
      </c>
      <c r="L70">
        <v>3152907</v>
      </c>
      <c r="M70">
        <v>1694951</v>
      </c>
      <c r="N70">
        <v>-104.95627210000001</v>
      </c>
      <c r="O70">
        <v>39.740188500000002</v>
      </c>
      <c r="P70">
        <v>2</v>
      </c>
      <c r="Q70">
        <v>213</v>
      </c>
      <c r="R70" t="s">
        <v>22</v>
      </c>
      <c r="S70">
        <v>1</v>
      </c>
      <c r="T70">
        <v>0</v>
      </c>
      <c r="U70">
        <v>1</v>
      </c>
    </row>
    <row r="71" spans="1:21" x14ac:dyDescent="0.25">
      <c r="A71">
        <v>20216023816</v>
      </c>
      <c r="B71">
        <v>2.02160238162399E+16</v>
      </c>
      <c r="C71">
        <v>2399</v>
      </c>
      <c r="D71">
        <v>0</v>
      </c>
      <c r="E71" t="s">
        <v>72</v>
      </c>
      <c r="F71" t="s">
        <v>66</v>
      </c>
      <c r="G71" t="s">
        <v>86</v>
      </c>
      <c r="H71" s="1">
        <v>44504.520833333336</v>
      </c>
      <c r="I71" s="1">
        <v>44504.520833333336</v>
      </c>
      <c r="J71" s="1">
        <v>44504.525694444441</v>
      </c>
      <c r="K71" t="s">
        <v>25</v>
      </c>
      <c r="L71">
        <v>3152941</v>
      </c>
      <c r="M71">
        <v>1695469</v>
      </c>
      <c r="N71" s="5">
        <v>-104.95614019999999</v>
      </c>
      <c r="O71" s="5">
        <v>39.7416099</v>
      </c>
      <c r="P71">
        <v>2</v>
      </c>
      <c r="Q71">
        <v>213</v>
      </c>
      <c r="R71" t="s">
        <v>24</v>
      </c>
      <c r="S71">
        <v>1</v>
      </c>
      <c r="T71">
        <v>0</v>
      </c>
      <c r="U71">
        <v>1</v>
      </c>
    </row>
    <row r="72" spans="1:21" x14ac:dyDescent="0.25">
      <c r="A72">
        <v>2021649897</v>
      </c>
      <c r="B72">
        <v>2021649897131600</v>
      </c>
      <c r="C72">
        <v>1316</v>
      </c>
      <c r="D72">
        <v>0</v>
      </c>
      <c r="E72" t="s">
        <v>61</v>
      </c>
      <c r="F72" t="s">
        <v>21</v>
      </c>
      <c r="G72" t="s">
        <v>86</v>
      </c>
      <c r="H72" s="1">
        <v>44516.363194444442</v>
      </c>
      <c r="J72" s="1">
        <v>44516.535416666666</v>
      </c>
      <c r="K72" t="s">
        <v>25</v>
      </c>
      <c r="L72">
        <v>3152941</v>
      </c>
      <c r="M72">
        <v>1695469</v>
      </c>
      <c r="N72" s="5">
        <v>-104.95614019999999</v>
      </c>
      <c r="O72" s="5">
        <v>39.7416099</v>
      </c>
      <c r="P72">
        <v>2</v>
      </c>
      <c r="Q72">
        <v>213</v>
      </c>
      <c r="R72" t="s">
        <v>24</v>
      </c>
      <c r="S72">
        <v>1</v>
      </c>
      <c r="T72">
        <v>0</v>
      </c>
      <c r="U72">
        <v>1</v>
      </c>
    </row>
    <row r="73" spans="1:21" x14ac:dyDescent="0.25">
      <c r="A73">
        <v>2022169750</v>
      </c>
      <c r="B73">
        <v>2022169750520300</v>
      </c>
      <c r="C73">
        <v>5203</v>
      </c>
      <c r="D73">
        <v>0</v>
      </c>
      <c r="E73" t="s">
        <v>42</v>
      </c>
      <c r="F73" t="s">
        <v>40</v>
      </c>
      <c r="G73" t="s">
        <v>87</v>
      </c>
      <c r="H73" s="1">
        <v>44657.655555555553</v>
      </c>
      <c r="J73" s="1">
        <v>44657.73333333333</v>
      </c>
      <c r="K73" t="s">
        <v>43</v>
      </c>
      <c r="L73">
        <v>3152941</v>
      </c>
      <c r="M73">
        <v>1695469</v>
      </c>
      <c r="N73">
        <v>-104.95614019999999</v>
      </c>
      <c r="O73">
        <v>39.7416099</v>
      </c>
      <c r="P73">
        <v>2</v>
      </c>
      <c r="Q73">
        <v>213</v>
      </c>
      <c r="R73" t="s">
        <v>24</v>
      </c>
      <c r="S73">
        <v>1</v>
      </c>
      <c r="T73">
        <v>0</v>
      </c>
      <c r="U73">
        <v>1</v>
      </c>
    </row>
    <row r="74" spans="1:21" x14ac:dyDescent="0.25">
      <c r="A74">
        <v>2022484114</v>
      </c>
      <c r="B74">
        <v>2022484114131600</v>
      </c>
      <c r="C74">
        <v>1316</v>
      </c>
      <c r="D74">
        <v>0</v>
      </c>
      <c r="E74" t="s">
        <v>61</v>
      </c>
      <c r="F74" t="s">
        <v>21</v>
      </c>
      <c r="G74" t="s">
        <v>87</v>
      </c>
      <c r="H74" s="1">
        <v>44823.578472222223</v>
      </c>
      <c r="J74" s="1">
        <v>44823.578472222223</v>
      </c>
      <c r="K74" t="s">
        <v>25</v>
      </c>
      <c r="L74">
        <v>3152941</v>
      </c>
      <c r="M74">
        <v>1695469</v>
      </c>
      <c r="N74" s="5">
        <v>-104.95614019999999</v>
      </c>
      <c r="O74" s="5">
        <v>39.7416099</v>
      </c>
      <c r="P74">
        <v>2</v>
      </c>
      <c r="Q74">
        <v>213</v>
      </c>
      <c r="R74" t="s">
        <v>24</v>
      </c>
      <c r="S74">
        <v>1</v>
      </c>
      <c r="T74">
        <v>0</v>
      </c>
      <c r="U74">
        <v>1</v>
      </c>
    </row>
    <row r="75" spans="1:21" hidden="1" x14ac:dyDescent="0.25">
      <c r="A75">
        <v>2022484294</v>
      </c>
      <c r="B75">
        <v>2022484294240400</v>
      </c>
      <c r="C75">
        <v>2404</v>
      </c>
      <c r="D75">
        <v>0</v>
      </c>
      <c r="E75" t="s">
        <v>76</v>
      </c>
      <c r="F75" t="s">
        <v>75</v>
      </c>
      <c r="G75" t="s">
        <v>87</v>
      </c>
      <c r="H75" s="1">
        <v>44823.635416666664</v>
      </c>
      <c r="I75" s="1">
        <v>44823.649305555555</v>
      </c>
      <c r="J75" s="1">
        <v>44823.656944444447</v>
      </c>
      <c r="K75" t="s">
        <v>26</v>
      </c>
      <c r="L75">
        <v>3152739</v>
      </c>
      <c r="M75">
        <v>1696264</v>
      </c>
      <c r="N75" s="4">
        <v>-104.9568416</v>
      </c>
      <c r="O75" s="4">
        <v>39.743795599999999</v>
      </c>
      <c r="P75">
        <v>2</v>
      </c>
      <c r="Q75">
        <v>213</v>
      </c>
      <c r="R75" t="s">
        <v>24</v>
      </c>
      <c r="S75">
        <v>1</v>
      </c>
      <c r="T75">
        <v>0</v>
      </c>
      <c r="U75">
        <v>1</v>
      </c>
    </row>
    <row r="76" spans="1:21" x14ac:dyDescent="0.25">
      <c r="A76">
        <v>2022561724</v>
      </c>
      <c r="B76">
        <v>2022561724131300</v>
      </c>
      <c r="C76">
        <v>1313</v>
      </c>
      <c r="D76">
        <v>0</v>
      </c>
      <c r="E76" t="s">
        <v>57</v>
      </c>
      <c r="F76" t="s">
        <v>39</v>
      </c>
      <c r="G76" t="s">
        <v>87</v>
      </c>
      <c r="H76" s="1">
        <v>44860.572916666664</v>
      </c>
      <c r="J76" s="1">
        <v>44864.52847222222</v>
      </c>
      <c r="K76" t="s">
        <v>25</v>
      </c>
      <c r="L76">
        <v>3152941</v>
      </c>
      <c r="M76">
        <v>1695469</v>
      </c>
      <c r="N76" s="5">
        <v>-104.95614019999999</v>
      </c>
      <c r="O76" s="5">
        <v>39.7416099</v>
      </c>
      <c r="P76">
        <v>2</v>
      </c>
      <c r="Q76">
        <v>213</v>
      </c>
      <c r="R76" t="s">
        <v>24</v>
      </c>
      <c r="S76">
        <v>1</v>
      </c>
      <c r="T76">
        <v>0</v>
      </c>
      <c r="U76">
        <v>1</v>
      </c>
    </row>
    <row r="77" spans="1:21" hidden="1" x14ac:dyDescent="0.25">
      <c r="A77">
        <v>2022623395</v>
      </c>
      <c r="B77">
        <v>2022623395131600</v>
      </c>
      <c r="C77">
        <v>1316</v>
      </c>
      <c r="D77">
        <v>0</v>
      </c>
      <c r="E77" t="s">
        <v>61</v>
      </c>
      <c r="F77" t="s">
        <v>21</v>
      </c>
      <c r="G77" t="s">
        <v>87</v>
      </c>
      <c r="H77" s="1">
        <v>44900.518750000003</v>
      </c>
      <c r="J77" s="1">
        <v>44900.632638888892</v>
      </c>
      <c r="K77" t="s">
        <v>38</v>
      </c>
      <c r="L77">
        <v>3152907</v>
      </c>
      <c r="M77">
        <v>1694951</v>
      </c>
      <c r="N77">
        <v>-104.95627210000001</v>
      </c>
      <c r="O77">
        <v>39.740188500000002</v>
      </c>
      <c r="P77">
        <v>2</v>
      </c>
      <c r="Q77">
        <v>213</v>
      </c>
      <c r="R77" t="s">
        <v>22</v>
      </c>
      <c r="S77">
        <v>1</v>
      </c>
      <c r="T77">
        <v>0</v>
      </c>
      <c r="U77">
        <v>1</v>
      </c>
    </row>
    <row r="78" spans="1:21" hidden="1" x14ac:dyDescent="0.25">
      <c r="A78">
        <v>202379862</v>
      </c>
      <c r="B78">
        <v>202379862091200</v>
      </c>
      <c r="C78">
        <v>912</v>
      </c>
      <c r="D78">
        <v>0</v>
      </c>
      <c r="E78" t="s">
        <v>53</v>
      </c>
      <c r="F78" t="s">
        <v>52</v>
      </c>
      <c r="G78" t="s">
        <v>88</v>
      </c>
      <c r="H78" s="1">
        <v>44970.606249999997</v>
      </c>
      <c r="J78" s="1">
        <v>44970.772916666669</v>
      </c>
      <c r="K78" t="s">
        <v>26</v>
      </c>
      <c r="L78">
        <v>3152739</v>
      </c>
      <c r="M78">
        <v>1696264</v>
      </c>
      <c r="N78" s="4">
        <v>-104.9568416</v>
      </c>
      <c r="O78" s="4">
        <v>39.743795599999999</v>
      </c>
      <c r="P78">
        <v>2</v>
      </c>
      <c r="Q78">
        <v>213</v>
      </c>
      <c r="R78" t="s">
        <v>24</v>
      </c>
      <c r="S78">
        <v>1</v>
      </c>
      <c r="T78">
        <v>0</v>
      </c>
      <c r="U78">
        <v>1</v>
      </c>
    </row>
    <row r="79" spans="1:21" x14ac:dyDescent="0.25">
      <c r="A79">
        <v>202383441</v>
      </c>
      <c r="B79">
        <v>202383441529900</v>
      </c>
      <c r="C79">
        <v>5299</v>
      </c>
      <c r="D79">
        <v>0</v>
      </c>
      <c r="E79" t="s">
        <v>46</v>
      </c>
      <c r="F79" t="s">
        <v>40</v>
      </c>
      <c r="G79" t="s">
        <v>88</v>
      </c>
      <c r="H79" s="1">
        <v>44972.634027777778</v>
      </c>
      <c r="J79" s="1">
        <v>44972.658333333333</v>
      </c>
      <c r="K79" t="s">
        <v>78</v>
      </c>
      <c r="L79">
        <v>3152941</v>
      </c>
      <c r="M79">
        <v>1695469</v>
      </c>
      <c r="N79">
        <v>-104.95614019999999</v>
      </c>
      <c r="O79">
        <v>39.7416099</v>
      </c>
      <c r="P79">
        <v>2</v>
      </c>
      <c r="Q79">
        <v>213</v>
      </c>
      <c r="R79" t="s">
        <v>24</v>
      </c>
      <c r="S79">
        <v>1</v>
      </c>
      <c r="T79">
        <v>0</v>
      </c>
      <c r="U79">
        <v>1</v>
      </c>
    </row>
  </sheetData>
  <autoFilter ref="A1:U79">
    <filterColumn colId="14">
      <filters>
        <filter val="39.7416099"/>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tabSelected="1" workbookViewId="0">
      <selection activeCell="A4" sqref="A4:U4"/>
    </sheetView>
  </sheetViews>
  <sheetFormatPr defaultRowHeight="15" x14ac:dyDescent="0.25"/>
  <cols>
    <col min="8" max="8" width="15.5703125" customWidth="1"/>
    <col min="9" max="9" width="17.7109375" customWidth="1"/>
    <col min="10" max="10" width="16.5703125" customWidth="1"/>
    <col min="11" max="11" width="19.140625" customWidth="1"/>
  </cols>
  <sheetData>
    <row r="1" spans="1:21" x14ac:dyDescent="0.25">
      <c r="A1" t="s">
        <v>0</v>
      </c>
      <c r="B1" t="s">
        <v>1</v>
      </c>
      <c r="C1" t="s">
        <v>2</v>
      </c>
      <c r="D1" t="s">
        <v>3</v>
      </c>
      <c r="E1" t="s">
        <v>4</v>
      </c>
      <c r="F1" t="s">
        <v>5</v>
      </c>
      <c r="G1" t="s">
        <v>79</v>
      </c>
      <c r="H1" t="s">
        <v>6</v>
      </c>
      <c r="I1" t="s">
        <v>7</v>
      </c>
      <c r="J1" t="s">
        <v>8</v>
      </c>
      <c r="K1" t="s">
        <v>9</v>
      </c>
      <c r="L1" t="s">
        <v>10</v>
      </c>
      <c r="M1" t="s">
        <v>11</v>
      </c>
      <c r="N1" t="s">
        <v>12</v>
      </c>
      <c r="O1" t="s">
        <v>13</v>
      </c>
      <c r="P1" t="s">
        <v>14</v>
      </c>
      <c r="Q1" t="s">
        <v>15</v>
      </c>
      <c r="R1" t="s">
        <v>16</v>
      </c>
      <c r="S1" t="s">
        <v>17</v>
      </c>
      <c r="T1" t="s">
        <v>18</v>
      </c>
      <c r="U1" t="s">
        <v>19</v>
      </c>
    </row>
    <row r="2" spans="1:21" x14ac:dyDescent="0.25">
      <c r="A2">
        <v>20186009096</v>
      </c>
      <c r="B2">
        <v>2.01860090962399E+16</v>
      </c>
      <c r="C2">
        <v>2399</v>
      </c>
      <c r="D2">
        <v>1</v>
      </c>
      <c r="E2" t="s">
        <v>74</v>
      </c>
      <c r="F2" t="s">
        <v>66</v>
      </c>
      <c r="G2" t="s">
        <v>83</v>
      </c>
      <c r="H2" s="1">
        <v>43357.208333333336</v>
      </c>
      <c r="I2" s="1">
        <v>43357.208333333336</v>
      </c>
      <c r="J2" s="1">
        <v>43357.890277777777</v>
      </c>
      <c r="K2" t="s">
        <v>69</v>
      </c>
      <c r="L2">
        <v>3152941</v>
      </c>
      <c r="M2">
        <v>1695469</v>
      </c>
      <c r="N2" s="5">
        <v>-104.95614019999999</v>
      </c>
      <c r="O2" s="5">
        <v>39.7416099</v>
      </c>
      <c r="P2">
        <v>2</v>
      </c>
      <c r="Q2">
        <v>213</v>
      </c>
      <c r="R2" t="s">
        <v>24</v>
      </c>
      <c r="S2">
        <v>1</v>
      </c>
      <c r="T2">
        <v>0</v>
      </c>
      <c r="U2">
        <v>1</v>
      </c>
    </row>
    <row r="3" spans="1:21" x14ac:dyDescent="0.25">
      <c r="A3">
        <v>20196005259</v>
      </c>
      <c r="B3">
        <v>2.01960052592304E+16</v>
      </c>
      <c r="C3">
        <v>2304</v>
      </c>
      <c r="D3">
        <v>0</v>
      </c>
      <c r="E3" t="s">
        <v>67</v>
      </c>
      <c r="F3" t="s">
        <v>68</v>
      </c>
      <c r="G3" t="s">
        <v>84</v>
      </c>
      <c r="H3" s="1">
        <v>43625.75</v>
      </c>
      <c r="I3" s="1">
        <v>43625.822916666664</v>
      </c>
      <c r="J3" s="1">
        <v>43626.536111111112</v>
      </c>
      <c r="K3" t="s">
        <v>69</v>
      </c>
      <c r="L3">
        <v>3130105</v>
      </c>
      <c r="M3">
        <v>1692110</v>
      </c>
      <c r="N3" s="4">
        <v>-105.03740449999999</v>
      </c>
      <c r="O3" s="4">
        <v>39.732736099999997</v>
      </c>
      <c r="P3">
        <v>2</v>
      </c>
      <c r="Q3">
        <v>213</v>
      </c>
      <c r="R3" t="s">
        <v>23</v>
      </c>
      <c r="S3">
        <v>1</v>
      </c>
      <c r="T3">
        <v>0</v>
      </c>
      <c r="U3">
        <v>1</v>
      </c>
    </row>
    <row r="4" spans="1:21" x14ac:dyDescent="0.25">
      <c r="A4">
        <v>2019383702</v>
      </c>
      <c r="B4">
        <v>2019383702230800</v>
      </c>
      <c r="C4">
        <v>2308</v>
      </c>
      <c r="D4">
        <v>0</v>
      </c>
      <c r="E4" t="s">
        <v>71</v>
      </c>
      <c r="F4" t="s">
        <v>66</v>
      </c>
      <c r="G4" t="s">
        <v>84</v>
      </c>
      <c r="H4" s="1">
        <v>43635.354166666664</v>
      </c>
      <c r="I4" s="1">
        <v>43635.395833333336</v>
      </c>
      <c r="J4" s="1">
        <v>43635.747916666667</v>
      </c>
      <c r="K4" t="s">
        <v>69</v>
      </c>
      <c r="L4">
        <v>3153325</v>
      </c>
      <c r="M4">
        <v>1695610</v>
      </c>
      <c r="N4" s="5">
        <v>-104.95477169999999</v>
      </c>
      <c r="O4" s="5">
        <v>39.741990700000002</v>
      </c>
      <c r="P4">
        <v>2</v>
      </c>
      <c r="Q4">
        <v>213</v>
      </c>
      <c r="R4" t="s">
        <v>24</v>
      </c>
      <c r="S4">
        <v>1</v>
      </c>
      <c r="T4">
        <v>0</v>
      </c>
      <c r="U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diary</vt:lpstr>
      <vt:lpstr>further cleaning</vt:lpstr>
      <vt:lpstr>pivot - east high school</vt:lpstr>
      <vt:lpstr>pivot - by year</vt:lpstr>
      <vt:lpstr>east high school</vt:lpstr>
      <vt:lpstr>possible east</vt:lpstr>
      <vt:lpstr>possible east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Newman, Zack</dc:creator>
  <cp:lastModifiedBy>Newman, Zack</cp:lastModifiedBy>
  <dcterms:created xsi:type="dcterms:W3CDTF">2023-03-22T20:15:57Z</dcterms:created>
  <dcterms:modified xsi:type="dcterms:W3CDTF">2023-03-23T19:58:27Z</dcterms:modified>
</cp:coreProperties>
</file>