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litics\Lobbyist double dip\"/>
    </mc:Choice>
  </mc:AlternateContent>
  <xr:revisionPtr revIDLastSave="0" documentId="13_ncr:40009_{98E0BD2E-0710-4BA6-9E12-4C180CF73F2F}" xr6:coauthVersionLast="47" xr6:coauthVersionMax="47" xr10:uidLastSave="{00000000-0000-0000-0000-000000000000}"/>
  <bookViews>
    <workbookView xWindow="-120" yWindow="-120" windowWidth="29040" windowHeight="15840" firstSheet="1" activeTab="5"/>
  </bookViews>
  <sheets>
    <sheet name="data diary" sheetId="4" r:id="rId1"/>
    <sheet name="taxpayer flip flop" sheetId="9" r:id="rId2"/>
    <sheet name="PIVOT - lobbyist name count" sheetId="6" r:id="rId3"/>
    <sheet name="pivot - bill info" sheetId="7" r:id="rId4"/>
    <sheet name="PIVOT - Mendez" sheetId="8" r:id="rId5"/>
    <sheet name="clean_bill_info_flip_fl_client" sheetId="5" r:id="rId6"/>
    <sheet name="in_prog_bill_info_flip_fl_clien" sheetId="3" r:id="rId7"/>
    <sheet name="sql_flip_flop_clients_bills" sheetId="2" r:id="rId8"/>
    <sheet name="r_flip_flop_clients_bills" sheetId="1" r:id="rId9"/>
  </sheets>
  <definedNames>
    <definedName name="_xlnm._FilterDatabase" localSheetId="5" hidden="1">clean_bill_info_flip_fl_client!$A$1:$U$38</definedName>
    <definedName name="_xlnm._FilterDatabase" localSheetId="6" hidden="1">in_prog_bill_info_flip_fl_clien!$A$1:$S$55</definedName>
    <definedName name="_xlnm._FilterDatabase" localSheetId="7" hidden="1">sql_flip_flop_clients_bills!$A$1:$R$56</definedName>
    <definedName name="_xlnm._FilterDatabase" localSheetId="1" hidden="1">'taxpayer flip flop'!$A$1:$U$21</definedName>
  </definedNames>
  <calcPr calcId="0"/>
  <pivotCaches>
    <pivotCache cacheId="21" r:id="rId10"/>
  </pivotCaches>
</workbook>
</file>

<file path=xl/calcChain.xml><?xml version="1.0" encoding="utf-8"?>
<calcChain xmlns="http://schemas.openxmlformats.org/spreadsheetml/2006/main">
  <c r="U3" i="5" l="1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2" i="5"/>
  <c r="T3" i="5"/>
  <c r="T4" i="5"/>
  <c r="T5" i="5"/>
  <c r="T6" i="5"/>
  <c r="T7" i="5"/>
  <c r="T8" i="5"/>
  <c r="T9" i="5"/>
  <c r="T10" i="5"/>
  <c r="T11" i="5"/>
  <c r="T12" i="5"/>
  <c r="T13" i="5"/>
  <c r="T14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2" i="5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3" i="3"/>
  <c r="S2" i="3"/>
</calcChain>
</file>

<file path=xl/sharedStrings.xml><?xml version="1.0" encoding="utf-8"?>
<sst xmlns="http://schemas.openxmlformats.org/spreadsheetml/2006/main" count="1946" uniqueCount="161">
  <si>
    <t>lobbyist_name</t>
  </si>
  <si>
    <t>opp_client</t>
  </si>
  <si>
    <t>supp_client</t>
  </si>
  <si>
    <t>count</t>
  </si>
  <si>
    <t>Aponte Public Affairs, Inc.</t>
  </si>
  <si>
    <t>Colorado Association of Medical Equipment Services (CAMES)</t>
  </si>
  <si>
    <t>Counties &amp; Commissioners Acting Together (CCAT)</t>
  </si>
  <si>
    <t>Colorado Radiological Society (CRS)</t>
  </si>
  <si>
    <t>Colorado Society of Anesthesiology (CSA)</t>
  </si>
  <si>
    <t>Mednax</t>
  </si>
  <si>
    <t>Vertex Pharmceuticals Inc.</t>
  </si>
  <si>
    <t>ARTIST, LACEE M</t>
  </si>
  <si>
    <t>J . William Artist &amp; Associates</t>
  </si>
  <si>
    <t>American Council of Engineering Companies of Colorado</t>
  </si>
  <si>
    <t>Axiom Strategies Inc dba Axiom Politics</t>
  </si>
  <si>
    <t>NATL ASSN/INDUSTRIAL OFFICE PROPERTIES</t>
  </si>
  <si>
    <t>City of Commerce City</t>
  </si>
  <si>
    <t>Barkis, Anne Katherine</t>
  </si>
  <si>
    <t>Greeley-Evans School District</t>
  </si>
  <si>
    <t>The Arc of Colorado</t>
  </si>
  <si>
    <t>National Alliance on Mental Illness</t>
  </si>
  <si>
    <t>Poudre School District</t>
  </si>
  <si>
    <t>Beasley, Michael L (5280 Strategies)</t>
  </si>
  <si>
    <t>EL PASO COUNTY</t>
  </si>
  <si>
    <t>COLORADO CLERKS AND RECORDERS ASSOCIATION</t>
  </si>
  <si>
    <t>Berry, Travis David</t>
  </si>
  <si>
    <t>COLORADO COMPETITIVE COUNCIL</t>
  </si>
  <si>
    <t>Hunger Free Colorado</t>
  </si>
  <si>
    <t>Bowditch &amp; Cassell Public Affairs</t>
  </si>
  <si>
    <t>Arapahoe County</t>
  </si>
  <si>
    <t>Denver Regional Council of Governments</t>
  </si>
  <si>
    <t>City of Fort Collins</t>
  </si>
  <si>
    <t>Colorado School Nutrition Association</t>
  </si>
  <si>
    <t>City of Northglenn</t>
  </si>
  <si>
    <t>Bowditch, Edward R</t>
  </si>
  <si>
    <t>Capitol Focus, LLC</t>
  </si>
  <si>
    <t>Colorado Organization for Victim Assistance</t>
  </si>
  <si>
    <t>MEDICAL MARIJUANA INDUSTRY GROUP</t>
  </si>
  <si>
    <t>Cassell, Jennifer M</t>
  </si>
  <si>
    <t>Cook, Mariah Catherine</t>
  </si>
  <si>
    <t>Adams County Regional Economic Partnership</t>
  </si>
  <si>
    <t>Connect for Health Colorado</t>
  </si>
  <si>
    <t>Hispanic Contractors Colorado</t>
  </si>
  <si>
    <t>GATES, LANDON</t>
  </si>
  <si>
    <t>GOFF, ERIN E</t>
  </si>
  <si>
    <t>NATIONAL ASSOC OF INDUSTRIAL OFFICE PROPERTIES - NAIOP</t>
  </si>
  <si>
    <t>HACKENBERGER, MICKI M</t>
  </si>
  <si>
    <t>NATIONAL ASSOCIATION OF INDUSTRIAL OFFICE PROPERTIES</t>
  </si>
  <si>
    <t>CITY OF COMMERCE CITY</t>
  </si>
  <si>
    <t>HERZBERG, BROCK</t>
  </si>
  <si>
    <t>Kelty, Kelli G</t>
  </si>
  <si>
    <t>Onward Energy Holdings, LLC</t>
  </si>
  <si>
    <t>The Nature Conservancy</t>
  </si>
  <si>
    <t>LaBriola, Lisa</t>
  </si>
  <si>
    <t>National Association of Industrial Office Properties - NAIOP</t>
  </si>
  <si>
    <t>Mendez, Barkis and Associates</t>
  </si>
  <si>
    <t>Colorado Criminal Defense Bar</t>
  </si>
  <si>
    <t>Giffords: Courage to Fight Gun Violence</t>
  </si>
  <si>
    <t>Colorado Plaintiff Employment Lawyers Association</t>
  </si>
  <si>
    <t>InnovAge</t>
  </si>
  <si>
    <t>Denver Health</t>
  </si>
  <si>
    <t>American Civil Liberties Union of Colorado</t>
  </si>
  <si>
    <t>Association of Colorado Centers for Independent Living</t>
  </si>
  <si>
    <t>Center for Health Progress</t>
  </si>
  <si>
    <t>RxPlus Pharmacies</t>
  </si>
  <si>
    <t>Scientific and Cultural Facilities District</t>
  </si>
  <si>
    <t>Colorado Sierra Club</t>
  </si>
  <si>
    <t>NAMI Colorado</t>
  </si>
  <si>
    <t>NAIFA Colorado</t>
  </si>
  <si>
    <t>Mendez, Florangel M</t>
  </si>
  <si>
    <t>Mohamed, Tamara</t>
  </si>
  <si>
    <t>National Association/Industrial Office Properties (NAIOP)</t>
  </si>
  <si>
    <t>Moore, Brett Anthony (OnTheBallot Consulting)</t>
  </si>
  <si>
    <t>Interwest Energy Alliance</t>
  </si>
  <si>
    <t>Colorado Alliance of Mineral and Royalty Owners</t>
  </si>
  <si>
    <t>Mutch, William Douglas (Mutch Government Relations)</t>
  </si>
  <si>
    <t>City of Fountain</t>
  </si>
  <si>
    <t>Charter Advocacy Coalition</t>
  </si>
  <si>
    <t>Town of Monument</t>
  </si>
  <si>
    <t>Nexus Policy Group, Inc.</t>
  </si>
  <si>
    <t>COPIC</t>
  </si>
  <si>
    <t>UNITED HEALTH CARE/UNITED HEALTH GROUP</t>
  </si>
  <si>
    <t>READY COLORADO</t>
  </si>
  <si>
    <t>UNIVERSITY OF NORTHERN COLORADO</t>
  </si>
  <si>
    <t>Rosen, Elisabeth J (Political Advocacy, Inc)</t>
  </si>
  <si>
    <t>COLORADO ASSOCIATION OF SCHOOL EXECUTIVES</t>
  </si>
  <si>
    <t>Adams County Commissoners</t>
  </si>
  <si>
    <t>Scott, Nelson</t>
  </si>
  <si>
    <t>Siegel Public Affairs, LLC</t>
  </si>
  <si>
    <t>Conservation Colorado</t>
  </si>
  <si>
    <t>AFT Colorado</t>
  </si>
  <si>
    <t>Solin, Sandra Hagen (Capitol Solutions)</t>
  </si>
  <si>
    <t>NORTHERN COLO LEGIS ALLIANCE</t>
  </si>
  <si>
    <t>Weld County</t>
  </si>
  <si>
    <t>count(lobbyist_name)</t>
  </si>
  <si>
    <t>bill_id</t>
  </si>
  <si>
    <t>opp_position</t>
  </si>
  <si>
    <t>opp_position_start_date</t>
  </si>
  <si>
    <t>opp_position_start_year</t>
  </si>
  <si>
    <t>opp_position_end_date</t>
  </si>
  <si>
    <t>opp_position_end_year</t>
  </si>
  <si>
    <t>supp_position</t>
  </si>
  <si>
    <t>supp_position_start_date</t>
  </si>
  <si>
    <t>supp_position_start_year</t>
  </si>
  <si>
    <t>supp_position_end_date</t>
  </si>
  <si>
    <t>supp_position_end_year</t>
  </si>
  <si>
    <t>Opposing</t>
  </si>
  <si>
    <t>Supporting</t>
  </si>
  <si>
    <t>Ongoing</t>
  </si>
  <si>
    <t>SELECT lobbyist_name, count(lobbyist_name), *</t>
  </si>
  <si>
    <t>FROM same_time</t>
  </si>
  <si>
    <t>GROUP BY lobbyist_name, opp_client, supp_client</t>
  </si>
  <si>
    <t>bill_information</t>
  </si>
  <si>
    <t>Evidence-based Training In Science Of Reading</t>
  </si>
  <si>
    <t>Higher Education Support For Foster Youth</t>
  </si>
  <si>
    <t>Recertification And Theft Of Catalytic Converters</t>
  </si>
  <si>
    <t>Sexual Contact By An Educator</t>
  </si>
  <si>
    <t>bill_type</t>
  </si>
  <si>
    <t>SB</t>
  </si>
  <si>
    <t>HB</t>
  </si>
  <si>
    <t>Standardized Health Benefit Plan Colorado Option</t>
  </si>
  <si>
    <t>Special District Transparency</t>
  </si>
  <si>
    <t>Prescription Drug Affordability Review Board</t>
  </si>
  <si>
    <t>Expand Cannabis-based Medicine At Schools</t>
  </si>
  <si>
    <t>K-12 Seizure Training &amp; Individual Action Plans</t>
  </si>
  <si>
    <t>Local Government Authority Promote Affordable Housing Units</t>
  </si>
  <si>
    <t>Internal Election Security Measures</t>
  </si>
  <si>
    <t>Agricultural Workers' Rights</t>
  </si>
  <si>
    <t>Statewide Regulation Of Controlled Intersections</t>
  </si>
  <si>
    <t>Management Of Plastic Products</t>
  </si>
  <si>
    <t>Sealing Criminal Records</t>
  </si>
  <si>
    <t>Lost Or Stolen Firearms</t>
  </si>
  <si>
    <t>Immunity For Entities During COVID-19</t>
  </si>
  <si>
    <t>Appropriate Use Of Chemical Restraints On A Person</t>
  </si>
  <si>
    <t>Pharmacy Benefit Manager And Insurer Requirements</t>
  </si>
  <si>
    <t>Electronic Filing Of Documents With Governmental Entities</t>
  </si>
  <si>
    <t>Energy Performance For Buildings</t>
  </si>
  <si>
    <t>Modifications To Qualified State Tuition Programs</t>
  </si>
  <si>
    <t>Not at the same time:</t>
  </si>
  <si>
    <t>Requiring The Election Of Certain Commissioners</t>
  </si>
  <si>
    <t>Sales And Use Tax Exemption Municipal Public School Construction</t>
  </si>
  <si>
    <t>Physician Assistant Collaboration Requirements</t>
  </si>
  <si>
    <t>College Admission Use Of National Test Score</t>
  </si>
  <si>
    <t>Vehicle Taxes And Fees Late Registration</t>
  </si>
  <si>
    <t>same_time_check</t>
  </si>
  <si>
    <t xml:space="preserve">I noticed there were some entries that may have worked for either side of an issue, but not at the same time as previously thought. </t>
  </si>
  <si>
    <t>This formula helped ID false matches: =IF(AND(I2&lt;O2,K2&lt;Q2),"No","Yes")</t>
  </si>
  <si>
    <t>Inspo: https://support.microsoft.com/en-us/office/using-if-with-and-or-and-not-functions-d895f58c-b36c-419e-b1f2-5c193a236d97</t>
  </si>
  <si>
    <t>Yes</t>
  </si>
  <si>
    <t xml:space="preserve">^^ This was pulled before I realized the issue was broader than one case. </t>
  </si>
  <si>
    <t>Row Labels</t>
  </si>
  <si>
    <t>Grand Total</t>
  </si>
  <si>
    <t>Count of lobbyist_name</t>
  </si>
  <si>
    <t>Got to this point through R and SQL, see that code for more</t>
  </si>
  <si>
    <t>Count of bill_information</t>
  </si>
  <si>
    <t>opp_taxpayer_funded</t>
  </si>
  <si>
    <t>supp_taxpayer_funded</t>
  </si>
  <si>
    <t>No</t>
  </si>
  <si>
    <t>Came up as a false postive. They are a nonprofit</t>
  </si>
  <si>
    <t>https://www.colosna.com/</t>
  </si>
  <si>
    <t>Curious how many of these were for government entities. Wrote a formula to find out: =IF(ISNUMBER(SEARCH("town",M2)), "Yes", IF(ISNUMBER(SEARCH("city",M2)), "Yes", IF(ISNUMBER(SEARCH("county",M2)), "Yes", IF(ISNUMBER(SEARCH("school",M2)), "Yes","No"))))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</si>
</sst>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MS Shell Dlg 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right" vertical="center" wrapText="1"/>
    </xf>
    <xf numFmtId="14" fontId="18" fillId="33" borderId="10" xfId="0" applyNumberFormat="1" applyFont="1" applyFill="1" applyBorder="1" applyAlignment="1">
      <alignment horizontal="left" vertical="center" wrapText="1"/>
    </xf>
    <xf numFmtId="0" fontId="0" fillId="34" borderId="0" xfId="0" applyFill="1"/>
    <xf numFmtId="0" fontId="18" fillId="34" borderId="10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right" vertical="center" wrapText="1"/>
    </xf>
    <xf numFmtId="14" fontId="18" fillId="34" borderId="10" xfId="0" applyNumberFormat="1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10" xfId="0" applyBorder="1"/>
    <xf numFmtId="0" fontId="18" fillId="33" borderId="0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ewman, Zack" refreshedDate="44691.732611805557" createdVersion="7" refreshedVersion="7" minRefreshableVersion="3" recordCount="37">
  <cacheSource type="worksheet">
    <worksheetSource ref="A1:S38" sheet="clean_bill_info_flip_fl_client"/>
  </cacheSource>
  <cacheFields count="19">
    <cacheField name="lobbyist_name" numFmtId="0">
      <sharedItems count="15">
        <s v="Aponte Public Affairs, Inc."/>
        <s v="Barkis, Anne Katherine"/>
        <s v="Beasley, Michael L (5280 Strategies)"/>
        <s v="Berry, Travis David"/>
        <s v="Bowditch &amp; Cassell Public Affairs"/>
        <s v="Bowditch, Edward R"/>
        <s v="Cassell, Jennifer M"/>
        <s v="Cook, Mariah Catherine"/>
        <s v="Mendez, Barkis and Associates"/>
        <s v="Moore, Brett Anthony (OnTheBallot Consulting)"/>
        <s v="Mutch, William Douglas (Mutch Government Relations)"/>
        <s v="Nexus Policy Group, Inc."/>
        <s v="Rosen, Elisabeth J (Political Advocacy, Inc)"/>
        <s v="Siegel Public Affairs, LLC"/>
        <s v="Solin, Sandra Hagen (Capitol Solutions)"/>
      </sharedItems>
    </cacheField>
    <cacheField name="count(lobbyist_name)" numFmtId="0">
      <sharedItems containsSemiMixedTypes="0" containsString="0" containsNumber="1" containsInteger="1" minValue="1" maxValue="25"/>
    </cacheField>
    <cacheField name="lobbyist_name2" numFmtId="0">
      <sharedItems/>
    </cacheField>
    <cacheField name="bill_type" numFmtId="0">
      <sharedItems/>
    </cacheField>
    <cacheField name="bill_id" numFmtId="0">
      <sharedItems containsSemiMixedTypes="0" containsString="0" containsNumber="1" containsInteger="1" minValue="4" maxValue="1297"/>
    </cacheField>
    <cacheField name="bill_information" numFmtId="0">
      <sharedItems count="22">
        <s v="Standardized Health Benefit Plan Colorado Option"/>
        <s v="Prescription Drug Affordability Review Board"/>
        <s v="Expand Cannabis-based Medicine At Schools"/>
        <s v="K-12 Seizure Training &amp; Individual Action Plans"/>
        <s v="Internal Election Security Measures"/>
        <s v="Agricultural Workers' Rights"/>
        <s v="Statewide Regulation Of Controlled Intersections"/>
        <s v="Management Of Plastic Products"/>
        <s v="Sexual Contact By An Educator"/>
        <s v="Immunity For Entities During COVID-19"/>
        <s v="Pharmacy Benefit Manager And Insurer Requirements"/>
        <s v="Electronic Filing Of Documents With Governmental Entities"/>
        <s v="Energy Performance For Buildings"/>
        <s v="Modifications To Qualified State Tuition Programs"/>
        <s v="Requiring The Election Of Certain Commissioners"/>
        <s v="Sales And Use Tax Exemption Municipal Public School Construction"/>
        <s v="Recertification And Theft Of Catalytic Converters"/>
        <s v="Physician Assistant Collaboration Requirements"/>
        <s v="College Admission Use Of National Test Score"/>
        <s v="Evidence-based Training In Science Of Reading"/>
        <s v="Higher Education Support For Foster Youth"/>
        <s v="Vehicle Taxes And Fees Late Registration"/>
      </sharedItems>
    </cacheField>
    <cacheField name="opp_client" numFmtId="0">
      <sharedItems count="28">
        <s v="Colorado Association of Medical Equipment Services (CAMES)"/>
        <s v="Colorado Radiological Society (CRS)"/>
        <s v="Colorado Society of Anesthesiology (CSA)"/>
        <s v="Mednax"/>
        <s v="Vertex Pharmceuticals Inc."/>
        <s v="Greeley-Evans School District"/>
        <s v="National Alliance on Mental Illness"/>
        <s v="Poudre School District"/>
        <s v="EL PASO COUNTY"/>
        <s v="COLORADO COMPETITIVE COUNCIL"/>
        <s v="Arapahoe County"/>
        <s v="City of Fort Collins"/>
        <s v="Colorado School Nutrition Association"/>
        <s v="Adams County Regional Economic Partnership"/>
        <s v="Hispanic Contractors Colorado"/>
        <s v="Colorado Criminal Defense Bar"/>
        <s v="Colorado Plaintiff Employment Lawyers Association"/>
        <s v="Denver Health"/>
        <s v="InnovAge"/>
        <s v="NAMI Colorado"/>
        <s v="Interwest Energy Alliance"/>
        <s v="City of Fountain"/>
        <s v="Town of Monument"/>
        <s v="COPIC"/>
        <s v="READY COLORADO"/>
        <s v="COLORADO ASSOCIATION OF SCHOOL EXECUTIVES"/>
        <s v="Conservation Colorado"/>
        <s v="NORTHERN COLO LEGIS ALLIANCE"/>
      </sharedItems>
    </cacheField>
    <cacheField name="opp_position" numFmtId="0">
      <sharedItems/>
    </cacheField>
    <cacheField name="opp_position_start_date" numFmtId="14">
      <sharedItems containsSemiMixedTypes="0" containsNonDate="0" containsDate="1" containsString="0" minDate="2021-02-18T00:00:00" maxDate="2022-03-23T00:00:00"/>
    </cacheField>
    <cacheField name="opp_position_start_year" numFmtId="0">
      <sharedItems containsSemiMixedTypes="0" containsString="0" containsNumber="1" containsInteger="1" minValue="2021" maxValue="2022"/>
    </cacheField>
    <cacheField name="opp_position_end_date" numFmtId="0">
      <sharedItems containsDate="1" containsMixedTypes="1" minDate="2021-03-16T00:00:00" maxDate="2022-03-30T00:00:00"/>
    </cacheField>
    <cacheField name="opp_position_end_year" numFmtId="0">
      <sharedItems containsMixedTypes="1" containsNumber="1" containsInteger="1" minValue="2021" maxValue="2022"/>
    </cacheField>
    <cacheField name="supp_client" numFmtId="0">
      <sharedItems count="21">
        <s v="Counties &amp; Commissioners Acting Together (CCAT)"/>
        <s v="The Arc of Colorado"/>
        <s v="COLORADO CLERKS AND RECORDERS ASSOCIATION"/>
        <s v="Hunger Free Colorado"/>
        <s v="Denver Regional Council of Governments"/>
        <s v="City of Northglenn"/>
        <s v="Connect for Health Colorado"/>
        <s v="InnovAge"/>
        <s v="Association of Colorado Centers for Independent Living"/>
        <s v="Scientific and Cultural Facilities District"/>
        <s v="Colorado Sierra Club"/>
        <s v="NAIFA Colorado"/>
        <s v="Colorado Alliance of Mineral and Royalty Owners"/>
        <s v="Charter Advocacy Coalition"/>
        <s v="Town of Monument"/>
        <s v="City of Fountain"/>
        <s v="UNITED HEALTH CARE/UNITED HEALTH GROUP"/>
        <s v="UNIVERSITY OF NORTHERN COLORADO"/>
        <s v="Adams County Commissoners"/>
        <s v="AFT Colorado"/>
        <s v="Weld County"/>
      </sharedItems>
    </cacheField>
    <cacheField name="supp_position" numFmtId="0">
      <sharedItems/>
    </cacheField>
    <cacheField name="supp_position_start_date" numFmtId="14">
      <sharedItems containsSemiMixedTypes="0" containsNonDate="0" containsDate="1" containsString="0" minDate="2021-02-18T00:00:00" maxDate="2022-03-15T00:00:00"/>
    </cacheField>
    <cacheField name="supp_position_start_year" numFmtId="0">
      <sharedItems containsSemiMixedTypes="0" containsString="0" containsNumber="1" containsInteger="1" minValue="2021" maxValue="2022"/>
    </cacheField>
    <cacheField name="supp_position_end_date" numFmtId="0">
      <sharedItems containsDate="1" containsMixedTypes="1" minDate="2021-05-06T00:00:00" maxDate="2022-04-01T00:00:00"/>
    </cacheField>
    <cacheField name="supp_position_end_year" numFmtId="0">
      <sharedItems containsMixedTypes="1" containsNumber="1" containsInteger="1" minValue="2021" maxValue="2022"/>
    </cacheField>
    <cacheField name="same_time_chec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x v="0"/>
    <n v="16"/>
    <s v="Aponte Public Affairs, Inc."/>
    <s v="HB"/>
    <n v="1232"/>
    <x v="0"/>
    <x v="0"/>
    <s v="Opposing"/>
    <d v="2021-03-19T00:00:00"/>
    <n v="2021"/>
    <d v="2021-06-30T00:00:00"/>
    <n v="2021"/>
    <x v="0"/>
    <s v="Supporting"/>
    <d v="2021-03-31T00:00:00"/>
    <n v="2021"/>
    <d v="2021-06-30T00:00:00"/>
    <n v="2021"/>
    <s v="Yes"/>
  </r>
  <r>
    <x v="0"/>
    <n v="16"/>
    <s v="Aponte Public Affairs, Inc."/>
    <s v="HB"/>
    <n v="1232"/>
    <x v="0"/>
    <x v="1"/>
    <s v="Opposing"/>
    <d v="2021-03-19T00:00:00"/>
    <n v="2021"/>
    <d v="2021-06-30T00:00:00"/>
    <n v="2021"/>
    <x v="0"/>
    <s v="Supporting"/>
    <d v="2021-03-31T00:00:00"/>
    <n v="2021"/>
    <d v="2021-06-30T00:00:00"/>
    <n v="2021"/>
    <s v="Yes"/>
  </r>
  <r>
    <x v="0"/>
    <n v="16"/>
    <s v="Aponte Public Affairs, Inc."/>
    <s v="HB"/>
    <n v="1232"/>
    <x v="0"/>
    <x v="2"/>
    <s v="Opposing"/>
    <d v="2021-03-19T00:00:00"/>
    <n v="2021"/>
    <d v="2021-06-30T00:00:00"/>
    <n v="2021"/>
    <x v="0"/>
    <s v="Supporting"/>
    <d v="2021-03-31T00:00:00"/>
    <n v="2021"/>
    <d v="2021-06-30T00:00:00"/>
    <n v="2021"/>
    <s v="Yes"/>
  </r>
  <r>
    <x v="0"/>
    <n v="16"/>
    <s v="Aponte Public Affairs, Inc."/>
    <s v="HB"/>
    <n v="1232"/>
    <x v="0"/>
    <x v="3"/>
    <s v="Opposing"/>
    <d v="2021-03-23T00:00:00"/>
    <n v="2021"/>
    <d v="2021-06-30T00:00:00"/>
    <n v="2021"/>
    <x v="0"/>
    <s v="Supporting"/>
    <d v="2021-03-31T00:00:00"/>
    <n v="2021"/>
    <d v="2021-06-30T00:00:00"/>
    <n v="2021"/>
    <s v="Yes"/>
  </r>
  <r>
    <x v="0"/>
    <n v="16"/>
    <s v="Aponte Public Affairs, Inc."/>
    <s v="SB"/>
    <n v="175"/>
    <x v="1"/>
    <x v="4"/>
    <s v="Opposing"/>
    <d v="2021-03-18T00:00:00"/>
    <n v="2021"/>
    <d v="2021-06-30T00:00:00"/>
    <n v="2021"/>
    <x v="0"/>
    <s v="Supporting"/>
    <d v="2021-03-09T00:00:00"/>
    <n v="2021"/>
    <d v="2021-06-30T00:00:00"/>
    <n v="2021"/>
    <s v="Yes"/>
  </r>
  <r>
    <x v="1"/>
    <n v="9"/>
    <s v="Barkis, Anne Katherine"/>
    <s v="SB"/>
    <n v="56"/>
    <x v="2"/>
    <x v="5"/>
    <s v="Opposing"/>
    <d v="2021-03-15T00:00:00"/>
    <n v="2021"/>
    <d v="2021-05-06T00:00:00"/>
    <n v="2021"/>
    <x v="1"/>
    <s v="Supporting"/>
    <d v="2021-03-11T00:00:00"/>
    <n v="2021"/>
    <d v="2021-05-06T00:00:00"/>
    <n v="2021"/>
    <s v="Yes"/>
  </r>
  <r>
    <x v="1"/>
    <n v="12"/>
    <s v="Barkis, Anne Katherine"/>
    <s v="SB"/>
    <n v="56"/>
    <x v="2"/>
    <x v="6"/>
    <s v="Opposing"/>
    <d v="2021-02-23T00:00:00"/>
    <n v="2021"/>
    <d v="2021-05-06T00:00:00"/>
    <n v="2021"/>
    <x v="1"/>
    <s v="Supporting"/>
    <d v="2021-03-11T00:00:00"/>
    <n v="2021"/>
    <d v="2021-05-06T00:00:00"/>
    <n v="2021"/>
    <s v="Yes"/>
  </r>
  <r>
    <x v="1"/>
    <n v="9"/>
    <s v="Barkis, Anne Katherine"/>
    <s v="HB"/>
    <n v="1133"/>
    <x v="3"/>
    <x v="7"/>
    <s v="Opposing"/>
    <d v="2021-03-05T00:00:00"/>
    <n v="2021"/>
    <d v="2021-05-28T00:00:00"/>
    <n v="2021"/>
    <x v="1"/>
    <s v="Supporting"/>
    <d v="2021-03-18T00:00:00"/>
    <n v="2021"/>
    <d v="2021-05-28T00:00:00"/>
    <n v="2021"/>
    <s v="Yes"/>
  </r>
  <r>
    <x v="2"/>
    <n v="1"/>
    <s v="Beasley, Michael L (5280 Strategies)"/>
    <s v="SB"/>
    <n v="153"/>
    <x v="4"/>
    <x v="8"/>
    <s v="Opposing"/>
    <d v="2022-03-22T00:00:00"/>
    <n v="2022"/>
    <s v="Ongoing"/>
    <s v="Ongoing"/>
    <x v="2"/>
    <s v="Supporting"/>
    <d v="2022-03-14T00:00:00"/>
    <n v="2022"/>
    <s v="Ongoing"/>
    <s v="Ongoing"/>
    <s v="Yes"/>
  </r>
  <r>
    <x v="3"/>
    <n v="16"/>
    <s v="Berry, Travis David"/>
    <s v="SB"/>
    <n v="87"/>
    <x v="5"/>
    <x v="9"/>
    <s v="Opposing"/>
    <d v="2021-03-02T00:00:00"/>
    <n v="2021"/>
    <d v="2021-06-30T00:00:00"/>
    <n v="2021"/>
    <x v="3"/>
    <s v="Supporting"/>
    <d v="2021-03-08T00:00:00"/>
    <n v="2021"/>
    <d v="2021-06-30T00:00:00"/>
    <n v="2021"/>
    <s v="Yes"/>
  </r>
  <r>
    <x v="4"/>
    <n v="6"/>
    <s v="Bowditch &amp; Cassell Public Affairs"/>
    <s v="HB"/>
    <n v="1028"/>
    <x v="6"/>
    <x v="10"/>
    <s v="Opposing"/>
    <d v="2022-02-01T00:00:00"/>
    <n v="2022"/>
    <s v="Ongoing"/>
    <s v="Ongoing"/>
    <x v="4"/>
    <s v="Supporting"/>
    <d v="2022-01-19T00:00:00"/>
    <n v="2022"/>
    <s v="Ongoing"/>
    <s v="Ongoing"/>
    <s v="Yes"/>
  </r>
  <r>
    <x v="4"/>
    <n v="9"/>
    <s v="Bowditch &amp; Cassell Public Affairs"/>
    <s v="HB"/>
    <n v="1028"/>
    <x v="6"/>
    <x v="11"/>
    <s v="Opposing"/>
    <d v="2022-01-25T00:00:00"/>
    <n v="2022"/>
    <s v="Ongoing"/>
    <s v="Ongoing"/>
    <x v="4"/>
    <s v="Supporting"/>
    <d v="2022-01-19T00:00:00"/>
    <n v="2022"/>
    <s v="Ongoing"/>
    <s v="Ongoing"/>
    <s v="Yes"/>
  </r>
  <r>
    <x v="4"/>
    <n v="4"/>
    <s v="Bowditch &amp; Cassell Public Affairs"/>
    <s v="HB"/>
    <n v="1162"/>
    <x v="7"/>
    <x v="12"/>
    <s v="Opposing"/>
    <d v="2021-03-10T00:00:00"/>
    <n v="2021"/>
    <d v="2021-03-16T00:00:00"/>
    <n v="2021"/>
    <x v="5"/>
    <s v="Supporting"/>
    <d v="2021-03-08T00:00:00"/>
    <n v="2021"/>
    <d v="2021-06-30T00:00:00"/>
    <n v="2021"/>
    <s v="Yes"/>
  </r>
  <r>
    <x v="5"/>
    <n v="4"/>
    <s v="Bowditch, Edward R"/>
    <s v="HB"/>
    <n v="1162"/>
    <x v="7"/>
    <x v="12"/>
    <s v="Opposing"/>
    <d v="2021-03-10T00:00:00"/>
    <n v="2021"/>
    <d v="2021-03-16T00:00:00"/>
    <n v="2021"/>
    <x v="5"/>
    <s v="Supporting"/>
    <d v="2021-03-08T00:00:00"/>
    <n v="2021"/>
    <d v="2021-06-30T00:00:00"/>
    <n v="2021"/>
    <s v="Yes"/>
  </r>
  <r>
    <x v="6"/>
    <n v="9"/>
    <s v="Cassell, Jennifer M"/>
    <s v="HB"/>
    <n v="1028"/>
    <x v="6"/>
    <x v="10"/>
    <s v="Opposing"/>
    <d v="2022-01-27T00:00:00"/>
    <n v="2022"/>
    <s v="Ongoing"/>
    <s v="Ongoing"/>
    <x v="4"/>
    <s v="Supporting"/>
    <d v="2022-01-19T00:00:00"/>
    <n v="2022"/>
    <s v="Ongoing"/>
    <s v="Ongoing"/>
    <s v="Yes"/>
  </r>
  <r>
    <x v="6"/>
    <n v="9"/>
    <s v="Cassell, Jennifer M"/>
    <s v="HB"/>
    <n v="1028"/>
    <x v="6"/>
    <x v="11"/>
    <s v="Opposing"/>
    <d v="2022-01-25T00:00:00"/>
    <n v="2022"/>
    <s v="Ongoing"/>
    <s v="Ongoing"/>
    <x v="4"/>
    <s v="Supporting"/>
    <d v="2022-01-19T00:00:00"/>
    <n v="2022"/>
    <s v="Ongoing"/>
    <s v="Ongoing"/>
    <s v="Yes"/>
  </r>
  <r>
    <x v="7"/>
    <n v="8"/>
    <s v="Cook, Mariah Catherine"/>
    <s v="HB"/>
    <n v="1232"/>
    <x v="0"/>
    <x v="13"/>
    <s v="Opposing"/>
    <d v="2021-03-25T00:00:00"/>
    <n v="2021"/>
    <d v="2021-06-30T00:00:00"/>
    <n v="2021"/>
    <x v="6"/>
    <s v="Supporting"/>
    <d v="2021-05-17T00:00:00"/>
    <n v="2021"/>
    <d v="2021-06-30T00:00:00"/>
    <n v="2021"/>
    <s v="Yes"/>
  </r>
  <r>
    <x v="7"/>
    <n v="6"/>
    <s v="Cook, Mariah Catherine"/>
    <s v="HB"/>
    <n v="1232"/>
    <x v="0"/>
    <x v="14"/>
    <s v="Opposing"/>
    <d v="2021-04-14T00:00:00"/>
    <n v="2021"/>
    <d v="2021-06-30T00:00:00"/>
    <n v="2021"/>
    <x v="6"/>
    <s v="Supporting"/>
    <d v="2021-05-17T00:00:00"/>
    <n v="2021"/>
    <d v="2021-06-30T00:00:00"/>
    <n v="2021"/>
    <s v="Yes"/>
  </r>
  <r>
    <x v="8"/>
    <n v="20"/>
    <s v="Mendez, Barkis and Associates"/>
    <s v="SB"/>
    <n v="17"/>
    <x v="8"/>
    <x v="15"/>
    <s v="Opposing"/>
    <d v="2021-02-18T00:00:00"/>
    <n v="2021"/>
    <d v="2021-06-30T00:00:00"/>
    <n v="2021"/>
    <x v="1"/>
    <s v="Supporting"/>
    <d v="2021-03-11T00:00:00"/>
    <n v="2021"/>
    <d v="2021-06-30T00:00:00"/>
    <n v="2021"/>
    <s v="Yes"/>
  </r>
  <r>
    <x v="8"/>
    <n v="25"/>
    <s v="Mendez, Barkis and Associates"/>
    <s v="HB"/>
    <n v="1074"/>
    <x v="9"/>
    <x v="16"/>
    <s v="Opposing"/>
    <d v="2021-02-25T00:00:00"/>
    <n v="2021"/>
    <d v="2021-06-30T00:00:00"/>
    <n v="2021"/>
    <x v="7"/>
    <s v="Supporting"/>
    <d v="2021-02-18T00:00:00"/>
    <n v="2021"/>
    <d v="2021-06-30T00:00:00"/>
    <n v="2021"/>
    <s v="Yes"/>
  </r>
  <r>
    <x v="8"/>
    <n v="4"/>
    <s v="Mendez, Barkis and Associates"/>
    <s v="HB"/>
    <n v="1297"/>
    <x v="10"/>
    <x v="17"/>
    <s v="Opposing"/>
    <d v="2021-05-10T00:00:00"/>
    <n v="2021"/>
    <d v="2021-06-14T00:00:00"/>
    <n v="2021"/>
    <x v="8"/>
    <s v="Supporting"/>
    <d v="2021-05-06T00:00:00"/>
    <n v="2021"/>
    <d v="2021-06-30T00:00:00"/>
    <n v="2021"/>
    <s v="Yes"/>
  </r>
  <r>
    <x v="8"/>
    <n v="16"/>
    <s v="Mendez, Barkis and Associates"/>
    <s v="HB"/>
    <n v="1100"/>
    <x v="11"/>
    <x v="5"/>
    <s v="Opposing"/>
    <d v="2021-03-15T00:00:00"/>
    <n v="2021"/>
    <d v="2021-06-07T00:00:00"/>
    <n v="2021"/>
    <x v="9"/>
    <s v="Supporting"/>
    <d v="2021-03-12T00:00:00"/>
    <n v="2021"/>
    <d v="2021-06-07T00:00:00"/>
    <n v="2021"/>
    <s v="Yes"/>
  </r>
  <r>
    <x v="8"/>
    <n v="9"/>
    <s v="Mendez, Barkis and Associates"/>
    <s v="SB"/>
    <n v="56"/>
    <x v="2"/>
    <x v="5"/>
    <s v="Opposing"/>
    <d v="2021-03-15T00:00:00"/>
    <n v="2021"/>
    <d v="2021-05-06T00:00:00"/>
    <n v="2021"/>
    <x v="1"/>
    <s v="Supporting"/>
    <d v="2021-03-11T00:00:00"/>
    <n v="2021"/>
    <d v="2021-05-06T00:00:00"/>
    <n v="2021"/>
    <s v="Yes"/>
  </r>
  <r>
    <x v="8"/>
    <n v="6"/>
    <s v="Mendez, Barkis and Associates"/>
    <s v="HB"/>
    <n v="1286"/>
    <x v="12"/>
    <x v="18"/>
    <s v="Opposing"/>
    <d v="2021-05-06T00:00:00"/>
    <n v="2021"/>
    <d v="2021-06-24T00:00:00"/>
    <n v="2021"/>
    <x v="10"/>
    <s v="Supporting"/>
    <d v="2021-04-23T00:00:00"/>
    <n v="2021"/>
    <d v="2021-06-24T00:00:00"/>
    <n v="2021"/>
    <s v="Yes"/>
  </r>
  <r>
    <x v="8"/>
    <n v="12"/>
    <s v="Mendez, Barkis and Associates"/>
    <s v="SB"/>
    <n v="56"/>
    <x v="2"/>
    <x v="19"/>
    <s v="Opposing"/>
    <d v="2021-02-23T00:00:00"/>
    <n v="2021"/>
    <d v="2021-05-06T00:00:00"/>
    <n v="2021"/>
    <x v="1"/>
    <s v="Supporting"/>
    <d v="2021-03-11T00:00:00"/>
    <n v="2021"/>
    <d v="2021-05-06T00:00:00"/>
    <n v="2021"/>
    <s v="Yes"/>
  </r>
  <r>
    <x v="8"/>
    <n v="3"/>
    <s v="Mendez, Barkis and Associates"/>
    <s v="HB"/>
    <n v="1019"/>
    <x v="13"/>
    <x v="7"/>
    <s v="Opposing"/>
    <d v="2022-01-31T00:00:00"/>
    <n v="2022"/>
    <d v="2022-01-31T00:00:00"/>
    <n v="2022"/>
    <x v="11"/>
    <s v="Supporting"/>
    <d v="2022-01-17T00:00:00"/>
    <n v="2022"/>
    <d v="2022-03-31T00:00:00"/>
    <n v="2022"/>
    <s v="Yes"/>
  </r>
  <r>
    <x v="8"/>
    <n v="9"/>
    <s v="Mendez, Barkis and Associates"/>
    <s v="HB"/>
    <n v="1133"/>
    <x v="3"/>
    <x v="7"/>
    <s v="Opposing"/>
    <d v="2021-03-05T00:00:00"/>
    <n v="2021"/>
    <d v="2021-05-28T00:00:00"/>
    <n v="2021"/>
    <x v="1"/>
    <s v="Supporting"/>
    <d v="2021-03-18T00:00:00"/>
    <n v="2021"/>
    <d v="2021-05-28T00:00:00"/>
    <n v="2021"/>
    <s v="Yes"/>
  </r>
  <r>
    <x v="9"/>
    <n v="1"/>
    <s v="Moore, Brett Anthony (OnTheBallot Consulting)"/>
    <s v="HB"/>
    <n v="1161"/>
    <x v="14"/>
    <x v="20"/>
    <s v="Opposing"/>
    <d v="2022-03-01T00:00:00"/>
    <n v="2022"/>
    <s v="Ongoing"/>
    <s v="Ongoing"/>
    <x v="12"/>
    <s v="Supporting"/>
    <d v="2022-03-01T00:00:00"/>
    <n v="2022"/>
    <s v="Ongoing"/>
    <s v="Ongoing"/>
    <s v="Yes"/>
  </r>
  <r>
    <x v="10"/>
    <n v="4"/>
    <s v="Mutch, William Douglas (Mutch Government Relations)"/>
    <s v="HB"/>
    <n v="1024"/>
    <x v="15"/>
    <x v="21"/>
    <s v="Opposing"/>
    <d v="2022-02-07T00:00:00"/>
    <n v="2022"/>
    <s v="Ongoing"/>
    <s v="Ongoing"/>
    <x v="13"/>
    <s v="Supporting"/>
    <d v="2022-02-23T00:00:00"/>
    <n v="2022"/>
    <s v="Ongoing"/>
    <s v="Ongoing"/>
    <s v="Yes"/>
  </r>
  <r>
    <x v="10"/>
    <n v="2"/>
    <s v="Mutch, William Douglas (Mutch Government Relations)"/>
    <s v="SB"/>
    <n v="9"/>
    <x v="16"/>
    <x v="21"/>
    <s v="Opposing"/>
    <d v="2022-02-23T00:00:00"/>
    <n v="2022"/>
    <s v="Ongoing"/>
    <s v="Ongoing"/>
    <x v="14"/>
    <s v="Supporting"/>
    <d v="2022-02-15T00:00:00"/>
    <n v="2022"/>
    <d v="2022-02-23T00:00:00"/>
    <n v="2022"/>
    <s v="Yes"/>
  </r>
  <r>
    <x v="10"/>
    <n v="4"/>
    <s v="Mutch, William Douglas (Mutch Government Relations)"/>
    <s v="HB"/>
    <n v="1024"/>
    <x v="15"/>
    <x v="22"/>
    <s v="Opposing"/>
    <d v="2022-02-07T00:00:00"/>
    <n v="2022"/>
    <s v="Ongoing"/>
    <s v="Ongoing"/>
    <x v="13"/>
    <s v="Supporting"/>
    <d v="2022-02-23T00:00:00"/>
    <n v="2022"/>
    <s v="Ongoing"/>
    <s v="Ongoing"/>
    <s v="Yes"/>
  </r>
  <r>
    <x v="10"/>
    <n v="2"/>
    <s v="Mutch, William Douglas (Mutch Government Relations)"/>
    <s v="SB"/>
    <n v="9"/>
    <x v="16"/>
    <x v="22"/>
    <s v="Opposing"/>
    <d v="2022-02-23T00:00:00"/>
    <n v="2022"/>
    <s v="Ongoing"/>
    <s v="Ongoing"/>
    <x v="15"/>
    <s v="Supporting"/>
    <d v="2022-02-15T00:00:00"/>
    <n v="2022"/>
    <d v="2022-02-23T00:00:00"/>
    <n v="2022"/>
    <s v="Yes"/>
  </r>
  <r>
    <x v="11"/>
    <n v="3"/>
    <s v="Nexus Policy Group, Inc."/>
    <s v="HB"/>
    <n v="1095"/>
    <x v="17"/>
    <x v="23"/>
    <s v="Opposing"/>
    <d v="2022-03-03T00:00:00"/>
    <n v="2022"/>
    <s v="Ongoing"/>
    <s v="Ongoing"/>
    <x v="16"/>
    <s v="Supporting"/>
    <d v="2022-01-26T00:00:00"/>
    <n v="2022"/>
    <s v="Ongoing"/>
    <s v="Ongoing"/>
    <s v="Yes"/>
  </r>
  <r>
    <x v="11"/>
    <n v="25"/>
    <s v="Nexus Policy Group, Inc."/>
    <s v="HB"/>
    <n v="1067"/>
    <x v="18"/>
    <x v="24"/>
    <s v="Opposing"/>
    <d v="2021-02-18T00:00:00"/>
    <n v="2021"/>
    <d v="2021-06-30T00:00:00"/>
    <n v="2021"/>
    <x v="17"/>
    <s v="Supporting"/>
    <d v="2021-02-23T00:00:00"/>
    <n v="2021"/>
    <d v="2021-06-30T00:00:00"/>
    <n v="2021"/>
    <s v="Yes"/>
  </r>
  <r>
    <x v="12"/>
    <n v="3"/>
    <s v="Rosen, Elisabeth J (Political Advocacy, Inc)"/>
    <s v="SB"/>
    <n v="4"/>
    <x v="19"/>
    <x v="25"/>
    <s v="Opposing"/>
    <d v="2022-01-21T00:00:00"/>
    <n v="2022"/>
    <s v="Ongoing"/>
    <s v="Ongoing"/>
    <x v="18"/>
    <s v="Supporting"/>
    <d v="2022-03-01T00:00:00"/>
    <n v="2022"/>
    <s v="Ongoing"/>
    <s v="Ongoing"/>
    <s v="Yes"/>
  </r>
  <r>
    <x v="13"/>
    <n v="2"/>
    <s v="Siegel Public Affairs, LLC"/>
    <s v="SB"/>
    <n v="8"/>
    <x v="20"/>
    <x v="26"/>
    <s v="Opposing"/>
    <d v="2022-03-18T00:00:00"/>
    <n v="2022"/>
    <d v="2022-03-29T00:00:00"/>
    <n v="2022"/>
    <x v="19"/>
    <s v="Supporting"/>
    <d v="2022-02-11T00:00:00"/>
    <n v="2022"/>
    <s v="Ongoing"/>
    <s v="Ongoing"/>
    <s v="Yes"/>
  </r>
  <r>
    <x v="14"/>
    <n v="1"/>
    <s v="Solin, Sandra Hagen (Capitol Solutions)"/>
    <s v="HB"/>
    <n v="1254"/>
    <x v="21"/>
    <x v="27"/>
    <s v="Opposing"/>
    <d v="2022-03-01T00:00:00"/>
    <n v="2022"/>
    <s v="Ongoing"/>
    <s v="Ongoing"/>
    <x v="20"/>
    <s v="Supporting"/>
    <d v="2022-03-01T00:00:00"/>
    <n v="2022"/>
    <s v="Ongoing"/>
    <s v="Ongoing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B17" firstHeaderRow="1" firstDataRow="1" firstDataCol="1"/>
  <pivotFields count="19">
    <pivotField axis="axisRow" dataField="1" showAll="0" sortType="descending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</pivotFields>
  <rowFields count="1">
    <field x="0"/>
  </rowFields>
  <rowItems count="16">
    <i>
      <x v="8"/>
    </i>
    <i>
      <x/>
    </i>
    <i>
      <x v="10"/>
    </i>
    <i>
      <x v="1"/>
    </i>
    <i>
      <x v="4"/>
    </i>
    <i>
      <x v="11"/>
    </i>
    <i>
      <x v="6"/>
    </i>
    <i>
      <x v="7"/>
    </i>
    <i>
      <x v="5"/>
    </i>
    <i>
      <x v="13"/>
    </i>
    <i>
      <x v="12"/>
    </i>
    <i>
      <x v="9"/>
    </i>
    <i>
      <x v="14"/>
    </i>
    <i>
      <x v="3"/>
    </i>
    <i>
      <x v="2"/>
    </i>
    <i t="grand">
      <x/>
    </i>
  </rowItems>
  <colItems count="1">
    <i/>
  </colItems>
  <dataFields count="1">
    <dataField name="Count of lobbyist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0" firstHeaderRow="1" firstDataRow="1" firstDataCol="1"/>
  <pivotFields count="19">
    <pivotField showAll="0"/>
    <pivotField showAll="0"/>
    <pivotField showAll="0"/>
    <pivotField showAll="0"/>
    <pivotField showAll="0"/>
    <pivotField axis="axisRow" dataField="1" showAll="0">
      <items count="23">
        <item x="5"/>
        <item x="18"/>
        <item x="11"/>
        <item x="12"/>
        <item x="19"/>
        <item x="2"/>
        <item x="20"/>
        <item x="9"/>
        <item x="4"/>
        <item x="3"/>
        <item x="7"/>
        <item x="13"/>
        <item x="10"/>
        <item x="17"/>
        <item x="1"/>
        <item x="16"/>
        <item x="14"/>
        <item x="15"/>
        <item x="8"/>
        <item x="0"/>
        <item x="6"/>
        <item x="21"/>
        <item t="default"/>
      </items>
    </pivotField>
    <pivotField axis="axisRow" showAll="0">
      <items count="29">
        <item x="13"/>
        <item x="10"/>
        <item x="11"/>
        <item x="21"/>
        <item x="0"/>
        <item x="25"/>
        <item x="9"/>
        <item x="15"/>
        <item x="16"/>
        <item x="1"/>
        <item x="12"/>
        <item x="2"/>
        <item x="26"/>
        <item x="23"/>
        <item x="17"/>
        <item x="8"/>
        <item x="5"/>
        <item x="14"/>
        <item x="18"/>
        <item x="20"/>
        <item x="3"/>
        <item x="19"/>
        <item x="6"/>
        <item x="27"/>
        <item x="7"/>
        <item x="24"/>
        <item x="22"/>
        <item x="4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22">
        <item x="18"/>
        <item x="19"/>
        <item x="8"/>
        <item x="13"/>
        <item x="15"/>
        <item x="5"/>
        <item x="12"/>
        <item x="2"/>
        <item x="10"/>
        <item x="6"/>
        <item x="0"/>
        <item x="4"/>
        <item x="3"/>
        <item x="7"/>
        <item x="11"/>
        <item x="9"/>
        <item x="1"/>
        <item x="14"/>
        <item x="16"/>
        <item x="17"/>
        <item x="20"/>
        <item t="default"/>
      </items>
    </pivotField>
    <pivotField showAll="0"/>
    <pivotField numFmtId="14" showAll="0"/>
    <pivotField showAll="0"/>
    <pivotField showAll="0"/>
    <pivotField showAll="0"/>
    <pivotField showAll="0"/>
  </pivotFields>
  <rowFields count="3">
    <field x="5"/>
    <field x="6"/>
    <field x="12"/>
  </rowFields>
  <rowItems count="87">
    <i>
      <x/>
    </i>
    <i r="1">
      <x v="6"/>
    </i>
    <i r="2">
      <x v="12"/>
    </i>
    <i>
      <x v="1"/>
    </i>
    <i r="1">
      <x v="25"/>
    </i>
    <i r="2">
      <x v="19"/>
    </i>
    <i>
      <x v="2"/>
    </i>
    <i r="1">
      <x v="16"/>
    </i>
    <i r="2">
      <x v="15"/>
    </i>
    <i>
      <x v="3"/>
    </i>
    <i r="1">
      <x v="18"/>
    </i>
    <i r="2">
      <x v="8"/>
    </i>
    <i>
      <x v="4"/>
    </i>
    <i r="1">
      <x v="5"/>
    </i>
    <i r="2">
      <x/>
    </i>
    <i>
      <x v="5"/>
    </i>
    <i r="1">
      <x v="16"/>
    </i>
    <i r="2">
      <x v="16"/>
    </i>
    <i r="1">
      <x v="21"/>
    </i>
    <i r="2">
      <x v="16"/>
    </i>
    <i r="1">
      <x v="22"/>
    </i>
    <i r="2">
      <x v="16"/>
    </i>
    <i>
      <x v="6"/>
    </i>
    <i r="1">
      <x v="12"/>
    </i>
    <i r="2">
      <x v="1"/>
    </i>
    <i>
      <x v="7"/>
    </i>
    <i r="1">
      <x v="8"/>
    </i>
    <i r="2">
      <x v="13"/>
    </i>
    <i>
      <x v="8"/>
    </i>
    <i r="1">
      <x v="15"/>
    </i>
    <i r="2">
      <x v="7"/>
    </i>
    <i>
      <x v="9"/>
    </i>
    <i r="1">
      <x v="24"/>
    </i>
    <i r="2">
      <x v="16"/>
    </i>
    <i>
      <x v="10"/>
    </i>
    <i r="1">
      <x v="10"/>
    </i>
    <i r="2">
      <x v="5"/>
    </i>
    <i>
      <x v="11"/>
    </i>
    <i r="1">
      <x v="24"/>
    </i>
    <i r="2">
      <x v="14"/>
    </i>
    <i>
      <x v="12"/>
    </i>
    <i r="1">
      <x v="14"/>
    </i>
    <i r="2">
      <x v="2"/>
    </i>
    <i>
      <x v="13"/>
    </i>
    <i r="1">
      <x v="13"/>
    </i>
    <i r="2">
      <x v="18"/>
    </i>
    <i>
      <x v="14"/>
    </i>
    <i r="1">
      <x v="27"/>
    </i>
    <i r="2">
      <x v="10"/>
    </i>
    <i>
      <x v="15"/>
    </i>
    <i r="1">
      <x v="3"/>
    </i>
    <i r="2">
      <x v="17"/>
    </i>
    <i r="1">
      <x v="26"/>
    </i>
    <i r="2">
      <x v="4"/>
    </i>
    <i>
      <x v="16"/>
    </i>
    <i r="1">
      <x v="19"/>
    </i>
    <i r="2">
      <x v="6"/>
    </i>
    <i>
      <x v="17"/>
    </i>
    <i r="1">
      <x v="3"/>
    </i>
    <i r="2">
      <x v="3"/>
    </i>
    <i r="1">
      <x v="26"/>
    </i>
    <i r="2">
      <x v="3"/>
    </i>
    <i>
      <x v="18"/>
    </i>
    <i r="1">
      <x v="7"/>
    </i>
    <i r="2">
      <x v="16"/>
    </i>
    <i>
      <x v="19"/>
    </i>
    <i r="1">
      <x/>
    </i>
    <i r="2">
      <x v="9"/>
    </i>
    <i r="1">
      <x v="4"/>
    </i>
    <i r="2">
      <x v="10"/>
    </i>
    <i r="1">
      <x v="9"/>
    </i>
    <i r="2">
      <x v="10"/>
    </i>
    <i r="1">
      <x v="11"/>
    </i>
    <i r="2">
      <x v="10"/>
    </i>
    <i r="1">
      <x v="17"/>
    </i>
    <i r="2">
      <x v="9"/>
    </i>
    <i r="1">
      <x v="20"/>
    </i>
    <i r="2">
      <x v="10"/>
    </i>
    <i>
      <x v="20"/>
    </i>
    <i r="1">
      <x v="1"/>
    </i>
    <i r="2">
      <x v="11"/>
    </i>
    <i r="1">
      <x v="2"/>
    </i>
    <i r="2">
      <x v="11"/>
    </i>
    <i>
      <x v="21"/>
    </i>
    <i r="1">
      <x v="23"/>
    </i>
    <i r="2">
      <x v="20"/>
    </i>
    <i t="grand">
      <x/>
    </i>
  </rowItems>
  <colItems count="1">
    <i/>
  </colItems>
  <dataFields count="1">
    <dataField name="Count of bill_information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5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29" firstHeaderRow="1" firstDataRow="1" firstDataCol="1" rowPageCount="1" colPageCount="1"/>
  <pivotFields count="19">
    <pivotField axis="axisPage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axis="axisRow" showAll="0">
      <items count="23">
        <item x="5"/>
        <item x="18"/>
        <item x="11"/>
        <item x="12"/>
        <item x="19"/>
        <item x="2"/>
        <item x="20"/>
        <item x="9"/>
        <item x="4"/>
        <item x="3"/>
        <item x="7"/>
        <item x="13"/>
        <item x="10"/>
        <item x="17"/>
        <item x="1"/>
        <item x="16"/>
        <item x="14"/>
        <item x="15"/>
        <item x="8"/>
        <item x="0"/>
        <item x="6"/>
        <item x="21"/>
        <item t="default"/>
      </items>
    </pivotField>
    <pivotField axis="axisRow" showAll="0">
      <items count="29">
        <item x="13"/>
        <item x="10"/>
        <item x="11"/>
        <item x="21"/>
        <item x="0"/>
        <item x="25"/>
        <item x="9"/>
        <item x="15"/>
        <item x="16"/>
        <item x="1"/>
        <item x="12"/>
        <item x="2"/>
        <item x="26"/>
        <item x="23"/>
        <item x="17"/>
        <item x="8"/>
        <item x="5"/>
        <item x="14"/>
        <item x="18"/>
        <item x="20"/>
        <item x="3"/>
        <item x="19"/>
        <item x="6"/>
        <item x="27"/>
        <item x="7"/>
        <item x="24"/>
        <item x="22"/>
        <item x="4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22">
        <item x="18"/>
        <item x="19"/>
        <item x="8"/>
        <item x="13"/>
        <item x="15"/>
        <item x="5"/>
        <item x="12"/>
        <item x="2"/>
        <item x="10"/>
        <item x="6"/>
        <item x="0"/>
        <item x="4"/>
        <item x="3"/>
        <item x="7"/>
        <item x="11"/>
        <item x="9"/>
        <item x="1"/>
        <item x="14"/>
        <item x="16"/>
        <item x="17"/>
        <item x="20"/>
        <item t="default"/>
      </items>
    </pivotField>
    <pivotField showAll="0"/>
    <pivotField numFmtId="14" showAll="0"/>
    <pivotField showAll="0"/>
    <pivotField showAll="0"/>
    <pivotField showAll="0"/>
    <pivotField showAll="0"/>
  </pivotFields>
  <rowFields count="3">
    <field x="6"/>
    <field x="5"/>
    <field x="12"/>
  </rowFields>
  <rowItems count="26">
    <i>
      <x v="7"/>
    </i>
    <i r="1">
      <x v="18"/>
    </i>
    <i r="2">
      <x v="16"/>
    </i>
    <i>
      <x v="8"/>
    </i>
    <i r="1">
      <x v="7"/>
    </i>
    <i r="2">
      <x v="13"/>
    </i>
    <i>
      <x v="14"/>
    </i>
    <i r="1">
      <x v="12"/>
    </i>
    <i r="2">
      <x v="2"/>
    </i>
    <i>
      <x v="16"/>
    </i>
    <i r="1">
      <x v="2"/>
    </i>
    <i r="2">
      <x v="15"/>
    </i>
    <i r="1">
      <x v="5"/>
    </i>
    <i r="2">
      <x v="16"/>
    </i>
    <i>
      <x v="18"/>
    </i>
    <i r="1">
      <x v="3"/>
    </i>
    <i r="2">
      <x v="8"/>
    </i>
    <i>
      <x v="21"/>
    </i>
    <i r="1">
      <x v="5"/>
    </i>
    <i r="2">
      <x v="16"/>
    </i>
    <i>
      <x v="24"/>
    </i>
    <i r="1">
      <x v="9"/>
    </i>
    <i r="2">
      <x v="16"/>
    </i>
    <i r="1">
      <x v="11"/>
    </i>
    <i r="2">
      <x v="14"/>
    </i>
    <i t="grand">
      <x/>
    </i>
  </rowItems>
  <colItems count="1">
    <i/>
  </colItems>
  <pageFields count="1">
    <pageField fld="0" item="8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P14" sqref="P14"/>
    </sheetView>
  </sheetViews>
  <sheetFormatPr defaultRowHeight="14.5" x14ac:dyDescent="0.35"/>
  <sheetData>
    <row r="1" spans="1:19" x14ac:dyDescent="0.35">
      <c r="A1" t="s">
        <v>153</v>
      </c>
    </row>
    <row r="3" spans="1:19" x14ac:dyDescent="0.35">
      <c r="A3" t="s">
        <v>145</v>
      </c>
    </row>
    <row r="4" spans="1:19" x14ac:dyDescent="0.35">
      <c r="B4" t="s">
        <v>146</v>
      </c>
    </row>
    <row r="5" spans="1:19" x14ac:dyDescent="0.35">
      <c r="B5" t="s">
        <v>147</v>
      </c>
    </row>
    <row r="7" spans="1:19" x14ac:dyDescent="0.35">
      <c r="A7" t="s">
        <v>138</v>
      </c>
    </row>
    <row r="8" spans="1:19" ht="43.5" x14ac:dyDescent="0.35">
      <c r="B8" s="1" t="s">
        <v>0</v>
      </c>
      <c r="C8" s="1" t="s">
        <v>94</v>
      </c>
      <c r="D8" s="1" t="s">
        <v>0</v>
      </c>
      <c r="E8" s="1" t="s">
        <v>117</v>
      </c>
      <c r="F8" s="1" t="s">
        <v>95</v>
      </c>
      <c r="G8" s="1" t="s">
        <v>112</v>
      </c>
      <c r="H8" s="1" t="s">
        <v>1</v>
      </c>
      <c r="I8" s="1" t="s">
        <v>96</v>
      </c>
      <c r="J8" s="1" t="s">
        <v>97</v>
      </c>
      <c r="K8" s="1" t="s">
        <v>98</v>
      </c>
      <c r="L8" s="1" t="s">
        <v>99</v>
      </c>
      <c r="M8" s="1" t="s">
        <v>100</v>
      </c>
      <c r="N8" s="1" t="s">
        <v>2</v>
      </c>
      <c r="O8" s="1" t="s">
        <v>101</v>
      </c>
      <c r="P8" s="1" t="s">
        <v>102</v>
      </c>
      <c r="Q8" s="1" t="s">
        <v>103</v>
      </c>
      <c r="R8" s="1" t="s">
        <v>104</v>
      </c>
      <c r="S8" s="1" t="s">
        <v>105</v>
      </c>
    </row>
    <row r="9" spans="1:19" ht="50" x14ac:dyDescent="0.35">
      <c r="B9" s="2" t="s">
        <v>50</v>
      </c>
      <c r="C9" s="3">
        <v>1</v>
      </c>
      <c r="D9" s="2" t="s">
        <v>50</v>
      </c>
      <c r="E9" s="2"/>
      <c r="F9" s="3">
        <v>1244</v>
      </c>
      <c r="G9" s="3"/>
      <c r="H9" s="2" t="s">
        <v>51</v>
      </c>
      <c r="I9" s="2" t="s">
        <v>106</v>
      </c>
      <c r="J9" s="4">
        <v>44617</v>
      </c>
      <c r="K9" s="3">
        <v>2022</v>
      </c>
      <c r="L9" s="4">
        <v>44620</v>
      </c>
      <c r="M9" s="3">
        <v>2022</v>
      </c>
      <c r="N9" s="2" t="s">
        <v>52</v>
      </c>
      <c r="O9" s="2" t="s">
        <v>107</v>
      </c>
      <c r="P9" s="4">
        <v>44628</v>
      </c>
      <c r="Q9" s="3">
        <v>2022</v>
      </c>
      <c r="R9" s="2" t="s">
        <v>108</v>
      </c>
      <c r="S9" s="3" t="s">
        <v>108</v>
      </c>
    </row>
    <row r="11" spans="1:19" x14ac:dyDescent="0.35">
      <c r="B11" t="s">
        <v>149</v>
      </c>
    </row>
    <row r="13" spans="1:19" x14ac:dyDescent="0.35">
      <c r="A13" t="s">
        <v>160</v>
      </c>
    </row>
    <row r="14" spans="1:19" x14ac:dyDescent="0.35">
      <c r="B14" t="s">
        <v>158</v>
      </c>
    </row>
    <row r="15" spans="1:19" ht="62.5" x14ac:dyDescent="0.35">
      <c r="B15" s="2" t="s">
        <v>32</v>
      </c>
      <c r="C15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pane ySplit="1" topLeftCell="A2" activePane="bottomLeft" state="frozen"/>
      <selection pane="bottomLeft" activeCell="F32" sqref="F32"/>
    </sheetView>
  </sheetViews>
  <sheetFormatPr defaultRowHeight="14.5" x14ac:dyDescent="0.35"/>
  <sheetData>
    <row r="1" spans="1:21" ht="43.5" x14ac:dyDescent="0.35">
      <c r="A1" s="1" t="s">
        <v>0</v>
      </c>
      <c r="B1" s="1" t="s">
        <v>94</v>
      </c>
      <c r="C1" s="1" t="s">
        <v>0</v>
      </c>
      <c r="D1" s="1" t="s">
        <v>117</v>
      </c>
      <c r="E1" s="1" t="s">
        <v>95</v>
      </c>
      <c r="F1" s="1" t="s">
        <v>112</v>
      </c>
      <c r="G1" s="1" t="s">
        <v>1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2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9" t="s">
        <v>144</v>
      </c>
      <c r="T1" s="9" t="s">
        <v>155</v>
      </c>
      <c r="U1" s="9" t="s">
        <v>156</v>
      </c>
    </row>
    <row r="2" spans="1:21" ht="87.5" x14ac:dyDescent="0.35">
      <c r="A2" s="2" t="s">
        <v>39</v>
      </c>
      <c r="B2" s="3">
        <v>8</v>
      </c>
      <c r="C2" s="2" t="s">
        <v>39</v>
      </c>
      <c r="D2" s="2" t="s">
        <v>119</v>
      </c>
      <c r="E2" s="3">
        <v>1232</v>
      </c>
      <c r="F2" s="3" t="s">
        <v>120</v>
      </c>
      <c r="G2" s="2" t="s">
        <v>40</v>
      </c>
      <c r="H2" s="2" t="s">
        <v>106</v>
      </c>
      <c r="I2" s="4">
        <v>44280</v>
      </c>
      <c r="J2" s="3">
        <v>2021</v>
      </c>
      <c r="K2" s="4">
        <v>44377</v>
      </c>
      <c r="L2" s="3">
        <v>2021</v>
      </c>
      <c r="M2" s="2" t="s">
        <v>41</v>
      </c>
      <c r="N2" s="2" t="s">
        <v>107</v>
      </c>
      <c r="O2" s="4">
        <v>44333</v>
      </c>
      <c r="P2" s="3">
        <v>2021</v>
      </c>
      <c r="Q2" s="4">
        <v>44377</v>
      </c>
      <c r="R2" s="3">
        <v>2021</v>
      </c>
      <c r="S2" t="s">
        <v>148</v>
      </c>
      <c r="T2" t="s">
        <v>148</v>
      </c>
      <c r="U2" t="s">
        <v>157</v>
      </c>
    </row>
    <row r="3" spans="1:21" ht="75" x14ac:dyDescent="0.35">
      <c r="A3" s="2" t="s">
        <v>28</v>
      </c>
      <c r="B3" s="3">
        <v>6</v>
      </c>
      <c r="C3" s="2" t="s">
        <v>28</v>
      </c>
      <c r="D3" s="2" t="s">
        <v>119</v>
      </c>
      <c r="E3" s="3">
        <v>1028</v>
      </c>
      <c r="F3" s="15" t="s">
        <v>128</v>
      </c>
      <c r="G3" s="2" t="s">
        <v>29</v>
      </c>
      <c r="H3" s="2" t="s">
        <v>106</v>
      </c>
      <c r="I3" s="4">
        <v>44593</v>
      </c>
      <c r="J3" s="3">
        <v>2022</v>
      </c>
      <c r="K3" s="2" t="s">
        <v>108</v>
      </c>
      <c r="L3" s="3" t="s">
        <v>108</v>
      </c>
      <c r="M3" s="2" t="s">
        <v>30</v>
      </c>
      <c r="N3" s="2" t="s">
        <v>107</v>
      </c>
      <c r="O3" s="4">
        <v>44580</v>
      </c>
      <c r="P3" s="3">
        <v>2022</v>
      </c>
      <c r="Q3" s="2" t="s">
        <v>108</v>
      </c>
      <c r="R3" s="3" t="s">
        <v>108</v>
      </c>
      <c r="S3" t="s">
        <v>148</v>
      </c>
      <c r="T3" t="s">
        <v>148</v>
      </c>
      <c r="U3" t="s">
        <v>157</v>
      </c>
    </row>
    <row r="4" spans="1:21" ht="75" x14ac:dyDescent="0.35">
      <c r="A4" s="2" t="s">
        <v>38</v>
      </c>
      <c r="B4" s="3">
        <v>9</v>
      </c>
      <c r="C4" s="2" t="s">
        <v>38</v>
      </c>
      <c r="D4" s="2" t="s">
        <v>119</v>
      </c>
      <c r="E4" s="3">
        <v>1028</v>
      </c>
      <c r="F4" s="15" t="s">
        <v>128</v>
      </c>
      <c r="G4" s="2" t="s">
        <v>29</v>
      </c>
      <c r="H4" s="2" t="s">
        <v>106</v>
      </c>
      <c r="I4" s="4">
        <v>44588</v>
      </c>
      <c r="J4" s="3">
        <v>2022</v>
      </c>
      <c r="K4" s="2" t="s">
        <v>108</v>
      </c>
      <c r="L4" s="3" t="s">
        <v>108</v>
      </c>
      <c r="M4" s="2" t="s">
        <v>30</v>
      </c>
      <c r="N4" s="2" t="s">
        <v>107</v>
      </c>
      <c r="O4" s="4">
        <v>44580</v>
      </c>
      <c r="P4" s="3">
        <v>2022</v>
      </c>
      <c r="Q4" s="2" t="s">
        <v>108</v>
      </c>
      <c r="R4" s="3" t="s">
        <v>108</v>
      </c>
      <c r="S4" t="s">
        <v>148</v>
      </c>
      <c r="T4" t="s">
        <v>148</v>
      </c>
      <c r="U4" t="s">
        <v>157</v>
      </c>
    </row>
    <row r="5" spans="1:21" ht="75" x14ac:dyDescent="0.35">
      <c r="A5" s="2" t="s">
        <v>28</v>
      </c>
      <c r="B5" s="3">
        <v>9</v>
      </c>
      <c r="C5" s="2" t="s">
        <v>28</v>
      </c>
      <c r="D5" s="2" t="s">
        <v>119</v>
      </c>
      <c r="E5" s="3">
        <v>1028</v>
      </c>
      <c r="F5" s="15" t="s">
        <v>128</v>
      </c>
      <c r="G5" s="2" t="s">
        <v>31</v>
      </c>
      <c r="H5" s="2" t="s">
        <v>106</v>
      </c>
      <c r="I5" s="4">
        <v>44586</v>
      </c>
      <c r="J5" s="3">
        <v>2022</v>
      </c>
      <c r="K5" s="2" t="s">
        <v>108</v>
      </c>
      <c r="L5" s="3" t="s">
        <v>108</v>
      </c>
      <c r="M5" s="2" t="s">
        <v>30</v>
      </c>
      <c r="N5" s="2" t="s">
        <v>107</v>
      </c>
      <c r="O5" s="4">
        <v>44580</v>
      </c>
      <c r="P5" s="3">
        <v>2022</v>
      </c>
      <c r="Q5" s="2" t="s">
        <v>108</v>
      </c>
      <c r="R5" s="3" t="s">
        <v>108</v>
      </c>
      <c r="S5" t="s">
        <v>148</v>
      </c>
      <c r="T5" t="s">
        <v>148</v>
      </c>
      <c r="U5" t="s">
        <v>157</v>
      </c>
    </row>
    <row r="6" spans="1:21" ht="100" x14ac:dyDescent="0.35">
      <c r="A6" s="2" t="s">
        <v>38</v>
      </c>
      <c r="B6" s="3">
        <v>9</v>
      </c>
      <c r="C6" s="2" t="s">
        <v>38</v>
      </c>
      <c r="D6" s="2" t="s">
        <v>119</v>
      </c>
      <c r="E6" s="3">
        <v>1028</v>
      </c>
      <c r="F6" s="3" t="s">
        <v>128</v>
      </c>
      <c r="G6" s="2" t="s">
        <v>31</v>
      </c>
      <c r="H6" s="2" t="s">
        <v>106</v>
      </c>
      <c r="I6" s="4">
        <v>44586</v>
      </c>
      <c r="J6" s="3">
        <v>2022</v>
      </c>
      <c r="K6" s="2" t="s">
        <v>108</v>
      </c>
      <c r="L6" s="3" t="s">
        <v>108</v>
      </c>
      <c r="M6" s="2" t="s">
        <v>30</v>
      </c>
      <c r="N6" s="2" t="s">
        <v>107</v>
      </c>
      <c r="O6" s="4">
        <v>44580</v>
      </c>
      <c r="P6" s="3">
        <v>2022</v>
      </c>
      <c r="Q6" s="2" t="s">
        <v>108</v>
      </c>
      <c r="R6" s="3" t="s">
        <v>108</v>
      </c>
      <c r="S6" t="s">
        <v>148</v>
      </c>
      <c r="T6" t="s">
        <v>148</v>
      </c>
      <c r="U6" t="s">
        <v>157</v>
      </c>
    </row>
    <row r="7" spans="1:21" ht="125" x14ac:dyDescent="0.35">
      <c r="A7" s="2" t="s">
        <v>75</v>
      </c>
      <c r="B7" s="3">
        <v>4</v>
      </c>
      <c r="C7" s="2" t="s">
        <v>75</v>
      </c>
      <c r="D7" s="2" t="s">
        <v>119</v>
      </c>
      <c r="E7" s="3">
        <v>1024</v>
      </c>
      <c r="F7" s="3" t="s">
        <v>140</v>
      </c>
      <c r="G7" s="2" t="s">
        <v>76</v>
      </c>
      <c r="H7" s="2" t="s">
        <v>106</v>
      </c>
      <c r="I7" s="4">
        <v>44599</v>
      </c>
      <c r="J7" s="3">
        <v>2022</v>
      </c>
      <c r="K7" s="2" t="s">
        <v>108</v>
      </c>
      <c r="L7" s="3" t="s">
        <v>108</v>
      </c>
      <c r="M7" s="2" t="s">
        <v>77</v>
      </c>
      <c r="N7" s="2" t="s">
        <v>107</v>
      </c>
      <c r="O7" s="4">
        <v>44615</v>
      </c>
      <c r="P7" s="3">
        <v>2022</v>
      </c>
      <c r="Q7" s="2" t="s">
        <v>108</v>
      </c>
      <c r="R7" s="3" t="s">
        <v>108</v>
      </c>
      <c r="S7" t="s">
        <v>148</v>
      </c>
      <c r="T7" t="s">
        <v>148</v>
      </c>
      <c r="U7" t="s">
        <v>157</v>
      </c>
    </row>
    <row r="8" spans="1:21" ht="100" x14ac:dyDescent="0.35">
      <c r="A8" s="2" t="s">
        <v>75</v>
      </c>
      <c r="B8" s="3">
        <v>2</v>
      </c>
      <c r="C8" s="2" t="s">
        <v>75</v>
      </c>
      <c r="D8" s="2" t="s">
        <v>118</v>
      </c>
      <c r="E8" s="3">
        <v>9</v>
      </c>
      <c r="F8" s="15" t="s">
        <v>115</v>
      </c>
      <c r="G8" s="2" t="s">
        <v>76</v>
      </c>
      <c r="H8" s="2" t="s">
        <v>106</v>
      </c>
      <c r="I8" s="4">
        <v>44615</v>
      </c>
      <c r="J8" s="3">
        <v>2022</v>
      </c>
      <c r="K8" s="2" t="s">
        <v>108</v>
      </c>
      <c r="L8" s="3" t="s">
        <v>108</v>
      </c>
      <c r="M8" s="2" t="s">
        <v>78</v>
      </c>
      <c r="N8" s="2" t="s">
        <v>107</v>
      </c>
      <c r="O8" s="4">
        <v>44607</v>
      </c>
      <c r="P8" s="3">
        <v>2022</v>
      </c>
      <c r="Q8" s="4">
        <v>44615</v>
      </c>
      <c r="R8" s="3">
        <v>2022</v>
      </c>
      <c r="S8" t="s">
        <v>148</v>
      </c>
      <c r="T8" t="s">
        <v>148</v>
      </c>
      <c r="U8" t="s">
        <v>148</v>
      </c>
    </row>
    <row r="9" spans="1:21" ht="87.5" x14ac:dyDescent="0.35">
      <c r="A9" s="2" t="s">
        <v>84</v>
      </c>
      <c r="B9" s="3">
        <v>3</v>
      </c>
      <c r="C9" s="2" t="s">
        <v>84</v>
      </c>
      <c r="D9" s="2" t="s">
        <v>118</v>
      </c>
      <c r="E9" s="3">
        <v>4</v>
      </c>
      <c r="F9" s="16" t="s">
        <v>113</v>
      </c>
      <c r="G9" s="2" t="s">
        <v>85</v>
      </c>
      <c r="H9" s="2" t="s">
        <v>106</v>
      </c>
      <c r="I9" s="4">
        <v>44582</v>
      </c>
      <c r="J9" s="3">
        <v>2022</v>
      </c>
      <c r="K9" s="2" t="s">
        <v>108</v>
      </c>
      <c r="L9" s="3" t="s">
        <v>108</v>
      </c>
      <c r="M9" s="2" t="s">
        <v>86</v>
      </c>
      <c r="N9" s="2" t="s">
        <v>107</v>
      </c>
      <c r="O9" s="4">
        <v>44621</v>
      </c>
      <c r="P9" s="3">
        <v>2022</v>
      </c>
      <c r="Q9" s="2" t="s">
        <v>108</v>
      </c>
      <c r="R9" s="3" t="s">
        <v>108</v>
      </c>
      <c r="S9" t="s">
        <v>148</v>
      </c>
      <c r="T9" t="s">
        <v>148</v>
      </c>
      <c r="U9" t="s">
        <v>148</v>
      </c>
    </row>
    <row r="10" spans="1:21" ht="100" x14ac:dyDescent="0.35">
      <c r="A10" s="2" t="s">
        <v>22</v>
      </c>
      <c r="B10" s="3">
        <v>1</v>
      </c>
      <c r="C10" s="2" t="s">
        <v>22</v>
      </c>
      <c r="D10" s="2" t="s">
        <v>118</v>
      </c>
      <c r="E10" s="3">
        <v>153</v>
      </c>
      <c r="F10" s="15" t="s">
        <v>126</v>
      </c>
      <c r="G10" s="2" t="s">
        <v>23</v>
      </c>
      <c r="H10" s="2" t="s">
        <v>106</v>
      </c>
      <c r="I10" s="4">
        <v>44642</v>
      </c>
      <c r="J10" s="3">
        <v>2022</v>
      </c>
      <c r="K10" s="2" t="s">
        <v>108</v>
      </c>
      <c r="L10" s="3" t="s">
        <v>108</v>
      </c>
      <c r="M10" s="2" t="s">
        <v>24</v>
      </c>
      <c r="N10" s="2" t="s">
        <v>107</v>
      </c>
      <c r="O10" s="4">
        <v>44634</v>
      </c>
      <c r="P10" s="3">
        <v>2022</v>
      </c>
      <c r="Q10" s="2" t="s">
        <v>108</v>
      </c>
      <c r="R10" s="3" t="s">
        <v>108</v>
      </c>
      <c r="S10" t="s">
        <v>148</v>
      </c>
      <c r="T10" t="s">
        <v>148</v>
      </c>
      <c r="U10" t="s">
        <v>157</v>
      </c>
    </row>
    <row r="11" spans="1:21" ht="75" x14ac:dyDescent="0.35">
      <c r="A11" s="2" t="s">
        <v>17</v>
      </c>
      <c r="B11" s="3">
        <v>9</v>
      </c>
      <c r="C11" s="2" t="s">
        <v>17</v>
      </c>
      <c r="D11" s="2" t="s">
        <v>118</v>
      </c>
      <c r="E11" s="3">
        <v>56</v>
      </c>
      <c r="F11" s="16" t="s">
        <v>123</v>
      </c>
      <c r="G11" s="2" t="s">
        <v>18</v>
      </c>
      <c r="H11" s="2" t="s">
        <v>106</v>
      </c>
      <c r="I11" s="4">
        <v>44270</v>
      </c>
      <c r="J11" s="3">
        <v>2021</v>
      </c>
      <c r="K11" s="4">
        <v>44322</v>
      </c>
      <c r="L11" s="3">
        <v>2021</v>
      </c>
      <c r="M11" s="2" t="s">
        <v>19</v>
      </c>
      <c r="N11" s="2" t="s">
        <v>107</v>
      </c>
      <c r="O11" s="4">
        <v>44266</v>
      </c>
      <c r="P11" s="3">
        <v>2021</v>
      </c>
      <c r="Q11" s="4">
        <v>44322</v>
      </c>
      <c r="R11" s="3">
        <v>2021</v>
      </c>
      <c r="S11" t="s">
        <v>148</v>
      </c>
      <c r="T11" t="s">
        <v>148</v>
      </c>
      <c r="U11" t="s">
        <v>157</v>
      </c>
    </row>
    <row r="12" spans="1:21" ht="87.5" x14ac:dyDescent="0.35">
      <c r="A12" s="2" t="s">
        <v>55</v>
      </c>
      <c r="B12" s="3">
        <v>16</v>
      </c>
      <c r="C12" s="2" t="s">
        <v>55</v>
      </c>
      <c r="D12" s="2" t="s">
        <v>119</v>
      </c>
      <c r="E12" s="3">
        <v>1100</v>
      </c>
      <c r="F12" s="3" t="s">
        <v>135</v>
      </c>
      <c r="G12" s="2" t="s">
        <v>18</v>
      </c>
      <c r="H12" s="2" t="s">
        <v>106</v>
      </c>
      <c r="I12" s="4">
        <v>44270</v>
      </c>
      <c r="J12" s="3">
        <v>2021</v>
      </c>
      <c r="K12" s="4">
        <v>44354</v>
      </c>
      <c r="L12" s="3">
        <v>2021</v>
      </c>
      <c r="M12" s="2" t="s">
        <v>65</v>
      </c>
      <c r="N12" s="2" t="s">
        <v>107</v>
      </c>
      <c r="O12" s="4">
        <v>44267</v>
      </c>
      <c r="P12" s="3">
        <v>2021</v>
      </c>
      <c r="Q12" s="4">
        <v>44354</v>
      </c>
      <c r="R12" s="3">
        <v>2021</v>
      </c>
      <c r="S12" t="s">
        <v>148</v>
      </c>
      <c r="T12" t="s">
        <v>148</v>
      </c>
      <c r="U12" t="s">
        <v>157</v>
      </c>
    </row>
    <row r="13" spans="1:21" ht="75" x14ac:dyDescent="0.35">
      <c r="A13" s="2" t="s">
        <v>55</v>
      </c>
      <c r="B13" s="3">
        <v>9</v>
      </c>
      <c r="C13" s="2" t="s">
        <v>55</v>
      </c>
      <c r="D13" s="2" t="s">
        <v>118</v>
      </c>
      <c r="E13" s="3">
        <v>56</v>
      </c>
      <c r="F13" s="3" t="s">
        <v>123</v>
      </c>
      <c r="G13" s="2" t="s">
        <v>18</v>
      </c>
      <c r="H13" s="2" t="s">
        <v>106</v>
      </c>
      <c r="I13" s="4">
        <v>44270</v>
      </c>
      <c r="J13" s="3">
        <v>2021</v>
      </c>
      <c r="K13" s="4">
        <v>44322</v>
      </c>
      <c r="L13" s="3">
        <v>2021</v>
      </c>
      <c r="M13" s="2" t="s">
        <v>19</v>
      </c>
      <c r="N13" s="2" t="s">
        <v>107</v>
      </c>
      <c r="O13" s="4">
        <v>44266</v>
      </c>
      <c r="P13" s="3">
        <v>2021</v>
      </c>
      <c r="Q13" s="4">
        <v>44322</v>
      </c>
      <c r="R13" s="3">
        <v>2021</v>
      </c>
      <c r="S13" t="s">
        <v>148</v>
      </c>
      <c r="T13" t="s">
        <v>148</v>
      </c>
      <c r="U13" t="s">
        <v>157</v>
      </c>
    </row>
    <row r="14" spans="1:21" ht="37.5" x14ac:dyDescent="0.35">
      <c r="A14" s="2" t="s">
        <v>17</v>
      </c>
      <c r="B14" s="3">
        <v>9</v>
      </c>
      <c r="C14" s="2" t="s">
        <v>17</v>
      </c>
      <c r="D14" s="2" t="s">
        <v>119</v>
      </c>
      <c r="E14" s="3">
        <v>1133</v>
      </c>
      <c r="F14" s="15" t="s">
        <v>124</v>
      </c>
      <c r="G14" s="2" t="s">
        <v>21</v>
      </c>
      <c r="H14" s="2" t="s">
        <v>106</v>
      </c>
      <c r="I14" s="4">
        <v>44260</v>
      </c>
      <c r="J14" s="3">
        <v>2021</v>
      </c>
      <c r="K14" s="4">
        <v>44344</v>
      </c>
      <c r="L14" s="3">
        <v>2021</v>
      </c>
      <c r="M14" s="2" t="s">
        <v>19</v>
      </c>
      <c r="N14" s="2" t="s">
        <v>107</v>
      </c>
      <c r="O14" s="4">
        <v>44273</v>
      </c>
      <c r="P14" s="3">
        <v>2021</v>
      </c>
      <c r="Q14" s="4">
        <v>44344</v>
      </c>
      <c r="R14" s="3">
        <v>2021</v>
      </c>
      <c r="S14" t="s">
        <v>148</v>
      </c>
      <c r="T14" t="s">
        <v>148</v>
      </c>
      <c r="U14" t="s">
        <v>157</v>
      </c>
    </row>
    <row r="15" spans="1:21" ht="75" x14ac:dyDescent="0.35">
      <c r="A15" s="2" t="s">
        <v>55</v>
      </c>
      <c r="B15" s="3">
        <v>3</v>
      </c>
      <c r="C15" s="2" t="s">
        <v>55</v>
      </c>
      <c r="D15" s="2" t="s">
        <v>119</v>
      </c>
      <c r="E15" s="3">
        <v>1019</v>
      </c>
      <c r="F15" s="16" t="s">
        <v>137</v>
      </c>
      <c r="G15" s="2" t="s">
        <v>21</v>
      </c>
      <c r="H15" s="2" t="s">
        <v>106</v>
      </c>
      <c r="I15" s="4">
        <v>44592</v>
      </c>
      <c r="J15" s="3">
        <v>2022</v>
      </c>
      <c r="K15" s="4">
        <v>44592</v>
      </c>
      <c r="L15" s="3">
        <v>2022</v>
      </c>
      <c r="M15" s="2" t="s">
        <v>68</v>
      </c>
      <c r="N15" s="2" t="s">
        <v>107</v>
      </c>
      <c r="O15" s="4">
        <v>44578</v>
      </c>
      <c r="P15" s="3">
        <v>2022</v>
      </c>
      <c r="Q15" s="4">
        <v>44651</v>
      </c>
      <c r="R15" s="3">
        <v>2022</v>
      </c>
      <c r="S15" t="s">
        <v>148</v>
      </c>
      <c r="T15" t="s">
        <v>148</v>
      </c>
      <c r="U15" t="s">
        <v>157</v>
      </c>
    </row>
    <row r="16" spans="1:21" ht="87.5" x14ac:dyDescent="0.35">
      <c r="A16" s="2" t="s">
        <v>55</v>
      </c>
      <c r="B16" s="3">
        <v>9</v>
      </c>
      <c r="C16" s="2" t="s">
        <v>55</v>
      </c>
      <c r="D16" s="2" t="s">
        <v>119</v>
      </c>
      <c r="E16" s="3">
        <v>1133</v>
      </c>
      <c r="F16" s="3" t="s">
        <v>124</v>
      </c>
      <c r="G16" s="2" t="s">
        <v>21</v>
      </c>
      <c r="H16" s="2" t="s">
        <v>106</v>
      </c>
      <c r="I16" s="4">
        <v>44260</v>
      </c>
      <c r="J16" s="3">
        <v>2021</v>
      </c>
      <c r="K16" s="4">
        <v>44344</v>
      </c>
      <c r="L16" s="3">
        <v>2021</v>
      </c>
      <c r="M16" s="2" t="s">
        <v>19</v>
      </c>
      <c r="N16" s="2" t="s">
        <v>107</v>
      </c>
      <c r="O16" s="4">
        <v>44273</v>
      </c>
      <c r="P16" s="3">
        <v>2021</v>
      </c>
      <c r="Q16" s="4">
        <v>44344</v>
      </c>
      <c r="R16" s="3">
        <v>2021</v>
      </c>
      <c r="S16" t="s">
        <v>148</v>
      </c>
      <c r="T16" t="s">
        <v>148</v>
      </c>
      <c r="U16" t="s">
        <v>157</v>
      </c>
    </row>
    <row r="17" spans="1:21" ht="125" x14ac:dyDescent="0.35">
      <c r="A17" s="2" t="s">
        <v>75</v>
      </c>
      <c r="B17" s="3">
        <v>4</v>
      </c>
      <c r="C17" s="2" t="s">
        <v>75</v>
      </c>
      <c r="D17" s="2" t="s">
        <v>119</v>
      </c>
      <c r="E17" s="3">
        <v>1024</v>
      </c>
      <c r="F17" s="3" t="s">
        <v>140</v>
      </c>
      <c r="G17" s="2" t="s">
        <v>78</v>
      </c>
      <c r="H17" s="2" t="s">
        <v>106</v>
      </c>
      <c r="I17" s="4">
        <v>44599</v>
      </c>
      <c r="J17" s="3">
        <v>2022</v>
      </c>
      <c r="K17" s="2" t="s">
        <v>108</v>
      </c>
      <c r="L17" s="3" t="s">
        <v>108</v>
      </c>
      <c r="M17" s="2" t="s">
        <v>77</v>
      </c>
      <c r="N17" s="2" t="s">
        <v>107</v>
      </c>
      <c r="O17" s="4">
        <v>44615</v>
      </c>
      <c r="P17" s="3">
        <v>2022</v>
      </c>
      <c r="Q17" s="2" t="s">
        <v>108</v>
      </c>
      <c r="R17" s="3" t="s">
        <v>108</v>
      </c>
      <c r="S17" t="s">
        <v>148</v>
      </c>
      <c r="T17" t="s">
        <v>148</v>
      </c>
      <c r="U17" t="s">
        <v>157</v>
      </c>
    </row>
    <row r="18" spans="1:21" ht="100" x14ac:dyDescent="0.35">
      <c r="A18" s="2" t="s">
        <v>75</v>
      </c>
      <c r="B18" s="3">
        <v>2</v>
      </c>
      <c r="C18" s="2" t="s">
        <v>75</v>
      </c>
      <c r="D18" s="2" t="s">
        <v>118</v>
      </c>
      <c r="E18" s="3">
        <v>9</v>
      </c>
      <c r="F18" t="s">
        <v>115</v>
      </c>
      <c r="G18" s="2" t="s">
        <v>78</v>
      </c>
      <c r="H18" s="2" t="s">
        <v>106</v>
      </c>
      <c r="I18" s="4">
        <v>44615</v>
      </c>
      <c r="J18" s="3">
        <v>2022</v>
      </c>
      <c r="K18" s="2" t="s">
        <v>108</v>
      </c>
      <c r="L18" s="3" t="s">
        <v>108</v>
      </c>
      <c r="M18" s="2" t="s">
        <v>76</v>
      </c>
      <c r="N18" s="2" t="s">
        <v>107</v>
      </c>
      <c r="O18" s="4">
        <v>44607</v>
      </c>
      <c r="P18" s="3">
        <v>2022</v>
      </c>
      <c r="Q18" s="4">
        <v>44615</v>
      </c>
      <c r="R18" s="3">
        <v>2022</v>
      </c>
      <c r="S18" t="s">
        <v>148</v>
      </c>
      <c r="T18" t="s">
        <v>148</v>
      </c>
      <c r="U18" t="s">
        <v>148</v>
      </c>
    </row>
    <row r="19" spans="1:21" ht="62.5" x14ac:dyDescent="0.35">
      <c r="A19" s="2" t="s">
        <v>28</v>
      </c>
      <c r="B19" s="3">
        <v>4</v>
      </c>
      <c r="C19" s="2" t="s">
        <v>28</v>
      </c>
      <c r="D19" s="2" t="s">
        <v>119</v>
      </c>
      <c r="E19" s="3">
        <v>1162</v>
      </c>
      <c r="F19" t="s">
        <v>129</v>
      </c>
      <c r="G19" s="2" t="s">
        <v>32</v>
      </c>
      <c r="H19" s="2" t="s">
        <v>106</v>
      </c>
      <c r="I19" s="4">
        <v>44265</v>
      </c>
      <c r="J19" s="3">
        <v>2021</v>
      </c>
      <c r="K19" s="4">
        <v>44271</v>
      </c>
      <c r="L19" s="3">
        <v>2021</v>
      </c>
      <c r="M19" s="2" t="s">
        <v>33</v>
      </c>
      <c r="N19" s="2" t="s">
        <v>107</v>
      </c>
      <c r="O19" s="4">
        <v>44263</v>
      </c>
      <c r="P19" s="3">
        <v>2021</v>
      </c>
      <c r="Q19" s="4">
        <v>44377</v>
      </c>
      <c r="R19" s="3">
        <v>2021</v>
      </c>
      <c r="S19" t="s">
        <v>148</v>
      </c>
      <c r="T19" t="s">
        <v>157</v>
      </c>
      <c r="U19" t="s">
        <v>148</v>
      </c>
    </row>
    <row r="20" spans="1:21" ht="62.5" x14ac:dyDescent="0.35">
      <c r="A20" s="2" t="s">
        <v>34</v>
      </c>
      <c r="B20" s="3">
        <v>4</v>
      </c>
      <c r="C20" s="2" t="s">
        <v>34</v>
      </c>
      <c r="D20" s="2" t="s">
        <v>119</v>
      </c>
      <c r="E20" s="3">
        <v>1162</v>
      </c>
      <c r="F20" t="s">
        <v>129</v>
      </c>
      <c r="G20" s="2" t="s">
        <v>32</v>
      </c>
      <c r="H20" s="2" t="s">
        <v>106</v>
      </c>
      <c r="I20" s="4">
        <v>44265</v>
      </c>
      <c r="J20" s="3">
        <v>2021</v>
      </c>
      <c r="K20" s="4">
        <v>44271</v>
      </c>
      <c r="L20" s="3">
        <v>2021</v>
      </c>
      <c r="M20" s="2" t="s">
        <v>33</v>
      </c>
      <c r="N20" s="2" t="s">
        <v>107</v>
      </c>
      <c r="O20" s="4">
        <v>44263</v>
      </c>
      <c r="P20" s="3">
        <v>2021</v>
      </c>
      <c r="Q20" s="4">
        <v>44377</v>
      </c>
      <c r="R20" s="3">
        <v>2021</v>
      </c>
      <c r="S20" t="s">
        <v>148</v>
      </c>
      <c r="T20" t="s">
        <v>157</v>
      </c>
      <c r="U20" t="s">
        <v>148</v>
      </c>
    </row>
    <row r="21" spans="1:21" ht="75" x14ac:dyDescent="0.35">
      <c r="A21" s="2" t="s">
        <v>91</v>
      </c>
      <c r="B21" s="3">
        <v>1</v>
      </c>
      <c r="C21" s="2" t="s">
        <v>91</v>
      </c>
      <c r="D21" s="2" t="s">
        <v>119</v>
      </c>
      <c r="E21" s="3">
        <v>1254</v>
      </c>
      <c r="F21" t="s">
        <v>143</v>
      </c>
      <c r="G21" s="2" t="s">
        <v>92</v>
      </c>
      <c r="H21" s="2" t="s">
        <v>106</v>
      </c>
      <c r="I21" s="4">
        <v>44621</v>
      </c>
      <c r="J21" s="3">
        <v>2022</v>
      </c>
      <c r="K21" s="2" t="s">
        <v>108</v>
      </c>
      <c r="L21" s="3" t="s">
        <v>108</v>
      </c>
      <c r="M21" s="2" t="s">
        <v>93</v>
      </c>
      <c r="N21" s="2" t="s">
        <v>107</v>
      </c>
      <c r="O21" s="4">
        <v>44621</v>
      </c>
      <c r="P21" s="3">
        <v>2022</v>
      </c>
      <c r="Q21" s="2" t="s">
        <v>108</v>
      </c>
      <c r="R21" s="3" t="s">
        <v>108</v>
      </c>
      <c r="S21" t="s">
        <v>148</v>
      </c>
      <c r="T21" t="s">
        <v>157</v>
      </c>
      <c r="U21" t="s">
        <v>148</v>
      </c>
    </row>
  </sheetData>
  <autoFilter ref="A1:U2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9" sqref="A29"/>
    </sheetView>
  </sheetViews>
  <sheetFormatPr defaultRowHeight="14.5" x14ac:dyDescent="0.35"/>
  <cols>
    <col min="1" max="1" width="48.6328125" bestFit="1" customWidth="1"/>
    <col min="2" max="2" width="21.54296875" bestFit="1" customWidth="1"/>
  </cols>
  <sheetData>
    <row r="1" spans="1:2" x14ac:dyDescent="0.35">
      <c r="A1" s="10" t="s">
        <v>150</v>
      </c>
      <c r="B1" t="s">
        <v>152</v>
      </c>
    </row>
    <row r="2" spans="1:2" x14ac:dyDescent="0.35">
      <c r="A2" s="11" t="s">
        <v>55</v>
      </c>
      <c r="B2" s="12">
        <v>9</v>
      </c>
    </row>
    <row r="3" spans="1:2" x14ac:dyDescent="0.35">
      <c r="A3" s="11" t="s">
        <v>4</v>
      </c>
      <c r="B3" s="12">
        <v>5</v>
      </c>
    </row>
    <row r="4" spans="1:2" x14ac:dyDescent="0.35">
      <c r="A4" s="11" t="s">
        <v>75</v>
      </c>
      <c r="B4" s="12">
        <v>4</v>
      </c>
    </row>
    <row r="5" spans="1:2" x14ac:dyDescent="0.35">
      <c r="A5" s="11" t="s">
        <v>17</v>
      </c>
      <c r="B5" s="12">
        <v>3</v>
      </c>
    </row>
    <row r="6" spans="1:2" x14ac:dyDescent="0.35">
      <c r="A6" s="11" t="s">
        <v>28</v>
      </c>
      <c r="B6" s="12">
        <v>3</v>
      </c>
    </row>
    <row r="7" spans="1:2" x14ac:dyDescent="0.35">
      <c r="A7" s="11" t="s">
        <v>79</v>
      </c>
      <c r="B7" s="12">
        <v>2</v>
      </c>
    </row>
    <row r="8" spans="1:2" x14ac:dyDescent="0.35">
      <c r="A8" s="11" t="s">
        <v>38</v>
      </c>
      <c r="B8" s="12">
        <v>2</v>
      </c>
    </row>
    <row r="9" spans="1:2" x14ac:dyDescent="0.35">
      <c r="A9" s="11" t="s">
        <v>39</v>
      </c>
      <c r="B9" s="12">
        <v>2</v>
      </c>
    </row>
    <row r="10" spans="1:2" x14ac:dyDescent="0.35">
      <c r="A10" s="11" t="s">
        <v>34</v>
      </c>
      <c r="B10" s="12">
        <v>1</v>
      </c>
    </row>
    <row r="11" spans="1:2" x14ac:dyDescent="0.35">
      <c r="A11" s="11" t="s">
        <v>88</v>
      </c>
      <c r="B11" s="12">
        <v>1</v>
      </c>
    </row>
    <row r="12" spans="1:2" x14ac:dyDescent="0.35">
      <c r="A12" s="11" t="s">
        <v>84</v>
      </c>
      <c r="B12" s="12">
        <v>1</v>
      </c>
    </row>
    <row r="13" spans="1:2" x14ac:dyDescent="0.35">
      <c r="A13" s="11" t="s">
        <v>72</v>
      </c>
      <c r="B13" s="12">
        <v>1</v>
      </c>
    </row>
    <row r="14" spans="1:2" x14ac:dyDescent="0.35">
      <c r="A14" s="11" t="s">
        <v>91</v>
      </c>
      <c r="B14" s="12">
        <v>1</v>
      </c>
    </row>
    <row r="15" spans="1:2" x14ac:dyDescent="0.35">
      <c r="A15" s="11" t="s">
        <v>25</v>
      </c>
      <c r="B15" s="12">
        <v>1</v>
      </c>
    </row>
    <row r="16" spans="1:2" x14ac:dyDescent="0.35">
      <c r="A16" s="11" t="s">
        <v>22</v>
      </c>
      <c r="B16" s="12">
        <v>1</v>
      </c>
    </row>
    <row r="17" spans="1:2" x14ac:dyDescent="0.35">
      <c r="A17" s="11" t="s">
        <v>151</v>
      </c>
      <c r="B17" s="1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0"/>
  <sheetViews>
    <sheetView workbookViewId="0">
      <selection activeCell="A3" sqref="A3"/>
    </sheetView>
  </sheetViews>
  <sheetFormatPr defaultRowHeight="14.5" x14ac:dyDescent="0.35"/>
  <cols>
    <col min="1" max="1" width="60.54296875" bestFit="1" customWidth="1"/>
    <col min="2" max="2" width="22.7265625" bestFit="1" customWidth="1"/>
  </cols>
  <sheetData>
    <row r="3" spans="1:2" x14ac:dyDescent="0.35">
      <c r="A3" s="10" t="s">
        <v>150</v>
      </c>
      <c r="B3" t="s">
        <v>154</v>
      </c>
    </row>
    <row r="4" spans="1:2" x14ac:dyDescent="0.35">
      <c r="A4" s="11" t="s">
        <v>127</v>
      </c>
      <c r="B4" s="12">
        <v>1</v>
      </c>
    </row>
    <row r="5" spans="1:2" x14ac:dyDescent="0.35">
      <c r="A5" s="13" t="s">
        <v>26</v>
      </c>
      <c r="B5" s="12">
        <v>1</v>
      </c>
    </row>
    <row r="6" spans="1:2" x14ac:dyDescent="0.35">
      <c r="A6" s="14" t="s">
        <v>27</v>
      </c>
      <c r="B6" s="12">
        <v>1</v>
      </c>
    </row>
    <row r="7" spans="1:2" x14ac:dyDescent="0.35">
      <c r="A7" s="11" t="s">
        <v>142</v>
      </c>
      <c r="B7" s="12">
        <v>1</v>
      </c>
    </row>
    <row r="8" spans="1:2" x14ac:dyDescent="0.35">
      <c r="A8" s="13" t="s">
        <v>82</v>
      </c>
      <c r="B8" s="12">
        <v>1</v>
      </c>
    </row>
    <row r="9" spans="1:2" x14ac:dyDescent="0.35">
      <c r="A9" s="14" t="s">
        <v>83</v>
      </c>
      <c r="B9" s="12">
        <v>1</v>
      </c>
    </row>
    <row r="10" spans="1:2" x14ac:dyDescent="0.35">
      <c r="A10" s="11" t="s">
        <v>135</v>
      </c>
      <c r="B10" s="12">
        <v>1</v>
      </c>
    </row>
    <row r="11" spans="1:2" x14ac:dyDescent="0.35">
      <c r="A11" s="13" t="s">
        <v>18</v>
      </c>
      <c r="B11" s="12">
        <v>1</v>
      </c>
    </row>
    <row r="12" spans="1:2" x14ac:dyDescent="0.35">
      <c r="A12" s="14" t="s">
        <v>65</v>
      </c>
      <c r="B12" s="12">
        <v>1</v>
      </c>
    </row>
    <row r="13" spans="1:2" x14ac:dyDescent="0.35">
      <c r="A13" s="11" t="s">
        <v>136</v>
      </c>
      <c r="B13" s="12">
        <v>1</v>
      </c>
    </row>
    <row r="14" spans="1:2" x14ac:dyDescent="0.35">
      <c r="A14" s="13" t="s">
        <v>59</v>
      </c>
      <c r="B14" s="12">
        <v>1</v>
      </c>
    </row>
    <row r="15" spans="1:2" x14ac:dyDescent="0.35">
      <c r="A15" s="14" t="s">
        <v>66</v>
      </c>
      <c r="B15" s="12">
        <v>1</v>
      </c>
    </row>
    <row r="16" spans="1:2" x14ac:dyDescent="0.35">
      <c r="A16" s="11" t="s">
        <v>113</v>
      </c>
      <c r="B16" s="12">
        <v>1</v>
      </c>
    </row>
    <row r="17" spans="1:2" x14ac:dyDescent="0.35">
      <c r="A17" s="13" t="s">
        <v>85</v>
      </c>
      <c r="B17" s="12">
        <v>1</v>
      </c>
    </row>
    <row r="18" spans="1:2" x14ac:dyDescent="0.35">
      <c r="A18" s="14" t="s">
        <v>86</v>
      </c>
      <c r="B18" s="12">
        <v>1</v>
      </c>
    </row>
    <row r="19" spans="1:2" x14ac:dyDescent="0.35">
      <c r="A19" s="11" t="s">
        <v>123</v>
      </c>
      <c r="B19" s="12">
        <v>4</v>
      </c>
    </row>
    <row r="20" spans="1:2" x14ac:dyDescent="0.35">
      <c r="A20" s="13" t="s">
        <v>18</v>
      </c>
      <c r="B20" s="12">
        <v>2</v>
      </c>
    </row>
    <row r="21" spans="1:2" x14ac:dyDescent="0.35">
      <c r="A21" s="14" t="s">
        <v>19</v>
      </c>
      <c r="B21" s="12">
        <v>2</v>
      </c>
    </row>
    <row r="22" spans="1:2" x14ac:dyDescent="0.35">
      <c r="A22" s="13" t="s">
        <v>67</v>
      </c>
      <c r="B22" s="12">
        <v>1</v>
      </c>
    </row>
    <row r="23" spans="1:2" x14ac:dyDescent="0.35">
      <c r="A23" s="14" t="s">
        <v>19</v>
      </c>
      <c r="B23" s="12">
        <v>1</v>
      </c>
    </row>
    <row r="24" spans="1:2" x14ac:dyDescent="0.35">
      <c r="A24" s="13" t="s">
        <v>20</v>
      </c>
      <c r="B24" s="12">
        <v>1</v>
      </c>
    </row>
    <row r="25" spans="1:2" x14ac:dyDescent="0.35">
      <c r="A25" s="14" t="s">
        <v>19</v>
      </c>
      <c r="B25" s="12">
        <v>1</v>
      </c>
    </row>
    <row r="26" spans="1:2" x14ac:dyDescent="0.35">
      <c r="A26" s="11" t="s">
        <v>114</v>
      </c>
      <c r="B26" s="12">
        <v>1</v>
      </c>
    </row>
    <row r="27" spans="1:2" x14ac:dyDescent="0.35">
      <c r="A27" s="13" t="s">
        <v>89</v>
      </c>
      <c r="B27" s="12">
        <v>1</v>
      </c>
    </row>
    <row r="28" spans="1:2" x14ac:dyDescent="0.35">
      <c r="A28" s="14" t="s">
        <v>90</v>
      </c>
      <c r="B28" s="12">
        <v>1</v>
      </c>
    </row>
    <row r="29" spans="1:2" x14ac:dyDescent="0.35">
      <c r="A29" s="11" t="s">
        <v>132</v>
      </c>
      <c r="B29" s="12">
        <v>1</v>
      </c>
    </row>
    <row r="30" spans="1:2" x14ac:dyDescent="0.35">
      <c r="A30" s="13" t="s">
        <v>58</v>
      </c>
      <c r="B30" s="12">
        <v>1</v>
      </c>
    </row>
    <row r="31" spans="1:2" x14ac:dyDescent="0.35">
      <c r="A31" s="14" t="s">
        <v>59</v>
      </c>
      <c r="B31" s="12">
        <v>1</v>
      </c>
    </row>
    <row r="32" spans="1:2" x14ac:dyDescent="0.35">
      <c r="A32" s="11" t="s">
        <v>126</v>
      </c>
      <c r="B32" s="12">
        <v>1</v>
      </c>
    </row>
    <row r="33" spans="1:2" x14ac:dyDescent="0.35">
      <c r="A33" s="13" t="s">
        <v>23</v>
      </c>
      <c r="B33" s="12">
        <v>1</v>
      </c>
    </row>
    <row r="34" spans="1:2" x14ac:dyDescent="0.35">
      <c r="A34" s="14" t="s">
        <v>24</v>
      </c>
      <c r="B34" s="12">
        <v>1</v>
      </c>
    </row>
    <row r="35" spans="1:2" x14ac:dyDescent="0.35">
      <c r="A35" s="11" t="s">
        <v>124</v>
      </c>
      <c r="B35" s="12">
        <v>2</v>
      </c>
    </row>
    <row r="36" spans="1:2" x14ac:dyDescent="0.35">
      <c r="A36" s="13" t="s">
        <v>21</v>
      </c>
      <c r="B36" s="12">
        <v>2</v>
      </c>
    </row>
    <row r="37" spans="1:2" x14ac:dyDescent="0.35">
      <c r="A37" s="14" t="s">
        <v>19</v>
      </c>
      <c r="B37" s="12">
        <v>2</v>
      </c>
    </row>
    <row r="38" spans="1:2" x14ac:dyDescent="0.35">
      <c r="A38" s="11" t="s">
        <v>129</v>
      </c>
      <c r="B38" s="12">
        <v>2</v>
      </c>
    </row>
    <row r="39" spans="1:2" x14ac:dyDescent="0.35">
      <c r="A39" s="13" t="s">
        <v>32</v>
      </c>
      <c r="B39" s="12">
        <v>2</v>
      </c>
    </row>
    <row r="40" spans="1:2" x14ac:dyDescent="0.35">
      <c r="A40" s="14" t="s">
        <v>33</v>
      </c>
      <c r="B40" s="12">
        <v>2</v>
      </c>
    </row>
    <row r="41" spans="1:2" x14ac:dyDescent="0.35">
      <c r="A41" s="11" t="s">
        <v>137</v>
      </c>
      <c r="B41" s="12">
        <v>1</v>
      </c>
    </row>
    <row r="42" spans="1:2" x14ac:dyDescent="0.35">
      <c r="A42" s="13" t="s">
        <v>21</v>
      </c>
      <c r="B42" s="12">
        <v>1</v>
      </c>
    </row>
    <row r="43" spans="1:2" x14ac:dyDescent="0.35">
      <c r="A43" s="14" t="s">
        <v>68</v>
      </c>
      <c r="B43" s="12">
        <v>1</v>
      </c>
    </row>
    <row r="44" spans="1:2" x14ac:dyDescent="0.35">
      <c r="A44" s="11" t="s">
        <v>134</v>
      </c>
      <c r="B44" s="12">
        <v>1</v>
      </c>
    </row>
    <row r="45" spans="1:2" x14ac:dyDescent="0.35">
      <c r="A45" s="13" t="s">
        <v>60</v>
      </c>
      <c r="B45" s="12">
        <v>1</v>
      </c>
    </row>
    <row r="46" spans="1:2" x14ac:dyDescent="0.35">
      <c r="A46" s="14" t="s">
        <v>62</v>
      </c>
      <c r="B46" s="12">
        <v>1</v>
      </c>
    </row>
    <row r="47" spans="1:2" x14ac:dyDescent="0.35">
      <c r="A47" s="11" t="s">
        <v>141</v>
      </c>
      <c r="B47" s="12">
        <v>1</v>
      </c>
    </row>
    <row r="48" spans="1:2" x14ac:dyDescent="0.35">
      <c r="A48" s="13" t="s">
        <v>80</v>
      </c>
      <c r="B48" s="12">
        <v>1</v>
      </c>
    </row>
    <row r="49" spans="1:2" x14ac:dyDescent="0.35">
      <c r="A49" s="14" t="s">
        <v>81</v>
      </c>
      <c r="B49" s="12">
        <v>1</v>
      </c>
    </row>
    <row r="50" spans="1:2" x14ac:dyDescent="0.35">
      <c r="A50" s="11" t="s">
        <v>122</v>
      </c>
      <c r="B50" s="12">
        <v>1</v>
      </c>
    </row>
    <row r="51" spans="1:2" x14ac:dyDescent="0.35">
      <c r="A51" s="13" t="s">
        <v>10</v>
      </c>
      <c r="B51" s="12">
        <v>1</v>
      </c>
    </row>
    <row r="52" spans="1:2" x14ac:dyDescent="0.35">
      <c r="A52" s="14" t="s">
        <v>6</v>
      </c>
      <c r="B52" s="12">
        <v>1</v>
      </c>
    </row>
    <row r="53" spans="1:2" x14ac:dyDescent="0.35">
      <c r="A53" s="11" t="s">
        <v>115</v>
      </c>
      <c r="B53" s="12">
        <v>2</v>
      </c>
    </row>
    <row r="54" spans="1:2" x14ac:dyDescent="0.35">
      <c r="A54" s="13" t="s">
        <v>76</v>
      </c>
      <c r="B54" s="12">
        <v>1</v>
      </c>
    </row>
    <row r="55" spans="1:2" x14ac:dyDescent="0.35">
      <c r="A55" s="14" t="s">
        <v>78</v>
      </c>
      <c r="B55" s="12">
        <v>1</v>
      </c>
    </row>
    <row r="56" spans="1:2" x14ac:dyDescent="0.35">
      <c r="A56" s="13" t="s">
        <v>78</v>
      </c>
      <c r="B56" s="12">
        <v>1</v>
      </c>
    </row>
    <row r="57" spans="1:2" x14ac:dyDescent="0.35">
      <c r="A57" s="14" t="s">
        <v>76</v>
      </c>
      <c r="B57" s="12">
        <v>1</v>
      </c>
    </row>
    <row r="58" spans="1:2" x14ac:dyDescent="0.35">
      <c r="A58" s="11" t="s">
        <v>139</v>
      </c>
      <c r="B58" s="12">
        <v>1</v>
      </c>
    </row>
    <row r="59" spans="1:2" x14ac:dyDescent="0.35">
      <c r="A59" s="13" t="s">
        <v>73</v>
      </c>
      <c r="B59" s="12">
        <v>1</v>
      </c>
    </row>
    <row r="60" spans="1:2" x14ac:dyDescent="0.35">
      <c r="A60" s="14" t="s">
        <v>74</v>
      </c>
      <c r="B60" s="12">
        <v>1</v>
      </c>
    </row>
    <row r="61" spans="1:2" x14ac:dyDescent="0.35">
      <c r="A61" s="11" t="s">
        <v>140</v>
      </c>
      <c r="B61" s="12">
        <v>2</v>
      </c>
    </row>
    <row r="62" spans="1:2" x14ac:dyDescent="0.35">
      <c r="A62" s="13" t="s">
        <v>76</v>
      </c>
      <c r="B62" s="12">
        <v>1</v>
      </c>
    </row>
    <row r="63" spans="1:2" x14ac:dyDescent="0.35">
      <c r="A63" s="14" t="s">
        <v>77</v>
      </c>
      <c r="B63" s="12">
        <v>1</v>
      </c>
    </row>
    <row r="64" spans="1:2" x14ac:dyDescent="0.35">
      <c r="A64" s="13" t="s">
        <v>78</v>
      </c>
      <c r="B64" s="12">
        <v>1</v>
      </c>
    </row>
    <row r="65" spans="1:2" x14ac:dyDescent="0.35">
      <c r="A65" s="14" t="s">
        <v>77</v>
      </c>
      <c r="B65" s="12">
        <v>1</v>
      </c>
    </row>
    <row r="66" spans="1:2" x14ac:dyDescent="0.35">
      <c r="A66" s="11" t="s">
        <v>116</v>
      </c>
      <c r="B66" s="12">
        <v>1</v>
      </c>
    </row>
    <row r="67" spans="1:2" x14ac:dyDescent="0.35">
      <c r="A67" s="13" t="s">
        <v>56</v>
      </c>
      <c r="B67" s="12">
        <v>1</v>
      </c>
    </row>
    <row r="68" spans="1:2" x14ac:dyDescent="0.35">
      <c r="A68" s="14" t="s">
        <v>19</v>
      </c>
      <c r="B68" s="12">
        <v>1</v>
      </c>
    </row>
    <row r="69" spans="1:2" x14ac:dyDescent="0.35">
      <c r="A69" s="11" t="s">
        <v>120</v>
      </c>
      <c r="B69" s="12">
        <v>6</v>
      </c>
    </row>
    <row r="70" spans="1:2" x14ac:dyDescent="0.35">
      <c r="A70" s="13" t="s">
        <v>40</v>
      </c>
      <c r="B70" s="12">
        <v>1</v>
      </c>
    </row>
    <row r="71" spans="1:2" x14ac:dyDescent="0.35">
      <c r="A71" s="14" t="s">
        <v>41</v>
      </c>
      <c r="B71" s="12">
        <v>1</v>
      </c>
    </row>
    <row r="72" spans="1:2" x14ac:dyDescent="0.35">
      <c r="A72" s="13" t="s">
        <v>5</v>
      </c>
      <c r="B72" s="12">
        <v>1</v>
      </c>
    </row>
    <row r="73" spans="1:2" x14ac:dyDescent="0.35">
      <c r="A73" s="14" t="s">
        <v>6</v>
      </c>
      <c r="B73" s="12">
        <v>1</v>
      </c>
    </row>
    <row r="74" spans="1:2" x14ac:dyDescent="0.35">
      <c r="A74" s="13" t="s">
        <v>7</v>
      </c>
      <c r="B74" s="12">
        <v>1</v>
      </c>
    </row>
    <row r="75" spans="1:2" x14ac:dyDescent="0.35">
      <c r="A75" s="14" t="s">
        <v>6</v>
      </c>
      <c r="B75" s="12">
        <v>1</v>
      </c>
    </row>
    <row r="76" spans="1:2" x14ac:dyDescent="0.35">
      <c r="A76" s="13" t="s">
        <v>8</v>
      </c>
      <c r="B76" s="12">
        <v>1</v>
      </c>
    </row>
    <row r="77" spans="1:2" x14ac:dyDescent="0.35">
      <c r="A77" s="14" t="s">
        <v>6</v>
      </c>
      <c r="B77" s="12">
        <v>1</v>
      </c>
    </row>
    <row r="78" spans="1:2" x14ac:dyDescent="0.35">
      <c r="A78" s="13" t="s">
        <v>42</v>
      </c>
      <c r="B78" s="12">
        <v>1</v>
      </c>
    </row>
    <row r="79" spans="1:2" x14ac:dyDescent="0.35">
      <c r="A79" s="14" t="s">
        <v>41</v>
      </c>
      <c r="B79" s="12">
        <v>1</v>
      </c>
    </row>
    <row r="80" spans="1:2" x14ac:dyDescent="0.35">
      <c r="A80" s="13" t="s">
        <v>9</v>
      </c>
      <c r="B80" s="12">
        <v>1</v>
      </c>
    </row>
    <row r="81" spans="1:2" x14ac:dyDescent="0.35">
      <c r="A81" s="14" t="s">
        <v>6</v>
      </c>
      <c r="B81" s="12">
        <v>1</v>
      </c>
    </row>
    <row r="82" spans="1:2" x14ac:dyDescent="0.35">
      <c r="A82" s="11" t="s">
        <v>128</v>
      </c>
      <c r="B82" s="12">
        <v>4</v>
      </c>
    </row>
    <row r="83" spans="1:2" x14ac:dyDescent="0.35">
      <c r="A83" s="13" t="s">
        <v>29</v>
      </c>
      <c r="B83" s="12">
        <v>2</v>
      </c>
    </row>
    <row r="84" spans="1:2" x14ac:dyDescent="0.35">
      <c r="A84" s="14" t="s">
        <v>30</v>
      </c>
      <c r="B84" s="12">
        <v>2</v>
      </c>
    </row>
    <row r="85" spans="1:2" x14ac:dyDescent="0.35">
      <c r="A85" s="13" t="s">
        <v>31</v>
      </c>
      <c r="B85" s="12">
        <v>2</v>
      </c>
    </row>
    <row r="86" spans="1:2" x14ac:dyDescent="0.35">
      <c r="A86" s="14" t="s">
        <v>30</v>
      </c>
      <c r="B86" s="12">
        <v>2</v>
      </c>
    </row>
    <row r="87" spans="1:2" x14ac:dyDescent="0.35">
      <c r="A87" s="11" t="s">
        <v>143</v>
      </c>
      <c r="B87" s="12">
        <v>1</v>
      </c>
    </row>
    <row r="88" spans="1:2" x14ac:dyDescent="0.35">
      <c r="A88" s="13" t="s">
        <v>92</v>
      </c>
      <c r="B88" s="12">
        <v>1</v>
      </c>
    </row>
    <row r="89" spans="1:2" x14ac:dyDescent="0.35">
      <c r="A89" s="14" t="s">
        <v>93</v>
      </c>
      <c r="B89" s="12">
        <v>1</v>
      </c>
    </row>
    <row r="90" spans="1:2" x14ac:dyDescent="0.35">
      <c r="A90" s="11" t="s">
        <v>151</v>
      </c>
      <c r="B90" s="12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4.5" x14ac:dyDescent="0.35"/>
  <cols>
    <col min="1" max="1" width="56.6328125" bestFit="1" customWidth="1"/>
    <col min="2" max="2" width="29.453125" bestFit="1" customWidth="1"/>
  </cols>
  <sheetData>
    <row r="1" spans="1:2" x14ac:dyDescent="0.35">
      <c r="A1" s="10" t="s">
        <v>0</v>
      </c>
      <c r="B1" t="s">
        <v>55</v>
      </c>
    </row>
    <row r="3" spans="1:2" x14ac:dyDescent="0.35">
      <c r="A3" s="10" t="s">
        <v>150</v>
      </c>
    </row>
    <row r="4" spans="1:2" x14ac:dyDescent="0.35">
      <c r="A4" s="11" t="s">
        <v>56</v>
      </c>
    </row>
    <row r="5" spans="1:2" x14ac:dyDescent="0.35">
      <c r="A5" s="13" t="s">
        <v>116</v>
      </c>
    </row>
    <row r="6" spans="1:2" x14ac:dyDescent="0.35">
      <c r="A6" s="14" t="s">
        <v>19</v>
      </c>
    </row>
    <row r="7" spans="1:2" x14ac:dyDescent="0.35">
      <c r="A7" s="11" t="s">
        <v>58</v>
      </c>
    </row>
    <row r="8" spans="1:2" x14ac:dyDescent="0.35">
      <c r="A8" s="13" t="s">
        <v>132</v>
      </c>
    </row>
    <row r="9" spans="1:2" x14ac:dyDescent="0.35">
      <c r="A9" s="14" t="s">
        <v>59</v>
      </c>
    </row>
    <row r="10" spans="1:2" x14ac:dyDescent="0.35">
      <c r="A10" s="11" t="s">
        <v>60</v>
      </c>
    </row>
    <row r="11" spans="1:2" x14ac:dyDescent="0.35">
      <c r="A11" s="13" t="s">
        <v>134</v>
      </c>
    </row>
    <row r="12" spans="1:2" x14ac:dyDescent="0.35">
      <c r="A12" s="14" t="s">
        <v>62</v>
      </c>
    </row>
    <row r="13" spans="1:2" x14ac:dyDescent="0.35">
      <c r="A13" s="11" t="s">
        <v>18</v>
      </c>
    </row>
    <row r="14" spans="1:2" x14ac:dyDescent="0.35">
      <c r="A14" s="13" t="s">
        <v>135</v>
      </c>
    </row>
    <row r="15" spans="1:2" x14ac:dyDescent="0.35">
      <c r="A15" s="14" t="s">
        <v>65</v>
      </c>
    </row>
    <row r="16" spans="1:2" x14ac:dyDescent="0.35">
      <c r="A16" s="13" t="s">
        <v>123</v>
      </c>
    </row>
    <row r="17" spans="1:1" x14ac:dyDescent="0.35">
      <c r="A17" s="14" t="s">
        <v>19</v>
      </c>
    </row>
    <row r="18" spans="1:1" x14ac:dyDescent="0.35">
      <c r="A18" s="11" t="s">
        <v>59</v>
      </c>
    </row>
    <row r="19" spans="1:1" x14ac:dyDescent="0.35">
      <c r="A19" s="13" t="s">
        <v>136</v>
      </c>
    </row>
    <row r="20" spans="1:1" x14ac:dyDescent="0.35">
      <c r="A20" s="14" t="s">
        <v>66</v>
      </c>
    </row>
    <row r="21" spans="1:1" x14ac:dyDescent="0.35">
      <c r="A21" s="11" t="s">
        <v>67</v>
      </c>
    </row>
    <row r="22" spans="1:1" x14ac:dyDescent="0.35">
      <c r="A22" s="13" t="s">
        <v>123</v>
      </c>
    </row>
    <row r="23" spans="1:1" x14ac:dyDescent="0.35">
      <c r="A23" s="14" t="s">
        <v>19</v>
      </c>
    </row>
    <row r="24" spans="1:1" x14ac:dyDescent="0.35">
      <c r="A24" s="11" t="s">
        <v>21</v>
      </c>
    </row>
    <row r="25" spans="1:1" x14ac:dyDescent="0.35">
      <c r="A25" s="13" t="s">
        <v>124</v>
      </c>
    </row>
    <row r="26" spans="1:1" x14ac:dyDescent="0.35">
      <c r="A26" s="14" t="s">
        <v>19</v>
      </c>
    </row>
    <row r="27" spans="1:1" x14ac:dyDescent="0.35">
      <c r="A27" s="13" t="s">
        <v>137</v>
      </c>
    </row>
    <row r="28" spans="1:1" x14ac:dyDescent="0.35">
      <c r="A28" s="14" t="s">
        <v>68</v>
      </c>
    </row>
    <row r="29" spans="1:1" x14ac:dyDescent="0.35">
      <c r="A29" s="11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4.5" x14ac:dyDescent="0.35"/>
  <cols>
    <col min="9" max="9" width="41.54296875" customWidth="1"/>
    <col min="11" max="11" width="11.7265625" customWidth="1"/>
    <col min="15" max="15" width="23.36328125" customWidth="1"/>
    <col min="17" max="17" width="11.7265625" customWidth="1"/>
  </cols>
  <sheetData>
    <row r="1" spans="1:21" ht="43.5" x14ac:dyDescent="0.35">
      <c r="A1" s="1" t="s">
        <v>0</v>
      </c>
      <c r="B1" s="1" t="s">
        <v>94</v>
      </c>
      <c r="C1" s="1" t="s">
        <v>0</v>
      </c>
      <c r="D1" s="1" t="s">
        <v>117</v>
      </c>
      <c r="E1" s="1" t="s">
        <v>95</v>
      </c>
      <c r="F1" s="1" t="s">
        <v>112</v>
      </c>
      <c r="G1" s="1" t="s">
        <v>1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2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9" t="s">
        <v>144</v>
      </c>
      <c r="T1" s="9" t="s">
        <v>155</v>
      </c>
      <c r="U1" s="9" t="s">
        <v>156</v>
      </c>
    </row>
    <row r="2" spans="1:21" ht="87.5" x14ac:dyDescent="0.35">
      <c r="A2" s="2" t="s">
        <v>39</v>
      </c>
      <c r="B2" s="3">
        <v>8</v>
      </c>
      <c r="C2" s="2" t="s">
        <v>39</v>
      </c>
      <c r="D2" s="2" t="s">
        <v>119</v>
      </c>
      <c r="E2" s="3">
        <v>1232</v>
      </c>
      <c r="F2" s="3" t="s">
        <v>120</v>
      </c>
      <c r="G2" s="2" t="s">
        <v>40</v>
      </c>
      <c r="H2" s="2" t="s">
        <v>106</v>
      </c>
      <c r="I2" s="4">
        <v>44280</v>
      </c>
      <c r="J2" s="3">
        <v>2021</v>
      </c>
      <c r="K2" s="4">
        <v>44377</v>
      </c>
      <c r="L2" s="3">
        <v>2021</v>
      </c>
      <c r="M2" s="2" t="s">
        <v>41</v>
      </c>
      <c r="N2" s="2" t="s">
        <v>107</v>
      </c>
      <c r="O2" s="4">
        <v>44333</v>
      </c>
      <c r="P2" s="3">
        <v>2021</v>
      </c>
      <c r="Q2" s="4">
        <v>44377</v>
      </c>
      <c r="R2" s="3">
        <v>2021</v>
      </c>
      <c r="S2" t="s">
        <v>148</v>
      </c>
      <c r="T2" t="str">
        <f>IF(ISNUMBER(SEARCH("town",G2)), "Yes", IF(ISNUMBER(SEARCH("city",G2)), "Yes", IF(ISNUMBER(SEARCH("county",G2)), "Yes", IF(ISNUMBER(SEARCH("school",G2)), "Yes","No"))))</f>
        <v>Yes</v>
      </c>
      <c r="U2" t="str">
        <f>IF(ISNUMBER(SEARCH("town",M2)), "Yes", IF(ISNUMBER(SEARCH("city",M2)), "Yes", IF(ISNUMBER(SEARCH("county",M2)), "Yes", IF(ISNUMBER(SEARCH("school",M2)), "Yes","No"))))</f>
        <v>No</v>
      </c>
    </row>
    <row r="3" spans="1:21" ht="75" x14ac:dyDescent="0.35">
      <c r="A3" s="2" t="s">
        <v>28</v>
      </c>
      <c r="B3" s="3">
        <v>6</v>
      </c>
      <c r="C3" s="2" t="s">
        <v>28</v>
      </c>
      <c r="D3" s="2" t="s">
        <v>119</v>
      </c>
      <c r="E3" s="3">
        <v>1028</v>
      </c>
      <c r="F3" s="15" t="s">
        <v>128</v>
      </c>
      <c r="G3" s="2" t="s">
        <v>29</v>
      </c>
      <c r="H3" s="2" t="s">
        <v>106</v>
      </c>
      <c r="I3" s="4">
        <v>44593</v>
      </c>
      <c r="J3" s="3">
        <v>2022</v>
      </c>
      <c r="K3" s="2" t="s">
        <v>108</v>
      </c>
      <c r="L3" s="3" t="s">
        <v>108</v>
      </c>
      <c r="M3" s="2" t="s">
        <v>30</v>
      </c>
      <c r="N3" s="2" t="s">
        <v>107</v>
      </c>
      <c r="O3" s="4">
        <v>44580</v>
      </c>
      <c r="P3" s="3">
        <v>2022</v>
      </c>
      <c r="Q3" s="2" t="s">
        <v>108</v>
      </c>
      <c r="R3" s="3" t="s">
        <v>108</v>
      </c>
      <c r="S3" t="s">
        <v>148</v>
      </c>
      <c r="T3" t="str">
        <f t="shared" ref="T3:T38" si="0">IF(ISNUMBER(SEARCH("town",G3)), "Yes", IF(ISNUMBER(SEARCH("city",G3)), "Yes", IF(ISNUMBER(SEARCH("county",G3)), "Yes", IF(ISNUMBER(SEARCH("school",G3)), "Yes","No"))))</f>
        <v>Yes</v>
      </c>
      <c r="U3" t="str">
        <f t="shared" ref="U3:U38" si="1">IF(ISNUMBER(SEARCH("town",M3)), "Yes", IF(ISNUMBER(SEARCH("city",M3)), "Yes", IF(ISNUMBER(SEARCH("county",M3)), "Yes", IF(ISNUMBER(SEARCH("school",M3)), "Yes","No"))))</f>
        <v>No</v>
      </c>
    </row>
    <row r="4" spans="1:21" ht="75" x14ac:dyDescent="0.35">
      <c r="A4" s="2" t="s">
        <v>38</v>
      </c>
      <c r="B4" s="3">
        <v>9</v>
      </c>
      <c r="C4" s="2" t="s">
        <v>38</v>
      </c>
      <c r="D4" s="2" t="s">
        <v>119</v>
      </c>
      <c r="E4" s="3">
        <v>1028</v>
      </c>
      <c r="F4" s="15" t="s">
        <v>128</v>
      </c>
      <c r="G4" s="2" t="s">
        <v>29</v>
      </c>
      <c r="H4" s="2" t="s">
        <v>106</v>
      </c>
      <c r="I4" s="4">
        <v>44588</v>
      </c>
      <c r="J4" s="3">
        <v>2022</v>
      </c>
      <c r="K4" s="2" t="s">
        <v>108</v>
      </c>
      <c r="L4" s="3" t="s">
        <v>108</v>
      </c>
      <c r="M4" s="2" t="s">
        <v>30</v>
      </c>
      <c r="N4" s="2" t="s">
        <v>107</v>
      </c>
      <c r="O4" s="4">
        <v>44580</v>
      </c>
      <c r="P4" s="3">
        <v>2022</v>
      </c>
      <c r="Q4" s="2" t="s">
        <v>108</v>
      </c>
      <c r="R4" s="3" t="s">
        <v>108</v>
      </c>
      <c r="S4" t="s">
        <v>148</v>
      </c>
      <c r="T4" t="str">
        <f t="shared" si="0"/>
        <v>Yes</v>
      </c>
      <c r="U4" t="str">
        <f t="shared" si="1"/>
        <v>No</v>
      </c>
    </row>
    <row r="5" spans="1:21" ht="75" x14ac:dyDescent="0.35">
      <c r="A5" s="2" t="s">
        <v>28</v>
      </c>
      <c r="B5" s="3">
        <v>9</v>
      </c>
      <c r="C5" s="2" t="s">
        <v>28</v>
      </c>
      <c r="D5" s="2" t="s">
        <v>119</v>
      </c>
      <c r="E5" s="3">
        <v>1028</v>
      </c>
      <c r="F5" s="15" t="s">
        <v>128</v>
      </c>
      <c r="G5" s="2" t="s">
        <v>31</v>
      </c>
      <c r="H5" s="2" t="s">
        <v>106</v>
      </c>
      <c r="I5" s="4">
        <v>44586</v>
      </c>
      <c r="J5" s="3">
        <v>2022</v>
      </c>
      <c r="K5" s="2" t="s">
        <v>108</v>
      </c>
      <c r="L5" s="3" t="s">
        <v>108</v>
      </c>
      <c r="M5" s="2" t="s">
        <v>30</v>
      </c>
      <c r="N5" s="2" t="s">
        <v>107</v>
      </c>
      <c r="O5" s="4">
        <v>44580</v>
      </c>
      <c r="P5" s="3">
        <v>2022</v>
      </c>
      <c r="Q5" s="2" t="s">
        <v>108</v>
      </c>
      <c r="R5" s="3" t="s">
        <v>108</v>
      </c>
      <c r="S5" t="s">
        <v>148</v>
      </c>
      <c r="T5" t="str">
        <f t="shared" si="0"/>
        <v>Yes</v>
      </c>
      <c r="U5" t="str">
        <f t="shared" si="1"/>
        <v>No</v>
      </c>
    </row>
    <row r="6" spans="1:21" ht="100" x14ac:dyDescent="0.35">
      <c r="A6" s="2" t="s">
        <v>38</v>
      </c>
      <c r="B6" s="3">
        <v>9</v>
      </c>
      <c r="C6" s="2" t="s">
        <v>38</v>
      </c>
      <c r="D6" s="2" t="s">
        <v>119</v>
      </c>
      <c r="E6" s="3">
        <v>1028</v>
      </c>
      <c r="F6" s="3" t="s">
        <v>128</v>
      </c>
      <c r="G6" s="2" t="s">
        <v>31</v>
      </c>
      <c r="H6" s="2" t="s">
        <v>106</v>
      </c>
      <c r="I6" s="4">
        <v>44586</v>
      </c>
      <c r="J6" s="3">
        <v>2022</v>
      </c>
      <c r="K6" s="2" t="s">
        <v>108</v>
      </c>
      <c r="L6" s="3" t="s">
        <v>108</v>
      </c>
      <c r="M6" s="2" t="s">
        <v>30</v>
      </c>
      <c r="N6" s="2" t="s">
        <v>107</v>
      </c>
      <c r="O6" s="4">
        <v>44580</v>
      </c>
      <c r="P6" s="3">
        <v>2022</v>
      </c>
      <c r="Q6" s="2" t="s">
        <v>108</v>
      </c>
      <c r="R6" s="3" t="s">
        <v>108</v>
      </c>
      <c r="S6" t="s">
        <v>148</v>
      </c>
      <c r="T6" t="str">
        <f t="shared" si="0"/>
        <v>Yes</v>
      </c>
      <c r="U6" t="str">
        <f t="shared" si="1"/>
        <v>No</v>
      </c>
    </row>
    <row r="7" spans="1:21" ht="125" x14ac:dyDescent="0.35">
      <c r="A7" s="2" t="s">
        <v>75</v>
      </c>
      <c r="B7" s="3">
        <v>4</v>
      </c>
      <c r="C7" s="2" t="s">
        <v>75</v>
      </c>
      <c r="D7" s="2" t="s">
        <v>119</v>
      </c>
      <c r="E7" s="3">
        <v>1024</v>
      </c>
      <c r="F7" s="3" t="s">
        <v>140</v>
      </c>
      <c r="G7" s="2" t="s">
        <v>76</v>
      </c>
      <c r="H7" s="2" t="s">
        <v>106</v>
      </c>
      <c r="I7" s="4">
        <v>44599</v>
      </c>
      <c r="J7" s="3">
        <v>2022</v>
      </c>
      <c r="K7" s="2" t="s">
        <v>108</v>
      </c>
      <c r="L7" s="3" t="s">
        <v>108</v>
      </c>
      <c r="M7" s="2" t="s">
        <v>77</v>
      </c>
      <c r="N7" s="2" t="s">
        <v>107</v>
      </c>
      <c r="O7" s="4">
        <v>44615</v>
      </c>
      <c r="P7" s="3">
        <v>2022</v>
      </c>
      <c r="Q7" s="2" t="s">
        <v>108</v>
      </c>
      <c r="R7" s="3" t="s">
        <v>108</v>
      </c>
      <c r="S7" t="s">
        <v>148</v>
      </c>
      <c r="T7" t="str">
        <f t="shared" si="0"/>
        <v>Yes</v>
      </c>
      <c r="U7" t="str">
        <f t="shared" si="1"/>
        <v>No</v>
      </c>
    </row>
    <row r="8" spans="1:21" ht="100" x14ac:dyDescent="0.35">
      <c r="A8" s="2" t="s">
        <v>75</v>
      </c>
      <c r="B8" s="3">
        <v>2</v>
      </c>
      <c r="C8" s="2" t="s">
        <v>75</v>
      </c>
      <c r="D8" s="2" t="s">
        <v>118</v>
      </c>
      <c r="E8" s="3">
        <v>9</v>
      </c>
      <c r="F8" s="15" t="s">
        <v>115</v>
      </c>
      <c r="G8" s="2" t="s">
        <v>76</v>
      </c>
      <c r="H8" s="2" t="s">
        <v>106</v>
      </c>
      <c r="I8" s="4">
        <v>44615</v>
      </c>
      <c r="J8" s="3">
        <v>2022</v>
      </c>
      <c r="K8" s="2" t="s">
        <v>108</v>
      </c>
      <c r="L8" s="3" t="s">
        <v>108</v>
      </c>
      <c r="M8" s="2" t="s">
        <v>78</v>
      </c>
      <c r="N8" s="2" t="s">
        <v>107</v>
      </c>
      <c r="O8" s="4">
        <v>44607</v>
      </c>
      <c r="P8" s="3">
        <v>2022</v>
      </c>
      <c r="Q8" s="4">
        <v>44615</v>
      </c>
      <c r="R8" s="3">
        <v>2022</v>
      </c>
      <c r="S8" t="s">
        <v>148</v>
      </c>
      <c r="T8" t="str">
        <f t="shared" si="0"/>
        <v>Yes</v>
      </c>
      <c r="U8" t="str">
        <f t="shared" si="1"/>
        <v>Yes</v>
      </c>
    </row>
    <row r="9" spans="1:21" ht="100" x14ac:dyDescent="0.35">
      <c r="A9" s="2" t="s">
        <v>4</v>
      </c>
      <c r="B9" s="3">
        <v>16</v>
      </c>
      <c r="C9" s="2" t="s">
        <v>4</v>
      </c>
      <c r="D9" s="2" t="s">
        <v>119</v>
      </c>
      <c r="E9" s="3">
        <v>1232</v>
      </c>
      <c r="F9" s="16" t="s">
        <v>120</v>
      </c>
      <c r="G9" s="2" t="s">
        <v>5</v>
      </c>
      <c r="H9" s="2" t="s">
        <v>106</v>
      </c>
      <c r="I9" s="4">
        <v>44274</v>
      </c>
      <c r="J9" s="3">
        <v>2021</v>
      </c>
      <c r="K9" s="4">
        <v>44377</v>
      </c>
      <c r="L9" s="3">
        <v>2021</v>
      </c>
      <c r="M9" s="2" t="s">
        <v>6</v>
      </c>
      <c r="N9" s="2" t="s">
        <v>107</v>
      </c>
      <c r="O9" s="4">
        <v>44286</v>
      </c>
      <c r="P9" s="3">
        <v>2021</v>
      </c>
      <c r="Q9" s="4">
        <v>44377</v>
      </c>
      <c r="R9" s="3">
        <v>2021</v>
      </c>
      <c r="S9" t="s">
        <v>148</v>
      </c>
      <c r="T9" t="str">
        <f t="shared" si="0"/>
        <v>No</v>
      </c>
      <c r="U9" t="str">
        <f t="shared" si="1"/>
        <v>No</v>
      </c>
    </row>
    <row r="10" spans="1:21" ht="87.5" x14ac:dyDescent="0.35">
      <c r="A10" s="2" t="s">
        <v>84</v>
      </c>
      <c r="B10" s="3">
        <v>3</v>
      </c>
      <c r="C10" s="2" t="s">
        <v>84</v>
      </c>
      <c r="D10" s="2" t="s">
        <v>118</v>
      </c>
      <c r="E10" s="3">
        <v>4</v>
      </c>
      <c r="F10" s="16" t="s">
        <v>113</v>
      </c>
      <c r="G10" s="2" t="s">
        <v>85</v>
      </c>
      <c r="H10" s="2" t="s">
        <v>106</v>
      </c>
      <c r="I10" s="4">
        <v>44582</v>
      </c>
      <c r="J10" s="3">
        <v>2022</v>
      </c>
      <c r="K10" s="2" t="s">
        <v>108</v>
      </c>
      <c r="L10" s="3" t="s">
        <v>108</v>
      </c>
      <c r="M10" s="2" t="s">
        <v>86</v>
      </c>
      <c r="N10" s="2" t="s">
        <v>107</v>
      </c>
      <c r="O10" s="4">
        <v>44621</v>
      </c>
      <c r="P10" s="3">
        <v>2022</v>
      </c>
      <c r="Q10" s="2" t="s">
        <v>108</v>
      </c>
      <c r="R10" s="3" t="s">
        <v>108</v>
      </c>
      <c r="S10" t="s">
        <v>148</v>
      </c>
      <c r="T10" t="str">
        <f t="shared" si="0"/>
        <v>Yes</v>
      </c>
      <c r="U10" t="str">
        <f t="shared" si="1"/>
        <v>Yes</v>
      </c>
    </row>
    <row r="11" spans="1:21" ht="62.5" x14ac:dyDescent="0.35">
      <c r="A11" s="2" t="s">
        <v>25</v>
      </c>
      <c r="B11" s="3">
        <v>16</v>
      </c>
      <c r="C11" s="2" t="s">
        <v>25</v>
      </c>
      <c r="D11" s="2" t="s">
        <v>118</v>
      </c>
      <c r="E11" s="3">
        <v>87</v>
      </c>
      <c r="F11" t="s">
        <v>127</v>
      </c>
      <c r="G11" s="2" t="s">
        <v>26</v>
      </c>
      <c r="H11" s="2" t="s">
        <v>106</v>
      </c>
      <c r="I11" s="4">
        <v>44257</v>
      </c>
      <c r="J11" s="3">
        <v>2021</v>
      </c>
      <c r="K11" s="4">
        <v>44377</v>
      </c>
      <c r="L11" s="3">
        <v>2021</v>
      </c>
      <c r="M11" s="2" t="s">
        <v>27</v>
      </c>
      <c r="N11" s="2" t="s">
        <v>107</v>
      </c>
      <c r="O11" s="4">
        <v>44263</v>
      </c>
      <c r="P11" s="3">
        <v>2021</v>
      </c>
      <c r="Q11" s="4">
        <v>44377</v>
      </c>
      <c r="R11" s="3">
        <v>2021</v>
      </c>
      <c r="S11" t="s">
        <v>148</v>
      </c>
      <c r="T11" t="str">
        <f t="shared" si="0"/>
        <v>No</v>
      </c>
      <c r="U11" t="str">
        <f t="shared" si="1"/>
        <v>No</v>
      </c>
    </row>
    <row r="12" spans="1:21" ht="62.5" x14ac:dyDescent="0.35">
      <c r="A12" s="2" t="s">
        <v>55</v>
      </c>
      <c r="B12" s="3">
        <v>20</v>
      </c>
      <c r="C12" s="2" t="s">
        <v>55</v>
      </c>
      <c r="D12" s="2" t="s">
        <v>118</v>
      </c>
      <c r="E12" s="3">
        <v>17</v>
      </c>
      <c r="F12" t="s">
        <v>116</v>
      </c>
      <c r="G12" s="2" t="s">
        <v>56</v>
      </c>
      <c r="H12" s="2" t="s">
        <v>106</v>
      </c>
      <c r="I12" s="4">
        <v>44245</v>
      </c>
      <c r="J12" s="3">
        <v>2021</v>
      </c>
      <c r="K12" s="4">
        <v>44377</v>
      </c>
      <c r="L12" s="3">
        <v>2021</v>
      </c>
      <c r="M12" s="2" t="s">
        <v>19</v>
      </c>
      <c r="N12" s="2" t="s">
        <v>107</v>
      </c>
      <c r="O12" s="4">
        <v>44266</v>
      </c>
      <c r="P12" s="3">
        <v>2021</v>
      </c>
      <c r="Q12" s="4">
        <v>44377</v>
      </c>
      <c r="R12" s="3">
        <v>2021</v>
      </c>
      <c r="S12" t="s">
        <v>148</v>
      </c>
      <c r="T12" t="str">
        <f t="shared" si="0"/>
        <v>No</v>
      </c>
      <c r="U12" t="str">
        <f t="shared" si="1"/>
        <v>No</v>
      </c>
    </row>
    <row r="13" spans="1:21" ht="87.5" x14ac:dyDescent="0.35">
      <c r="A13" s="2" t="s">
        <v>55</v>
      </c>
      <c r="B13" s="3">
        <v>25</v>
      </c>
      <c r="C13" s="2" t="s">
        <v>55</v>
      </c>
      <c r="D13" s="2" t="s">
        <v>119</v>
      </c>
      <c r="E13" s="3">
        <v>1074</v>
      </c>
      <c r="F13" s="16" t="s">
        <v>132</v>
      </c>
      <c r="G13" s="2" t="s">
        <v>58</v>
      </c>
      <c r="H13" s="2" t="s">
        <v>106</v>
      </c>
      <c r="I13" s="4">
        <v>44252</v>
      </c>
      <c r="J13" s="3">
        <v>2021</v>
      </c>
      <c r="K13" s="4">
        <v>44377</v>
      </c>
      <c r="L13" s="3">
        <v>2021</v>
      </c>
      <c r="M13" s="2" t="s">
        <v>59</v>
      </c>
      <c r="N13" s="2" t="s">
        <v>107</v>
      </c>
      <c r="O13" s="4">
        <v>44245</v>
      </c>
      <c r="P13" s="3">
        <v>2021</v>
      </c>
      <c r="Q13" s="4">
        <v>44377</v>
      </c>
      <c r="R13" s="3">
        <v>2021</v>
      </c>
      <c r="S13" t="s">
        <v>148</v>
      </c>
      <c r="T13" t="str">
        <f t="shared" si="0"/>
        <v>No</v>
      </c>
      <c r="U13" t="str">
        <f t="shared" si="1"/>
        <v>No</v>
      </c>
    </row>
    <row r="14" spans="1:21" ht="87.5" x14ac:dyDescent="0.35">
      <c r="A14" s="2" t="s">
        <v>4</v>
      </c>
      <c r="B14" s="3">
        <v>16</v>
      </c>
      <c r="C14" s="2" t="s">
        <v>4</v>
      </c>
      <c r="D14" s="2" t="s">
        <v>119</v>
      </c>
      <c r="E14" s="3">
        <v>1232</v>
      </c>
      <c r="F14" s="16" t="s">
        <v>120</v>
      </c>
      <c r="G14" s="2" t="s">
        <v>7</v>
      </c>
      <c r="H14" s="2" t="s">
        <v>106</v>
      </c>
      <c r="I14" s="4">
        <v>44274</v>
      </c>
      <c r="J14" s="3">
        <v>2021</v>
      </c>
      <c r="K14" s="4">
        <v>44377</v>
      </c>
      <c r="L14" s="3">
        <v>2021</v>
      </c>
      <c r="M14" s="2" t="s">
        <v>6</v>
      </c>
      <c r="N14" s="2" t="s">
        <v>107</v>
      </c>
      <c r="O14" s="4">
        <v>44286</v>
      </c>
      <c r="P14" s="3">
        <v>2021</v>
      </c>
      <c r="Q14" s="4">
        <v>44377</v>
      </c>
      <c r="R14" s="3">
        <v>2021</v>
      </c>
      <c r="S14" t="s">
        <v>148</v>
      </c>
      <c r="T14" t="str">
        <f t="shared" si="0"/>
        <v>No</v>
      </c>
      <c r="U14" t="str">
        <f t="shared" si="1"/>
        <v>No</v>
      </c>
    </row>
    <row r="15" spans="1:21" ht="62.5" x14ac:dyDescent="0.35">
      <c r="A15" s="2" t="s">
        <v>28</v>
      </c>
      <c r="B15" s="3">
        <v>4</v>
      </c>
      <c r="C15" s="2" t="s">
        <v>28</v>
      </c>
      <c r="D15" s="2" t="s">
        <v>119</v>
      </c>
      <c r="E15" s="3">
        <v>1162</v>
      </c>
      <c r="F15" t="s">
        <v>129</v>
      </c>
      <c r="G15" s="2" t="s">
        <v>32</v>
      </c>
      <c r="H15" s="2" t="s">
        <v>106</v>
      </c>
      <c r="I15" s="4">
        <v>44265</v>
      </c>
      <c r="J15" s="3">
        <v>2021</v>
      </c>
      <c r="K15" s="4">
        <v>44271</v>
      </c>
      <c r="L15" s="3">
        <v>2021</v>
      </c>
      <c r="M15" s="2" t="s">
        <v>33</v>
      </c>
      <c r="N15" s="2" t="s">
        <v>107</v>
      </c>
      <c r="O15" s="4">
        <v>44263</v>
      </c>
      <c r="P15" s="3">
        <v>2021</v>
      </c>
      <c r="Q15" s="4">
        <v>44377</v>
      </c>
      <c r="R15" s="3">
        <v>2021</v>
      </c>
      <c r="S15" t="s">
        <v>148</v>
      </c>
      <c r="T15" t="s">
        <v>157</v>
      </c>
      <c r="U15" t="str">
        <f t="shared" si="1"/>
        <v>Yes</v>
      </c>
    </row>
    <row r="16" spans="1:21" ht="62.5" x14ac:dyDescent="0.35">
      <c r="A16" s="2" t="s">
        <v>34</v>
      </c>
      <c r="B16" s="3">
        <v>4</v>
      </c>
      <c r="C16" s="2" t="s">
        <v>34</v>
      </c>
      <c r="D16" s="2" t="s">
        <v>119</v>
      </c>
      <c r="E16" s="3">
        <v>1162</v>
      </c>
      <c r="F16" t="s">
        <v>129</v>
      </c>
      <c r="G16" s="2" t="s">
        <v>32</v>
      </c>
      <c r="H16" s="2" t="s">
        <v>106</v>
      </c>
      <c r="I16" s="4">
        <v>44265</v>
      </c>
      <c r="J16" s="3">
        <v>2021</v>
      </c>
      <c r="K16" s="4">
        <v>44271</v>
      </c>
      <c r="L16" s="3">
        <v>2021</v>
      </c>
      <c r="M16" s="2" t="s">
        <v>33</v>
      </c>
      <c r="N16" s="2" t="s">
        <v>107</v>
      </c>
      <c r="O16" s="4">
        <v>44263</v>
      </c>
      <c r="P16" s="3">
        <v>2021</v>
      </c>
      <c r="Q16" s="4">
        <v>44377</v>
      </c>
      <c r="R16" s="3">
        <v>2021</v>
      </c>
      <c r="S16" t="s">
        <v>148</v>
      </c>
      <c r="T16" t="s">
        <v>157</v>
      </c>
      <c r="U16" t="str">
        <f t="shared" si="1"/>
        <v>Yes</v>
      </c>
    </row>
    <row r="17" spans="1:21" ht="87.5" x14ac:dyDescent="0.35">
      <c r="A17" s="2" t="s">
        <v>4</v>
      </c>
      <c r="B17" s="3">
        <v>16</v>
      </c>
      <c r="C17" s="2" t="s">
        <v>4</v>
      </c>
      <c r="D17" s="2" t="s">
        <v>119</v>
      </c>
      <c r="E17" s="3">
        <v>1232</v>
      </c>
      <c r="F17" s="3" t="s">
        <v>120</v>
      </c>
      <c r="G17" s="2" t="s">
        <v>8</v>
      </c>
      <c r="H17" s="2" t="s">
        <v>106</v>
      </c>
      <c r="I17" s="4">
        <v>44274</v>
      </c>
      <c r="J17" s="3">
        <v>2021</v>
      </c>
      <c r="K17" s="4">
        <v>44377</v>
      </c>
      <c r="L17" s="3">
        <v>2021</v>
      </c>
      <c r="M17" s="2" t="s">
        <v>6</v>
      </c>
      <c r="N17" s="2" t="s">
        <v>107</v>
      </c>
      <c r="O17" s="4">
        <v>44286</v>
      </c>
      <c r="P17" s="3">
        <v>2021</v>
      </c>
      <c r="Q17" s="4">
        <v>44377</v>
      </c>
      <c r="R17" s="3">
        <v>2021</v>
      </c>
      <c r="S17" t="s">
        <v>148</v>
      </c>
      <c r="T17" t="str">
        <f t="shared" si="0"/>
        <v>No</v>
      </c>
      <c r="U17" t="str">
        <f t="shared" si="1"/>
        <v>No</v>
      </c>
    </row>
    <row r="18" spans="1:21" ht="50" x14ac:dyDescent="0.35">
      <c r="A18" s="2" t="s">
        <v>88</v>
      </c>
      <c r="B18" s="3">
        <v>2</v>
      </c>
      <c r="C18" s="2" t="s">
        <v>88</v>
      </c>
      <c r="D18" s="2" t="s">
        <v>118</v>
      </c>
      <c r="E18" s="3">
        <v>8</v>
      </c>
      <c r="F18" s="15" t="s">
        <v>114</v>
      </c>
      <c r="G18" s="2" t="s">
        <v>89</v>
      </c>
      <c r="H18" s="2" t="s">
        <v>106</v>
      </c>
      <c r="I18" s="4">
        <v>44638</v>
      </c>
      <c r="J18" s="3">
        <v>2022</v>
      </c>
      <c r="K18" s="4">
        <v>44649</v>
      </c>
      <c r="L18" s="3">
        <v>2022</v>
      </c>
      <c r="M18" s="2" t="s">
        <v>90</v>
      </c>
      <c r="N18" s="2" t="s">
        <v>107</v>
      </c>
      <c r="O18" s="4">
        <v>44603</v>
      </c>
      <c r="P18" s="3">
        <v>2022</v>
      </c>
      <c r="Q18" s="2" t="s">
        <v>108</v>
      </c>
      <c r="R18" s="3" t="s">
        <v>108</v>
      </c>
      <c r="S18" t="s">
        <v>148</v>
      </c>
      <c r="T18" t="str">
        <f t="shared" si="0"/>
        <v>No</v>
      </c>
      <c r="U18" t="str">
        <f t="shared" si="1"/>
        <v>No</v>
      </c>
    </row>
    <row r="19" spans="1:21" ht="75" x14ac:dyDescent="0.35">
      <c r="A19" s="2" t="s">
        <v>79</v>
      </c>
      <c r="B19" s="3">
        <v>3</v>
      </c>
      <c r="C19" s="2" t="s">
        <v>79</v>
      </c>
      <c r="D19" s="2" t="s">
        <v>119</v>
      </c>
      <c r="E19" s="3">
        <v>1095</v>
      </c>
      <c r="F19" s="3" t="s">
        <v>141</v>
      </c>
      <c r="G19" s="2" t="s">
        <v>80</v>
      </c>
      <c r="H19" s="2" t="s">
        <v>106</v>
      </c>
      <c r="I19" s="4">
        <v>44623</v>
      </c>
      <c r="J19" s="3">
        <v>2022</v>
      </c>
      <c r="K19" s="2" t="s">
        <v>108</v>
      </c>
      <c r="L19" s="3" t="s">
        <v>108</v>
      </c>
      <c r="M19" s="2" t="s">
        <v>81</v>
      </c>
      <c r="N19" s="2" t="s">
        <v>107</v>
      </c>
      <c r="O19" s="4">
        <v>44587</v>
      </c>
      <c r="P19" s="3">
        <v>2022</v>
      </c>
      <c r="Q19" s="2" t="s">
        <v>108</v>
      </c>
      <c r="R19" s="3" t="s">
        <v>108</v>
      </c>
      <c r="S19" t="s">
        <v>148</v>
      </c>
      <c r="T19" t="str">
        <f t="shared" si="0"/>
        <v>No</v>
      </c>
      <c r="U19" t="str">
        <f t="shared" si="1"/>
        <v>No</v>
      </c>
    </row>
    <row r="20" spans="1:21" ht="100" x14ac:dyDescent="0.35">
      <c r="A20" s="2" t="s">
        <v>55</v>
      </c>
      <c r="B20" s="3">
        <v>4</v>
      </c>
      <c r="C20" s="2" t="s">
        <v>55</v>
      </c>
      <c r="D20" s="2" t="s">
        <v>119</v>
      </c>
      <c r="E20" s="3">
        <v>1297</v>
      </c>
      <c r="F20" t="s">
        <v>134</v>
      </c>
      <c r="G20" s="2" t="s">
        <v>60</v>
      </c>
      <c r="H20" s="2" t="s">
        <v>106</v>
      </c>
      <c r="I20" s="4">
        <v>44326</v>
      </c>
      <c r="J20" s="3">
        <v>2021</v>
      </c>
      <c r="K20" s="4">
        <v>44361</v>
      </c>
      <c r="L20" s="3">
        <v>2021</v>
      </c>
      <c r="M20" s="2" t="s">
        <v>62</v>
      </c>
      <c r="N20" s="2" t="s">
        <v>107</v>
      </c>
      <c r="O20" s="4">
        <v>44322</v>
      </c>
      <c r="P20" s="3">
        <v>2021</v>
      </c>
      <c r="Q20" s="4">
        <v>44377</v>
      </c>
      <c r="R20" s="3">
        <v>2021</v>
      </c>
      <c r="S20" t="s">
        <v>148</v>
      </c>
      <c r="T20" t="str">
        <f t="shared" si="0"/>
        <v>No</v>
      </c>
      <c r="U20" t="str">
        <f t="shared" si="1"/>
        <v>No</v>
      </c>
    </row>
    <row r="21" spans="1:21" ht="100" x14ac:dyDescent="0.35">
      <c r="A21" s="2" t="s">
        <v>22</v>
      </c>
      <c r="B21" s="3">
        <v>1</v>
      </c>
      <c r="C21" s="2" t="s">
        <v>22</v>
      </c>
      <c r="D21" s="2" t="s">
        <v>118</v>
      </c>
      <c r="E21" s="3">
        <v>153</v>
      </c>
      <c r="F21" s="15" t="s">
        <v>126</v>
      </c>
      <c r="G21" s="2" t="s">
        <v>23</v>
      </c>
      <c r="H21" s="2" t="s">
        <v>106</v>
      </c>
      <c r="I21" s="4">
        <v>44642</v>
      </c>
      <c r="J21" s="3">
        <v>2022</v>
      </c>
      <c r="K21" s="2" t="s">
        <v>108</v>
      </c>
      <c r="L21" s="3" t="s">
        <v>108</v>
      </c>
      <c r="M21" s="2" t="s">
        <v>24</v>
      </c>
      <c r="N21" s="2" t="s">
        <v>107</v>
      </c>
      <c r="O21" s="4">
        <v>44634</v>
      </c>
      <c r="P21" s="3">
        <v>2022</v>
      </c>
      <c r="Q21" s="2" t="s">
        <v>108</v>
      </c>
      <c r="R21" s="3" t="s">
        <v>108</v>
      </c>
      <c r="S21" t="s">
        <v>148</v>
      </c>
      <c r="T21" t="str">
        <f t="shared" si="0"/>
        <v>Yes</v>
      </c>
      <c r="U21" t="str">
        <f t="shared" si="1"/>
        <v>No</v>
      </c>
    </row>
    <row r="22" spans="1:21" ht="75" x14ac:dyDescent="0.35">
      <c r="A22" s="2" t="s">
        <v>17</v>
      </c>
      <c r="B22" s="3">
        <v>9</v>
      </c>
      <c r="C22" s="2" t="s">
        <v>17</v>
      </c>
      <c r="D22" s="2" t="s">
        <v>118</v>
      </c>
      <c r="E22" s="3">
        <v>56</v>
      </c>
      <c r="F22" s="16" t="s">
        <v>123</v>
      </c>
      <c r="G22" s="2" t="s">
        <v>18</v>
      </c>
      <c r="H22" s="2" t="s">
        <v>106</v>
      </c>
      <c r="I22" s="4">
        <v>44270</v>
      </c>
      <c r="J22" s="3">
        <v>2021</v>
      </c>
      <c r="K22" s="4">
        <v>44322</v>
      </c>
      <c r="L22" s="3">
        <v>2021</v>
      </c>
      <c r="M22" s="2" t="s">
        <v>19</v>
      </c>
      <c r="N22" s="2" t="s">
        <v>107</v>
      </c>
      <c r="O22" s="4">
        <v>44266</v>
      </c>
      <c r="P22" s="3">
        <v>2021</v>
      </c>
      <c r="Q22" s="4">
        <v>44322</v>
      </c>
      <c r="R22" s="3">
        <v>2021</v>
      </c>
      <c r="S22" t="s">
        <v>148</v>
      </c>
      <c r="T22" t="str">
        <f t="shared" si="0"/>
        <v>Yes</v>
      </c>
      <c r="U22" t="str">
        <f t="shared" si="1"/>
        <v>No</v>
      </c>
    </row>
    <row r="23" spans="1:21" ht="87.5" x14ac:dyDescent="0.35">
      <c r="A23" s="2" t="s">
        <v>55</v>
      </c>
      <c r="B23" s="3">
        <v>16</v>
      </c>
      <c r="C23" s="2" t="s">
        <v>55</v>
      </c>
      <c r="D23" s="2" t="s">
        <v>119</v>
      </c>
      <c r="E23" s="3">
        <v>1100</v>
      </c>
      <c r="F23" s="3" t="s">
        <v>135</v>
      </c>
      <c r="G23" s="2" t="s">
        <v>18</v>
      </c>
      <c r="H23" s="2" t="s">
        <v>106</v>
      </c>
      <c r="I23" s="4">
        <v>44270</v>
      </c>
      <c r="J23" s="3">
        <v>2021</v>
      </c>
      <c r="K23" s="4">
        <v>44354</v>
      </c>
      <c r="L23" s="3">
        <v>2021</v>
      </c>
      <c r="M23" s="2" t="s">
        <v>65</v>
      </c>
      <c r="N23" s="2" t="s">
        <v>107</v>
      </c>
      <c r="O23" s="4">
        <v>44267</v>
      </c>
      <c r="P23" s="3">
        <v>2021</v>
      </c>
      <c r="Q23" s="4">
        <v>44354</v>
      </c>
      <c r="R23" s="3">
        <v>2021</v>
      </c>
      <c r="S23" t="s">
        <v>148</v>
      </c>
      <c r="T23" t="str">
        <f t="shared" si="0"/>
        <v>Yes</v>
      </c>
      <c r="U23" t="str">
        <f t="shared" si="1"/>
        <v>No</v>
      </c>
    </row>
    <row r="24" spans="1:21" ht="75" x14ac:dyDescent="0.35">
      <c r="A24" s="2" t="s">
        <v>55</v>
      </c>
      <c r="B24" s="3">
        <v>9</v>
      </c>
      <c r="C24" s="2" t="s">
        <v>55</v>
      </c>
      <c r="D24" s="2" t="s">
        <v>118</v>
      </c>
      <c r="E24" s="3">
        <v>56</v>
      </c>
      <c r="F24" s="3" t="s">
        <v>123</v>
      </c>
      <c r="G24" s="2" t="s">
        <v>18</v>
      </c>
      <c r="H24" s="2" t="s">
        <v>106</v>
      </c>
      <c r="I24" s="4">
        <v>44270</v>
      </c>
      <c r="J24" s="3">
        <v>2021</v>
      </c>
      <c r="K24" s="4">
        <v>44322</v>
      </c>
      <c r="L24" s="3">
        <v>2021</v>
      </c>
      <c r="M24" s="2" t="s">
        <v>19</v>
      </c>
      <c r="N24" s="2" t="s">
        <v>107</v>
      </c>
      <c r="O24" s="4">
        <v>44266</v>
      </c>
      <c r="P24" s="3">
        <v>2021</v>
      </c>
      <c r="Q24" s="4">
        <v>44322</v>
      </c>
      <c r="R24" s="3">
        <v>2021</v>
      </c>
      <c r="S24" t="s">
        <v>148</v>
      </c>
      <c r="T24" t="str">
        <f t="shared" si="0"/>
        <v>Yes</v>
      </c>
      <c r="U24" t="str">
        <f t="shared" si="1"/>
        <v>No</v>
      </c>
    </row>
    <row r="25" spans="1:21" ht="87.5" x14ac:dyDescent="0.35">
      <c r="A25" s="2" t="s">
        <v>39</v>
      </c>
      <c r="B25" s="3">
        <v>6</v>
      </c>
      <c r="C25" s="2" t="s">
        <v>39</v>
      </c>
      <c r="D25" s="2" t="s">
        <v>119</v>
      </c>
      <c r="E25" s="3">
        <v>1232</v>
      </c>
      <c r="F25" s="16" t="s">
        <v>120</v>
      </c>
      <c r="G25" s="2" t="s">
        <v>42</v>
      </c>
      <c r="H25" s="2" t="s">
        <v>106</v>
      </c>
      <c r="I25" s="4">
        <v>44300</v>
      </c>
      <c r="J25" s="3">
        <v>2021</v>
      </c>
      <c r="K25" s="4">
        <v>44377</v>
      </c>
      <c r="L25" s="3">
        <v>2021</v>
      </c>
      <c r="M25" s="2" t="s">
        <v>41</v>
      </c>
      <c r="N25" s="2" t="s">
        <v>107</v>
      </c>
      <c r="O25" s="4">
        <v>44333</v>
      </c>
      <c r="P25" s="3">
        <v>2021</v>
      </c>
      <c r="Q25" s="4">
        <v>44377</v>
      </c>
      <c r="R25" s="3">
        <v>2021</v>
      </c>
      <c r="S25" t="s">
        <v>148</v>
      </c>
      <c r="T25" t="str">
        <f t="shared" si="0"/>
        <v>No</v>
      </c>
      <c r="U25" t="str">
        <f t="shared" si="1"/>
        <v>No</v>
      </c>
    </row>
    <row r="26" spans="1:21" ht="62.5" x14ac:dyDescent="0.35">
      <c r="A26" s="2" t="s">
        <v>55</v>
      </c>
      <c r="B26" s="3">
        <v>6</v>
      </c>
      <c r="C26" s="2" t="s">
        <v>55</v>
      </c>
      <c r="D26" s="2" t="s">
        <v>119</v>
      </c>
      <c r="E26" s="3">
        <v>1286</v>
      </c>
      <c r="F26" s="15" t="s">
        <v>136</v>
      </c>
      <c r="G26" s="2" t="s">
        <v>59</v>
      </c>
      <c r="H26" s="2" t="s">
        <v>106</v>
      </c>
      <c r="I26" s="4">
        <v>44322</v>
      </c>
      <c r="J26" s="3">
        <v>2021</v>
      </c>
      <c r="K26" s="4">
        <v>44371</v>
      </c>
      <c r="L26" s="3">
        <v>2021</v>
      </c>
      <c r="M26" s="2" t="s">
        <v>66</v>
      </c>
      <c r="N26" s="2" t="s">
        <v>107</v>
      </c>
      <c r="O26" s="4">
        <v>44309</v>
      </c>
      <c r="P26" s="3">
        <v>2021</v>
      </c>
      <c r="Q26" s="4">
        <v>44371</v>
      </c>
      <c r="R26" s="3">
        <v>2021</v>
      </c>
      <c r="S26" t="s">
        <v>148</v>
      </c>
      <c r="T26" t="str">
        <f t="shared" si="0"/>
        <v>No</v>
      </c>
      <c r="U26" t="str">
        <f t="shared" si="1"/>
        <v>No</v>
      </c>
    </row>
    <row r="27" spans="1:21" ht="87.5" x14ac:dyDescent="0.35">
      <c r="A27" s="2" t="s">
        <v>72</v>
      </c>
      <c r="B27" s="3">
        <v>1</v>
      </c>
      <c r="C27" s="2" t="s">
        <v>72</v>
      </c>
      <c r="D27" s="2" t="s">
        <v>119</v>
      </c>
      <c r="E27" s="3">
        <v>1161</v>
      </c>
      <c r="F27" s="15" t="s">
        <v>139</v>
      </c>
      <c r="G27" s="2" t="s">
        <v>73</v>
      </c>
      <c r="H27" s="2" t="s">
        <v>106</v>
      </c>
      <c r="I27" s="4">
        <v>44621</v>
      </c>
      <c r="J27" s="3">
        <v>2022</v>
      </c>
      <c r="K27" s="2" t="s">
        <v>108</v>
      </c>
      <c r="L27" s="3" t="s">
        <v>108</v>
      </c>
      <c r="M27" s="2" t="s">
        <v>74</v>
      </c>
      <c r="N27" s="2" t="s">
        <v>107</v>
      </c>
      <c r="O27" s="4">
        <v>44621</v>
      </c>
      <c r="P27" s="3">
        <v>2022</v>
      </c>
      <c r="Q27" s="2" t="s">
        <v>108</v>
      </c>
      <c r="R27" s="3" t="s">
        <v>108</v>
      </c>
      <c r="S27" t="s">
        <v>148</v>
      </c>
      <c r="T27" t="str">
        <f t="shared" si="0"/>
        <v>No</v>
      </c>
      <c r="U27" t="str">
        <f t="shared" si="1"/>
        <v>No</v>
      </c>
    </row>
    <row r="28" spans="1:21" ht="87.5" x14ac:dyDescent="0.35">
      <c r="A28" s="2" t="s">
        <v>4</v>
      </c>
      <c r="B28" s="3">
        <v>16</v>
      </c>
      <c r="C28" s="2" t="s">
        <v>4</v>
      </c>
      <c r="D28" s="2" t="s">
        <v>119</v>
      </c>
      <c r="E28" s="3">
        <v>1232</v>
      </c>
      <c r="F28" s="3" t="s">
        <v>120</v>
      </c>
      <c r="G28" s="2" t="s">
        <v>9</v>
      </c>
      <c r="H28" s="2" t="s">
        <v>106</v>
      </c>
      <c r="I28" s="4">
        <v>44278</v>
      </c>
      <c r="J28" s="3">
        <v>2021</v>
      </c>
      <c r="K28" s="4">
        <v>44377</v>
      </c>
      <c r="L28" s="3">
        <v>2021</v>
      </c>
      <c r="M28" s="2" t="s">
        <v>6</v>
      </c>
      <c r="N28" s="2" t="s">
        <v>107</v>
      </c>
      <c r="O28" s="4">
        <v>44286</v>
      </c>
      <c r="P28" s="3">
        <v>2021</v>
      </c>
      <c r="Q28" s="4">
        <v>44377</v>
      </c>
      <c r="R28" s="3">
        <v>2021</v>
      </c>
      <c r="S28" t="s">
        <v>148</v>
      </c>
      <c r="T28" t="str">
        <f t="shared" si="0"/>
        <v>No</v>
      </c>
      <c r="U28" t="str">
        <f t="shared" si="1"/>
        <v>No</v>
      </c>
    </row>
    <row r="29" spans="1:21" ht="75" x14ac:dyDescent="0.35">
      <c r="A29" s="2" t="s">
        <v>55</v>
      </c>
      <c r="B29" s="3">
        <v>12</v>
      </c>
      <c r="C29" s="2" t="s">
        <v>55</v>
      </c>
      <c r="D29" s="2" t="s">
        <v>118</v>
      </c>
      <c r="E29" s="3">
        <v>56</v>
      </c>
      <c r="F29" s="16" t="s">
        <v>123</v>
      </c>
      <c r="G29" s="2" t="s">
        <v>67</v>
      </c>
      <c r="H29" s="2" t="s">
        <v>106</v>
      </c>
      <c r="I29" s="4">
        <v>44250</v>
      </c>
      <c r="J29" s="3">
        <v>2021</v>
      </c>
      <c r="K29" s="4">
        <v>44322</v>
      </c>
      <c r="L29" s="3">
        <v>2021</v>
      </c>
      <c r="M29" s="2" t="s">
        <v>19</v>
      </c>
      <c r="N29" s="2" t="s">
        <v>107</v>
      </c>
      <c r="O29" s="4">
        <v>44266</v>
      </c>
      <c r="P29" s="3">
        <v>2021</v>
      </c>
      <c r="Q29" s="4">
        <v>44322</v>
      </c>
      <c r="R29" s="3">
        <v>2021</v>
      </c>
      <c r="S29" t="s">
        <v>148</v>
      </c>
      <c r="T29" t="str">
        <f t="shared" si="0"/>
        <v>No</v>
      </c>
      <c r="U29" t="str">
        <f t="shared" si="1"/>
        <v>No</v>
      </c>
    </row>
    <row r="30" spans="1:21" ht="75" x14ac:dyDescent="0.35">
      <c r="A30" s="2" t="s">
        <v>17</v>
      </c>
      <c r="B30" s="3">
        <v>12</v>
      </c>
      <c r="C30" s="2" t="s">
        <v>17</v>
      </c>
      <c r="D30" s="2" t="s">
        <v>118</v>
      </c>
      <c r="E30" s="3">
        <v>56</v>
      </c>
      <c r="F30" s="3" t="s">
        <v>123</v>
      </c>
      <c r="G30" s="2" t="s">
        <v>20</v>
      </c>
      <c r="H30" s="2" t="s">
        <v>106</v>
      </c>
      <c r="I30" s="4">
        <v>44250</v>
      </c>
      <c r="J30" s="3">
        <v>2021</v>
      </c>
      <c r="K30" s="4">
        <v>44322</v>
      </c>
      <c r="L30" s="3">
        <v>2021</v>
      </c>
      <c r="M30" s="2" t="s">
        <v>19</v>
      </c>
      <c r="N30" s="2" t="s">
        <v>107</v>
      </c>
      <c r="O30" s="4">
        <v>44266</v>
      </c>
      <c r="P30" s="3">
        <v>2021</v>
      </c>
      <c r="Q30" s="4">
        <v>44322</v>
      </c>
      <c r="R30" s="3">
        <v>2021</v>
      </c>
      <c r="S30" t="s">
        <v>148</v>
      </c>
      <c r="T30" t="str">
        <f t="shared" si="0"/>
        <v>No</v>
      </c>
      <c r="U30" t="str">
        <f t="shared" si="1"/>
        <v>No</v>
      </c>
    </row>
    <row r="31" spans="1:21" ht="75" x14ac:dyDescent="0.35">
      <c r="A31" s="2" t="s">
        <v>91</v>
      </c>
      <c r="B31" s="3">
        <v>1</v>
      </c>
      <c r="C31" s="2" t="s">
        <v>91</v>
      </c>
      <c r="D31" s="2" t="s">
        <v>119</v>
      </c>
      <c r="E31" s="3">
        <v>1254</v>
      </c>
      <c r="F31" t="s">
        <v>143</v>
      </c>
      <c r="G31" s="2" t="s">
        <v>92</v>
      </c>
      <c r="H31" s="2" t="s">
        <v>106</v>
      </c>
      <c r="I31" s="4">
        <v>44621</v>
      </c>
      <c r="J31" s="3">
        <v>2022</v>
      </c>
      <c r="K31" s="2" t="s">
        <v>108</v>
      </c>
      <c r="L31" s="3" t="s">
        <v>108</v>
      </c>
      <c r="M31" s="2" t="s">
        <v>93</v>
      </c>
      <c r="N31" s="2" t="s">
        <v>107</v>
      </c>
      <c r="O31" s="4">
        <v>44621</v>
      </c>
      <c r="P31" s="3">
        <v>2022</v>
      </c>
      <c r="Q31" s="2" t="s">
        <v>108</v>
      </c>
      <c r="R31" s="3" t="s">
        <v>108</v>
      </c>
      <c r="S31" t="s">
        <v>148</v>
      </c>
      <c r="T31" t="str">
        <f t="shared" si="0"/>
        <v>No</v>
      </c>
      <c r="U31" t="str">
        <f t="shared" si="1"/>
        <v>Yes</v>
      </c>
    </row>
    <row r="32" spans="1:21" ht="37.5" x14ac:dyDescent="0.35">
      <c r="A32" s="2" t="s">
        <v>17</v>
      </c>
      <c r="B32" s="3">
        <v>9</v>
      </c>
      <c r="C32" s="2" t="s">
        <v>17</v>
      </c>
      <c r="D32" s="2" t="s">
        <v>119</v>
      </c>
      <c r="E32" s="3">
        <v>1133</v>
      </c>
      <c r="F32" s="15" t="s">
        <v>124</v>
      </c>
      <c r="G32" s="2" t="s">
        <v>21</v>
      </c>
      <c r="H32" s="2" t="s">
        <v>106</v>
      </c>
      <c r="I32" s="4">
        <v>44260</v>
      </c>
      <c r="J32" s="3">
        <v>2021</v>
      </c>
      <c r="K32" s="4">
        <v>44344</v>
      </c>
      <c r="L32" s="3">
        <v>2021</v>
      </c>
      <c r="M32" s="2" t="s">
        <v>19</v>
      </c>
      <c r="N32" s="2" t="s">
        <v>107</v>
      </c>
      <c r="O32" s="4">
        <v>44273</v>
      </c>
      <c r="P32" s="3">
        <v>2021</v>
      </c>
      <c r="Q32" s="4">
        <v>44344</v>
      </c>
      <c r="R32" s="3">
        <v>2021</v>
      </c>
      <c r="S32" t="s">
        <v>148</v>
      </c>
      <c r="T32" t="str">
        <f t="shared" si="0"/>
        <v>Yes</v>
      </c>
      <c r="U32" t="str">
        <f t="shared" si="1"/>
        <v>No</v>
      </c>
    </row>
    <row r="33" spans="1:21" ht="75" x14ac:dyDescent="0.35">
      <c r="A33" s="2" t="s">
        <v>55</v>
      </c>
      <c r="B33" s="3">
        <v>3</v>
      </c>
      <c r="C33" s="2" t="s">
        <v>55</v>
      </c>
      <c r="D33" s="2" t="s">
        <v>119</v>
      </c>
      <c r="E33" s="3">
        <v>1019</v>
      </c>
      <c r="F33" s="16" t="s">
        <v>137</v>
      </c>
      <c r="G33" s="2" t="s">
        <v>21</v>
      </c>
      <c r="H33" s="2" t="s">
        <v>106</v>
      </c>
      <c r="I33" s="4">
        <v>44592</v>
      </c>
      <c r="J33" s="3">
        <v>2022</v>
      </c>
      <c r="K33" s="4">
        <v>44592</v>
      </c>
      <c r="L33" s="3">
        <v>2022</v>
      </c>
      <c r="M33" s="2" t="s">
        <v>68</v>
      </c>
      <c r="N33" s="2" t="s">
        <v>107</v>
      </c>
      <c r="O33" s="4">
        <v>44578</v>
      </c>
      <c r="P33" s="3">
        <v>2022</v>
      </c>
      <c r="Q33" s="4">
        <v>44651</v>
      </c>
      <c r="R33" s="3">
        <v>2022</v>
      </c>
      <c r="S33" t="s">
        <v>148</v>
      </c>
      <c r="T33" t="str">
        <f t="shared" si="0"/>
        <v>Yes</v>
      </c>
      <c r="U33" t="str">
        <f t="shared" si="1"/>
        <v>No</v>
      </c>
    </row>
    <row r="34" spans="1:21" ht="87.5" x14ac:dyDescent="0.35">
      <c r="A34" s="2" t="s">
        <v>55</v>
      </c>
      <c r="B34" s="3">
        <v>9</v>
      </c>
      <c r="C34" s="2" t="s">
        <v>55</v>
      </c>
      <c r="D34" s="2" t="s">
        <v>119</v>
      </c>
      <c r="E34" s="3">
        <v>1133</v>
      </c>
      <c r="F34" s="3" t="s">
        <v>124</v>
      </c>
      <c r="G34" s="2" t="s">
        <v>21</v>
      </c>
      <c r="H34" s="2" t="s">
        <v>106</v>
      </c>
      <c r="I34" s="4">
        <v>44260</v>
      </c>
      <c r="J34" s="3">
        <v>2021</v>
      </c>
      <c r="K34" s="4">
        <v>44344</v>
      </c>
      <c r="L34" s="3">
        <v>2021</v>
      </c>
      <c r="M34" s="2" t="s">
        <v>19</v>
      </c>
      <c r="N34" s="2" t="s">
        <v>107</v>
      </c>
      <c r="O34" s="4">
        <v>44273</v>
      </c>
      <c r="P34" s="3">
        <v>2021</v>
      </c>
      <c r="Q34" s="4">
        <v>44344</v>
      </c>
      <c r="R34" s="3">
        <v>2021</v>
      </c>
      <c r="S34" t="s">
        <v>148</v>
      </c>
      <c r="T34" t="str">
        <f t="shared" si="0"/>
        <v>Yes</v>
      </c>
      <c r="U34" t="str">
        <f t="shared" si="1"/>
        <v>No</v>
      </c>
    </row>
    <row r="35" spans="1:21" ht="75" x14ac:dyDescent="0.35">
      <c r="A35" s="2" t="s">
        <v>79</v>
      </c>
      <c r="B35" s="3">
        <v>25</v>
      </c>
      <c r="C35" s="2" t="s">
        <v>79</v>
      </c>
      <c r="D35" s="2" t="s">
        <v>119</v>
      </c>
      <c r="E35" s="3">
        <v>1067</v>
      </c>
      <c r="F35" s="3" t="s">
        <v>142</v>
      </c>
      <c r="G35" s="2" t="s">
        <v>82</v>
      </c>
      <c r="H35" s="2" t="s">
        <v>106</v>
      </c>
      <c r="I35" s="4">
        <v>44245</v>
      </c>
      <c r="J35" s="3">
        <v>2021</v>
      </c>
      <c r="K35" s="4">
        <v>44377</v>
      </c>
      <c r="L35" s="3">
        <v>2021</v>
      </c>
      <c r="M35" s="2" t="s">
        <v>83</v>
      </c>
      <c r="N35" s="2" t="s">
        <v>107</v>
      </c>
      <c r="O35" s="4">
        <v>44250</v>
      </c>
      <c r="P35" s="3">
        <v>2021</v>
      </c>
      <c r="Q35" s="4">
        <v>44377</v>
      </c>
      <c r="R35" s="3">
        <v>2021</v>
      </c>
      <c r="S35" t="s">
        <v>148</v>
      </c>
      <c r="T35" t="str">
        <f t="shared" si="0"/>
        <v>No</v>
      </c>
      <c r="U35" t="str">
        <f t="shared" si="1"/>
        <v>No</v>
      </c>
    </row>
    <row r="36" spans="1:21" ht="125" x14ac:dyDescent="0.35">
      <c r="A36" s="2" t="s">
        <v>75</v>
      </c>
      <c r="B36" s="3">
        <v>4</v>
      </c>
      <c r="C36" s="2" t="s">
        <v>75</v>
      </c>
      <c r="D36" s="2" t="s">
        <v>119</v>
      </c>
      <c r="E36" s="3">
        <v>1024</v>
      </c>
      <c r="F36" s="3" t="s">
        <v>140</v>
      </c>
      <c r="G36" s="2" t="s">
        <v>78</v>
      </c>
      <c r="H36" s="2" t="s">
        <v>106</v>
      </c>
      <c r="I36" s="4">
        <v>44599</v>
      </c>
      <c r="J36" s="3">
        <v>2022</v>
      </c>
      <c r="K36" s="2" t="s">
        <v>108</v>
      </c>
      <c r="L36" s="3" t="s">
        <v>108</v>
      </c>
      <c r="M36" s="2" t="s">
        <v>77</v>
      </c>
      <c r="N36" s="2" t="s">
        <v>107</v>
      </c>
      <c r="O36" s="4">
        <v>44615</v>
      </c>
      <c r="P36" s="3">
        <v>2022</v>
      </c>
      <c r="Q36" s="2" t="s">
        <v>108</v>
      </c>
      <c r="R36" s="3" t="s">
        <v>108</v>
      </c>
      <c r="S36" t="s">
        <v>148</v>
      </c>
      <c r="T36" t="str">
        <f t="shared" si="0"/>
        <v>Yes</v>
      </c>
      <c r="U36" t="str">
        <f t="shared" si="1"/>
        <v>No</v>
      </c>
    </row>
    <row r="37" spans="1:21" ht="100" x14ac:dyDescent="0.35">
      <c r="A37" s="2" t="s">
        <v>75</v>
      </c>
      <c r="B37" s="3">
        <v>2</v>
      </c>
      <c r="C37" s="2" t="s">
        <v>75</v>
      </c>
      <c r="D37" s="2" t="s">
        <v>118</v>
      </c>
      <c r="E37" s="3">
        <v>9</v>
      </c>
      <c r="F37" t="s">
        <v>115</v>
      </c>
      <c r="G37" s="2" t="s">
        <v>78</v>
      </c>
      <c r="H37" s="2" t="s">
        <v>106</v>
      </c>
      <c r="I37" s="4">
        <v>44615</v>
      </c>
      <c r="J37" s="3">
        <v>2022</v>
      </c>
      <c r="K37" s="2" t="s">
        <v>108</v>
      </c>
      <c r="L37" s="3" t="s">
        <v>108</v>
      </c>
      <c r="M37" s="2" t="s">
        <v>76</v>
      </c>
      <c r="N37" s="2" t="s">
        <v>107</v>
      </c>
      <c r="O37" s="4">
        <v>44607</v>
      </c>
      <c r="P37" s="3">
        <v>2022</v>
      </c>
      <c r="Q37" s="4">
        <v>44615</v>
      </c>
      <c r="R37" s="3">
        <v>2022</v>
      </c>
      <c r="S37" t="s">
        <v>148</v>
      </c>
      <c r="T37" t="str">
        <f t="shared" si="0"/>
        <v>Yes</v>
      </c>
      <c r="U37" t="str">
        <f t="shared" si="1"/>
        <v>Yes</v>
      </c>
    </row>
    <row r="38" spans="1:21" ht="87.5" x14ac:dyDescent="0.35">
      <c r="A38" s="2" t="s">
        <v>4</v>
      </c>
      <c r="B38" s="3">
        <v>16</v>
      </c>
      <c r="C38" s="2" t="s">
        <v>4</v>
      </c>
      <c r="D38" s="2" t="s">
        <v>118</v>
      </c>
      <c r="E38" s="3">
        <v>175</v>
      </c>
      <c r="F38" s="16" t="s">
        <v>122</v>
      </c>
      <c r="G38" s="2" t="s">
        <v>10</v>
      </c>
      <c r="H38" s="2" t="s">
        <v>106</v>
      </c>
      <c r="I38" s="4">
        <v>44273</v>
      </c>
      <c r="J38" s="3">
        <v>2021</v>
      </c>
      <c r="K38" s="4">
        <v>44377</v>
      </c>
      <c r="L38" s="3">
        <v>2021</v>
      </c>
      <c r="M38" s="2" t="s">
        <v>6</v>
      </c>
      <c r="N38" s="2" t="s">
        <v>107</v>
      </c>
      <c r="O38" s="4">
        <v>44264</v>
      </c>
      <c r="P38" s="3">
        <v>2021</v>
      </c>
      <c r="Q38" s="4">
        <v>44377</v>
      </c>
      <c r="R38" s="3">
        <v>2021</v>
      </c>
      <c r="S38" t="s">
        <v>148</v>
      </c>
      <c r="T38" t="str">
        <f t="shared" si="0"/>
        <v>No</v>
      </c>
      <c r="U38" t="str">
        <f t="shared" si="1"/>
        <v>No</v>
      </c>
    </row>
  </sheetData>
  <autoFilter ref="A1:U3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55"/>
  <sheetViews>
    <sheetView workbookViewId="0">
      <pane ySplit="1" topLeftCell="A5" activePane="bottomLeft" state="frozen"/>
      <selection pane="bottomLeft" activeCell="V6" sqref="V6"/>
    </sheetView>
  </sheetViews>
  <sheetFormatPr defaultRowHeight="14.5" x14ac:dyDescent="0.35"/>
  <cols>
    <col min="19" max="19" width="17.7265625" customWidth="1"/>
  </cols>
  <sheetData>
    <row r="1" spans="1:19" ht="43.5" x14ac:dyDescent="0.35">
      <c r="A1" s="1" t="s">
        <v>0</v>
      </c>
      <c r="B1" s="1" t="s">
        <v>94</v>
      </c>
      <c r="C1" s="1" t="s">
        <v>0</v>
      </c>
      <c r="D1" s="1" t="s">
        <v>117</v>
      </c>
      <c r="E1" s="1" t="s">
        <v>95</v>
      </c>
      <c r="F1" s="1" t="s">
        <v>112</v>
      </c>
      <c r="G1" s="1" t="s">
        <v>1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2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9" t="s">
        <v>144</v>
      </c>
    </row>
    <row r="2" spans="1:19" ht="100" hidden="1" x14ac:dyDescent="0.35">
      <c r="A2" s="2" t="s">
        <v>11</v>
      </c>
      <c r="B2" s="3">
        <v>1</v>
      </c>
      <c r="C2" s="2" t="s">
        <v>11</v>
      </c>
      <c r="D2" s="2" t="s">
        <v>118</v>
      </c>
      <c r="E2" s="3">
        <v>262</v>
      </c>
      <c r="F2" s="3" t="s">
        <v>121</v>
      </c>
      <c r="G2" s="2" t="s">
        <v>12</v>
      </c>
      <c r="H2" s="2" t="s">
        <v>106</v>
      </c>
      <c r="I2" s="4">
        <v>44330</v>
      </c>
      <c r="J2" s="3">
        <v>2021</v>
      </c>
      <c r="K2" s="4">
        <v>44335</v>
      </c>
      <c r="L2" s="3">
        <v>2021</v>
      </c>
      <c r="M2" s="2" t="s">
        <v>13</v>
      </c>
      <c r="N2" s="2" t="s">
        <v>107</v>
      </c>
      <c r="O2" s="4">
        <v>44349</v>
      </c>
      <c r="P2" s="3">
        <v>2021</v>
      </c>
      <c r="Q2" s="4">
        <v>44377</v>
      </c>
      <c r="R2" s="3">
        <v>2021</v>
      </c>
      <c r="S2" t="str">
        <f>IF(AND(I2&lt;O2,K2&lt;Q2),"No","Yes")</f>
        <v>No</v>
      </c>
    </row>
    <row r="3" spans="1:19" ht="100" x14ac:dyDescent="0.35">
      <c r="A3" s="2" t="s">
        <v>4</v>
      </c>
      <c r="B3" s="3">
        <v>16</v>
      </c>
      <c r="C3" s="2" t="s">
        <v>4</v>
      </c>
      <c r="D3" s="2" t="s">
        <v>119</v>
      </c>
      <c r="E3" s="3">
        <v>1232</v>
      </c>
      <c r="F3" s="3" t="s">
        <v>120</v>
      </c>
      <c r="G3" s="2" t="s">
        <v>5</v>
      </c>
      <c r="H3" s="2" t="s">
        <v>106</v>
      </c>
      <c r="I3" s="4">
        <v>44274</v>
      </c>
      <c r="J3" s="3">
        <v>2021</v>
      </c>
      <c r="K3" s="4">
        <v>44377</v>
      </c>
      <c r="L3" s="3">
        <v>2021</v>
      </c>
      <c r="M3" s="2" t="s">
        <v>6</v>
      </c>
      <c r="N3" s="2" t="s">
        <v>107</v>
      </c>
      <c r="O3" s="4">
        <v>44286</v>
      </c>
      <c r="P3" s="3">
        <v>2021</v>
      </c>
      <c r="Q3" s="4">
        <v>44377</v>
      </c>
      <c r="R3" s="3">
        <v>2021</v>
      </c>
      <c r="S3" t="str">
        <f>IF(AND(I3&lt;O3,K3&lt;Q3),"No","Yes")</f>
        <v>Yes</v>
      </c>
    </row>
    <row r="4" spans="1:19" ht="87.5" x14ac:dyDescent="0.35">
      <c r="A4" s="2" t="s">
        <v>4</v>
      </c>
      <c r="B4" s="3">
        <v>16</v>
      </c>
      <c r="C4" s="2" t="s">
        <v>4</v>
      </c>
      <c r="D4" s="2" t="s">
        <v>119</v>
      </c>
      <c r="E4" s="3">
        <v>1232</v>
      </c>
      <c r="F4" s="3" t="s">
        <v>120</v>
      </c>
      <c r="G4" s="2" t="s">
        <v>7</v>
      </c>
      <c r="H4" s="2" t="s">
        <v>106</v>
      </c>
      <c r="I4" s="4">
        <v>44274</v>
      </c>
      <c r="J4" s="3">
        <v>2021</v>
      </c>
      <c r="K4" s="4">
        <v>44377</v>
      </c>
      <c r="L4" s="3">
        <v>2021</v>
      </c>
      <c r="M4" s="2" t="s">
        <v>6</v>
      </c>
      <c r="N4" s="2" t="s">
        <v>107</v>
      </c>
      <c r="O4" s="4">
        <v>44286</v>
      </c>
      <c r="P4" s="3">
        <v>2021</v>
      </c>
      <c r="Q4" s="4">
        <v>44377</v>
      </c>
      <c r="R4" s="3">
        <v>2021</v>
      </c>
      <c r="S4" t="str">
        <f t="shared" ref="S4:S55" si="0">IF(AND(I4&lt;O4,K4&lt;Q4),"No","Yes")</f>
        <v>Yes</v>
      </c>
    </row>
    <row r="5" spans="1:19" ht="87.5" x14ac:dyDescent="0.35">
      <c r="A5" s="2" t="s">
        <v>4</v>
      </c>
      <c r="B5" s="3">
        <v>16</v>
      </c>
      <c r="C5" s="2" t="s">
        <v>4</v>
      </c>
      <c r="D5" s="2" t="s">
        <v>119</v>
      </c>
      <c r="E5" s="3">
        <v>1232</v>
      </c>
      <c r="F5" s="3" t="s">
        <v>120</v>
      </c>
      <c r="G5" s="2" t="s">
        <v>8</v>
      </c>
      <c r="H5" s="2" t="s">
        <v>106</v>
      </c>
      <c r="I5" s="4">
        <v>44274</v>
      </c>
      <c r="J5" s="3">
        <v>2021</v>
      </c>
      <c r="K5" s="4">
        <v>44377</v>
      </c>
      <c r="L5" s="3">
        <v>2021</v>
      </c>
      <c r="M5" s="2" t="s">
        <v>6</v>
      </c>
      <c r="N5" s="2" t="s">
        <v>107</v>
      </c>
      <c r="O5" s="4">
        <v>44286</v>
      </c>
      <c r="P5" s="3">
        <v>2021</v>
      </c>
      <c r="Q5" s="4">
        <v>44377</v>
      </c>
      <c r="R5" s="3">
        <v>2021</v>
      </c>
      <c r="S5" t="str">
        <f t="shared" si="0"/>
        <v>Yes</v>
      </c>
    </row>
    <row r="6" spans="1:19" ht="87.5" x14ac:dyDescent="0.35">
      <c r="A6" s="2" t="s">
        <v>4</v>
      </c>
      <c r="B6" s="3">
        <v>16</v>
      </c>
      <c r="C6" s="2" t="s">
        <v>4</v>
      </c>
      <c r="D6" s="2" t="s">
        <v>119</v>
      </c>
      <c r="E6" s="3">
        <v>1232</v>
      </c>
      <c r="F6" s="3" t="s">
        <v>120</v>
      </c>
      <c r="G6" s="2" t="s">
        <v>9</v>
      </c>
      <c r="H6" s="2" t="s">
        <v>106</v>
      </c>
      <c r="I6" s="4">
        <v>44278</v>
      </c>
      <c r="J6" s="3">
        <v>2021</v>
      </c>
      <c r="K6" s="4">
        <v>44377</v>
      </c>
      <c r="L6" s="3">
        <v>2021</v>
      </c>
      <c r="M6" s="2" t="s">
        <v>6</v>
      </c>
      <c r="N6" s="2" t="s">
        <v>107</v>
      </c>
      <c r="O6" s="4">
        <v>44286</v>
      </c>
      <c r="P6" s="3">
        <v>2021</v>
      </c>
      <c r="Q6" s="4">
        <v>44377</v>
      </c>
      <c r="R6" s="3">
        <v>2021</v>
      </c>
      <c r="S6" t="str">
        <f t="shared" si="0"/>
        <v>Yes</v>
      </c>
    </row>
    <row r="7" spans="1:19" ht="87.5" x14ac:dyDescent="0.35">
      <c r="A7" s="2" t="s">
        <v>4</v>
      </c>
      <c r="B7" s="3">
        <v>16</v>
      </c>
      <c r="C7" s="2" t="s">
        <v>4</v>
      </c>
      <c r="D7" s="2" t="s">
        <v>118</v>
      </c>
      <c r="E7" s="3">
        <v>175</v>
      </c>
      <c r="F7" s="3" t="s">
        <v>122</v>
      </c>
      <c r="G7" s="2" t="s">
        <v>10</v>
      </c>
      <c r="H7" s="2" t="s">
        <v>106</v>
      </c>
      <c r="I7" s="4">
        <v>44273</v>
      </c>
      <c r="J7" s="3">
        <v>2021</v>
      </c>
      <c r="K7" s="4">
        <v>44377</v>
      </c>
      <c r="L7" s="3">
        <v>2021</v>
      </c>
      <c r="M7" s="2" t="s">
        <v>6</v>
      </c>
      <c r="N7" s="2" t="s">
        <v>107</v>
      </c>
      <c r="O7" s="4">
        <v>44264</v>
      </c>
      <c r="P7" s="3">
        <v>2021</v>
      </c>
      <c r="Q7" s="4">
        <v>44377</v>
      </c>
      <c r="R7" s="3">
        <v>2021</v>
      </c>
      <c r="S7" t="str">
        <f t="shared" si="0"/>
        <v>Yes</v>
      </c>
    </row>
    <row r="8" spans="1:19" ht="75" hidden="1" x14ac:dyDescent="0.35">
      <c r="A8" s="2" t="s">
        <v>14</v>
      </c>
      <c r="B8" s="3">
        <v>8</v>
      </c>
      <c r="C8" s="2" t="s">
        <v>14</v>
      </c>
      <c r="D8" s="2" t="s">
        <v>119</v>
      </c>
      <c r="E8" s="3">
        <v>1117</v>
      </c>
      <c r="F8" t="s">
        <v>125</v>
      </c>
      <c r="G8" s="2" t="s">
        <v>15</v>
      </c>
      <c r="H8" s="2" t="s">
        <v>106</v>
      </c>
      <c r="I8" s="4">
        <v>44250</v>
      </c>
      <c r="J8" s="3">
        <v>2021</v>
      </c>
      <c r="K8" s="4">
        <v>44280</v>
      </c>
      <c r="L8" s="3">
        <v>2021</v>
      </c>
      <c r="M8" s="2" t="s">
        <v>16</v>
      </c>
      <c r="N8" s="2" t="s">
        <v>107</v>
      </c>
      <c r="O8" s="4">
        <v>44270</v>
      </c>
      <c r="P8" s="3">
        <v>2021</v>
      </c>
      <c r="Q8" s="4">
        <v>44377</v>
      </c>
      <c r="R8" s="3">
        <v>2021</v>
      </c>
      <c r="S8" t="str">
        <f t="shared" si="0"/>
        <v>No</v>
      </c>
    </row>
    <row r="9" spans="1:19" ht="75" x14ac:dyDescent="0.35">
      <c r="A9" s="2" t="s">
        <v>17</v>
      </c>
      <c r="B9" s="3">
        <v>9</v>
      </c>
      <c r="C9" s="2" t="s">
        <v>17</v>
      </c>
      <c r="D9" s="2" t="s">
        <v>118</v>
      </c>
      <c r="E9" s="3">
        <v>56</v>
      </c>
      <c r="F9" s="3" t="s">
        <v>123</v>
      </c>
      <c r="G9" s="2" t="s">
        <v>18</v>
      </c>
      <c r="H9" s="2" t="s">
        <v>106</v>
      </c>
      <c r="I9" s="4">
        <v>44270</v>
      </c>
      <c r="J9" s="3">
        <v>2021</v>
      </c>
      <c r="K9" s="4">
        <v>44322</v>
      </c>
      <c r="L9" s="3">
        <v>2021</v>
      </c>
      <c r="M9" s="2" t="s">
        <v>19</v>
      </c>
      <c r="N9" s="2" t="s">
        <v>107</v>
      </c>
      <c r="O9" s="4">
        <v>44266</v>
      </c>
      <c r="P9" s="3">
        <v>2021</v>
      </c>
      <c r="Q9" s="4">
        <v>44322</v>
      </c>
      <c r="R9" s="3">
        <v>2021</v>
      </c>
      <c r="S9" t="str">
        <f t="shared" si="0"/>
        <v>Yes</v>
      </c>
    </row>
    <row r="10" spans="1:19" ht="75" x14ac:dyDescent="0.35">
      <c r="A10" s="2" t="s">
        <v>17</v>
      </c>
      <c r="B10" s="3">
        <v>12</v>
      </c>
      <c r="C10" s="2" t="s">
        <v>17</v>
      </c>
      <c r="D10" s="2" t="s">
        <v>118</v>
      </c>
      <c r="E10" s="3">
        <v>56</v>
      </c>
      <c r="F10" s="3" t="s">
        <v>123</v>
      </c>
      <c r="G10" s="2" t="s">
        <v>20</v>
      </c>
      <c r="H10" s="2" t="s">
        <v>106</v>
      </c>
      <c r="I10" s="4">
        <v>44250</v>
      </c>
      <c r="J10" s="3">
        <v>2021</v>
      </c>
      <c r="K10" s="4">
        <v>44322</v>
      </c>
      <c r="L10" s="3">
        <v>2021</v>
      </c>
      <c r="M10" s="2" t="s">
        <v>19</v>
      </c>
      <c r="N10" s="2" t="s">
        <v>107</v>
      </c>
      <c r="O10" s="4">
        <v>44266</v>
      </c>
      <c r="P10" s="3">
        <v>2021</v>
      </c>
      <c r="Q10" s="4">
        <v>44322</v>
      </c>
      <c r="R10" s="3">
        <v>2021</v>
      </c>
      <c r="S10" t="str">
        <f t="shared" si="0"/>
        <v>Yes</v>
      </c>
    </row>
    <row r="11" spans="1:19" ht="37.5" x14ac:dyDescent="0.35">
      <c r="A11" s="2" t="s">
        <v>17</v>
      </c>
      <c r="B11" s="3">
        <v>9</v>
      </c>
      <c r="C11" s="2" t="s">
        <v>17</v>
      </c>
      <c r="D11" s="2" t="s">
        <v>119</v>
      </c>
      <c r="E11" s="3">
        <v>1133</v>
      </c>
      <c r="F11" t="s">
        <v>124</v>
      </c>
      <c r="G11" s="2" t="s">
        <v>21</v>
      </c>
      <c r="H11" s="2" t="s">
        <v>106</v>
      </c>
      <c r="I11" s="4">
        <v>44260</v>
      </c>
      <c r="J11" s="3">
        <v>2021</v>
      </c>
      <c r="K11" s="4">
        <v>44344</v>
      </c>
      <c r="L11" s="3">
        <v>2021</v>
      </c>
      <c r="M11" s="2" t="s">
        <v>19</v>
      </c>
      <c r="N11" s="2" t="s">
        <v>107</v>
      </c>
      <c r="O11" s="4">
        <v>44273</v>
      </c>
      <c r="P11" s="3">
        <v>2021</v>
      </c>
      <c r="Q11" s="4">
        <v>44344</v>
      </c>
      <c r="R11" s="3">
        <v>2021</v>
      </c>
      <c r="S11" t="str">
        <f t="shared" si="0"/>
        <v>Yes</v>
      </c>
    </row>
    <row r="12" spans="1:19" ht="100" x14ac:dyDescent="0.35">
      <c r="A12" s="2" t="s">
        <v>22</v>
      </c>
      <c r="B12" s="3">
        <v>1</v>
      </c>
      <c r="C12" s="2" t="s">
        <v>22</v>
      </c>
      <c r="D12" s="2" t="s">
        <v>118</v>
      </c>
      <c r="E12" s="3">
        <v>153</v>
      </c>
      <c r="F12" t="s">
        <v>126</v>
      </c>
      <c r="G12" s="2" t="s">
        <v>23</v>
      </c>
      <c r="H12" s="2" t="s">
        <v>106</v>
      </c>
      <c r="I12" s="4">
        <v>44642</v>
      </c>
      <c r="J12" s="3">
        <v>2022</v>
      </c>
      <c r="K12" s="2" t="s">
        <v>108</v>
      </c>
      <c r="L12" s="3" t="s">
        <v>108</v>
      </c>
      <c r="M12" s="2" t="s">
        <v>24</v>
      </c>
      <c r="N12" s="2" t="s">
        <v>107</v>
      </c>
      <c r="O12" s="4">
        <v>44634</v>
      </c>
      <c r="P12" s="3">
        <v>2022</v>
      </c>
      <c r="Q12" s="2" t="s">
        <v>108</v>
      </c>
      <c r="R12" s="3" t="s">
        <v>108</v>
      </c>
      <c r="S12" t="str">
        <f t="shared" si="0"/>
        <v>Yes</v>
      </c>
    </row>
    <row r="13" spans="1:19" ht="62.5" x14ac:dyDescent="0.35">
      <c r="A13" s="2" t="s">
        <v>25</v>
      </c>
      <c r="B13" s="3">
        <v>16</v>
      </c>
      <c r="C13" s="2" t="s">
        <v>25</v>
      </c>
      <c r="D13" s="2" t="s">
        <v>118</v>
      </c>
      <c r="E13" s="3">
        <v>87</v>
      </c>
      <c r="F13" t="s">
        <v>127</v>
      </c>
      <c r="G13" s="2" t="s">
        <v>26</v>
      </c>
      <c r="H13" s="2" t="s">
        <v>106</v>
      </c>
      <c r="I13" s="4">
        <v>44257</v>
      </c>
      <c r="J13" s="3">
        <v>2021</v>
      </c>
      <c r="K13" s="4">
        <v>44377</v>
      </c>
      <c r="L13" s="3">
        <v>2021</v>
      </c>
      <c r="M13" s="2" t="s">
        <v>27</v>
      </c>
      <c r="N13" s="2" t="s">
        <v>107</v>
      </c>
      <c r="O13" s="4">
        <v>44263</v>
      </c>
      <c r="P13" s="3">
        <v>2021</v>
      </c>
      <c r="Q13" s="4">
        <v>44377</v>
      </c>
      <c r="R13" s="3">
        <v>2021</v>
      </c>
      <c r="S13" t="str">
        <f t="shared" si="0"/>
        <v>Yes</v>
      </c>
    </row>
    <row r="14" spans="1:19" ht="75" x14ac:dyDescent="0.35">
      <c r="A14" s="2" t="s">
        <v>28</v>
      </c>
      <c r="B14" s="3">
        <v>6</v>
      </c>
      <c r="C14" s="2" t="s">
        <v>28</v>
      </c>
      <c r="D14" s="2" t="s">
        <v>119</v>
      </c>
      <c r="E14" s="3">
        <v>1028</v>
      </c>
      <c r="F14" t="s">
        <v>128</v>
      </c>
      <c r="G14" s="2" t="s">
        <v>29</v>
      </c>
      <c r="H14" s="2" t="s">
        <v>106</v>
      </c>
      <c r="I14" s="4">
        <v>44593</v>
      </c>
      <c r="J14" s="3">
        <v>2022</v>
      </c>
      <c r="K14" s="2" t="s">
        <v>108</v>
      </c>
      <c r="L14" s="3" t="s">
        <v>108</v>
      </c>
      <c r="M14" s="2" t="s">
        <v>30</v>
      </c>
      <c r="N14" s="2" t="s">
        <v>107</v>
      </c>
      <c r="O14" s="4">
        <v>44580</v>
      </c>
      <c r="P14" s="3">
        <v>2022</v>
      </c>
      <c r="Q14" s="2" t="s">
        <v>108</v>
      </c>
      <c r="R14" s="3" t="s">
        <v>108</v>
      </c>
      <c r="S14" t="str">
        <f t="shared" si="0"/>
        <v>Yes</v>
      </c>
    </row>
    <row r="15" spans="1:19" ht="75" x14ac:dyDescent="0.35">
      <c r="A15" s="2" t="s">
        <v>28</v>
      </c>
      <c r="B15" s="3">
        <v>9</v>
      </c>
      <c r="C15" s="2" t="s">
        <v>28</v>
      </c>
      <c r="D15" s="2" t="s">
        <v>119</v>
      </c>
      <c r="E15" s="3">
        <v>1028</v>
      </c>
      <c r="F15" t="s">
        <v>128</v>
      </c>
      <c r="G15" s="2" t="s">
        <v>31</v>
      </c>
      <c r="H15" s="2" t="s">
        <v>106</v>
      </c>
      <c r="I15" s="4">
        <v>44586</v>
      </c>
      <c r="J15" s="3">
        <v>2022</v>
      </c>
      <c r="K15" s="2" t="s">
        <v>108</v>
      </c>
      <c r="L15" s="3" t="s">
        <v>108</v>
      </c>
      <c r="M15" s="2" t="s">
        <v>30</v>
      </c>
      <c r="N15" s="2" t="s">
        <v>107</v>
      </c>
      <c r="O15" s="4">
        <v>44580</v>
      </c>
      <c r="P15" s="3">
        <v>2022</v>
      </c>
      <c r="Q15" s="2" t="s">
        <v>108</v>
      </c>
      <c r="R15" s="3" t="s">
        <v>108</v>
      </c>
      <c r="S15" t="str">
        <f t="shared" si="0"/>
        <v>Yes</v>
      </c>
    </row>
    <row r="16" spans="1:19" ht="62.5" x14ac:dyDescent="0.35">
      <c r="A16" s="2" t="s">
        <v>28</v>
      </c>
      <c r="B16" s="3">
        <v>4</v>
      </c>
      <c r="C16" s="2" t="s">
        <v>28</v>
      </c>
      <c r="D16" s="2" t="s">
        <v>119</v>
      </c>
      <c r="E16" s="3">
        <v>1162</v>
      </c>
      <c r="F16" t="s">
        <v>129</v>
      </c>
      <c r="G16" s="2" t="s">
        <v>32</v>
      </c>
      <c r="H16" s="2" t="s">
        <v>106</v>
      </c>
      <c r="I16" s="4">
        <v>44265</v>
      </c>
      <c r="J16" s="3">
        <v>2021</v>
      </c>
      <c r="K16" s="4">
        <v>44271</v>
      </c>
      <c r="L16" s="3">
        <v>2021</v>
      </c>
      <c r="M16" s="2" t="s">
        <v>33</v>
      </c>
      <c r="N16" s="2" t="s">
        <v>107</v>
      </c>
      <c r="O16" s="4">
        <v>44263</v>
      </c>
      <c r="P16" s="3">
        <v>2021</v>
      </c>
      <c r="Q16" s="4">
        <v>44377</v>
      </c>
      <c r="R16" s="3">
        <v>2021</v>
      </c>
      <c r="S16" t="str">
        <f t="shared" si="0"/>
        <v>Yes</v>
      </c>
    </row>
    <row r="17" spans="1:19" ht="62.5" x14ac:dyDescent="0.35">
      <c r="A17" s="2" t="s">
        <v>34</v>
      </c>
      <c r="B17" s="3">
        <v>4</v>
      </c>
      <c r="C17" s="2" t="s">
        <v>34</v>
      </c>
      <c r="D17" s="2" t="s">
        <v>119</v>
      </c>
      <c r="E17" s="3">
        <v>1162</v>
      </c>
      <c r="F17" t="s">
        <v>129</v>
      </c>
      <c r="G17" s="2" t="s">
        <v>32</v>
      </c>
      <c r="H17" s="2" t="s">
        <v>106</v>
      </c>
      <c r="I17" s="4">
        <v>44265</v>
      </c>
      <c r="J17" s="3">
        <v>2021</v>
      </c>
      <c r="K17" s="4">
        <v>44271</v>
      </c>
      <c r="L17" s="3">
        <v>2021</v>
      </c>
      <c r="M17" s="2" t="s">
        <v>33</v>
      </c>
      <c r="N17" s="2" t="s">
        <v>107</v>
      </c>
      <c r="O17" s="4">
        <v>44263</v>
      </c>
      <c r="P17" s="3">
        <v>2021</v>
      </c>
      <c r="Q17" s="4">
        <v>44377</v>
      </c>
      <c r="R17" s="3">
        <v>2021</v>
      </c>
      <c r="S17" t="str">
        <f t="shared" si="0"/>
        <v>Yes</v>
      </c>
    </row>
    <row r="18" spans="1:19" ht="75" hidden="1" x14ac:dyDescent="0.35">
      <c r="A18" s="2" t="s">
        <v>35</v>
      </c>
      <c r="B18" s="3">
        <v>1</v>
      </c>
      <c r="C18" s="2" t="s">
        <v>35</v>
      </c>
      <c r="D18" s="2" t="s">
        <v>118</v>
      </c>
      <c r="E18" s="3">
        <v>99</v>
      </c>
      <c r="F18" s="3" t="s">
        <v>130</v>
      </c>
      <c r="G18" s="2" t="s">
        <v>36</v>
      </c>
      <c r="H18" s="2" t="s">
        <v>106</v>
      </c>
      <c r="I18" s="4">
        <v>44610</v>
      </c>
      <c r="J18" s="3">
        <v>2022</v>
      </c>
      <c r="K18" s="4">
        <v>44617</v>
      </c>
      <c r="L18" s="3">
        <v>2022</v>
      </c>
      <c r="M18" s="2" t="s">
        <v>37</v>
      </c>
      <c r="N18" s="2" t="s">
        <v>107</v>
      </c>
      <c r="O18" s="4">
        <v>44623</v>
      </c>
      <c r="P18" s="3">
        <v>2022</v>
      </c>
      <c r="Q18" s="2" t="s">
        <v>108</v>
      </c>
      <c r="R18" s="3" t="s">
        <v>108</v>
      </c>
      <c r="S18" t="str">
        <f t="shared" si="0"/>
        <v>No</v>
      </c>
    </row>
    <row r="19" spans="1:19" ht="75" x14ac:dyDescent="0.35">
      <c r="A19" s="2" t="s">
        <v>38</v>
      </c>
      <c r="B19" s="3">
        <v>9</v>
      </c>
      <c r="C19" s="2" t="s">
        <v>38</v>
      </c>
      <c r="D19" s="2" t="s">
        <v>119</v>
      </c>
      <c r="E19" s="3">
        <v>1028</v>
      </c>
      <c r="F19" t="s">
        <v>128</v>
      </c>
      <c r="G19" s="2" t="s">
        <v>29</v>
      </c>
      <c r="H19" s="2" t="s">
        <v>106</v>
      </c>
      <c r="I19" s="4">
        <v>44588</v>
      </c>
      <c r="J19" s="3">
        <v>2022</v>
      </c>
      <c r="K19" s="2" t="s">
        <v>108</v>
      </c>
      <c r="L19" s="3" t="s">
        <v>108</v>
      </c>
      <c r="M19" s="2" t="s">
        <v>30</v>
      </c>
      <c r="N19" s="2" t="s">
        <v>107</v>
      </c>
      <c r="O19" s="4">
        <v>44580</v>
      </c>
      <c r="P19" s="3">
        <v>2022</v>
      </c>
      <c r="Q19" s="2" t="s">
        <v>108</v>
      </c>
      <c r="R19" s="3" t="s">
        <v>108</v>
      </c>
      <c r="S19" t="str">
        <f t="shared" si="0"/>
        <v>Yes</v>
      </c>
    </row>
    <row r="20" spans="1:19" ht="100" x14ac:dyDescent="0.35">
      <c r="A20" s="2" t="s">
        <v>38</v>
      </c>
      <c r="B20" s="3">
        <v>9</v>
      </c>
      <c r="C20" s="2" t="s">
        <v>38</v>
      </c>
      <c r="D20" s="2" t="s">
        <v>119</v>
      </c>
      <c r="E20" s="3">
        <v>1028</v>
      </c>
      <c r="F20" s="3" t="s">
        <v>128</v>
      </c>
      <c r="G20" s="2" t="s">
        <v>31</v>
      </c>
      <c r="H20" s="2" t="s">
        <v>106</v>
      </c>
      <c r="I20" s="4">
        <v>44586</v>
      </c>
      <c r="J20" s="3">
        <v>2022</v>
      </c>
      <c r="K20" s="2" t="s">
        <v>108</v>
      </c>
      <c r="L20" s="3" t="s">
        <v>108</v>
      </c>
      <c r="M20" s="2" t="s">
        <v>30</v>
      </c>
      <c r="N20" s="2" t="s">
        <v>107</v>
      </c>
      <c r="O20" s="4">
        <v>44580</v>
      </c>
      <c r="P20" s="3">
        <v>2022</v>
      </c>
      <c r="Q20" s="2" t="s">
        <v>108</v>
      </c>
      <c r="R20" s="3" t="s">
        <v>108</v>
      </c>
      <c r="S20" t="str">
        <f t="shared" si="0"/>
        <v>Yes</v>
      </c>
    </row>
    <row r="21" spans="1:19" ht="87.5" x14ac:dyDescent="0.35">
      <c r="A21" s="2" t="s">
        <v>39</v>
      </c>
      <c r="B21" s="3">
        <v>8</v>
      </c>
      <c r="C21" s="2" t="s">
        <v>39</v>
      </c>
      <c r="D21" s="2" t="s">
        <v>119</v>
      </c>
      <c r="E21" s="3">
        <v>1232</v>
      </c>
      <c r="F21" s="3" t="s">
        <v>120</v>
      </c>
      <c r="G21" s="2" t="s">
        <v>40</v>
      </c>
      <c r="H21" s="2" t="s">
        <v>106</v>
      </c>
      <c r="I21" s="4">
        <v>44280</v>
      </c>
      <c r="J21" s="3">
        <v>2021</v>
      </c>
      <c r="K21" s="4">
        <v>44377</v>
      </c>
      <c r="L21" s="3">
        <v>2021</v>
      </c>
      <c r="M21" s="2" t="s">
        <v>41</v>
      </c>
      <c r="N21" s="2" t="s">
        <v>107</v>
      </c>
      <c r="O21" s="4">
        <v>44333</v>
      </c>
      <c r="P21" s="3">
        <v>2021</v>
      </c>
      <c r="Q21" s="4">
        <v>44377</v>
      </c>
      <c r="R21" s="3">
        <v>2021</v>
      </c>
      <c r="S21" t="str">
        <f t="shared" si="0"/>
        <v>Yes</v>
      </c>
    </row>
    <row r="22" spans="1:19" ht="87.5" x14ac:dyDescent="0.35">
      <c r="A22" s="2" t="s">
        <v>39</v>
      </c>
      <c r="B22" s="3">
        <v>6</v>
      </c>
      <c r="C22" s="2" t="s">
        <v>39</v>
      </c>
      <c r="D22" s="2" t="s">
        <v>119</v>
      </c>
      <c r="E22" s="3">
        <v>1232</v>
      </c>
      <c r="F22" s="3" t="s">
        <v>120</v>
      </c>
      <c r="G22" s="2" t="s">
        <v>42</v>
      </c>
      <c r="H22" s="2" t="s">
        <v>106</v>
      </c>
      <c r="I22" s="4">
        <v>44300</v>
      </c>
      <c r="J22" s="3">
        <v>2021</v>
      </c>
      <c r="K22" s="4">
        <v>44377</v>
      </c>
      <c r="L22" s="3">
        <v>2021</v>
      </c>
      <c r="M22" s="2" t="s">
        <v>41</v>
      </c>
      <c r="N22" s="2" t="s">
        <v>107</v>
      </c>
      <c r="O22" s="4">
        <v>44333</v>
      </c>
      <c r="P22" s="3">
        <v>2021</v>
      </c>
      <c r="Q22" s="4">
        <v>44377</v>
      </c>
      <c r="R22" s="3">
        <v>2021</v>
      </c>
      <c r="S22" t="str">
        <f t="shared" si="0"/>
        <v>Yes</v>
      </c>
    </row>
    <row r="23" spans="1:19" ht="75" hidden="1" x14ac:dyDescent="0.35">
      <c r="A23" s="2" t="s">
        <v>43</v>
      </c>
      <c r="B23" s="3">
        <v>1</v>
      </c>
      <c r="C23" s="2" t="s">
        <v>43</v>
      </c>
      <c r="D23" s="2" t="s">
        <v>118</v>
      </c>
      <c r="E23" s="3">
        <v>99</v>
      </c>
      <c r="F23" s="3" t="s">
        <v>130</v>
      </c>
      <c r="G23" s="2" t="s">
        <v>36</v>
      </c>
      <c r="H23" s="2" t="s">
        <v>106</v>
      </c>
      <c r="I23" s="4">
        <v>44610</v>
      </c>
      <c r="J23" s="3">
        <v>2022</v>
      </c>
      <c r="K23" s="4">
        <v>44617</v>
      </c>
      <c r="L23" s="3">
        <v>2022</v>
      </c>
      <c r="M23" s="2" t="s">
        <v>37</v>
      </c>
      <c r="N23" s="2" t="s">
        <v>107</v>
      </c>
      <c r="O23" s="4">
        <v>44623</v>
      </c>
      <c r="P23" s="3">
        <v>2022</v>
      </c>
      <c r="Q23" s="2" t="s">
        <v>108</v>
      </c>
      <c r="R23" s="3" t="s">
        <v>108</v>
      </c>
      <c r="S23" t="str">
        <f t="shared" si="0"/>
        <v>No</v>
      </c>
    </row>
    <row r="24" spans="1:19" ht="112.5" hidden="1" x14ac:dyDescent="0.35">
      <c r="A24" s="2" t="s">
        <v>44</v>
      </c>
      <c r="B24" s="3">
        <v>8</v>
      </c>
      <c r="C24" s="2" t="s">
        <v>44</v>
      </c>
      <c r="D24" s="2" t="s">
        <v>119</v>
      </c>
      <c r="E24" s="3">
        <v>1117</v>
      </c>
      <c r="F24" s="3" t="s">
        <v>125</v>
      </c>
      <c r="G24" s="2" t="s">
        <v>45</v>
      </c>
      <c r="H24" s="2" t="s">
        <v>106</v>
      </c>
      <c r="I24" s="4">
        <v>44250</v>
      </c>
      <c r="J24" s="3">
        <v>2021</v>
      </c>
      <c r="K24" s="4">
        <v>44280</v>
      </c>
      <c r="L24" s="3">
        <v>2021</v>
      </c>
      <c r="M24" s="2" t="s">
        <v>16</v>
      </c>
      <c r="N24" s="2" t="s">
        <v>107</v>
      </c>
      <c r="O24" s="4">
        <v>44270</v>
      </c>
      <c r="P24" s="3">
        <v>2021</v>
      </c>
      <c r="Q24" s="4">
        <v>44377</v>
      </c>
      <c r="R24" s="3">
        <v>2021</v>
      </c>
      <c r="S24" t="str">
        <f t="shared" si="0"/>
        <v>No</v>
      </c>
    </row>
    <row r="25" spans="1:19" ht="112.5" hidden="1" x14ac:dyDescent="0.35">
      <c r="A25" s="2" t="s">
        <v>46</v>
      </c>
      <c r="B25" s="3">
        <v>8</v>
      </c>
      <c r="C25" s="2" t="s">
        <v>46</v>
      </c>
      <c r="D25" s="2" t="s">
        <v>119</v>
      </c>
      <c r="E25" s="3">
        <v>1117</v>
      </c>
      <c r="F25" s="3" t="s">
        <v>125</v>
      </c>
      <c r="G25" s="2" t="s">
        <v>47</v>
      </c>
      <c r="H25" s="2" t="s">
        <v>106</v>
      </c>
      <c r="I25" s="4">
        <v>44250</v>
      </c>
      <c r="J25" s="3">
        <v>2021</v>
      </c>
      <c r="K25" s="4">
        <v>44280</v>
      </c>
      <c r="L25" s="3">
        <v>2021</v>
      </c>
      <c r="M25" s="2" t="s">
        <v>48</v>
      </c>
      <c r="N25" s="2" t="s">
        <v>107</v>
      </c>
      <c r="O25" s="4">
        <v>44270</v>
      </c>
      <c r="P25" s="3">
        <v>2021</v>
      </c>
      <c r="Q25" s="4">
        <v>44377</v>
      </c>
      <c r="R25" s="3">
        <v>2021</v>
      </c>
      <c r="S25" t="str">
        <f t="shared" si="0"/>
        <v>No</v>
      </c>
    </row>
    <row r="26" spans="1:19" ht="75" hidden="1" x14ac:dyDescent="0.35">
      <c r="A26" s="2" t="s">
        <v>49</v>
      </c>
      <c r="B26" s="3">
        <v>1</v>
      </c>
      <c r="C26" s="2" t="s">
        <v>49</v>
      </c>
      <c r="D26" s="2" t="s">
        <v>118</v>
      </c>
      <c r="E26" s="3">
        <v>99</v>
      </c>
      <c r="F26" s="5" t="s">
        <v>131</v>
      </c>
      <c r="G26" s="2" t="s">
        <v>36</v>
      </c>
      <c r="H26" s="2" t="s">
        <v>106</v>
      </c>
      <c r="I26" s="4">
        <v>44610</v>
      </c>
      <c r="J26" s="3">
        <v>2022</v>
      </c>
      <c r="K26" s="4">
        <v>44617</v>
      </c>
      <c r="L26" s="3">
        <v>2022</v>
      </c>
      <c r="M26" s="2" t="s">
        <v>37</v>
      </c>
      <c r="N26" s="2" t="s">
        <v>107</v>
      </c>
      <c r="O26" s="4">
        <v>44623</v>
      </c>
      <c r="P26" s="3">
        <v>2022</v>
      </c>
      <c r="Q26" s="2" t="s">
        <v>108</v>
      </c>
      <c r="R26" s="3" t="s">
        <v>108</v>
      </c>
      <c r="S26" t="str">
        <f t="shared" si="0"/>
        <v>No</v>
      </c>
    </row>
    <row r="27" spans="1:19" ht="112.5" hidden="1" x14ac:dyDescent="0.35">
      <c r="A27" s="2" t="s">
        <v>53</v>
      </c>
      <c r="B27" s="3">
        <v>8</v>
      </c>
      <c r="C27" s="2" t="s">
        <v>53</v>
      </c>
      <c r="D27" s="2" t="s">
        <v>119</v>
      </c>
      <c r="E27" s="3">
        <v>1117</v>
      </c>
      <c r="F27" s="3" t="s">
        <v>125</v>
      </c>
      <c r="G27" s="2" t="s">
        <v>54</v>
      </c>
      <c r="H27" s="2" t="s">
        <v>106</v>
      </c>
      <c r="I27" s="4">
        <v>44250</v>
      </c>
      <c r="J27" s="3">
        <v>2021</v>
      </c>
      <c r="K27" s="4">
        <v>44280</v>
      </c>
      <c r="L27" s="3">
        <v>2021</v>
      </c>
      <c r="M27" s="2" t="s">
        <v>16</v>
      </c>
      <c r="N27" s="2" t="s">
        <v>107</v>
      </c>
      <c r="O27" s="4">
        <v>44270</v>
      </c>
      <c r="P27" s="3">
        <v>2021</v>
      </c>
      <c r="Q27" s="4">
        <v>44377</v>
      </c>
      <c r="R27" s="3">
        <v>2021</v>
      </c>
      <c r="S27" t="str">
        <f t="shared" si="0"/>
        <v>No</v>
      </c>
    </row>
    <row r="28" spans="1:19" ht="62.5" hidden="1" x14ac:dyDescent="0.35">
      <c r="A28" s="2" t="s">
        <v>55</v>
      </c>
      <c r="B28" s="3">
        <v>4</v>
      </c>
      <c r="C28" s="2" t="s">
        <v>55</v>
      </c>
      <c r="D28" s="2" t="s">
        <v>118</v>
      </c>
      <c r="E28" s="3">
        <v>78</v>
      </c>
      <c r="F28" s="3" t="s">
        <v>131</v>
      </c>
      <c r="G28" s="2" t="s">
        <v>56</v>
      </c>
      <c r="H28" s="2" t="s">
        <v>106</v>
      </c>
      <c r="I28" s="4">
        <v>44255</v>
      </c>
      <c r="J28" s="3">
        <v>2021</v>
      </c>
      <c r="K28" s="4">
        <v>44256</v>
      </c>
      <c r="L28" s="3">
        <v>2021</v>
      </c>
      <c r="M28" s="2" t="s">
        <v>57</v>
      </c>
      <c r="N28" s="2" t="s">
        <v>107</v>
      </c>
      <c r="O28" s="4">
        <v>44270</v>
      </c>
      <c r="P28" s="3">
        <v>2021</v>
      </c>
      <c r="Q28" s="4">
        <v>44305</v>
      </c>
      <c r="R28" s="3">
        <v>2021</v>
      </c>
      <c r="S28" t="str">
        <f t="shared" si="0"/>
        <v>No</v>
      </c>
    </row>
    <row r="29" spans="1:19" ht="62.5" x14ac:dyDescent="0.35">
      <c r="A29" s="2" t="s">
        <v>55</v>
      </c>
      <c r="B29" s="3">
        <v>20</v>
      </c>
      <c r="C29" s="2" t="s">
        <v>55</v>
      </c>
      <c r="D29" s="2" t="s">
        <v>118</v>
      </c>
      <c r="E29" s="3">
        <v>17</v>
      </c>
      <c r="F29" t="s">
        <v>116</v>
      </c>
      <c r="G29" s="2" t="s">
        <v>56</v>
      </c>
      <c r="H29" s="2" t="s">
        <v>106</v>
      </c>
      <c r="I29" s="4">
        <v>44245</v>
      </c>
      <c r="J29" s="3">
        <v>2021</v>
      </c>
      <c r="K29" s="4">
        <v>44377</v>
      </c>
      <c r="L29" s="3">
        <v>2021</v>
      </c>
      <c r="M29" s="2" t="s">
        <v>19</v>
      </c>
      <c r="N29" s="2" t="s">
        <v>107</v>
      </c>
      <c r="O29" s="4">
        <v>44266</v>
      </c>
      <c r="P29" s="3">
        <v>2021</v>
      </c>
      <c r="Q29" s="4">
        <v>44377</v>
      </c>
      <c r="R29" s="3">
        <v>2021</v>
      </c>
      <c r="S29" t="str">
        <f t="shared" si="0"/>
        <v>Yes</v>
      </c>
    </row>
    <row r="30" spans="1:19" ht="87.5" x14ac:dyDescent="0.35">
      <c r="A30" s="2" t="s">
        <v>55</v>
      </c>
      <c r="B30" s="3">
        <v>25</v>
      </c>
      <c r="C30" s="2" t="s">
        <v>55</v>
      </c>
      <c r="D30" s="2" t="s">
        <v>119</v>
      </c>
      <c r="E30" s="3">
        <v>1074</v>
      </c>
      <c r="F30" s="3" t="s">
        <v>132</v>
      </c>
      <c r="G30" s="2" t="s">
        <v>58</v>
      </c>
      <c r="H30" s="2" t="s">
        <v>106</v>
      </c>
      <c r="I30" s="4">
        <v>44252</v>
      </c>
      <c r="J30" s="3">
        <v>2021</v>
      </c>
      <c r="K30" s="4">
        <v>44377</v>
      </c>
      <c r="L30" s="3">
        <v>2021</v>
      </c>
      <c r="M30" s="2" t="s">
        <v>59</v>
      </c>
      <c r="N30" s="2" t="s">
        <v>107</v>
      </c>
      <c r="O30" s="4">
        <v>44245</v>
      </c>
      <c r="P30" s="3">
        <v>2021</v>
      </c>
      <c r="Q30" s="4">
        <v>44377</v>
      </c>
      <c r="R30" s="3">
        <v>2021</v>
      </c>
      <c r="S30" t="str">
        <f t="shared" si="0"/>
        <v>Yes</v>
      </c>
    </row>
    <row r="31" spans="1:19" ht="62.5" hidden="1" x14ac:dyDescent="0.35">
      <c r="A31" s="2" t="s">
        <v>55</v>
      </c>
      <c r="B31" s="3">
        <v>9</v>
      </c>
      <c r="C31" s="2" t="s">
        <v>55</v>
      </c>
      <c r="D31" s="2" t="s">
        <v>119</v>
      </c>
      <c r="E31" s="3">
        <v>1251</v>
      </c>
      <c r="F31" t="s">
        <v>133</v>
      </c>
      <c r="G31" s="2" t="s">
        <v>60</v>
      </c>
      <c r="H31" s="2" t="s">
        <v>106</v>
      </c>
      <c r="I31" s="4">
        <v>44286</v>
      </c>
      <c r="J31" s="3">
        <v>2021</v>
      </c>
      <c r="K31" s="4">
        <v>44333</v>
      </c>
      <c r="L31" s="3">
        <v>2021</v>
      </c>
      <c r="M31" s="2" t="s">
        <v>61</v>
      </c>
      <c r="N31" s="2" t="s">
        <v>107</v>
      </c>
      <c r="O31" s="4">
        <v>44299</v>
      </c>
      <c r="P31" s="3">
        <v>2021</v>
      </c>
      <c r="Q31" s="4">
        <v>44377</v>
      </c>
      <c r="R31" s="3">
        <v>2021</v>
      </c>
      <c r="S31" t="str">
        <f t="shared" si="0"/>
        <v>No</v>
      </c>
    </row>
    <row r="32" spans="1:19" ht="100" x14ac:dyDescent="0.35">
      <c r="A32" s="2" t="s">
        <v>55</v>
      </c>
      <c r="B32" s="3">
        <v>4</v>
      </c>
      <c r="C32" s="2" t="s">
        <v>55</v>
      </c>
      <c r="D32" s="2" t="s">
        <v>119</v>
      </c>
      <c r="E32" s="3">
        <v>1297</v>
      </c>
      <c r="F32" t="s">
        <v>134</v>
      </c>
      <c r="G32" s="2" t="s">
        <v>60</v>
      </c>
      <c r="H32" s="2" t="s">
        <v>106</v>
      </c>
      <c r="I32" s="4">
        <v>44326</v>
      </c>
      <c r="J32" s="3">
        <v>2021</v>
      </c>
      <c r="K32" s="4">
        <v>44361</v>
      </c>
      <c r="L32" s="3">
        <v>2021</v>
      </c>
      <c r="M32" s="2" t="s">
        <v>62</v>
      </c>
      <c r="N32" s="2" t="s">
        <v>107</v>
      </c>
      <c r="O32" s="4">
        <v>44322</v>
      </c>
      <c r="P32" s="3">
        <v>2021</v>
      </c>
      <c r="Q32" s="4">
        <v>44377</v>
      </c>
      <c r="R32" s="3">
        <v>2021</v>
      </c>
      <c r="S32" t="str">
        <f t="shared" si="0"/>
        <v>Yes</v>
      </c>
    </row>
    <row r="33" spans="1:19" ht="87.5" hidden="1" x14ac:dyDescent="0.35">
      <c r="A33" s="2" t="s">
        <v>55</v>
      </c>
      <c r="B33" s="3">
        <v>3</v>
      </c>
      <c r="C33" s="2" t="s">
        <v>55</v>
      </c>
      <c r="D33" s="2" t="s">
        <v>119</v>
      </c>
      <c r="E33" s="3">
        <v>1232</v>
      </c>
      <c r="F33" s="3" t="s">
        <v>120</v>
      </c>
      <c r="G33" s="2" t="s">
        <v>60</v>
      </c>
      <c r="H33" s="2" t="s">
        <v>106</v>
      </c>
      <c r="I33" s="4">
        <v>44277</v>
      </c>
      <c r="J33" s="3">
        <v>2021</v>
      </c>
      <c r="K33" s="4">
        <v>44280</v>
      </c>
      <c r="L33" s="3">
        <v>2021</v>
      </c>
      <c r="M33" s="2" t="s">
        <v>63</v>
      </c>
      <c r="N33" s="2" t="s">
        <v>107</v>
      </c>
      <c r="O33" s="4">
        <v>44301</v>
      </c>
      <c r="P33" s="3">
        <v>2021</v>
      </c>
      <c r="Q33" s="4">
        <v>44363</v>
      </c>
      <c r="R33" s="3">
        <v>2021</v>
      </c>
      <c r="S33" t="str">
        <f t="shared" si="0"/>
        <v>No</v>
      </c>
    </row>
    <row r="34" spans="1:19" ht="62.5" hidden="1" x14ac:dyDescent="0.35">
      <c r="A34" s="2" t="s">
        <v>55</v>
      </c>
      <c r="B34" s="3">
        <v>9</v>
      </c>
      <c r="C34" s="2" t="s">
        <v>55</v>
      </c>
      <c r="D34" s="2" t="s">
        <v>119</v>
      </c>
      <c r="E34" s="3">
        <v>1251</v>
      </c>
      <c r="F34" t="s">
        <v>133</v>
      </c>
      <c r="G34" s="2" t="s">
        <v>60</v>
      </c>
      <c r="H34" s="2" t="s">
        <v>106</v>
      </c>
      <c r="I34" s="4">
        <v>44286</v>
      </c>
      <c r="J34" s="3">
        <v>2021</v>
      </c>
      <c r="K34" s="4">
        <v>44333</v>
      </c>
      <c r="L34" s="3">
        <v>2021</v>
      </c>
      <c r="M34" s="2" t="s">
        <v>21</v>
      </c>
      <c r="N34" s="2" t="s">
        <v>107</v>
      </c>
      <c r="O34" s="4">
        <v>44308</v>
      </c>
      <c r="P34" s="3">
        <v>2021</v>
      </c>
      <c r="Q34" s="4">
        <v>44377</v>
      </c>
      <c r="R34" s="3">
        <v>2021</v>
      </c>
      <c r="S34" t="str">
        <f t="shared" si="0"/>
        <v>No</v>
      </c>
    </row>
    <row r="35" spans="1:19" ht="62.5" hidden="1" x14ac:dyDescent="0.35">
      <c r="A35" s="2" t="s">
        <v>55</v>
      </c>
      <c r="B35" s="3">
        <v>2</v>
      </c>
      <c r="C35" s="2" t="s">
        <v>55</v>
      </c>
      <c r="D35" s="2" t="s">
        <v>119</v>
      </c>
      <c r="E35" s="3">
        <v>1297</v>
      </c>
      <c r="F35" t="s">
        <v>134</v>
      </c>
      <c r="G35" s="2" t="s">
        <v>60</v>
      </c>
      <c r="H35" s="2" t="s">
        <v>106</v>
      </c>
      <c r="I35" s="4">
        <v>44326</v>
      </c>
      <c r="J35" s="3">
        <v>2021</v>
      </c>
      <c r="K35" s="4">
        <v>44361</v>
      </c>
      <c r="L35" s="3">
        <v>2021</v>
      </c>
      <c r="M35" s="2" t="s">
        <v>64</v>
      </c>
      <c r="N35" s="2" t="s">
        <v>107</v>
      </c>
      <c r="O35" s="4">
        <v>44357</v>
      </c>
      <c r="P35" s="3">
        <v>2021</v>
      </c>
      <c r="Q35" s="4">
        <v>44377</v>
      </c>
      <c r="R35" s="3">
        <v>2021</v>
      </c>
      <c r="S35" t="str">
        <f t="shared" si="0"/>
        <v>No</v>
      </c>
    </row>
    <row r="36" spans="1:19" ht="62.5" hidden="1" x14ac:dyDescent="0.35">
      <c r="A36" s="2" t="s">
        <v>55</v>
      </c>
      <c r="B36" s="3">
        <v>6</v>
      </c>
      <c r="C36" s="2" t="s">
        <v>55</v>
      </c>
      <c r="D36" s="2" t="s">
        <v>119</v>
      </c>
      <c r="E36" s="3">
        <v>1251</v>
      </c>
      <c r="F36" t="s">
        <v>133</v>
      </c>
      <c r="G36" s="2" t="s">
        <v>60</v>
      </c>
      <c r="H36" s="2" t="s">
        <v>106</v>
      </c>
      <c r="I36" s="4">
        <v>44286</v>
      </c>
      <c r="J36" s="3">
        <v>2021</v>
      </c>
      <c r="K36" s="4">
        <v>44333</v>
      </c>
      <c r="L36" s="3">
        <v>2021</v>
      </c>
      <c r="M36" s="2" t="s">
        <v>19</v>
      </c>
      <c r="N36" s="2" t="s">
        <v>107</v>
      </c>
      <c r="O36" s="4">
        <v>44330</v>
      </c>
      <c r="P36" s="3">
        <v>2021</v>
      </c>
      <c r="Q36" s="4">
        <v>44377</v>
      </c>
      <c r="R36" s="3">
        <v>2021</v>
      </c>
      <c r="S36" t="str">
        <f t="shared" si="0"/>
        <v>No</v>
      </c>
    </row>
    <row r="37" spans="1:19" ht="87.5" x14ac:dyDescent="0.35">
      <c r="A37" s="2" t="s">
        <v>55</v>
      </c>
      <c r="B37" s="3">
        <v>16</v>
      </c>
      <c r="C37" s="2" t="s">
        <v>55</v>
      </c>
      <c r="D37" s="2" t="s">
        <v>119</v>
      </c>
      <c r="E37" s="3">
        <v>1100</v>
      </c>
      <c r="F37" s="3" t="s">
        <v>135</v>
      </c>
      <c r="G37" s="2" t="s">
        <v>18</v>
      </c>
      <c r="H37" s="2" t="s">
        <v>106</v>
      </c>
      <c r="I37" s="4">
        <v>44270</v>
      </c>
      <c r="J37" s="3">
        <v>2021</v>
      </c>
      <c r="K37" s="4">
        <v>44354</v>
      </c>
      <c r="L37" s="3">
        <v>2021</v>
      </c>
      <c r="M37" s="2" t="s">
        <v>65</v>
      </c>
      <c r="N37" s="2" t="s">
        <v>107</v>
      </c>
      <c r="O37" s="4">
        <v>44267</v>
      </c>
      <c r="P37" s="3">
        <v>2021</v>
      </c>
      <c r="Q37" s="4">
        <v>44354</v>
      </c>
      <c r="R37" s="3">
        <v>2021</v>
      </c>
      <c r="S37" t="str">
        <f t="shared" si="0"/>
        <v>Yes</v>
      </c>
    </row>
    <row r="38" spans="1:19" ht="75" x14ac:dyDescent="0.35">
      <c r="A38" s="2" t="s">
        <v>55</v>
      </c>
      <c r="B38" s="3">
        <v>9</v>
      </c>
      <c r="C38" s="2" t="s">
        <v>55</v>
      </c>
      <c r="D38" s="2" t="s">
        <v>118</v>
      </c>
      <c r="E38" s="3">
        <v>56</v>
      </c>
      <c r="F38" s="3" t="s">
        <v>123</v>
      </c>
      <c r="G38" s="2" t="s">
        <v>18</v>
      </c>
      <c r="H38" s="2" t="s">
        <v>106</v>
      </c>
      <c r="I38" s="4">
        <v>44270</v>
      </c>
      <c r="J38" s="3">
        <v>2021</v>
      </c>
      <c r="K38" s="4">
        <v>44322</v>
      </c>
      <c r="L38" s="3">
        <v>2021</v>
      </c>
      <c r="M38" s="2" t="s">
        <v>19</v>
      </c>
      <c r="N38" s="2" t="s">
        <v>107</v>
      </c>
      <c r="O38" s="4">
        <v>44266</v>
      </c>
      <c r="P38" s="3">
        <v>2021</v>
      </c>
      <c r="Q38" s="4">
        <v>44322</v>
      </c>
      <c r="R38" s="3">
        <v>2021</v>
      </c>
      <c r="S38" t="str">
        <f t="shared" si="0"/>
        <v>Yes</v>
      </c>
    </row>
    <row r="39" spans="1:19" ht="62.5" x14ac:dyDescent="0.35">
      <c r="A39" s="2" t="s">
        <v>55</v>
      </c>
      <c r="B39" s="3">
        <v>6</v>
      </c>
      <c r="C39" s="2" t="s">
        <v>55</v>
      </c>
      <c r="D39" s="2" t="s">
        <v>119</v>
      </c>
      <c r="E39" s="3">
        <v>1286</v>
      </c>
      <c r="F39" t="s">
        <v>136</v>
      </c>
      <c r="G39" s="2" t="s">
        <v>59</v>
      </c>
      <c r="H39" s="2" t="s">
        <v>106</v>
      </c>
      <c r="I39" s="4">
        <v>44322</v>
      </c>
      <c r="J39" s="3">
        <v>2021</v>
      </c>
      <c r="K39" s="4">
        <v>44371</v>
      </c>
      <c r="L39" s="3">
        <v>2021</v>
      </c>
      <c r="M39" s="2" t="s">
        <v>66</v>
      </c>
      <c r="N39" s="2" t="s">
        <v>107</v>
      </c>
      <c r="O39" s="4">
        <v>44309</v>
      </c>
      <c r="P39" s="3">
        <v>2021</v>
      </c>
      <c r="Q39" s="4">
        <v>44371</v>
      </c>
      <c r="R39" s="3">
        <v>2021</v>
      </c>
      <c r="S39" t="str">
        <f t="shared" si="0"/>
        <v>Yes</v>
      </c>
    </row>
    <row r="40" spans="1:19" ht="75" x14ac:dyDescent="0.35">
      <c r="A40" s="2" t="s">
        <v>55</v>
      </c>
      <c r="B40" s="3">
        <v>12</v>
      </c>
      <c r="C40" s="2" t="s">
        <v>55</v>
      </c>
      <c r="D40" s="2" t="s">
        <v>118</v>
      </c>
      <c r="E40" s="3">
        <v>56</v>
      </c>
      <c r="F40" s="3" t="s">
        <v>123</v>
      </c>
      <c r="G40" s="2" t="s">
        <v>67</v>
      </c>
      <c r="H40" s="2" t="s">
        <v>106</v>
      </c>
      <c r="I40" s="4">
        <v>44250</v>
      </c>
      <c r="J40" s="3">
        <v>2021</v>
      </c>
      <c r="K40" s="4">
        <v>44322</v>
      </c>
      <c r="L40" s="3">
        <v>2021</v>
      </c>
      <c r="M40" s="2" t="s">
        <v>19</v>
      </c>
      <c r="N40" s="2" t="s">
        <v>107</v>
      </c>
      <c r="O40" s="4">
        <v>44266</v>
      </c>
      <c r="P40" s="3">
        <v>2021</v>
      </c>
      <c r="Q40" s="4">
        <v>44322</v>
      </c>
      <c r="R40" s="3">
        <v>2021</v>
      </c>
      <c r="S40" t="str">
        <f t="shared" si="0"/>
        <v>Yes</v>
      </c>
    </row>
    <row r="41" spans="1:19" ht="75" x14ac:dyDescent="0.35">
      <c r="A41" s="2" t="s">
        <v>55</v>
      </c>
      <c r="B41" s="3">
        <v>3</v>
      </c>
      <c r="C41" s="2" t="s">
        <v>55</v>
      </c>
      <c r="D41" s="2" t="s">
        <v>119</v>
      </c>
      <c r="E41" s="3">
        <v>1019</v>
      </c>
      <c r="F41" s="3" t="s">
        <v>137</v>
      </c>
      <c r="G41" s="2" t="s">
        <v>21</v>
      </c>
      <c r="H41" s="2" t="s">
        <v>106</v>
      </c>
      <c r="I41" s="4">
        <v>44592</v>
      </c>
      <c r="J41" s="3">
        <v>2022</v>
      </c>
      <c r="K41" s="4">
        <v>44592</v>
      </c>
      <c r="L41" s="3">
        <v>2022</v>
      </c>
      <c r="M41" s="2" t="s">
        <v>68</v>
      </c>
      <c r="N41" s="2" t="s">
        <v>107</v>
      </c>
      <c r="O41" s="4">
        <v>44578</v>
      </c>
      <c r="P41" s="3">
        <v>2022</v>
      </c>
      <c r="Q41" s="4">
        <v>44651</v>
      </c>
      <c r="R41" s="3">
        <v>2022</v>
      </c>
      <c r="S41" t="str">
        <f t="shared" si="0"/>
        <v>Yes</v>
      </c>
    </row>
    <row r="42" spans="1:19" ht="87.5" x14ac:dyDescent="0.35">
      <c r="A42" s="2" t="s">
        <v>55</v>
      </c>
      <c r="B42" s="3">
        <v>9</v>
      </c>
      <c r="C42" s="2" t="s">
        <v>55</v>
      </c>
      <c r="D42" s="2" t="s">
        <v>119</v>
      </c>
      <c r="E42" s="3">
        <v>1133</v>
      </c>
      <c r="F42" s="3" t="s">
        <v>124</v>
      </c>
      <c r="G42" s="2" t="s">
        <v>21</v>
      </c>
      <c r="H42" s="2" t="s">
        <v>106</v>
      </c>
      <c r="I42" s="4">
        <v>44260</v>
      </c>
      <c r="J42" s="3">
        <v>2021</v>
      </c>
      <c r="K42" s="4">
        <v>44344</v>
      </c>
      <c r="L42" s="3">
        <v>2021</v>
      </c>
      <c r="M42" s="2" t="s">
        <v>19</v>
      </c>
      <c r="N42" s="2" t="s">
        <v>107</v>
      </c>
      <c r="O42" s="4">
        <v>44273</v>
      </c>
      <c r="P42" s="3">
        <v>2021</v>
      </c>
      <c r="Q42" s="4">
        <v>44344</v>
      </c>
      <c r="R42" s="3">
        <v>2021</v>
      </c>
      <c r="S42" t="str">
        <f t="shared" si="0"/>
        <v>Yes</v>
      </c>
    </row>
    <row r="43" spans="1:19" ht="37.5" hidden="1" x14ac:dyDescent="0.35">
      <c r="A43" s="2" t="s">
        <v>69</v>
      </c>
      <c r="B43" s="3">
        <v>2</v>
      </c>
      <c r="C43" s="2" t="s">
        <v>69</v>
      </c>
      <c r="D43" s="2" t="s">
        <v>119</v>
      </c>
      <c r="E43" s="3">
        <v>1297</v>
      </c>
      <c r="F43" t="s">
        <v>134</v>
      </c>
      <c r="G43" s="2" t="s">
        <v>60</v>
      </c>
      <c r="H43" s="2" t="s">
        <v>106</v>
      </c>
      <c r="I43" s="4">
        <v>44326</v>
      </c>
      <c r="J43" s="3">
        <v>2021</v>
      </c>
      <c r="K43" s="4">
        <v>44361</v>
      </c>
      <c r="L43" s="3">
        <v>2021</v>
      </c>
      <c r="M43" s="2" t="s">
        <v>64</v>
      </c>
      <c r="N43" s="2" t="s">
        <v>107</v>
      </c>
      <c r="O43" s="4">
        <v>44357</v>
      </c>
      <c r="P43" s="3">
        <v>2021</v>
      </c>
      <c r="Q43" s="4">
        <v>44377</v>
      </c>
      <c r="R43" s="3">
        <v>2021</v>
      </c>
      <c r="S43" t="str">
        <f t="shared" si="0"/>
        <v>No</v>
      </c>
    </row>
    <row r="44" spans="1:19" ht="112.5" hidden="1" x14ac:dyDescent="0.35">
      <c r="A44" s="2" t="s">
        <v>70</v>
      </c>
      <c r="B44" s="3">
        <v>8</v>
      </c>
      <c r="C44" s="2" t="s">
        <v>70</v>
      </c>
      <c r="D44" s="2" t="s">
        <v>119</v>
      </c>
      <c r="E44" s="3">
        <v>1117</v>
      </c>
      <c r="F44" s="3" t="s">
        <v>125</v>
      </c>
      <c r="G44" s="2" t="s">
        <v>71</v>
      </c>
      <c r="H44" s="2" t="s">
        <v>106</v>
      </c>
      <c r="I44" s="4">
        <v>44250</v>
      </c>
      <c r="J44" s="3">
        <v>2021</v>
      </c>
      <c r="K44" s="4">
        <v>44280</v>
      </c>
      <c r="L44" s="3">
        <v>2021</v>
      </c>
      <c r="M44" s="2" t="s">
        <v>16</v>
      </c>
      <c r="N44" s="2" t="s">
        <v>107</v>
      </c>
      <c r="O44" s="4">
        <v>44270</v>
      </c>
      <c r="P44" s="3">
        <v>2021</v>
      </c>
      <c r="Q44" s="4">
        <v>44377</v>
      </c>
      <c r="R44" s="3">
        <v>2021</v>
      </c>
      <c r="S44" t="str">
        <f t="shared" si="0"/>
        <v>No</v>
      </c>
    </row>
    <row r="45" spans="1:19" ht="87.5" x14ac:dyDescent="0.35">
      <c r="A45" s="2" t="s">
        <v>72</v>
      </c>
      <c r="B45" s="3">
        <v>1</v>
      </c>
      <c r="C45" s="2" t="s">
        <v>72</v>
      </c>
      <c r="D45" s="2" t="s">
        <v>119</v>
      </c>
      <c r="E45" s="3">
        <v>1161</v>
      </c>
      <c r="F45" t="s">
        <v>139</v>
      </c>
      <c r="G45" s="2" t="s">
        <v>73</v>
      </c>
      <c r="H45" s="2" t="s">
        <v>106</v>
      </c>
      <c r="I45" s="4">
        <v>44621</v>
      </c>
      <c r="J45" s="3">
        <v>2022</v>
      </c>
      <c r="K45" s="2" t="s">
        <v>108</v>
      </c>
      <c r="L45" s="3" t="s">
        <v>108</v>
      </c>
      <c r="M45" s="2" t="s">
        <v>74</v>
      </c>
      <c r="N45" s="2" t="s">
        <v>107</v>
      </c>
      <c r="O45" s="4">
        <v>44621</v>
      </c>
      <c r="P45" s="3">
        <v>2022</v>
      </c>
      <c r="Q45" s="2" t="s">
        <v>108</v>
      </c>
      <c r="R45" s="3" t="s">
        <v>108</v>
      </c>
      <c r="S45" t="str">
        <f t="shared" si="0"/>
        <v>Yes</v>
      </c>
    </row>
    <row r="46" spans="1:19" ht="125" x14ac:dyDescent="0.35">
      <c r="A46" s="2" t="s">
        <v>75</v>
      </c>
      <c r="B46" s="3">
        <v>4</v>
      </c>
      <c r="C46" s="2" t="s">
        <v>75</v>
      </c>
      <c r="D46" s="2" t="s">
        <v>119</v>
      </c>
      <c r="E46" s="3">
        <v>1024</v>
      </c>
      <c r="F46" s="3" t="s">
        <v>140</v>
      </c>
      <c r="G46" s="2" t="s">
        <v>76</v>
      </c>
      <c r="H46" s="2" t="s">
        <v>106</v>
      </c>
      <c r="I46" s="4">
        <v>44599</v>
      </c>
      <c r="J46" s="3">
        <v>2022</v>
      </c>
      <c r="K46" s="2" t="s">
        <v>108</v>
      </c>
      <c r="L46" s="3" t="s">
        <v>108</v>
      </c>
      <c r="M46" s="2" t="s">
        <v>77</v>
      </c>
      <c r="N46" s="2" t="s">
        <v>107</v>
      </c>
      <c r="O46" s="4">
        <v>44615</v>
      </c>
      <c r="P46" s="3">
        <v>2022</v>
      </c>
      <c r="Q46" s="2" t="s">
        <v>108</v>
      </c>
      <c r="R46" s="3" t="s">
        <v>108</v>
      </c>
      <c r="S46" t="str">
        <f t="shared" si="0"/>
        <v>Yes</v>
      </c>
    </row>
    <row r="47" spans="1:19" ht="100" x14ac:dyDescent="0.35">
      <c r="A47" s="2" t="s">
        <v>75</v>
      </c>
      <c r="B47" s="3">
        <v>2</v>
      </c>
      <c r="C47" s="2" t="s">
        <v>75</v>
      </c>
      <c r="D47" s="2" t="s">
        <v>118</v>
      </c>
      <c r="E47" s="3">
        <v>9</v>
      </c>
      <c r="F47" t="s">
        <v>115</v>
      </c>
      <c r="G47" s="2" t="s">
        <v>76</v>
      </c>
      <c r="H47" s="2" t="s">
        <v>106</v>
      </c>
      <c r="I47" s="4">
        <v>44615</v>
      </c>
      <c r="J47" s="3">
        <v>2022</v>
      </c>
      <c r="K47" s="2" t="s">
        <v>108</v>
      </c>
      <c r="L47" s="3" t="s">
        <v>108</v>
      </c>
      <c r="M47" s="2" t="s">
        <v>78</v>
      </c>
      <c r="N47" s="2" t="s">
        <v>107</v>
      </c>
      <c r="O47" s="4">
        <v>44607</v>
      </c>
      <c r="P47" s="3">
        <v>2022</v>
      </c>
      <c r="Q47" s="4">
        <v>44615</v>
      </c>
      <c r="R47" s="3">
        <v>2022</v>
      </c>
      <c r="S47" t="str">
        <f t="shared" si="0"/>
        <v>Yes</v>
      </c>
    </row>
    <row r="48" spans="1:19" ht="125" x14ac:dyDescent="0.35">
      <c r="A48" s="2" t="s">
        <v>75</v>
      </c>
      <c r="B48" s="3">
        <v>4</v>
      </c>
      <c r="C48" s="2" t="s">
        <v>75</v>
      </c>
      <c r="D48" s="2" t="s">
        <v>119</v>
      </c>
      <c r="E48" s="3">
        <v>1024</v>
      </c>
      <c r="F48" s="3" t="s">
        <v>140</v>
      </c>
      <c r="G48" s="2" t="s">
        <v>78</v>
      </c>
      <c r="H48" s="2" t="s">
        <v>106</v>
      </c>
      <c r="I48" s="4">
        <v>44599</v>
      </c>
      <c r="J48" s="3">
        <v>2022</v>
      </c>
      <c r="K48" s="2" t="s">
        <v>108</v>
      </c>
      <c r="L48" s="3" t="s">
        <v>108</v>
      </c>
      <c r="M48" s="2" t="s">
        <v>77</v>
      </c>
      <c r="N48" s="2" t="s">
        <v>107</v>
      </c>
      <c r="O48" s="4">
        <v>44615</v>
      </c>
      <c r="P48" s="3">
        <v>2022</v>
      </c>
      <c r="Q48" s="2" t="s">
        <v>108</v>
      </c>
      <c r="R48" s="3" t="s">
        <v>108</v>
      </c>
      <c r="S48" t="str">
        <f t="shared" si="0"/>
        <v>Yes</v>
      </c>
    </row>
    <row r="49" spans="1:19" ht="100" x14ac:dyDescent="0.35">
      <c r="A49" s="2" t="s">
        <v>75</v>
      </c>
      <c r="B49" s="3">
        <v>2</v>
      </c>
      <c r="C49" s="2" t="s">
        <v>75</v>
      </c>
      <c r="D49" s="2" t="s">
        <v>118</v>
      </c>
      <c r="E49" s="3">
        <v>9</v>
      </c>
      <c r="F49" t="s">
        <v>115</v>
      </c>
      <c r="G49" s="2" t="s">
        <v>78</v>
      </c>
      <c r="H49" s="2" t="s">
        <v>106</v>
      </c>
      <c r="I49" s="4">
        <v>44615</v>
      </c>
      <c r="J49" s="3">
        <v>2022</v>
      </c>
      <c r="K49" s="2" t="s">
        <v>108</v>
      </c>
      <c r="L49" s="3" t="s">
        <v>108</v>
      </c>
      <c r="M49" s="2" t="s">
        <v>76</v>
      </c>
      <c r="N49" s="2" t="s">
        <v>107</v>
      </c>
      <c r="O49" s="4">
        <v>44607</v>
      </c>
      <c r="P49" s="3">
        <v>2022</v>
      </c>
      <c r="Q49" s="4">
        <v>44615</v>
      </c>
      <c r="R49" s="3">
        <v>2022</v>
      </c>
      <c r="S49" t="str">
        <f t="shared" si="0"/>
        <v>Yes</v>
      </c>
    </row>
    <row r="50" spans="1:19" ht="75" x14ac:dyDescent="0.35">
      <c r="A50" s="2" t="s">
        <v>79</v>
      </c>
      <c r="B50" s="3">
        <v>3</v>
      </c>
      <c r="C50" s="2" t="s">
        <v>79</v>
      </c>
      <c r="D50" s="2" t="s">
        <v>119</v>
      </c>
      <c r="E50" s="3">
        <v>1095</v>
      </c>
      <c r="F50" s="3" t="s">
        <v>141</v>
      </c>
      <c r="G50" s="2" t="s">
        <v>80</v>
      </c>
      <c r="H50" s="2" t="s">
        <v>106</v>
      </c>
      <c r="I50" s="4">
        <v>44623</v>
      </c>
      <c r="J50" s="3">
        <v>2022</v>
      </c>
      <c r="K50" s="2" t="s">
        <v>108</v>
      </c>
      <c r="L50" s="3" t="s">
        <v>108</v>
      </c>
      <c r="M50" s="2" t="s">
        <v>81</v>
      </c>
      <c r="N50" s="2" t="s">
        <v>107</v>
      </c>
      <c r="O50" s="4">
        <v>44587</v>
      </c>
      <c r="P50" s="3">
        <v>2022</v>
      </c>
      <c r="Q50" s="2" t="s">
        <v>108</v>
      </c>
      <c r="R50" s="3" t="s">
        <v>108</v>
      </c>
      <c r="S50" t="str">
        <f t="shared" si="0"/>
        <v>Yes</v>
      </c>
    </row>
    <row r="51" spans="1:19" ht="75" x14ac:dyDescent="0.35">
      <c r="A51" s="2" t="s">
        <v>79</v>
      </c>
      <c r="B51" s="3">
        <v>25</v>
      </c>
      <c r="C51" s="2" t="s">
        <v>79</v>
      </c>
      <c r="D51" s="2" t="s">
        <v>119</v>
      </c>
      <c r="E51" s="3">
        <v>1067</v>
      </c>
      <c r="F51" s="3" t="s">
        <v>142</v>
      </c>
      <c r="G51" s="2" t="s">
        <v>82</v>
      </c>
      <c r="H51" s="2" t="s">
        <v>106</v>
      </c>
      <c r="I51" s="4">
        <v>44245</v>
      </c>
      <c r="J51" s="3">
        <v>2021</v>
      </c>
      <c r="K51" s="4">
        <v>44377</v>
      </c>
      <c r="L51" s="3">
        <v>2021</v>
      </c>
      <c r="M51" s="2" t="s">
        <v>83</v>
      </c>
      <c r="N51" s="2" t="s">
        <v>107</v>
      </c>
      <c r="O51" s="4">
        <v>44250</v>
      </c>
      <c r="P51" s="3">
        <v>2021</v>
      </c>
      <c r="Q51" s="4">
        <v>44377</v>
      </c>
      <c r="R51" s="3">
        <v>2021</v>
      </c>
      <c r="S51" t="str">
        <f t="shared" si="0"/>
        <v>Yes</v>
      </c>
    </row>
    <row r="52" spans="1:19" ht="87.5" x14ac:dyDescent="0.35">
      <c r="A52" s="2" t="s">
        <v>84</v>
      </c>
      <c r="B52" s="3">
        <v>3</v>
      </c>
      <c r="C52" s="2" t="s">
        <v>84</v>
      </c>
      <c r="D52" s="2" t="s">
        <v>118</v>
      </c>
      <c r="E52" s="3">
        <v>4</v>
      </c>
      <c r="F52" s="3" t="s">
        <v>113</v>
      </c>
      <c r="G52" s="2" t="s">
        <v>85</v>
      </c>
      <c r="H52" s="2" t="s">
        <v>106</v>
      </c>
      <c r="I52" s="4">
        <v>44582</v>
      </c>
      <c r="J52" s="3">
        <v>2022</v>
      </c>
      <c r="K52" s="2" t="s">
        <v>108</v>
      </c>
      <c r="L52" s="3" t="s">
        <v>108</v>
      </c>
      <c r="M52" s="2" t="s">
        <v>86</v>
      </c>
      <c r="N52" s="2" t="s">
        <v>107</v>
      </c>
      <c r="O52" s="4">
        <v>44621</v>
      </c>
      <c r="P52" s="3">
        <v>2022</v>
      </c>
      <c r="Q52" s="2" t="s">
        <v>108</v>
      </c>
      <c r="R52" s="3" t="s">
        <v>108</v>
      </c>
      <c r="S52" t="str">
        <f t="shared" si="0"/>
        <v>Yes</v>
      </c>
    </row>
    <row r="53" spans="1:19" ht="75" hidden="1" x14ac:dyDescent="0.35">
      <c r="A53" s="2" t="s">
        <v>87</v>
      </c>
      <c r="B53" s="3">
        <v>1</v>
      </c>
      <c r="C53" s="2" t="s">
        <v>87</v>
      </c>
      <c r="D53" s="2" t="s">
        <v>118</v>
      </c>
      <c r="E53" s="3">
        <v>99</v>
      </c>
      <c r="F53" s="3" t="s">
        <v>130</v>
      </c>
      <c r="G53" s="2" t="s">
        <v>36</v>
      </c>
      <c r="H53" s="2" t="s">
        <v>106</v>
      </c>
      <c r="I53" s="4">
        <v>44610</v>
      </c>
      <c r="J53" s="3">
        <v>2022</v>
      </c>
      <c r="K53" s="4">
        <v>44617</v>
      </c>
      <c r="L53" s="3">
        <v>2022</v>
      </c>
      <c r="M53" s="2" t="s">
        <v>37</v>
      </c>
      <c r="N53" s="2" t="s">
        <v>107</v>
      </c>
      <c r="O53" s="4">
        <v>44623</v>
      </c>
      <c r="P53" s="3">
        <v>2022</v>
      </c>
      <c r="Q53" s="2" t="s">
        <v>108</v>
      </c>
      <c r="R53" s="3" t="s">
        <v>108</v>
      </c>
      <c r="S53" t="str">
        <f t="shared" si="0"/>
        <v>No</v>
      </c>
    </row>
    <row r="54" spans="1:19" ht="50" x14ac:dyDescent="0.35">
      <c r="A54" s="2" t="s">
        <v>88</v>
      </c>
      <c r="B54" s="3">
        <v>2</v>
      </c>
      <c r="C54" s="2" t="s">
        <v>88</v>
      </c>
      <c r="D54" s="2" t="s">
        <v>118</v>
      </c>
      <c r="E54" s="3">
        <v>8</v>
      </c>
      <c r="F54" t="s">
        <v>114</v>
      </c>
      <c r="G54" s="2" t="s">
        <v>89</v>
      </c>
      <c r="H54" s="2" t="s">
        <v>106</v>
      </c>
      <c r="I54" s="4">
        <v>44638</v>
      </c>
      <c r="J54" s="3">
        <v>2022</v>
      </c>
      <c r="K54" s="4">
        <v>44649</v>
      </c>
      <c r="L54" s="3">
        <v>2022</v>
      </c>
      <c r="M54" s="2" t="s">
        <v>90</v>
      </c>
      <c r="N54" s="2" t="s">
        <v>107</v>
      </c>
      <c r="O54" s="4">
        <v>44603</v>
      </c>
      <c r="P54" s="3">
        <v>2022</v>
      </c>
      <c r="Q54" s="2" t="s">
        <v>108</v>
      </c>
      <c r="R54" s="3" t="s">
        <v>108</v>
      </c>
      <c r="S54" t="str">
        <f t="shared" si="0"/>
        <v>Yes</v>
      </c>
    </row>
    <row r="55" spans="1:19" ht="75" x14ac:dyDescent="0.35">
      <c r="A55" s="2" t="s">
        <v>91</v>
      </c>
      <c r="B55" s="3">
        <v>1</v>
      </c>
      <c r="C55" s="2" t="s">
        <v>91</v>
      </c>
      <c r="D55" s="2" t="s">
        <v>119</v>
      </c>
      <c r="E55" s="3">
        <v>1254</v>
      </c>
      <c r="F55" t="s">
        <v>143</v>
      </c>
      <c r="G55" s="2" t="s">
        <v>92</v>
      </c>
      <c r="H55" s="2" t="s">
        <v>106</v>
      </c>
      <c r="I55" s="4">
        <v>44621</v>
      </c>
      <c r="J55" s="3">
        <v>2022</v>
      </c>
      <c r="K55" s="2" t="s">
        <v>108</v>
      </c>
      <c r="L55" s="3" t="s">
        <v>108</v>
      </c>
      <c r="M55" s="2" t="s">
        <v>93</v>
      </c>
      <c r="N55" s="2" t="s">
        <v>107</v>
      </c>
      <c r="O55" s="4">
        <v>44621</v>
      </c>
      <c r="P55" s="3">
        <v>2022</v>
      </c>
      <c r="Q55" s="2" t="s">
        <v>108</v>
      </c>
      <c r="R55" s="3" t="s">
        <v>108</v>
      </c>
      <c r="S55" t="str">
        <f t="shared" si="0"/>
        <v>Yes</v>
      </c>
    </row>
  </sheetData>
  <autoFilter ref="A1:S55">
    <filterColumn colId="18">
      <filters>
        <filter val="Yes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pane ySplit="1" topLeftCell="A25" activePane="bottomLeft" state="frozen"/>
      <selection pane="bottomLeft" activeCell="G26" sqref="G26"/>
    </sheetView>
  </sheetViews>
  <sheetFormatPr defaultRowHeight="14.5" x14ac:dyDescent="0.35"/>
  <sheetData>
    <row r="1" spans="1:18" ht="43.5" x14ac:dyDescent="0.35">
      <c r="A1" s="1" t="s">
        <v>0</v>
      </c>
      <c r="B1" s="1" t="s">
        <v>94</v>
      </c>
      <c r="C1" s="1" t="s">
        <v>0</v>
      </c>
      <c r="D1" s="1" t="s">
        <v>95</v>
      </c>
      <c r="E1" s="1" t="s">
        <v>1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2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R1" t="s">
        <v>109</v>
      </c>
    </row>
    <row r="2" spans="1:18" ht="100" x14ac:dyDescent="0.35">
      <c r="A2" s="2" t="s">
        <v>11</v>
      </c>
      <c r="B2" s="3">
        <v>1</v>
      </c>
      <c r="C2" s="2" t="s">
        <v>11</v>
      </c>
      <c r="D2" s="3">
        <v>262</v>
      </c>
      <c r="E2" s="2" t="s">
        <v>12</v>
      </c>
      <c r="F2" s="2" t="s">
        <v>106</v>
      </c>
      <c r="G2" s="4">
        <v>44330</v>
      </c>
      <c r="H2" s="3">
        <v>2021</v>
      </c>
      <c r="I2" s="4">
        <v>44335</v>
      </c>
      <c r="J2" s="3">
        <v>2021</v>
      </c>
      <c r="K2" s="2" t="s">
        <v>13</v>
      </c>
      <c r="L2" s="2" t="s">
        <v>107</v>
      </c>
      <c r="M2" s="4">
        <v>44349</v>
      </c>
      <c r="N2" s="3">
        <v>2021</v>
      </c>
      <c r="O2" s="4">
        <v>44377</v>
      </c>
      <c r="P2" s="3">
        <v>2021</v>
      </c>
      <c r="R2" t="s">
        <v>110</v>
      </c>
    </row>
    <row r="3" spans="1:18" ht="100" x14ac:dyDescent="0.35">
      <c r="A3" s="2" t="s">
        <v>4</v>
      </c>
      <c r="B3" s="3">
        <v>16</v>
      </c>
      <c r="C3" s="2" t="s">
        <v>4</v>
      </c>
      <c r="D3" s="3">
        <v>1232</v>
      </c>
      <c r="E3" s="2" t="s">
        <v>5</v>
      </c>
      <c r="F3" s="2" t="s">
        <v>106</v>
      </c>
      <c r="G3" s="4">
        <v>44274</v>
      </c>
      <c r="H3" s="3">
        <v>2021</v>
      </c>
      <c r="I3" s="4">
        <v>44377</v>
      </c>
      <c r="J3" s="3">
        <v>2021</v>
      </c>
      <c r="K3" s="2" t="s">
        <v>6</v>
      </c>
      <c r="L3" s="2" t="s">
        <v>107</v>
      </c>
      <c r="M3" s="4">
        <v>44286</v>
      </c>
      <c r="N3" s="3">
        <v>2021</v>
      </c>
      <c r="O3" s="4">
        <v>44377</v>
      </c>
      <c r="P3" s="3">
        <v>2021</v>
      </c>
      <c r="R3" t="s">
        <v>111</v>
      </c>
    </row>
    <row r="4" spans="1:18" ht="87.5" x14ac:dyDescent="0.35">
      <c r="A4" s="2" t="s">
        <v>4</v>
      </c>
      <c r="B4" s="3">
        <v>16</v>
      </c>
      <c r="C4" s="2" t="s">
        <v>4</v>
      </c>
      <c r="D4" s="3">
        <v>1232</v>
      </c>
      <c r="E4" s="2" t="s">
        <v>7</v>
      </c>
      <c r="F4" s="2" t="s">
        <v>106</v>
      </c>
      <c r="G4" s="4">
        <v>44274</v>
      </c>
      <c r="H4" s="3">
        <v>2021</v>
      </c>
      <c r="I4" s="4">
        <v>44377</v>
      </c>
      <c r="J4" s="3">
        <v>2021</v>
      </c>
      <c r="K4" s="2" t="s">
        <v>6</v>
      </c>
      <c r="L4" s="2" t="s">
        <v>107</v>
      </c>
      <c r="M4" s="4">
        <v>44286</v>
      </c>
      <c r="N4" s="3">
        <v>2021</v>
      </c>
      <c r="O4" s="4">
        <v>44377</v>
      </c>
      <c r="P4" s="3">
        <v>2021</v>
      </c>
    </row>
    <row r="5" spans="1:18" ht="87.5" x14ac:dyDescent="0.35">
      <c r="A5" s="2" t="s">
        <v>4</v>
      </c>
      <c r="B5" s="3">
        <v>16</v>
      </c>
      <c r="C5" s="2" t="s">
        <v>4</v>
      </c>
      <c r="D5" s="3">
        <v>1232</v>
      </c>
      <c r="E5" s="2" t="s">
        <v>8</v>
      </c>
      <c r="F5" s="2" t="s">
        <v>106</v>
      </c>
      <c r="G5" s="4">
        <v>44274</v>
      </c>
      <c r="H5" s="3">
        <v>2021</v>
      </c>
      <c r="I5" s="4">
        <v>44377</v>
      </c>
      <c r="J5" s="3">
        <v>2021</v>
      </c>
      <c r="K5" s="2" t="s">
        <v>6</v>
      </c>
      <c r="L5" s="2" t="s">
        <v>107</v>
      </c>
      <c r="M5" s="4">
        <v>44286</v>
      </c>
      <c r="N5" s="3">
        <v>2021</v>
      </c>
      <c r="O5" s="4">
        <v>44377</v>
      </c>
      <c r="P5" s="3">
        <v>2021</v>
      </c>
    </row>
    <row r="6" spans="1:18" ht="87.5" x14ac:dyDescent="0.35">
      <c r="A6" s="2" t="s">
        <v>4</v>
      </c>
      <c r="B6" s="3">
        <v>16</v>
      </c>
      <c r="C6" s="2" t="s">
        <v>4</v>
      </c>
      <c r="D6" s="3">
        <v>1232</v>
      </c>
      <c r="E6" s="2" t="s">
        <v>9</v>
      </c>
      <c r="F6" s="2" t="s">
        <v>106</v>
      </c>
      <c r="G6" s="4">
        <v>44278</v>
      </c>
      <c r="H6" s="3">
        <v>2021</v>
      </c>
      <c r="I6" s="4">
        <v>44377</v>
      </c>
      <c r="J6" s="3">
        <v>2021</v>
      </c>
      <c r="K6" s="2" t="s">
        <v>6</v>
      </c>
      <c r="L6" s="2" t="s">
        <v>107</v>
      </c>
      <c r="M6" s="4">
        <v>44286</v>
      </c>
      <c r="N6" s="3">
        <v>2021</v>
      </c>
      <c r="O6" s="4">
        <v>44377</v>
      </c>
      <c r="P6" s="3">
        <v>2021</v>
      </c>
    </row>
    <row r="7" spans="1:18" ht="87.5" x14ac:dyDescent="0.35">
      <c r="A7" s="2" t="s">
        <v>4</v>
      </c>
      <c r="B7" s="3">
        <v>16</v>
      </c>
      <c r="C7" s="2" t="s">
        <v>4</v>
      </c>
      <c r="D7" s="3">
        <v>175</v>
      </c>
      <c r="E7" s="2" t="s">
        <v>10</v>
      </c>
      <c r="F7" s="2" t="s">
        <v>106</v>
      </c>
      <c r="G7" s="4">
        <v>44273</v>
      </c>
      <c r="H7" s="3">
        <v>2021</v>
      </c>
      <c r="I7" s="4">
        <v>44377</v>
      </c>
      <c r="J7" s="3">
        <v>2021</v>
      </c>
      <c r="K7" s="2" t="s">
        <v>6</v>
      </c>
      <c r="L7" s="2" t="s">
        <v>107</v>
      </c>
      <c r="M7" s="4">
        <v>44264</v>
      </c>
      <c r="N7" s="3">
        <v>2021</v>
      </c>
      <c r="O7" s="4">
        <v>44377</v>
      </c>
      <c r="P7" s="3">
        <v>2021</v>
      </c>
    </row>
    <row r="8" spans="1:18" ht="75" x14ac:dyDescent="0.35">
      <c r="A8" s="2" t="s">
        <v>14</v>
      </c>
      <c r="B8" s="3">
        <v>8</v>
      </c>
      <c r="C8" s="2" t="s">
        <v>14</v>
      </c>
      <c r="D8" s="3">
        <v>1117</v>
      </c>
      <c r="E8" s="2" t="s">
        <v>15</v>
      </c>
      <c r="F8" s="2" t="s">
        <v>106</v>
      </c>
      <c r="G8" s="4">
        <v>44250</v>
      </c>
      <c r="H8" s="3">
        <v>2021</v>
      </c>
      <c r="I8" s="4">
        <v>44280</v>
      </c>
      <c r="J8" s="3">
        <v>2021</v>
      </c>
      <c r="K8" s="2" t="s">
        <v>16</v>
      </c>
      <c r="L8" s="2" t="s">
        <v>107</v>
      </c>
      <c r="M8" s="4">
        <v>44270</v>
      </c>
      <c r="N8" s="3">
        <v>2021</v>
      </c>
      <c r="O8" s="4">
        <v>44377</v>
      </c>
      <c r="P8" s="3">
        <v>2021</v>
      </c>
    </row>
    <row r="9" spans="1:18" ht="50" x14ac:dyDescent="0.35">
      <c r="A9" s="2" t="s">
        <v>17</v>
      </c>
      <c r="B9" s="3">
        <v>9</v>
      </c>
      <c r="C9" s="2" t="s">
        <v>17</v>
      </c>
      <c r="D9" s="3">
        <v>56</v>
      </c>
      <c r="E9" s="2" t="s">
        <v>18</v>
      </c>
      <c r="F9" s="2" t="s">
        <v>106</v>
      </c>
      <c r="G9" s="4">
        <v>44270</v>
      </c>
      <c r="H9" s="3">
        <v>2021</v>
      </c>
      <c r="I9" s="4">
        <v>44322</v>
      </c>
      <c r="J9" s="3">
        <v>2021</v>
      </c>
      <c r="K9" s="2" t="s">
        <v>19</v>
      </c>
      <c r="L9" s="2" t="s">
        <v>107</v>
      </c>
      <c r="M9" s="4">
        <v>44266</v>
      </c>
      <c r="N9" s="3">
        <v>2021</v>
      </c>
      <c r="O9" s="4">
        <v>44322</v>
      </c>
      <c r="P9" s="3">
        <v>2021</v>
      </c>
    </row>
    <row r="10" spans="1:18" ht="62.5" x14ac:dyDescent="0.35">
      <c r="A10" s="2" t="s">
        <v>17</v>
      </c>
      <c r="B10" s="3">
        <v>12</v>
      </c>
      <c r="C10" s="2" t="s">
        <v>17</v>
      </c>
      <c r="D10" s="3">
        <v>56</v>
      </c>
      <c r="E10" s="2" t="s">
        <v>20</v>
      </c>
      <c r="F10" s="2" t="s">
        <v>106</v>
      </c>
      <c r="G10" s="4">
        <v>44250</v>
      </c>
      <c r="H10" s="3">
        <v>2021</v>
      </c>
      <c r="I10" s="4">
        <v>44322</v>
      </c>
      <c r="J10" s="3">
        <v>2021</v>
      </c>
      <c r="K10" s="2" t="s">
        <v>19</v>
      </c>
      <c r="L10" s="2" t="s">
        <v>107</v>
      </c>
      <c r="M10" s="4">
        <v>44266</v>
      </c>
      <c r="N10" s="3">
        <v>2021</v>
      </c>
      <c r="O10" s="4">
        <v>44322</v>
      </c>
      <c r="P10" s="3">
        <v>2021</v>
      </c>
    </row>
    <row r="11" spans="1:18" ht="37.5" x14ac:dyDescent="0.35">
      <c r="A11" s="2" t="s">
        <v>17</v>
      </c>
      <c r="B11" s="3">
        <v>9</v>
      </c>
      <c r="C11" s="2" t="s">
        <v>17</v>
      </c>
      <c r="D11" s="3">
        <v>1133</v>
      </c>
      <c r="E11" s="2" t="s">
        <v>21</v>
      </c>
      <c r="F11" s="2" t="s">
        <v>106</v>
      </c>
      <c r="G11" s="4">
        <v>44260</v>
      </c>
      <c r="H11" s="3">
        <v>2021</v>
      </c>
      <c r="I11" s="4">
        <v>44344</v>
      </c>
      <c r="J11" s="3">
        <v>2021</v>
      </c>
      <c r="K11" s="2" t="s">
        <v>19</v>
      </c>
      <c r="L11" s="2" t="s">
        <v>107</v>
      </c>
      <c r="M11" s="4">
        <v>44273</v>
      </c>
      <c r="N11" s="3">
        <v>2021</v>
      </c>
      <c r="O11" s="4">
        <v>44344</v>
      </c>
      <c r="P11" s="3">
        <v>2021</v>
      </c>
    </row>
    <row r="12" spans="1:18" ht="100" x14ac:dyDescent="0.35">
      <c r="A12" s="2" t="s">
        <v>22</v>
      </c>
      <c r="B12" s="3">
        <v>1</v>
      </c>
      <c r="C12" s="2" t="s">
        <v>22</v>
      </c>
      <c r="D12" s="3">
        <v>153</v>
      </c>
      <c r="E12" s="2" t="s">
        <v>23</v>
      </c>
      <c r="F12" s="2" t="s">
        <v>106</v>
      </c>
      <c r="G12" s="4">
        <v>44642</v>
      </c>
      <c r="H12" s="3">
        <v>2022</v>
      </c>
      <c r="I12" s="2" t="s">
        <v>108</v>
      </c>
      <c r="J12" s="3" t="s">
        <v>108</v>
      </c>
      <c r="K12" s="2" t="s">
        <v>24</v>
      </c>
      <c r="L12" s="2" t="s">
        <v>107</v>
      </c>
      <c r="M12" s="4">
        <v>44634</v>
      </c>
      <c r="N12" s="3">
        <v>2022</v>
      </c>
      <c r="O12" s="2" t="s">
        <v>108</v>
      </c>
      <c r="P12" s="3" t="s">
        <v>108</v>
      </c>
    </row>
    <row r="13" spans="1:18" ht="62.5" x14ac:dyDescent="0.35">
      <c r="A13" s="2" t="s">
        <v>25</v>
      </c>
      <c r="B13" s="3">
        <v>16</v>
      </c>
      <c r="C13" s="2" t="s">
        <v>25</v>
      </c>
      <c r="D13" s="3">
        <v>87</v>
      </c>
      <c r="E13" s="2" t="s">
        <v>26</v>
      </c>
      <c r="F13" s="2" t="s">
        <v>106</v>
      </c>
      <c r="G13" s="4">
        <v>44257</v>
      </c>
      <c r="H13" s="3">
        <v>2021</v>
      </c>
      <c r="I13" s="4">
        <v>44377</v>
      </c>
      <c r="J13" s="3">
        <v>2021</v>
      </c>
      <c r="K13" s="2" t="s">
        <v>27</v>
      </c>
      <c r="L13" s="2" t="s">
        <v>107</v>
      </c>
      <c r="M13" s="4">
        <v>44263</v>
      </c>
      <c r="N13" s="3">
        <v>2021</v>
      </c>
      <c r="O13" s="4">
        <v>44377</v>
      </c>
      <c r="P13" s="3">
        <v>2021</v>
      </c>
    </row>
    <row r="14" spans="1:18" ht="75" x14ac:dyDescent="0.35">
      <c r="A14" s="2" t="s">
        <v>28</v>
      </c>
      <c r="B14" s="3">
        <v>6</v>
      </c>
      <c r="C14" s="2" t="s">
        <v>28</v>
      </c>
      <c r="D14" s="3">
        <v>1028</v>
      </c>
      <c r="E14" s="2" t="s">
        <v>29</v>
      </c>
      <c r="F14" s="2" t="s">
        <v>106</v>
      </c>
      <c r="G14" s="4">
        <v>44593</v>
      </c>
      <c r="H14" s="3">
        <v>2022</v>
      </c>
      <c r="I14" s="2" t="s">
        <v>108</v>
      </c>
      <c r="J14" s="3" t="s">
        <v>108</v>
      </c>
      <c r="K14" s="2" t="s">
        <v>30</v>
      </c>
      <c r="L14" s="2" t="s">
        <v>107</v>
      </c>
      <c r="M14" s="4">
        <v>44580</v>
      </c>
      <c r="N14" s="3">
        <v>2022</v>
      </c>
      <c r="O14" s="2" t="s">
        <v>108</v>
      </c>
      <c r="P14" s="3" t="s">
        <v>108</v>
      </c>
    </row>
    <row r="15" spans="1:18" ht="75" x14ac:dyDescent="0.35">
      <c r="A15" s="2" t="s">
        <v>28</v>
      </c>
      <c r="B15" s="3">
        <v>9</v>
      </c>
      <c r="C15" s="2" t="s">
        <v>28</v>
      </c>
      <c r="D15" s="3">
        <v>1028</v>
      </c>
      <c r="E15" s="2" t="s">
        <v>31</v>
      </c>
      <c r="F15" s="2" t="s">
        <v>106</v>
      </c>
      <c r="G15" s="4">
        <v>44586</v>
      </c>
      <c r="H15" s="3">
        <v>2022</v>
      </c>
      <c r="I15" s="2" t="s">
        <v>108</v>
      </c>
      <c r="J15" s="3" t="s">
        <v>108</v>
      </c>
      <c r="K15" s="2" t="s">
        <v>30</v>
      </c>
      <c r="L15" s="2" t="s">
        <v>107</v>
      </c>
      <c r="M15" s="4">
        <v>44580</v>
      </c>
      <c r="N15" s="3">
        <v>2022</v>
      </c>
      <c r="O15" s="2" t="s">
        <v>108</v>
      </c>
      <c r="P15" s="3" t="s">
        <v>108</v>
      </c>
    </row>
    <row r="16" spans="1:18" ht="62.5" x14ac:dyDescent="0.35">
      <c r="A16" s="2" t="s">
        <v>28</v>
      </c>
      <c r="B16" s="3">
        <v>4</v>
      </c>
      <c r="C16" s="2" t="s">
        <v>28</v>
      </c>
      <c r="D16" s="3">
        <v>1162</v>
      </c>
      <c r="E16" s="2" t="s">
        <v>32</v>
      </c>
      <c r="F16" s="2" t="s">
        <v>106</v>
      </c>
      <c r="G16" s="4">
        <v>44265</v>
      </c>
      <c r="H16" s="3">
        <v>2021</v>
      </c>
      <c r="I16" s="4">
        <v>44271</v>
      </c>
      <c r="J16" s="3">
        <v>2021</v>
      </c>
      <c r="K16" s="2" t="s">
        <v>33</v>
      </c>
      <c r="L16" s="2" t="s">
        <v>107</v>
      </c>
      <c r="M16" s="4">
        <v>44263</v>
      </c>
      <c r="N16" s="3">
        <v>2021</v>
      </c>
      <c r="O16" s="4">
        <v>44377</v>
      </c>
      <c r="P16" s="3">
        <v>2021</v>
      </c>
    </row>
    <row r="17" spans="1:16" ht="62.5" x14ac:dyDescent="0.35">
      <c r="A17" s="2" t="s">
        <v>34</v>
      </c>
      <c r="B17" s="3">
        <v>4</v>
      </c>
      <c r="C17" s="2" t="s">
        <v>34</v>
      </c>
      <c r="D17" s="3">
        <v>1162</v>
      </c>
      <c r="E17" s="2" t="s">
        <v>32</v>
      </c>
      <c r="F17" s="2" t="s">
        <v>106</v>
      </c>
      <c r="G17" s="4">
        <v>44265</v>
      </c>
      <c r="H17" s="3">
        <v>2021</v>
      </c>
      <c r="I17" s="4">
        <v>44271</v>
      </c>
      <c r="J17" s="3">
        <v>2021</v>
      </c>
      <c r="K17" s="2" t="s">
        <v>33</v>
      </c>
      <c r="L17" s="2" t="s">
        <v>107</v>
      </c>
      <c r="M17" s="4">
        <v>44263</v>
      </c>
      <c r="N17" s="3">
        <v>2021</v>
      </c>
      <c r="O17" s="4">
        <v>44377</v>
      </c>
      <c r="P17" s="3">
        <v>2021</v>
      </c>
    </row>
    <row r="18" spans="1:16" ht="75" x14ac:dyDescent="0.35">
      <c r="A18" s="2" t="s">
        <v>35</v>
      </c>
      <c r="B18" s="3">
        <v>1</v>
      </c>
      <c r="C18" s="2" t="s">
        <v>35</v>
      </c>
      <c r="D18" s="3">
        <v>99</v>
      </c>
      <c r="E18" s="2" t="s">
        <v>36</v>
      </c>
      <c r="F18" s="2" t="s">
        <v>106</v>
      </c>
      <c r="G18" s="4">
        <v>44610</v>
      </c>
      <c r="H18" s="3">
        <v>2022</v>
      </c>
      <c r="I18" s="4">
        <v>44617</v>
      </c>
      <c r="J18" s="3">
        <v>2022</v>
      </c>
      <c r="K18" s="2" t="s">
        <v>37</v>
      </c>
      <c r="L18" s="2" t="s">
        <v>107</v>
      </c>
      <c r="M18" s="4">
        <v>44623</v>
      </c>
      <c r="N18" s="3">
        <v>2022</v>
      </c>
      <c r="O18" s="2" t="s">
        <v>108</v>
      </c>
      <c r="P18" s="3" t="s">
        <v>108</v>
      </c>
    </row>
    <row r="19" spans="1:16" ht="75" x14ac:dyDescent="0.35">
      <c r="A19" s="2" t="s">
        <v>38</v>
      </c>
      <c r="B19" s="3">
        <v>9</v>
      </c>
      <c r="C19" s="2" t="s">
        <v>38</v>
      </c>
      <c r="D19" s="3">
        <v>1028</v>
      </c>
      <c r="E19" s="2" t="s">
        <v>29</v>
      </c>
      <c r="F19" s="2" t="s">
        <v>106</v>
      </c>
      <c r="G19" s="4">
        <v>44588</v>
      </c>
      <c r="H19" s="3">
        <v>2022</v>
      </c>
      <c r="I19" s="2" t="s">
        <v>108</v>
      </c>
      <c r="J19" s="3" t="s">
        <v>108</v>
      </c>
      <c r="K19" s="2" t="s">
        <v>30</v>
      </c>
      <c r="L19" s="2" t="s">
        <v>107</v>
      </c>
      <c r="M19" s="4">
        <v>44580</v>
      </c>
      <c r="N19" s="3">
        <v>2022</v>
      </c>
      <c r="O19" s="2" t="s">
        <v>108</v>
      </c>
      <c r="P19" s="3" t="s">
        <v>108</v>
      </c>
    </row>
    <row r="20" spans="1:16" ht="75" x14ac:dyDescent="0.35">
      <c r="A20" s="2" t="s">
        <v>38</v>
      </c>
      <c r="B20" s="3">
        <v>9</v>
      </c>
      <c r="C20" s="2" t="s">
        <v>38</v>
      </c>
      <c r="D20" s="3">
        <v>1028</v>
      </c>
      <c r="E20" s="2" t="s">
        <v>31</v>
      </c>
      <c r="F20" s="2" t="s">
        <v>106</v>
      </c>
      <c r="G20" s="4">
        <v>44586</v>
      </c>
      <c r="H20" s="3">
        <v>2022</v>
      </c>
      <c r="I20" s="2" t="s">
        <v>108</v>
      </c>
      <c r="J20" s="3" t="s">
        <v>108</v>
      </c>
      <c r="K20" s="2" t="s">
        <v>30</v>
      </c>
      <c r="L20" s="2" t="s">
        <v>107</v>
      </c>
      <c r="M20" s="4">
        <v>44580</v>
      </c>
      <c r="N20" s="3">
        <v>2022</v>
      </c>
      <c r="O20" s="2" t="s">
        <v>108</v>
      </c>
      <c r="P20" s="3" t="s">
        <v>108</v>
      </c>
    </row>
    <row r="21" spans="1:16" ht="75" x14ac:dyDescent="0.35">
      <c r="A21" s="2" t="s">
        <v>39</v>
      </c>
      <c r="B21" s="3">
        <v>8</v>
      </c>
      <c r="C21" s="2" t="s">
        <v>39</v>
      </c>
      <c r="D21" s="3">
        <v>1232</v>
      </c>
      <c r="E21" s="2" t="s">
        <v>40</v>
      </c>
      <c r="F21" s="2" t="s">
        <v>106</v>
      </c>
      <c r="G21" s="4">
        <v>44280</v>
      </c>
      <c r="H21" s="3">
        <v>2021</v>
      </c>
      <c r="I21" s="4">
        <v>44377</v>
      </c>
      <c r="J21" s="3">
        <v>2021</v>
      </c>
      <c r="K21" s="2" t="s">
        <v>41</v>
      </c>
      <c r="L21" s="2" t="s">
        <v>107</v>
      </c>
      <c r="M21" s="4">
        <v>44333</v>
      </c>
      <c r="N21" s="3">
        <v>2021</v>
      </c>
      <c r="O21" s="4">
        <v>44377</v>
      </c>
      <c r="P21" s="3">
        <v>2021</v>
      </c>
    </row>
    <row r="22" spans="1:16" ht="50" x14ac:dyDescent="0.35">
      <c r="A22" s="2" t="s">
        <v>39</v>
      </c>
      <c r="B22" s="3">
        <v>6</v>
      </c>
      <c r="C22" s="2" t="s">
        <v>39</v>
      </c>
      <c r="D22" s="3">
        <v>1232</v>
      </c>
      <c r="E22" s="2" t="s">
        <v>42</v>
      </c>
      <c r="F22" s="2" t="s">
        <v>106</v>
      </c>
      <c r="G22" s="4">
        <v>44300</v>
      </c>
      <c r="H22" s="3">
        <v>2021</v>
      </c>
      <c r="I22" s="4">
        <v>44377</v>
      </c>
      <c r="J22" s="3">
        <v>2021</v>
      </c>
      <c r="K22" s="2" t="s">
        <v>41</v>
      </c>
      <c r="L22" s="2" t="s">
        <v>107</v>
      </c>
      <c r="M22" s="4">
        <v>44333</v>
      </c>
      <c r="N22" s="3">
        <v>2021</v>
      </c>
      <c r="O22" s="4">
        <v>44377</v>
      </c>
      <c r="P22" s="3">
        <v>2021</v>
      </c>
    </row>
    <row r="23" spans="1:16" ht="75" x14ac:dyDescent="0.35">
      <c r="A23" s="2" t="s">
        <v>43</v>
      </c>
      <c r="B23" s="3">
        <v>1</v>
      </c>
      <c r="C23" s="2" t="s">
        <v>43</v>
      </c>
      <c r="D23" s="3">
        <v>99</v>
      </c>
      <c r="E23" s="2" t="s">
        <v>36</v>
      </c>
      <c r="F23" s="2" t="s">
        <v>106</v>
      </c>
      <c r="G23" s="4">
        <v>44610</v>
      </c>
      <c r="H23" s="3">
        <v>2022</v>
      </c>
      <c r="I23" s="4">
        <v>44617</v>
      </c>
      <c r="J23" s="3">
        <v>2022</v>
      </c>
      <c r="K23" s="2" t="s">
        <v>37</v>
      </c>
      <c r="L23" s="2" t="s">
        <v>107</v>
      </c>
      <c r="M23" s="4">
        <v>44623</v>
      </c>
      <c r="N23" s="3">
        <v>2022</v>
      </c>
      <c r="O23" s="2" t="s">
        <v>108</v>
      </c>
      <c r="P23" s="3" t="s">
        <v>108</v>
      </c>
    </row>
    <row r="24" spans="1:16" ht="112.5" x14ac:dyDescent="0.35">
      <c r="A24" s="2" t="s">
        <v>44</v>
      </c>
      <c r="B24" s="3">
        <v>8</v>
      </c>
      <c r="C24" s="2" t="s">
        <v>44</v>
      </c>
      <c r="D24" s="3">
        <v>1117</v>
      </c>
      <c r="E24" s="2" t="s">
        <v>45</v>
      </c>
      <c r="F24" s="2" t="s">
        <v>106</v>
      </c>
      <c r="G24" s="4">
        <v>44250</v>
      </c>
      <c r="H24" s="3">
        <v>2021</v>
      </c>
      <c r="I24" s="4">
        <v>44280</v>
      </c>
      <c r="J24" s="3">
        <v>2021</v>
      </c>
      <c r="K24" s="2" t="s">
        <v>16</v>
      </c>
      <c r="L24" s="2" t="s">
        <v>107</v>
      </c>
      <c r="M24" s="4">
        <v>44270</v>
      </c>
      <c r="N24" s="3">
        <v>2021</v>
      </c>
      <c r="O24" s="4">
        <v>44377</v>
      </c>
      <c r="P24" s="3">
        <v>2021</v>
      </c>
    </row>
    <row r="25" spans="1:16" ht="112.5" x14ac:dyDescent="0.35">
      <c r="A25" s="2" t="s">
        <v>46</v>
      </c>
      <c r="B25" s="3">
        <v>8</v>
      </c>
      <c r="C25" s="2" t="s">
        <v>46</v>
      </c>
      <c r="D25" s="3">
        <v>1117</v>
      </c>
      <c r="E25" s="2" t="s">
        <v>47</v>
      </c>
      <c r="F25" s="2" t="s">
        <v>106</v>
      </c>
      <c r="G25" s="4">
        <v>44250</v>
      </c>
      <c r="H25" s="3">
        <v>2021</v>
      </c>
      <c r="I25" s="4">
        <v>44280</v>
      </c>
      <c r="J25" s="3">
        <v>2021</v>
      </c>
      <c r="K25" s="2" t="s">
        <v>48</v>
      </c>
      <c r="L25" s="2" t="s">
        <v>107</v>
      </c>
      <c r="M25" s="4">
        <v>44270</v>
      </c>
      <c r="N25" s="3">
        <v>2021</v>
      </c>
      <c r="O25" s="4">
        <v>44377</v>
      </c>
      <c r="P25" s="3">
        <v>2021</v>
      </c>
    </row>
    <row r="26" spans="1:16" ht="75" x14ac:dyDescent="0.35">
      <c r="A26" s="2" t="s">
        <v>49</v>
      </c>
      <c r="B26" s="3">
        <v>1</v>
      </c>
      <c r="C26" s="2" t="s">
        <v>49</v>
      </c>
      <c r="D26" s="3">
        <v>99</v>
      </c>
      <c r="E26" s="2" t="s">
        <v>36</v>
      </c>
      <c r="F26" s="2" t="s">
        <v>106</v>
      </c>
      <c r="G26" s="4">
        <v>44610</v>
      </c>
      <c r="H26" s="3">
        <v>2022</v>
      </c>
      <c r="I26" s="4">
        <v>44617</v>
      </c>
      <c r="J26" s="3">
        <v>2022</v>
      </c>
      <c r="K26" s="2" t="s">
        <v>37</v>
      </c>
      <c r="L26" s="2" t="s">
        <v>107</v>
      </c>
      <c r="M26" s="4">
        <v>44623</v>
      </c>
      <c r="N26" s="3">
        <v>2022</v>
      </c>
      <c r="O26" s="2" t="s">
        <v>108</v>
      </c>
      <c r="P26" s="3" t="s">
        <v>108</v>
      </c>
    </row>
    <row r="27" spans="1:16" s="5" customFormat="1" ht="50" x14ac:dyDescent="0.35">
      <c r="A27" s="6" t="s">
        <v>50</v>
      </c>
      <c r="B27" s="7">
        <v>1</v>
      </c>
      <c r="C27" s="6" t="s">
        <v>50</v>
      </c>
      <c r="D27" s="7">
        <v>1244</v>
      </c>
      <c r="E27" s="6" t="s">
        <v>51</v>
      </c>
      <c r="F27" s="6" t="s">
        <v>106</v>
      </c>
      <c r="G27" s="8">
        <v>44617</v>
      </c>
      <c r="H27" s="7">
        <v>2022</v>
      </c>
      <c r="I27" s="8">
        <v>44620</v>
      </c>
      <c r="J27" s="7">
        <v>2022</v>
      </c>
      <c r="K27" s="6" t="s">
        <v>52</v>
      </c>
      <c r="L27" s="6" t="s">
        <v>107</v>
      </c>
      <c r="M27" s="8">
        <v>44628</v>
      </c>
      <c r="N27" s="7">
        <v>2022</v>
      </c>
      <c r="O27" s="6" t="s">
        <v>108</v>
      </c>
      <c r="P27" s="7" t="s">
        <v>108</v>
      </c>
    </row>
    <row r="28" spans="1:16" ht="87.5" x14ac:dyDescent="0.35">
      <c r="A28" s="2" t="s">
        <v>53</v>
      </c>
      <c r="B28" s="3">
        <v>8</v>
      </c>
      <c r="C28" s="2" t="s">
        <v>53</v>
      </c>
      <c r="D28" s="3">
        <v>1117</v>
      </c>
      <c r="E28" s="2" t="s">
        <v>54</v>
      </c>
      <c r="F28" s="2" t="s">
        <v>106</v>
      </c>
      <c r="G28" s="4">
        <v>44250</v>
      </c>
      <c r="H28" s="3">
        <v>2021</v>
      </c>
      <c r="I28" s="4">
        <v>44280</v>
      </c>
      <c r="J28" s="3">
        <v>2021</v>
      </c>
      <c r="K28" s="2" t="s">
        <v>16</v>
      </c>
      <c r="L28" s="2" t="s">
        <v>107</v>
      </c>
      <c r="M28" s="4">
        <v>44270</v>
      </c>
      <c r="N28" s="3">
        <v>2021</v>
      </c>
      <c r="O28" s="4">
        <v>44377</v>
      </c>
      <c r="P28" s="3">
        <v>2021</v>
      </c>
    </row>
    <row r="29" spans="1:16" ht="62.5" x14ac:dyDescent="0.35">
      <c r="A29" s="2" t="s">
        <v>55</v>
      </c>
      <c r="B29" s="3">
        <v>4</v>
      </c>
      <c r="C29" s="2" t="s">
        <v>55</v>
      </c>
      <c r="D29" s="3">
        <v>78</v>
      </c>
      <c r="E29" s="2" t="s">
        <v>56</v>
      </c>
      <c r="F29" s="2" t="s">
        <v>106</v>
      </c>
      <c r="G29" s="4">
        <v>44255</v>
      </c>
      <c r="H29" s="3">
        <v>2021</v>
      </c>
      <c r="I29" s="4">
        <v>44256</v>
      </c>
      <c r="J29" s="3">
        <v>2021</v>
      </c>
      <c r="K29" s="2" t="s">
        <v>57</v>
      </c>
      <c r="L29" s="2" t="s">
        <v>107</v>
      </c>
      <c r="M29" s="4">
        <v>44270</v>
      </c>
      <c r="N29" s="3">
        <v>2021</v>
      </c>
      <c r="O29" s="4">
        <v>44305</v>
      </c>
      <c r="P29" s="3">
        <v>2021</v>
      </c>
    </row>
    <row r="30" spans="1:16" ht="62.5" x14ac:dyDescent="0.35">
      <c r="A30" s="2" t="s">
        <v>55</v>
      </c>
      <c r="B30" s="3">
        <v>20</v>
      </c>
      <c r="C30" s="2" t="s">
        <v>55</v>
      </c>
      <c r="D30" s="3">
        <v>17</v>
      </c>
      <c r="E30" s="2" t="s">
        <v>56</v>
      </c>
      <c r="F30" s="2" t="s">
        <v>106</v>
      </c>
      <c r="G30" s="4">
        <v>44245</v>
      </c>
      <c r="H30" s="3">
        <v>2021</v>
      </c>
      <c r="I30" s="4">
        <v>44377</v>
      </c>
      <c r="J30" s="3">
        <v>2021</v>
      </c>
      <c r="K30" s="2" t="s">
        <v>19</v>
      </c>
      <c r="L30" s="2" t="s">
        <v>107</v>
      </c>
      <c r="M30" s="4">
        <v>44266</v>
      </c>
      <c r="N30" s="3">
        <v>2021</v>
      </c>
      <c r="O30" s="4">
        <v>44377</v>
      </c>
      <c r="P30" s="3">
        <v>2021</v>
      </c>
    </row>
    <row r="31" spans="1:16" ht="87.5" x14ac:dyDescent="0.35">
      <c r="A31" s="2" t="s">
        <v>55</v>
      </c>
      <c r="B31" s="3">
        <v>25</v>
      </c>
      <c r="C31" s="2" t="s">
        <v>55</v>
      </c>
      <c r="D31" s="3">
        <v>1074</v>
      </c>
      <c r="E31" s="2" t="s">
        <v>58</v>
      </c>
      <c r="F31" s="2" t="s">
        <v>106</v>
      </c>
      <c r="G31" s="4">
        <v>44252</v>
      </c>
      <c r="H31" s="3">
        <v>2021</v>
      </c>
      <c r="I31" s="4">
        <v>44377</v>
      </c>
      <c r="J31" s="3">
        <v>2021</v>
      </c>
      <c r="K31" s="2" t="s">
        <v>59</v>
      </c>
      <c r="L31" s="2" t="s">
        <v>107</v>
      </c>
      <c r="M31" s="4">
        <v>44245</v>
      </c>
      <c r="N31" s="3">
        <v>2021</v>
      </c>
      <c r="O31" s="4">
        <v>44377</v>
      </c>
      <c r="P31" s="3">
        <v>2021</v>
      </c>
    </row>
    <row r="32" spans="1:16" ht="62.5" x14ac:dyDescent="0.35">
      <c r="A32" s="2" t="s">
        <v>55</v>
      </c>
      <c r="B32" s="3">
        <v>9</v>
      </c>
      <c r="C32" s="2" t="s">
        <v>55</v>
      </c>
      <c r="D32" s="3">
        <v>1251</v>
      </c>
      <c r="E32" s="2" t="s">
        <v>60</v>
      </c>
      <c r="F32" s="2" t="s">
        <v>106</v>
      </c>
      <c r="G32" s="4">
        <v>44286</v>
      </c>
      <c r="H32" s="3">
        <v>2021</v>
      </c>
      <c r="I32" s="4">
        <v>44333</v>
      </c>
      <c r="J32" s="3">
        <v>2021</v>
      </c>
      <c r="K32" s="2" t="s">
        <v>61</v>
      </c>
      <c r="L32" s="2" t="s">
        <v>107</v>
      </c>
      <c r="M32" s="4">
        <v>44299</v>
      </c>
      <c r="N32" s="3">
        <v>2021</v>
      </c>
      <c r="O32" s="4">
        <v>44377</v>
      </c>
      <c r="P32" s="3">
        <v>2021</v>
      </c>
    </row>
    <row r="33" spans="1:16" ht="100" x14ac:dyDescent="0.35">
      <c r="A33" s="2" t="s">
        <v>55</v>
      </c>
      <c r="B33" s="3">
        <v>4</v>
      </c>
      <c r="C33" s="2" t="s">
        <v>55</v>
      </c>
      <c r="D33" s="3">
        <v>1297</v>
      </c>
      <c r="E33" s="2" t="s">
        <v>60</v>
      </c>
      <c r="F33" s="2" t="s">
        <v>106</v>
      </c>
      <c r="G33" s="4">
        <v>44326</v>
      </c>
      <c r="H33" s="3">
        <v>2021</v>
      </c>
      <c r="I33" s="4">
        <v>44361</v>
      </c>
      <c r="J33" s="3">
        <v>2021</v>
      </c>
      <c r="K33" s="2" t="s">
        <v>62</v>
      </c>
      <c r="L33" s="2" t="s">
        <v>107</v>
      </c>
      <c r="M33" s="4">
        <v>44322</v>
      </c>
      <c r="N33" s="3">
        <v>2021</v>
      </c>
      <c r="O33" s="4">
        <v>44377</v>
      </c>
      <c r="P33" s="3">
        <v>2021</v>
      </c>
    </row>
    <row r="34" spans="1:16" ht="62.5" x14ac:dyDescent="0.35">
      <c r="A34" s="2" t="s">
        <v>55</v>
      </c>
      <c r="B34" s="3">
        <v>3</v>
      </c>
      <c r="C34" s="2" t="s">
        <v>55</v>
      </c>
      <c r="D34" s="3">
        <v>1232</v>
      </c>
      <c r="E34" s="2" t="s">
        <v>60</v>
      </c>
      <c r="F34" s="2" t="s">
        <v>106</v>
      </c>
      <c r="G34" s="4">
        <v>44277</v>
      </c>
      <c r="H34" s="3">
        <v>2021</v>
      </c>
      <c r="I34" s="4">
        <v>44280</v>
      </c>
      <c r="J34" s="3">
        <v>2021</v>
      </c>
      <c r="K34" s="2" t="s">
        <v>63</v>
      </c>
      <c r="L34" s="2" t="s">
        <v>107</v>
      </c>
      <c r="M34" s="4">
        <v>44301</v>
      </c>
      <c r="N34" s="3">
        <v>2021</v>
      </c>
      <c r="O34" s="4">
        <v>44363</v>
      </c>
      <c r="P34" s="3">
        <v>2021</v>
      </c>
    </row>
    <row r="35" spans="1:16" ht="62.5" x14ac:dyDescent="0.35">
      <c r="A35" s="2" t="s">
        <v>55</v>
      </c>
      <c r="B35" s="3">
        <v>9</v>
      </c>
      <c r="C35" s="2" t="s">
        <v>55</v>
      </c>
      <c r="D35" s="3">
        <v>1251</v>
      </c>
      <c r="E35" s="2" t="s">
        <v>60</v>
      </c>
      <c r="F35" s="2" t="s">
        <v>106</v>
      </c>
      <c r="G35" s="4">
        <v>44286</v>
      </c>
      <c r="H35" s="3">
        <v>2021</v>
      </c>
      <c r="I35" s="4">
        <v>44333</v>
      </c>
      <c r="J35" s="3">
        <v>2021</v>
      </c>
      <c r="K35" s="2" t="s">
        <v>21</v>
      </c>
      <c r="L35" s="2" t="s">
        <v>107</v>
      </c>
      <c r="M35" s="4">
        <v>44308</v>
      </c>
      <c r="N35" s="3">
        <v>2021</v>
      </c>
      <c r="O35" s="4">
        <v>44377</v>
      </c>
      <c r="P35" s="3">
        <v>2021</v>
      </c>
    </row>
    <row r="36" spans="1:16" ht="62.5" x14ac:dyDescent="0.35">
      <c r="A36" s="2" t="s">
        <v>55</v>
      </c>
      <c r="B36" s="3">
        <v>2</v>
      </c>
      <c r="C36" s="2" t="s">
        <v>55</v>
      </c>
      <c r="D36" s="3">
        <v>1297</v>
      </c>
      <c r="E36" s="2" t="s">
        <v>60</v>
      </c>
      <c r="F36" s="2" t="s">
        <v>106</v>
      </c>
      <c r="G36" s="4">
        <v>44326</v>
      </c>
      <c r="H36" s="3">
        <v>2021</v>
      </c>
      <c r="I36" s="4">
        <v>44361</v>
      </c>
      <c r="J36" s="3">
        <v>2021</v>
      </c>
      <c r="K36" s="2" t="s">
        <v>64</v>
      </c>
      <c r="L36" s="2" t="s">
        <v>107</v>
      </c>
      <c r="M36" s="4">
        <v>44357</v>
      </c>
      <c r="N36" s="3">
        <v>2021</v>
      </c>
      <c r="O36" s="4">
        <v>44377</v>
      </c>
      <c r="P36" s="3">
        <v>2021</v>
      </c>
    </row>
    <row r="37" spans="1:16" ht="62.5" x14ac:dyDescent="0.35">
      <c r="A37" s="2" t="s">
        <v>55</v>
      </c>
      <c r="B37" s="3">
        <v>6</v>
      </c>
      <c r="C37" s="2" t="s">
        <v>55</v>
      </c>
      <c r="D37" s="3">
        <v>1251</v>
      </c>
      <c r="E37" s="2" t="s">
        <v>60</v>
      </c>
      <c r="F37" s="2" t="s">
        <v>106</v>
      </c>
      <c r="G37" s="4">
        <v>44286</v>
      </c>
      <c r="H37" s="3">
        <v>2021</v>
      </c>
      <c r="I37" s="4">
        <v>44333</v>
      </c>
      <c r="J37" s="3">
        <v>2021</v>
      </c>
      <c r="K37" s="2" t="s">
        <v>19</v>
      </c>
      <c r="L37" s="2" t="s">
        <v>107</v>
      </c>
      <c r="M37" s="4">
        <v>44330</v>
      </c>
      <c r="N37" s="3">
        <v>2021</v>
      </c>
      <c r="O37" s="4">
        <v>44377</v>
      </c>
      <c r="P37" s="3">
        <v>2021</v>
      </c>
    </row>
    <row r="38" spans="1:16" ht="62.5" x14ac:dyDescent="0.35">
      <c r="A38" s="2" t="s">
        <v>55</v>
      </c>
      <c r="B38" s="3">
        <v>16</v>
      </c>
      <c r="C38" s="2" t="s">
        <v>55</v>
      </c>
      <c r="D38" s="3">
        <v>1100</v>
      </c>
      <c r="E38" s="2" t="s">
        <v>18</v>
      </c>
      <c r="F38" s="2" t="s">
        <v>106</v>
      </c>
      <c r="G38" s="4">
        <v>44270</v>
      </c>
      <c r="H38" s="3">
        <v>2021</v>
      </c>
      <c r="I38" s="4">
        <v>44354</v>
      </c>
      <c r="J38" s="3">
        <v>2021</v>
      </c>
      <c r="K38" s="2" t="s">
        <v>65</v>
      </c>
      <c r="L38" s="2" t="s">
        <v>107</v>
      </c>
      <c r="M38" s="4">
        <v>44267</v>
      </c>
      <c r="N38" s="3">
        <v>2021</v>
      </c>
      <c r="O38" s="4">
        <v>44354</v>
      </c>
      <c r="P38" s="3">
        <v>2021</v>
      </c>
    </row>
    <row r="39" spans="1:16" ht="62.5" x14ac:dyDescent="0.35">
      <c r="A39" s="2" t="s">
        <v>55</v>
      </c>
      <c r="B39" s="3">
        <v>9</v>
      </c>
      <c r="C39" s="2" t="s">
        <v>55</v>
      </c>
      <c r="D39" s="3">
        <v>56</v>
      </c>
      <c r="E39" s="2" t="s">
        <v>18</v>
      </c>
      <c r="F39" s="2" t="s">
        <v>106</v>
      </c>
      <c r="G39" s="4">
        <v>44270</v>
      </c>
      <c r="H39" s="3">
        <v>2021</v>
      </c>
      <c r="I39" s="4">
        <v>44322</v>
      </c>
      <c r="J39" s="3">
        <v>2021</v>
      </c>
      <c r="K39" s="2" t="s">
        <v>19</v>
      </c>
      <c r="L39" s="2" t="s">
        <v>107</v>
      </c>
      <c r="M39" s="4">
        <v>44266</v>
      </c>
      <c r="N39" s="3">
        <v>2021</v>
      </c>
      <c r="O39" s="4">
        <v>44322</v>
      </c>
      <c r="P39" s="3">
        <v>2021</v>
      </c>
    </row>
    <row r="40" spans="1:16" ht="62.5" x14ac:dyDescent="0.35">
      <c r="A40" s="2" t="s">
        <v>55</v>
      </c>
      <c r="B40" s="3">
        <v>6</v>
      </c>
      <c r="C40" s="2" t="s">
        <v>55</v>
      </c>
      <c r="D40" s="3">
        <v>1286</v>
      </c>
      <c r="E40" s="2" t="s">
        <v>59</v>
      </c>
      <c r="F40" s="2" t="s">
        <v>106</v>
      </c>
      <c r="G40" s="4">
        <v>44322</v>
      </c>
      <c r="H40" s="3">
        <v>2021</v>
      </c>
      <c r="I40" s="4">
        <v>44371</v>
      </c>
      <c r="J40" s="3">
        <v>2021</v>
      </c>
      <c r="K40" s="2" t="s">
        <v>66</v>
      </c>
      <c r="L40" s="2" t="s">
        <v>107</v>
      </c>
      <c r="M40" s="4">
        <v>44309</v>
      </c>
      <c r="N40" s="3">
        <v>2021</v>
      </c>
      <c r="O40" s="4">
        <v>44371</v>
      </c>
      <c r="P40" s="3">
        <v>2021</v>
      </c>
    </row>
    <row r="41" spans="1:16" ht="62.5" x14ac:dyDescent="0.35">
      <c r="A41" s="2" t="s">
        <v>55</v>
      </c>
      <c r="B41" s="3">
        <v>12</v>
      </c>
      <c r="C41" s="2" t="s">
        <v>55</v>
      </c>
      <c r="D41" s="3">
        <v>56</v>
      </c>
      <c r="E41" s="2" t="s">
        <v>67</v>
      </c>
      <c r="F41" s="2" t="s">
        <v>106</v>
      </c>
      <c r="G41" s="4">
        <v>44250</v>
      </c>
      <c r="H41" s="3">
        <v>2021</v>
      </c>
      <c r="I41" s="4">
        <v>44322</v>
      </c>
      <c r="J41" s="3">
        <v>2021</v>
      </c>
      <c r="K41" s="2" t="s">
        <v>19</v>
      </c>
      <c r="L41" s="2" t="s">
        <v>107</v>
      </c>
      <c r="M41" s="4">
        <v>44266</v>
      </c>
      <c r="N41" s="3">
        <v>2021</v>
      </c>
      <c r="O41" s="4">
        <v>44322</v>
      </c>
      <c r="P41" s="3">
        <v>2021</v>
      </c>
    </row>
    <row r="42" spans="1:16" ht="62.5" x14ac:dyDescent="0.35">
      <c r="A42" s="2" t="s">
        <v>55</v>
      </c>
      <c r="B42" s="3">
        <v>3</v>
      </c>
      <c r="C42" s="2" t="s">
        <v>55</v>
      </c>
      <c r="D42" s="3">
        <v>1019</v>
      </c>
      <c r="E42" s="2" t="s">
        <v>21</v>
      </c>
      <c r="F42" s="2" t="s">
        <v>106</v>
      </c>
      <c r="G42" s="4">
        <v>44592</v>
      </c>
      <c r="H42" s="3">
        <v>2022</v>
      </c>
      <c r="I42" s="4">
        <v>44592</v>
      </c>
      <c r="J42" s="3">
        <v>2022</v>
      </c>
      <c r="K42" s="2" t="s">
        <v>68</v>
      </c>
      <c r="L42" s="2" t="s">
        <v>107</v>
      </c>
      <c r="M42" s="4">
        <v>44578</v>
      </c>
      <c r="N42" s="3">
        <v>2022</v>
      </c>
      <c r="O42" s="4">
        <v>44651</v>
      </c>
      <c r="P42" s="3">
        <v>2022</v>
      </c>
    </row>
    <row r="43" spans="1:16" ht="62.5" x14ac:dyDescent="0.35">
      <c r="A43" s="2" t="s">
        <v>55</v>
      </c>
      <c r="B43" s="3">
        <v>9</v>
      </c>
      <c r="C43" s="2" t="s">
        <v>55</v>
      </c>
      <c r="D43" s="3">
        <v>1133</v>
      </c>
      <c r="E43" s="2" t="s">
        <v>21</v>
      </c>
      <c r="F43" s="2" t="s">
        <v>106</v>
      </c>
      <c r="G43" s="4">
        <v>44260</v>
      </c>
      <c r="H43" s="3">
        <v>2021</v>
      </c>
      <c r="I43" s="4">
        <v>44344</v>
      </c>
      <c r="J43" s="3">
        <v>2021</v>
      </c>
      <c r="K43" s="2" t="s">
        <v>19</v>
      </c>
      <c r="L43" s="2" t="s">
        <v>107</v>
      </c>
      <c r="M43" s="4">
        <v>44273</v>
      </c>
      <c r="N43" s="3">
        <v>2021</v>
      </c>
      <c r="O43" s="4">
        <v>44344</v>
      </c>
      <c r="P43" s="3">
        <v>2021</v>
      </c>
    </row>
    <row r="44" spans="1:16" ht="37.5" x14ac:dyDescent="0.35">
      <c r="A44" s="2" t="s">
        <v>69</v>
      </c>
      <c r="B44" s="3">
        <v>2</v>
      </c>
      <c r="C44" s="2" t="s">
        <v>69</v>
      </c>
      <c r="D44" s="3">
        <v>1297</v>
      </c>
      <c r="E44" s="2" t="s">
        <v>60</v>
      </c>
      <c r="F44" s="2" t="s">
        <v>106</v>
      </c>
      <c r="G44" s="4">
        <v>44326</v>
      </c>
      <c r="H44" s="3">
        <v>2021</v>
      </c>
      <c r="I44" s="4">
        <v>44361</v>
      </c>
      <c r="J44" s="3">
        <v>2021</v>
      </c>
      <c r="K44" s="2" t="s">
        <v>64</v>
      </c>
      <c r="L44" s="2" t="s">
        <v>107</v>
      </c>
      <c r="M44" s="4">
        <v>44357</v>
      </c>
      <c r="N44" s="3">
        <v>2021</v>
      </c>
      <c r="O44" s="4">
        <v>44377</v>
      </c>
      <c r="P44" s="3">
        <v>2021</v>
      </c>
    </row>
    <row r="45" spans="1:16" ht="87.5" x14ac:dyDescent="0.35">
      <c r="A45" s="2" t="s">
        <v>70</v>
      </c>
      <c r="B45" s="3">
        <v>8</v>
      </c>
      <c r="C45" s="2" t="s">
        <v>70</v>
      </c>
      <c r="D45" s="3">
        <v>1117</v>
      </c>
      <c r="E45" s="2" t="s">
        <v>71</v>
      </c>
      <c r="F45" s="2" t="s">
        <v>106</v>
      </c>
      <c r="G45" s="4">
        <v>44250</v>
      </c>
      <c r="H45" s="3">
        <v>2021</v>
      </c>
      <c r="I45" s="4">
        <v>44280</v>
      </c>
      <c r="J45" s="3">
        <v>2021</v>
      </c>
      <c r="K45" s="2" t="s">
        <v>16</v>
      </c>
      <c r="L45" s="2" t="s">
        <v>107</v>
      </c>
      <c r="M45" s="4">
        <v>44270</v>
      </c>
      <c r="N45" s="3">
        <v>2021</v>
      </c>
      <c r="O45" s="4">
        <v>44377</v>
      </c>
      <c r="P45" s="3">
        <v>2021</v>
      </c>
    </row>
    <row r="46" spans="1:16" ht="87.5" x14ac:dyDescent="0.35">
      <c r="A46" s="2" t="s">
        <v>72</v>
      </c>
      <c r="B46" s="3">
        <v>1</v>
      </c>
      <c r="C46" s="2" t="s">
        <v>72</v>
      </c>
      <c r="D46" s="3">
        <v>1161</v>
      </c>
      <c r="E46" s="2" t="s">
        <v>73</v>
      </c>
      <c r="F46" s="2" t="s">
        <v>106</v>
      </c>
      <c r="G46" s="4">
        <v>44621</v>
      </c>
      <c r="H46" s="3">
        <v>2022</v>
      </c>
      <c r="I46" s="2" t="s">
        <v>108</v>
      </c>
      <c r="J46" s="3" t="s">
        <v>108</v>
      </c>
      <c r="K46" s="2" t="s">
        <v>74</v>
      </c>
      <c r="L46" s="2" t="s">
        <v>107</v>
      </c>
      <c r="M46" s="4">
        <v>44621</v>
      </c>
      <c r="N46" s="3">
        <v>2022</v>
      </c>
      <c r="O46" s="2" t="s">
        <v>108</v>
      </c>
      <c r="P46" s="3" t="s">
        <v>108</v>
      </c>
    </row>
    <row r="47" spans="1:16" ht="100" x14ac:dyDescent="0.35">
      <c r="A47" s="2" t="s">
        <v>75</v>
      </c>
      <c r="B47" s="3">
        <v>4</v>
      </c>
      <c r="C47" s="2" t="s">
        <v>75</v>
      </c>
      <c r="D47" s="3">
        <v>1024</v>
      </c>
      <c r="E47" s="2" t="s">
        <v>76</v>
      </c>
      <c r="F47" s="2" t="s">
        <v>106</v>
      </c>
      <c r="G47" s="4">
        <v>44599</v>
      </c>
      <c r="H47" s="3">
        <v>2022</v>
      </c>
      <c r="I47" s="2" t="s">
        <v>108</v>
      </c>
      <c r="J47" s="3" t="s">
        <v>108</v>
      </c>
      <c r="K47" s="2" t="s">
        <v>77</v>
      </c>
      <c r="L47" s="2" t="s">
        <v>107</v>
      </c>
      <c r="M47" s="4">
        <v>44615</v>
      </c>
      <c r="N47" s="3">
        <v>2022</v>
      </c>
      <c r="O47" s="2" t="s">
        <v>108</v>
      </c>
      <c r="P47" s="3" t="s">
        <v>108</v>
      </c>
    </row>
    <row r="48" spans="1:16" ht="100" x14ac:dyDescent="0.35">
      <c r="A48" s="2" t="s">
        <v>75</v>
      </c>
      <c r="B48" s="3">
        <v>2</v>
      </c>
      <c r="C48" s="2" t="s">
        <v>75</v>
      </c>
      <c r="D48" s="3">
        <v>9</v>
      </c>
      <c r="E48" s="2" t="s">
        <v>76</v>
      </c>
      <c r="F48" s="2" t="s">
        <v>106</v>
      </c>
      <c r="G48" s="4">
        <v>44615</v>
      </c>
      <c r="H48" s="3">
        <v>2022</v>
      </c>
      <c r="I48" s="2" t="s">
        <v>108</v>
      </c>
      <c r="J48" s="3" t="s">
        <v>108</v>
      </c>
      <c r="K48" s="2" t="s">
        <v>78</v>
      </c>
      <c r="L48" s="2" t="s">
        <v>107</v>
      </c>
      <c r="M48" s="4">
        <v>44607</v>
      </c>
      <c r="N48" s="3">
        <v>2022</v>
      </c>
      <c r="O48" s="4">
        <v>44615</v>
      </c>
      <c r="P48" s="3">
        <v>2022</v>
      </c>
    </row>
    <row r="49" spans="1:16" ht="100" x14ac:dyDescent="0.35">
      <c r="A49" s="2" t="s">
        <v>75</v>
      </c>
      <c r="B49" s="3">
        <v>4</v>
      </c>
      <c r="C49" s="2" t="s">
        <v>75</v>
      </c>
      <c r="D49" s="3">
        <v>1024</v>
      </c>
      <c r="E49" s="2" t="s">
        <v>78</v>
      </c>
      <c r="F49" s="2" t="s">
        <v>106</v>
      </c>
      <c r="G49" s="4">
        <v>44599</v>
      </c>
      <c r="H49" s="3">
        <v>2022</v>
      </c>
      <c r="I49" s="2" t="s">
        <v>108</v>
      </c>
      <c r="J49" s="3" t="s">
        <v>108</v>
      </c>
      <c r="K49" s="2" t="s">
        <v>77</v>
      </c>
      <c r="L49" s="2" t="s">
        <v>107</v>
      </c>
      <c r="M49" s="4">
        <v>44615</v>
      </c>
      <c r="N49" s="3">
        <v>2022</v>
      </c>
      <c r="O49" s="2" t="s">
        <v>108</v>
      </c>
      <c r="P49" s="3" t="s">
        <v>108</v>
      </c>
    </row>
    <row r="50" spans="1:16" ht="100" x14ac:dyDescent="0.35">
      <c r="A50" s="2" t="s">
        <v>75</v>
      </c>
      <c r="B50" s="3">
        <v>2</v>
      </c>
      <c r="C50" s="2" t="s">
        <v>75</v>
      </c>
      <c r="D50" s="3">
        <v>9</v>
      </c>
      <c r="E50" s="2" t="s">
        <v>78</v>
      </c>
      <c r="F50" s="2" t="s">
        <v>106</v>
      </c>
      <c r="G50" s="4">
        <v>44615</v>
      </c>
      <c r="H50" s="3">
        <v>2022</v>
      </c>
      <c r="I50" s="2" t="s">
        <v>108</v>
      </c>
      <c r="J50" s="3" t="s">
        <v>108</v>
      </c>
      <c r="K50" s="2" t="s">
        <v>76</v>
      </c>
      <c r="L50" s="2" t="s">
        <v>107</v>
      </c>
      <c r="M50" s="4">
        <v>44607</v>
      </c>
      <c r="N50" s="3">
        <v>2022</v>
      </c>
      <c r="O50" s="4">
        <v>44615</v>
      </c>
      <c r="P50" s="3">
        <v>2022</v>
      </c>
    </row>
    <row r="51" spans="1:16" ht="75" x14ac:dyDescent="0.35">
      <c r="A51" s="2" t="s">
        <v>79</v>
      </c>
      <c r="B51" s="3">
        <v>3</v>
      </c>
      <c r="C51" s="2" t="s">
        <v>79</v>
      </c>
      <c r="D51" s="3">
        <v>1095</v>
      </c>
      <c r="E51" s="2" t="s">
        <v>80</v>
      </c>
      <c r="F51" s="2" t="s">
        <v>106</v>
      </c>
      <c r="G51" s="4">
        <v>44623</v>
      </c>
      <c r="H51" s="3">
        <v>2022</v>
      </c>
      <c r="I51" s="2" t="s">
        <v>108</v>
      </c>
      <c r="J51" s="3" t="s">
        <v>108</v>
      </c>
      <c r="K51" s="2" t="s">
        <v>81</v>
      </c>
      <c r="L51" s="2" t="s">
        <v>107</v>
      </c>
      <c r="M51" s="4">
        <v>44587</v>
      </c>
      <c r="N51" s="3">
        <v>2022</v>
      </c>
      <c r="O51" s="2" t="s">
        <v>108</v>
      </c>
      <c r="P51" s="3" t="s">
        <v>108</v>
      </c>
    </row>
    <row r="52" spans="1:16" ht="75" x14ac:dyDescent="0.35">
      <c r="A52" s="2" t="s">
        <v>79</v>
      </c>
      <c r="B52" s="3">
        <v>25</v>
      </c>
      <c r="C52" s="2" t="s">
        <v>79</v>
      </c>
      <c r="D52" s="3">
        <v>1067</v>
      </c>
      <c r="E52" s="2" t="s">
        <v>82</v>
      </c>
      <c r="F52" s="2" t="s">
        <v>106</v>
      </c>
      <c r="G52" s="4">
        <v>44245</v>
      </c>
      <c r="H52" s="3">
        <v>2021</v>
      </c>
      <c r="I52" s="4">
        <v>44377</v>
      </c>
      <c r="J52" s="3">
        <v>2021</v>
      </c>
      <c r="K52" s="2" t="s">
        <v>83</v>
      </c>
      <c r="L52" s="2" t="s">
        <v>107</v>
      </c>
      <c r="M52" s="4">
        <v>44250</v>
      </c>
      <c r="N52" s="3">
        <v>2021</v>
      </c>
      <c r="O52" s="4">
        <v>44377</v>
      </c>
      <c r="P52" s="3">
        <v>2021</v>
      </c>
    </row>
    <row r="53" spans="1:16" ht="87.5" x14ac:dyDescent="0.35">
      <c r="A53" s="2" t="s">
        <v>84</v>
      </c>
      <c r="B53" s="3">
        <v>3</v>
      </c>
      <c r="C53" s="2" t="s">
        <v>84</v>
      </c>
      <c r="D53" s="3">
        <v>4</v>
      </c>
      <c r="E53" s="2" t="s">
        <v>85</v>
      </c>
      <c r="F53" s="2" t="s">
        <v>106</v>
      </c>
      <c r="G53" s="4">
        <v>44582</v>
      </c>
      <c r="H53" s="3">
        <v>2022</v>
      </c>
      <c r="I53" s="2" t="s">
        <v>108</v>
      </c>
      <c r="J53" s="3" t="s">
        <v>108</v>
      </c>
      <c r="K53" s="2" t="s">
        <v>86</v>
      </c>
      <c r="L53" s="2" t="s">
        <v>107</v>
      </c>
      <c r="M53" s="4">
        <v>44621</v>
      </c>
      <c r="N53" s="3">
        <v>2022</v>
      </c>
      <c r="O53" s="2" t="s">
        <v>108</v>
      </c>
      <c r="P53" s="3" t="s">
        <v>108</v>
      </c>
    </row>
    <row r="54" spans="1:16" ht="75" x14ac:dyDescent="0.35">
      <c r="A54" s="2" t="s">
        <v>87</v>
      </c>
      <c r="B54" s="3">
        <v>1</v>
      </c>
      <c r="C54" s="2" t="s">
        <v>87</v>
      </c>
      <c r="D54" s="3">
        <v>99</v>
      </c>
      <c r="E54" s="2" t="s">
        <v>36</v>
      </c>
      <c r="F54" s="2" t="s">
        <v>106</v>
      </c>
      <c r="G54" s="4">
        <v>44610</v>
      </c>
      <c r="H54" s="3">
        <v>2022</v>
      </c>
      <c r="I54" s="4">
        <v>44617</v>
      </c>
      <c r="J54" s="3">
        <v>2022</v>
      </c>
      <c r="K54" s="2" t="s">
        <v>37</v>
      </c>
      <c r="L54" s="2" t="s">
        <v>107</v>
      </c>
      <c r="M54" s="4">
        <v>44623</v>
      </c>
      <c r="N54" s="3">
        <v>2022</v>
      </c>
      <c r="O54" s="2" t="s">
        <v>108</v>
      </c>
      <c r="P54" s="3" t="s">
        <v>108</v>
      </c>
    </row>
    <row r="55" spans="1:16" ht="50" x14ac:dyDescent="0.35">
      <c r="A55" s="2" t="s">
        <v>88</v>
      </c>
      <c r="B55" s="3">
        <v>2</v>
      </c>
      <c r="C55" s="2" t="s">
        <v>88</v>
      </c>
      <c r="D55" s="3">
        <v>8</v>
      </c>
      <c r="E55" s="2" t="s">
        <v>89</v>
      </c>
      <c r="F55" s="2" t="s">
        <v>106</v>
      </c>
      <c r="G55" s="4">
        <v>44638</v>
      </c>
      <c r="H55" s="3">
        <v>2022</v>
      </c>
      <c r="I55" s="4">
        <v>44649</v>
      </c>
      <c r="J55" s="3">
        <v>2022</v>
      </c>
      <c r="K55" s="2" t="s">
        <v>90</v>
      </c>
      <c r="L55" s="2" t="s">
        <v>107</v>
      </c>
      <c r="M55" s="4">
        <v>44603</v>
      </c>
      <c r="N55" s="3">
        <v>2022</v>
      </c>
      <c r="O55" s="2" t="s">
        <v>108</v>
      </c>
      <c r="P55" s="3" t="s">
        <v>108</v>
      </c>
    </row>
    <row r="56" spans="1:16" ht="75" x14ac:dyDescent="0.35">
      <c r="A56" s="2" t="s">
        <v>91</v>
      </c>
      <c r="B56" s="3">
        <v>1</v>
      </c>
      <c r="C56" s="2" t="s">
        <v>91</v>
      </c>
      <c r="D56" s="3">
        <v>1254</v>
      </c>
      <c r="E56" s="2" t="s">
        <v>92</v>
      </c>
      <c r="F56" s="2" t="s">
        <v>106</v>
      </c>
      <c r="G56" s="4">
        <v>44621</v>
      </c>
      <c r="H56" s="3">
        <v>2022</v>
      </c>
      <c r="I56" s="2" t="s">
        <v>108</v>
      </c>
      <c r="J56" s="3" t="s">
        <v>108</v>
      </c>
      <c r="K56" s="2" t="s">
        <v>93</v>
      </c>
      <c r="L56" s="2" t="s">
        <v>107</v>
      </c>
      <c r="M56" s="4">
        <v>44621</v>
      </c>
      <c r="N56" s="3">
        <v>2022</v>
      </c>
      <c r="O56" s="2" t="s">
        <v>108</v>
      </c>
      <c r="P56" s="3" t="s">
        <v>108</v>
      </c>
    </row>
  </sheetData>
  <autoFilter ref="A1:R56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19" workbookViewId="0">
      <selection activeCell="C47" sqref="C47"/>
    </sheetView>
  </sheetViews>
  <sheetFormatPr defaultRowHeight="14.5" x14ac:dyDescent="0.35"/>
  <cols>
    <col min="2" max="2" width="46.6328125" customWidth="1"/>
    <col min="3" max="3" width="34.81640625" customWidth="1"/>
    <col min="4" max="4" width="25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</v>
      </c>
    </row>
    <row r="3" spans="1:4" x14ac:dyDescent="0.35">
      <c r="A3" t="s">
        <v>4</v>
      </c>
      <c r="B3" t="s">
        <v>7</v>
      </c>
      <c r="C3" t="s">
        <v>6</v>
      </c>
      <c r="D3">
        <v>1</v>
      </c>
    </row>
    <row r="4" spans="1:4" x14ac:dyDescent="0.35">
      <c r="A4" t="s">
        <v>4</v>
      </c>
      <c r="B4" t="s">
        <v>8</v>
      </c>
      <c r="C4" t="s">
        <v>6</v>
      </c>
      <c r="D4">
        <v>1</v>
      </c>
    </row>
    <row r="5" spans="1:4" x14ac:dyDescent="0.35">
      <c r="A5" t="s">
        <v>4</v>
      </c>
      <c r="B5" t="s">
        <v>9</v>
      </c>
      <c r="C5" t="s">
        <v>6</v>
      </c>
      <c r="D5">
        <v>1</v>
      </c>
    </row>
    <row r="6" spans="1:4" x14ac:dyDescent="0.35">
      <c r="A6" t="s">
        <v>4</v>
      </c>
      <c r="B6" t="s">
        <v>10</v>
      </c>
      <c r="C6" t="s">
        <v>6</v>
      </c>
      <c r="D6">
        <v>1</v>
      </c>
    </row>
    <row r="7" spans="1:4" x14ac:dyDescent="0.35">
      <c r="A7" t="s">
        <v>11</v>
      </c>
      <c r="B7" t="s">
        <v>12</v>
      </c>
      <c r="C7" t="s">
        <v>13</v>
      </c>
      <c r="D7">
        <v>1</v>
      </c>
    </row>
    <row r="8" spans="1:4" x14ac:dyDescent="0.35">
      <c r="A8" t="s">
        <v>14</v>
      </c>
      <c r="B8" t="s">
        <v>15</v>
      </c>
      <c r="C8" t="s">
        <v>16</v>
      </c>
      <c r="D8">
        <v>1</v>
      </c>
    </row>
    <row r="9" spans="1:4" x14ac:dyDescent="0.35">
      <c r="A9" t="s">
        <v>17</v>
      </c>
      <c r="B9" t="s">
        <v>18</v>
      </c>
      <c r="C9" t="s">
        <v>19</v>
      </c>
      <c r="D9">
        <v>1</v>
      </c>
    </row>
    <row r="10" spans="1:4" x14ac:dyDescent="0.35">
      <c r="A10" t="s">
        <v>17</v>
      </c>
      <c r="B10" t="s">
        <v>20</v>
      </c>
      <c r="C10" t="s">
        <v>19</v>
      </c>
      <c r="D10">
        <v>1</v>
      </c>
    </row>
    <row r="11" spans="1:4" x14ac:dyDescent="0.35">
      <c r="A11" t="s">
        <v>17</v>
      </c>
      <c r="B11" t="s">
        <v>21</v>
      </c>
      <c r="C11" t="s">
        <v>19</v>
      </c>
      <c r="D11">
        <v>1</v>
      </c>
    </row>
    <row r="12" spans="1:4" x14ac:dyDescent="0.35">
      <c r="A12" t="s">
        <v>22</v>
      </c>
      <c r="B12" t="s">
        <v>23</v>
      </c>
      <c r="C12" t="s">
        <v>24</v>
      </c>
      <c r="D12">
        <v>1</v>
      </c>
    </row>
    <row r="13" spans="1:4" x14ac:dyDescent="0.35">
      <c r="A13" t="s">
        <v>25</v>
      </c>
      <c r="B13" t="s">
        <v>26</v>
      </c>
      <c r="C13" t="s">
        <v>27</v>
      </c>
      <c r="D13">
        <v>1</v>
      </c>
    </row>
    <row r="14" spans="1:4" x14ac:dyDescent="0.35">
      <c r="A14" t="s">
        <v>28</v>
      </c>
      <c r="B14" t="s">
        <v>29</v>
      </c>
      <c r="C14" t="s">
        <v>30</v>
      </c>
      <c r="D14">
        <v>1</v>
      </c>
    </row>
    <row r="15" spans="1:4" x14ac:dyDescent="0.35">
      <c r="A15" t="s">
        <v>28</v>
      </c>
      <c r="B15" t="s">
        <v>31</v>
      </c>
      <c r="C15" t="s">
        <v>30</v>
      </c>
      <c r="D15">
        <v>1</v>
      </c>
    </row>
    <row r="16" spans="1:4" x14ac:dyDescent="0.35">
      <c r="A16" t="s">
        <v>28</v>
      </c>
      <c r="B16" t="s">
        <v>32</v>
      </c>
      <c r="C16" t="s">
        <v>33</v>
      </c>
      <c r="D16">
        <v>1</v>
      </c>
    </row>
    <row r="17" spans="1:4" x14ac:dyDescent="0.35">
      <c r="A17" t="s">
        <v>34</v>
      </c>
      <c r="B17" t="s">
        <v>32</v>
      </c>
      <c r="C17" t="s">
        <v>33</v>
      </c>
      <c r="D17">
        <v>1</v>
      </c>
    </row>
    <row r="18" spans="1:4" x14ac:dyDescent="0.35">
      <c r="A18" t="s">
        <v>35</v>
      </c>
      <c r="B18" t="s">
        <v>36</v>
      </c>
      <c r="C18" t="s">
        <v>37</v>
      </c>
      <c r="D18">
        <v>1</v>
      </c>
    </row>
    <row r="19" spans="1:4" x14ac:dyDescent="0.35">
      <c r="A19" t="s">
        <v>38</v>
      </c>
      <c r="B19" t="s">
        <v>29</v>
      </c>
      <c r="C19" t="s">
        <v>30</v>
      </c>
      <c r="D19">
        <v>1</v>
      </c>
    </row>
    <row r="20" spans="1:4" x14ac:dyDescent="0.35">
      <c r="A20" t="s">
        <v>38</v>
      </c>
      <c r="B20" t="s">
        <v>31</v>
      </c>
      <c r="C20" t="s">
        <v>30</v>
      </c>
      <c r="D20">
        <v>1</v>
      </c>
    </row>
    <row r="21" spans="1:4" x14ac:dyDescent="0.35">
      <c r="A21" t="s">
        <v>39</v>
      </c>
      <c r="B21" t="s">
        <v>40</v>
      </c>
      <c r="C21" t="s">
        <v>41</v>
      </c>
      <c r="D21">
        <v>1</v>
      </c>
    </row>
    <row r="22" spans="1:4" x14ac:dyDescent="0.35">
      <c r="A22" t="s">
        <v>39</v>
      </c>
      <c r="B22" t="s">
        <v>42</v>
      </c>
      <c r="C22" t="s">
        <v>41</v>
      </c>
      <c r="D22">
        <v>1</v>
      </c>
    </row>
    <row r="23" spans="1:4" x14ac:dyDescent="0.35">
      <c r="A23" t="s">
        <v>43</v>
      </c>
      <c r="B23" t="s">
        <v>36</v>
      </c>
      <c r="C23" t="s">
        <v>37</v>
      </c>
      <c r="D23">
        <v>1</v>
      </c>
    </row>
    <row r="24" spans="1:4" x14ac:dyDescent="0.35">
      <c r="A24" t="s">
        <v>44</v>
      </c>
      <c r="B24" t="s">
        <v>45</v>
      </c>
      <c r="C24" t="s">
        <v>16</v>
      </c>
      <c r="D24">
        <v>1</v>
      </c>
    </row>
    <row r="25" spans="1:4" x14ac:dyDescent="0.35">
      <c r="A25" t="s">
        <v>46</v>
      </c>
      <c r="B25" t="s">
        <v>47</v>
      </c>
      <c r="C25" t="s">
        <v>48</v>
      </c>
      <c r="D25">
        <v>1</v>
      </c>
    </row>
    <row r="26" spans="1:4" x14ac:dyDescent="0.35">
      <c r="A26" t="s">
        <v>49</v>
      </c>
      <c r="B26" t="s">
        <v>36</v>
      </c>
      <c r="C26" t="s">
        <v>37</v>
      </c>
      <c r="D26">
        <v>1</v>
      </c>
    </row>
    <row r="27" spans="1:4" x14ac:dyDescent="0.35">
      <c r="A27" t="s">
        <v>50</v>
      </c>
      <c r="B27" t="s">
        <v>51</v>
      </c>
      <c r="C27" t="s">
        <v>52</v>
      </c>
      <c r="D27">
        <v>1</v>
      </c>
    </row>
    <row r="28" spans="1:4" x14ac:dyDescent="0.35">
      <c r="A28" t="s">
        <v>53</v>
      </c>
      <c r="B28" t="s">
        <v>54</v>
      </c>
      <c r="C28" t="s">
        <v>16</v>
      </c>
      <c r="D28">
        <v>1</v>
      </c>
    </row>
    <row r="29" spans="1:4" x14ac:dyDescent="0.35">
      <c r="A29" t="s">
        <v>55</v>
      </c>
      <c r="B29" t="s">
        <v>56</v>
      </c>
      <c r="C29" t="s">
        <v>57</v>
      </c>
      <c r="D29">
        <v>1</v>
      </c>
    </row>
    <row r="30" spans="1:4" x14ac:dyDescent="0.35">
      <c r="A30" t="s">
        <v>55</v>
      </c>
      <c r="B30" t="s">
        <v>56</v>
      </c>
      <c r="C30" t="s">
        <v>19</v>
      </c>
      <c r="D30">
        <v>1</v>
      </c>
    </row>
    <row r="31" spans="1:4" x14ac:dyDescent="0.35">
      <c r="A31" t="s">
        <v>55</v>
      </c>
      <c r="B31" t="s">
        <v>58</v>
      </c>
      <c r="C31" t="s">
        <v>59</v>
      </c>
      <c r="D31">
        <v>1</v>
      </c>
    </row>
    <row r="32" spans="1:4" x14ac:dyDescent="0.35">
      <c r="A32" t="s">
        <v>55</v>
      </c>
      <c r="B32" t="s">
        <v>60</v>
      </c>
      <c r="C32" t="s">
        <v>61</v>
      </c>
      <c r="D32">
        <v>1</v>
      </c>
    </row>
    <row r="33" spans="1:4" x14ac:dyDescent="0.35">
      <c r="A33" t="s">
        <v>55</v>
      </c>
      <c r="B33" t="s">
        <v>60</v>
      </c>
      <c r="C33" t="s">
        <v>62</v>
      </c>
      <c r="D33">
        <v>1</v>
      </c>
    </row>
    <row r="34" spans="1:4" x14ac:dyDescent="0.35">
      <c r="A34" t="s">
        <v>55</v>
      </c>
      <c r="B34" t="s">
        <v>60</v>
      </c>
      <c r="C34" t="s">
        <v>63</v>
      </c>
      <c r="D34">
        <v>1</v>
      </c>
    </row>
    <row r="35" spans="1:4" x14ac:dyDescent="0.35">
      <c r="A35" t="s">
        <v>55</v>
      </c>
      <c r="B35" t="s">
        <v>60</v>
      </c>
      <c r="C35" t="s">
        <v>21</v>
      </c>
      <c r="D35">
        <v>1</v>
      </c>
    </row>
    <row r="36" spans="1:4" x14ac:dyDescent="0.35">
      <c r="A36" t="s">
        <v>55</v>
      </c>
      <c r="B36" t="s">
        <v>60</v>
      </c>
      <c r="C36" t="s">
        <v>64</v>
      </c>
      <c r="D36">
        <v>1</v>
      </c>
    </row>
    <row r="37" spans="1:4" x14ac:dyDescent="0.35">
      <c r="A37" t="s">
        <v>55</v>
      </c>
      <c r="B37" t="s">
        <v>60</v>
      </c>
      <c r="C37" t="s">
        <v>19</v>
      </c>
      <c r="D37">
        <v>1</v>
      </c>
    </row>
    <row r="38" spans="1:4" x14ac:dyDescent="0.35">
      <c r="A38" t="s">
        <v>55</v>
      </c>
      <c r="B38" t="s">
        <v>18</v>
      </c>
      <c r="C38" t="s">
        <v>65</v>
      </c>
      <c r="D38">
        <v>1</v>
      </c>
    </row>
    <row r="39" spans="1:4" x14ac:dyDescent="0.35">
      <c r="A39" t="s">
        <v>55</v>
      </c>
      <c r="B39" t="s">
        <v>18</v>
      </c>
      <c r="C39" t="s">
        <v>19</v>
      </c>
      <c r="D39">
        <v>1</v>
      </c>
    </row>
    <row r="40" spans="1:4" x14ac:dyDescent="0.35">
      <c r="A40" t="s">
        <v>55</v>
      </c>
      <c r="B40" t="s">
        <v>59</v>
      </c>
      <c r="C40" t="s">
        <v>66</v>
      </c>
      <c r="D40">
        <v>1</v>
      </c>
    </row>
    <row r="41" spans="1:4" x14ac:dyDescent="0.35">
      <c r="A41" t="s">
        <v>55</v>
      </c>
      <c r="B41" t="s">
        <v>67</v>
      </c>
      <c r="C41" t="s">
        <v>19</v>
      </c>
      <c r="D41">
        <v>1</v>
      </c>
    </row>
    <row r="42" spans="1:4" x14ac:dyDescent="0.35">
      <c r="A42" t="s">
        <v>55</v>
      </c>
      <c r="B42" t="s">
        <v>21</v>
      </c>
      <c r="C42" t="s">
        <v>68</v>
      </c>
      <c r="D42">
        <v>1</v>
      </c>
    </row>
    <row r="43" spans="1:4" x14ac:dyDescent="0.35">
      <c r="A43" t="s">
        <v>55</v>
      </c>
      <c r="B43" t="s">
        <v>21</v>
      </c>
      <c r="C43" t="s">
        <v>19</v>
      </c>
      <c r="D43">
        <v>1</v>
      </c>
    </row>
    <row r="44" spans="1:4" x14ac:dyDescent="0.35">
      <c r="A44" t="s">
        <v>69</v>
      </c>
      <c r="B44" t="s">
        <v>60</v>
      </c>
      <c r="C44" t="s">
        <v>64</v>
      </c>
      <c r="D44">
        <v>1</v>
      </c>
    </row>
    <row r="45" spans="1:4" x14ac:dyDescent="0.35">
      <c r="A45" t="s">
        <v>70</v>
      </c>
      <c r="B45" t="s">
        <v>71</v>
      </c>
      <c r="C45" t="s">
        <v>16</v>
      </c>
      <c r="D45">
        <v>1</v>
      </c>
    </row>
    <row r="46" spans="1:4" x14ac:dyDescent="0.35">
      <c r="A46" t="s">
        <v>72</v>
      </c>
      <c r="B46" t="s">
        <v>73</v>
      </c>
      <c r="C46" t="s">
        <v>74</v>
      </c>
      <c r="D46">
        <v>1</v>
      </c>
    </row>
    <row r="47" spans="1:4" x14ac:dyDescent="0.35">
      <c r="A47" t="s">
        <v>75</v>
      </c>
      <c r="B47" t="s">
        <v>76</v>
      </c>
      <c r="C47" t="s">
        <v>77</v>
      </c>
      <c r="D47">
        <v>1</v>
      </c>
    </row>
    <row r="48" spans="1:4" x14ac:dyDescent="0.35">
      <c r="A48" t="s">
        <v>75</v>
      </c>
      <c r="B48" t="s">
        <v>76</v>
      </c>
      <c r="C48" t="s">
        <v>78</v>
      </c>
      <c r="D48">
        <v>1</v>
      </c>
    </row>
    <row r="49" spans="1:4" x14ac:dyDescent="0.35">
      <c r="A49" t="s">
        <v>75</v>
      </c>
      <c r="B49" t="s">
        <v>78</v>
      </c>
      <c r="C49" t="s">
        <v>77</v>
      </c>
      <c r="D49">
        <v>1</v>
      </c>
    </row>
    <row r="50" spans="1:4" x14ac:dyDescent="0.35">
      <c r="A50" t="s">
        <v>75</v>
      </c>
      <c r="B50" t="s">
        <v>78</v>
      </c>
      <c r="C50" t="s">
        <v>76</v>
      </c>
      <c r="D50">
        <v>1</v>
      </c>
    </row>
    <row r="51" spans="1:4" x14ac:dyDescent="0.35">
      <c r="A51" t="s">
        <v>79</v>
      </c>
      <c r="B51" t="s">
        <v>80</v>
      </c>
      <c r="C51" t="s">
        <v>81</v>
      </c>
      <c r="D51">
        <v>1</v>
      </c>
    </row>
    <row r="52" spans="1:4" x14ac:dyDescent="0.35">
      <c r="A52" t="s">
        <v>79</v>
      </c>
      <c r="B52" t="s">
        <v>82</v>
      </c>
      <c r="C52" t="s">
        <v>83</v>
      </c>
      <c r="D52">
        <v>1</v>
      </c>
    </row>
    <row r="53" spans="1:4" x14ac:dyDescent="0.35">
      <c r="A53" t="s">
        <v>84</v>
      </c>
      <c r="B53" t="s">
        <v>85</v>
      </c>
      <c r="C53" t="s">
        <v>86</v>
      </c>
      <c r="D53">
        <v>1</v>
      </c>
    </row>
    <row r="54" spans="1:4" x14ac:dyDescent="0.35">
      <c r="A54" t="s">
        <v>87</v>
      </c>
      <c r="B54" t="s">
        <v>36</v>
      </c>
      <c r="C54" t="s">
        <v>37</v>
      </c>
      <c r="D54">
        <v>1</v>
      </c>
    </row>
    <row r="55" spans="1:4" x14ac:dyDescent="0.35">
      <c r="A55" t="s">
        <v>88</v>
      </c>
      <c r="B55" t="s">
        <v>89</v>
      </c>
      <c r="C55" t="s">
        <v>90</v>
      </c>
      <c r="D55">
        <v>1</v>
      </c>
    </row>
    <row r="56" spans="1:4" x14ac:dyDescent="0.35">
      <c r="A56" t="s">
        <v>91</v>
      </c>
      <c r="B56" t="s">
        <v>92</v>
      </c>
      <c r="C56" t="s">
        <v>93</v>
      </c>
      <c r="D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diary</vt:lpstr>
      <vt:lpstr>taxpayer flip flop</vt:lpstr>
      <vt:lpstr>PIVOT - lobbyist name count</vt:lpstr>
      <vt:lpstr>pivot - bill info</vt:lpstr>
      <vt:lpstr>PIVOT - Mendez</vt:lpstr>
      <vt:lpstr>clean_bill_info_flip_fl_client</vt:lpstr>
      <vt:lpstr>in_prog_bill_info_flip_fl_clien</vt:lpstr>
      <vt:lpstr>sql_flip_flop_clients_bills</vt:lpstr>
      <vt:lpstr>r_flip_flop_clients_bills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Zack</dc:creator>
  <cp:lastModifiedBy>Newman, Zack</cp:lastModifiedBy>
  <dcterms:created xsi:type="dcterms:W3CDTF">2022-05-09T19:16:57Z</dcterms:created>
  <dcterms:modified xsi:type="dcterms:W3CDTF">2022-05-17T00:36:41Z</dcterms:modified>
</cp:coreProperties>
</file>