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BAN 500\week 1\"/>
    </mc:Choice>
  </mc:AlternateContent>
  <xr:revisionPtr revIDLastSave="0" documentId="13_ncr:1_{C105E14B-18F1-4FAD-A7E1-01B139F704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tc={0378C55E-0872-4142-A4DC-EF5324AEC0ED}</author>
  </authors>
  <commentList>
    <comment ref="H4" authorId="0" shapeId="0" xr:uid="{0378C55E-0872-4142-A4DC-EF5324AEC0ED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column A or B</t>
      </text>
    </comment>
  </commentList>
</comments>
</file>

<file path=xl/sharedStrings.xml><?xml version="1.0" encoding="utf-8"?>
<sst xmlns="http://schemas.openxmlformats.org/spreadsheetml/2006/main" count="74" uniqueCount="73">
  <si>
    <t>Team</t>
  </si>
  <si>
    <t>Arena</t>
  </si>
  <si>
    <t>Home Games</t>
  </si>
  <si>
    <t>Average Attendance</t>
  </si>
  <si>
    <t>Total Attendance</t>
  </si>
  <si>
    <t>Capacity Percentage</t>
  </si>
  <si>
    <t>Anaheim Ducks</t>
  </si>
  <si>
    <t>Honda Center</t>
  </si>
  <si>
    <t>Arizona Coyotes</t>
  </si>
  <si>
    <t>Gila River Arena</t>
  </si>
  <si>
    <t>Boston Bruins</t>
  </si>
  <si>
    <t>TD Garden</t>
  </si>
  <si>
    <t>Buffalo Sabres</t>
  </si>
  <si>
    <t>KeyBank Center</t>
  </si>
  <si>
    <t>Calgary Flames</t>
  </si>
  <si>
    <t>Scotiabank Saddledome</t>
  </si>
  <si>
    <t>Carolina Hurricanes</t>
  </si>
  <si>
    <t>PNC Arena</t>
  </si>
  <si>
    <t>Chicago Blackhawks</t>
  </si>
  <si>
    <t>United Center</t>
  </si>
  <si>
    <t>Colorado Avalanche</t>
  </si>
  <si>
    <t>Pepsi Center</t>
  </si>
  <si>
    <t>Columbus Blue Jackets</t>
  </si>
  <si>
    <t>Nationwide Arena</t>
  </si>
  <si>
    <t>Dallas Stars</t>
  </si>
  <si>
    <t>American Airlines Center</t>
  </si>
  <si>
    <t>Detroit Red Wings</t>
  </si>
  <si>
    <t>Little Caesars Arena</t>
  </si>
  <si>
    <t>Edmonton Oilers</t>
  </si>
  <si>
    <t>Rogers Place</t>
  </si>
  <si>
    <t>Florida Panthers</t>
  </si>
  <si>
    <t>BB&amp;T Center</t>
  </si>
  <si>
    <t>Los Angeles Kings</t>
  </si>
  <si>
    <t>Staples Center</t>
  </si>
  <si>
    <t>Minnesota Wild</t>
  </si>
  <si>
    <t>Xcel Energy Center</t>
  </si>
  <si>
    <t>Montreal Canadiens</t>
  </si>
  <si>
    <t>Bell Centre</t>
  </si>
  <si>
    <t>Nashville Predators</t>
  </si>
  <si>
    <t>Bridgestone Arena</t>
  </si>
  <si>
    <t>New Jersey Devils</t>
  </si>
  <si>
    <t>Prudential Center</t>
  </si>
  <si>
    <t>New York Islanders</t>
  </si>
  <si>
    <t>Barclays Center/Nassau Coliseum</t>
  </si>
  <si>
    <t>New York Rangers</t>
  </si>
  <si>
    <t>Madison Square Garden</t>
  </si>
  <si>
    <t>Ottawa Senators</t>
  </si>
  <si>
    <t>Canadian Tire Centre</t>
  </si>
  <si>
    <t>Philadelphia Flyers</t>
  </si>
  <si>
    <t>Wells Fargo Center</t>
  </si>
  <si>
    <t>Pittsburgh Penguins</t>
  </si>
  <si>
    <t>PPG Paints Arena</t>
  </si>
  <si>
    <t>San Jose Sharks</t>
  </si>
  <si>
    <t>SAP Center</t>
  </si>
  <si>
    <t>St. Louis Blues</t>
  </si>
  <si>
    <t>Enterprise Center</t>
  </si>
  <si>
    <t>Tampa Bay Lightning</t>
  </si>
  <si>
    <t>Amalie Arena</t>
  </si>
  <si>
    <t>Toronto Maple Leafs</t>
  </si>
  <si>
    <t>Scotiabank Arena</t>
  </si>
  <si>
    <t>Vancouver Canucks</t>
  </si>
  <si>
    <t>Rogers Arena</t>
  </si>
  <si>
    <t>Vegas Golden Knights</t>
  </si>
  <si>
    <t>T-Mobile Arena</t>
  </si>
  <si>
    <t>Washington Capitals</t>
  </si>
  <si>
    <t>Capital One Arena</t>
  </si>
  <si>
    <t>Winnipeg Jets</t>
  </si>
  <si>
    <t>Bell MTS Place</t>
  </si>
  <si>
    <t>Answers</t>
  </si>
  <si>
    <t>3A</t>
  </si>
  <si>
    <t>3B</t>
  </si>
  <si>
    <t>3C</t>
  </si>
  <si>
    <t>capacity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</si>
</sst>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ckery bradley" id="{1CAA139A-8BC9-469E-B6E2-C5573B4ED758}" userId="80e95a1d622c3e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1-05-11T20:35:04.73" personId="{1CAA139A-8BC9-469E-B6E2-C5573B4ED758}" id="{0378C55E-0872-4142-A4DC-EF5324AEC0ED}">
    <text>See column A or 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44" sqref="B44"/>
    </sheetView>
  </sheetViews>
  <sheetFormatPr defaultRowHeight="15" x14ac:dyDescent="0.25"/>
  <cols>
    <col min="1" max="1" width="19.5703125" bestFit="1" customWidth="1"/>
    <col min="2" max="2" width="28.7109375" bestFit="1" customWidth="1"/>
    <col min="3" max="3" width="11.85546875" style="2" bestFit="1" customWidth="1"/>
    <col min="4" max="4" width="17.5703125" style="2" bestFit="1" customWidth="1"/>
    <col min="5" max="5" width="15.140625" style="2" bestFit="1" customWidth="1"/>
    <col min="6" max="6" width="17.7109375" style="2" bestFit="1" customWidth="1"/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68</v>
      </c>
      <c r="H1" s="1"/>
    </row>
    <row r="2" spans="1:8" x14ac:dyDescent="0.25">
      <c r="A2" t="s">
        <v>6</v>
      </c>
      <c r="B2" t="s">
        <v>7</v>
      </c>
      <c r="C2" s="2">
        <v>41</v>
      </c>
      <c r="D2" s="3">
        <v>16814</v>
      </c>
      <c r="E2" s="3">
        <v>689385</v>
      </c>
      <c r="F2" s="4">
        <v>0.97899999999999998</v>
      </c>
      <c r="G2" s="5" t="s">
        <v>69</v>
      </c>
      <c r="H2">
        <f>VLOOKUP(H12,A2:F32,4,FALSE)</f>
        <v>16814</v>
      </c>
    </row>
    <row r="3" spans="1:8" x14ac:dyDescent="0.25">
      <c r="A3" t="s">
        <v>8</v>
      </c>
      <c r="B3" t="s">
        <v>9</v>
      </c>
      <c r="C3" s="2">
        <v>41</v>
      </c>
      <c r="D3" s="3">
        <v>13989</v>
      </c>
      <c r="E3" s="3">
        <v>573552</v>
      </c>
      <c r="F3" s="4">
        <v>0.81699999999999995</v>
      </c>
      <c r="G3" s="5" t="s">
        <v>70</v>
      </c>
      <c r="H3" s="6">
        <f>INDEX(A2:F32,MATCH(H12,A2:A32,0),MATCH(H13,A1:F1,0))</f>
        <v>0.97899999999999998</v>
      </c>
    </row>
    <row r="4" spans="1:8" x14ac:dyDescent="0.25">
      <c r="A4" t="s">
        <v>10</v>
      </c>
      <c r="B4" t="s">
        <v>11</v>
      </c>
      <c r="C4" s="2">
        <v>41</v>
      </c>
      <c r="D4" s="3">
        <v>17565</v>
      </c>
      <c r="E4" s="3">
        <v>720165</v>
      </c>
      <c r="F4" s="4">
        <v>1</v>
      </c>
      <c r="G4" s="5" t="s">
        <v>71</v>
      </c>
    </row>
    <row r="5" spans="1:8" x14ac:dyDescent="0.25">
      <c r="A5" t="s">
        <v>12</v>
      </c>
      <c r="B5" t="s">
        <v>13</v>
      </c>
      <c r="C5" s="2">
        <v>41</v>
      </c>
      <c r="D5" s="3">
        <v>17908</v>
      </c>
      <c r="E5" s="3">
        <v>734238</v>
      </c>
      <c r="F5" s="4">
        <v>0.93899999999999995</v>
      </c>
    </row>
    <row r="6" spans="1:8" x14ac:dyDescent="0.25">
      <c r="A6" t="s">
        <v>14</v>
      </c>
      <c r="B6" t="s">
        <v>15</v>
      </c>
      <c r="C6" s="2">
        <v>41</v>
      </c>
      <c r="D6" s="3">
        <v>18501</v>
      </c>
      <c r="E6" s="3">
        <v>758550</v>
      </c>
      <c r="F6" s="4">
        <v>0.95899999999999996</v>
      </c>
    </row>
    <row r="7" spans="1:8" x14ac:dyDescent="0.25">
      <c r="A7" t="s">
        <v>16</v>
      </c>
      <c r="B7" t="s">
        <v>17</v>
      </c>
      <c r="C7" s="2">
        <v>41</v>
      </c>
      <c r="D7" s="3">
        <v>14322</v>
      </c>
      <c r="E7" s="3">
        <v>587222</v>
      </c>
      <c r="F7" s="4">
        <v>0.76700000000000002</v>
      </c>
    </row>
    <row r="8" spans="1:8" x14ac:dyDescent="0.25">
      <c r="A8" t="s">
        <v>18</v>
      </c>
      <c r="B8" t="s">
        <v>19</v>
      </c>
      <c r="C8" s="2">
        <v>40</v>
      </c>
      <c r="D8" s="3">
        <v>21399</v>
      </c>
      <c r="E8" s="3">
        <v>855972</v>
      </c>
      <c r="F8" s="4">
        <v>1.085</v>
      </c>
    </row>
    <row r="9" spans="1:8" x14ac:dyDescent="0.25">
      <c r="A9" t="s">
        <v>20</v>
      </c>
      <c r="B9" t="s">
        <v>21</v>
      </c>
      <c r="C9" s="2">
        <v>41</v>
      </c>
      <c r="D9" s="3">
        <v>17132</v>
      </c>
      <c r="E9" s="3">
        <v>702446</v>
      </c>
      <c r="F9" s="4">
        <v>0.95099999999999996</v>
      </c>
    </row>
    <row r="10" spans="1:8" x14ac:dyDescent="0.25">
      <c r="A10" t="s">
        <v>22</v>
      </c>
      <c r="B10" t="s">
        <v>23</v>
      </c>
      <c r="C10" s="2">
        <v>41</v>
      </c>
      <c r="D10" s="3">
        <v>16658</v>
      </c>
      <c r="E10" s="3">
        <v>682984</v>
      </c>
      <c r="F10" s="4">
        <v>0.91800000000000004</v>
      </c>
    </row>
    <row r="11" spans="1:8" x14ac:dyDescent="0.25">
      <c r="A11" t="s">
        <v>24</v>
      </c>
      <c r="B11" t="s">
        <v>25</v>
      </c>
      <c r="C11" s="2">
        <v>41</v>
      </c>
      <c r="D11" s="3">
        <v>18178</v>
      </c>
      <c r="E11" s="3">
        <v>745314</v>
      </c>
      <c r="F11" s="4">
        <v>0.98099999999999998</v>
      </c>
    </row>
    <row r="12" spans="1:8" x14ac:dyDescent="0.25">
      <c r="A12" t="s">
        <v>26</v>
      </c>
      <c r="B12" t="s">
        <v>27</v>
      </c>
      <c r="C12" s="2">
        <v>41</v>
      </c>
      <c r="D12" s="3">
        <v>19120</v>
      </c>
      <c r="E12" s="3">
        <v>783958</v>
      </c>
      <c r="F12" s="4">
        <v>0.98</v>
      </c>
      <c r="H12" t="s">
        <v>6</v>
      </c>
    </row>
    <row r="13" spans="1:8" x14ac:dyDescent="0.25">
      <c r="A13" t="s">
        <v>28</v>
      </c>
      <c r="B13" t="s">
        <v>29</v>
      </c>
      <c r="C13" s="2">
        <v>41</v>
      </c>
      <c r="D13" s="3">
        <v>18347</v>
      </c>
      <c r="E13" s="3">
        <v>752227</v>
      </c>
      <c r="F13" s="4">
        <v>0.98399999999999999</v>
      </c>
      <c r="H13" t="s">
        <v>72</v>
      </c>
    </row>
    <row r="14" spans="1:8" x14ac:dyDescent="0.25">
      <c r="A14" t="s">
        <v>30</v>
      </c>
      <c r="B14" t="s">
        <v>31</v>
      </c>
      <c r="C14" s="2">
        <v>41</v>
      </c>
      <c r="D14" s="3">
        <v>13256</v>
      </c>
      <c r="E14" s="3">
        <v>530244</v>
      </c>
      <c r="F14" s="4">
        <v>0.77800000000000002</v>
      </c>
    </row>
    <row r="15" spans="1:8" x14ac:dyDescent="0.25">
      <c r="A15" t="s">
        <v>32</v>
      </c>
      <c r="B15" t="s">
        <v>33</v>
      </c>
      <c r="C15" s="2">
        <v>41</v>
      </c>
      <c r="D15" s="3">
        <v>18000</v>
      </c>
      <c r="E15" s="3">
        <v>738029</v>
      </c>
      <c r="F15" s="4">
        <v>0.98699999999999999</v>
      </c>
    </row>
    <row r="16" spans="1:8" x14ac:dyDescent="0.25">
      <c r="A16" t="s">
        <v>34</v>
      </c>
      <c r="B16" t="s">
        <v>35</v>
      </c>
      <c r="C16" s="2">
        <v>41</v>
      </c>
      <c r="D16" s="3">
        <v>18907</v>
      </c>
      <c r="E16" s="3">
        <v>775216</v>
      </c>
      <c r="F16" s="4">
        <v>1.0529999999999999</v>
      </c>
    </row>
    <row r="17" spans="1:6" x14ac:dyDescent="0.25">
      <c r="A17" t="s">
        <v>36</v>
      </c>
      <c r="B17" t="s">
        <v>37</v>
      </c>
      <c r="C17" s="2">
        <v>41</v>
      </c>
      <c r="D17" s="3">
        <v>21046</v>
      </c>
      <c r="E17" s="3">
        <v>862914</v>
      </c>
      <c r="F17" s="4">
        <v>0.98899999999999999</v>
      </c>
    </row>
    <row r="18" spans="1:6" x14ac:dyDescent="0.25">
      <c r="A18" t="s">
        <v>38</v>
      </c>
      <c r="B18" t="s">
        <v>39</v>
      </c>
      <c r="C18" s="2">
        <v>41</v>
      </c>
      <c r="D18" s="3">
        <v>17445</v>
      </c>
      <c r="E18" s="3">
        <v>715276</v>
      </c>
      <c r="F18" s="4">
        <v>1.0189999999999999</v>
      </c>
    </row>
    <row r="19" spans="1:6" x14ac:dyDescent="0.25">
      <c r="A19" t="s">
        <v>40</v>
      </c>
      <c r="B19" t="s">
        <v>41</v>
      </c>
      <c r="C19" s="2">
        <v>40</v>
      </c>
      <c r="D19" s="3">
        <v>14904</v>
      </c>
      <c r="E19" s="3">
        <v>596166</v>
      </c>
      <c r="F19" s="4">
        <v>0.90300000000000002</v>
      </c>
    </row>
    <row r="20" spans="1:6" x14ac:dyDescent="0.25">
      <c r="A20" t="s">
        <v>42</v>
      </c>
      <c r="B20" t="s">
        <v>43</v>
      </c>
      <c r="C20" s="2">
        <v>41</v>
      </c>
      <c r="D20" s="3">
        <v>12442</v>
      </c>
      <c r="E20" s="3">
        <v>510150</v>
      </c>
      <c r="F20" s="4">
        <v>0.78900000000000003</v>
      </c>
    </row>
    <row r="21" spans="1:6" x14ac:dyDescent="0.25">
      <c r="A21" t="s">
        <v>44</v>
      </c>
      <c r="B21" t="s">
        <v>45</v>
      </c>
      <c r="C21" s="2">
        <v>41</v>
      </c>
      <c r="D21" s="3">
        <v>17318</v>
      </c>
      <c r="E21" s="3">
        <v>710074</v>
      </c>
      <c r="F21" s="4">
        <v>0.96199999999999997</v>
      </c>
    </row>
    <row r="22" spans="1:6" x14ac:dyDescent="0.25">
      <c r="A22" t="s">
        <v>46</v>
      </c>
      <c r="B22" t="s">
        <v>47</v>
      </c>
      <c r="C22" s="2">
        <v>41</v>
      </c>
      <c r="D22" s="3">
        <v>14553</v>
      </c>
      <c r="E22" s="3">
        <v>596684</v>
      </c>
      <c r="F22" s="4">
        <v>0.76</v>
      </c>
    </row>
    <row r="23" spans="1:6" x14ac:dyDescent="0.25">
      <c r="A23" t="s">
        <v>48</v>
      </c>
      <c r="B23" t="s">
        <v>49</v>
      </c>
      <c r="C23" s="2">
        <v>40</v>
      </c>
      <c r="D23" s="3">
        <v>19141</v>
      </c>
      <c r="E23" s="3">
        <v>765622</v>
      </c>
      <c r="F23" s="4">
        <v>0.99139999999999995</v>
      </c>
    </row>
    <row r="24" spans="1:6" x14ac:dyDescent="0.25">
      <c r="A24" t="s">
        <v>50</v>
      </c>
      <c r="B24" t="s">
        <v>51</v>
      </c>
      <c r="C24" s="2">
        <v>41</v>
      </c>
      <c r="D24" s="3">
        <v>18565</v>
      </c>
      <c r="E24" s="3">
        <v>761203</v>
      </c>
      <c r="F24" s="4">
        <v>1.01</v>
      </c>
    </row>
    <row r="25" spans="1:6" x14ac:dyDescent="0.25">
      <c r="A25" t="s">
        <v>52</v>
      </c>
      <c r="B25" t="s">
        <v>53</v>
      </c>
      <c r="C25" s="2">
        <v>41</v>
      </c>
      <c r="D25" s="3">
        <v>17266</v>
      </c>
      <c r="E25" s="3">
        <v>707909</v>
      </c>
      <c r="F25" s="4">
        <v>0.98299999999999998</v>
      </c>
    </row>
    <row r="26" spans="1:6" x14ac:dyDescent="0.25">
      <c r="A26" t="s">
        <v>54</v>
      </c>
      <c r="B26" t="s">
        <v>55</v>
      </c>
      <c r="C26" s="2">
        <v>41</v>
      </c>
      <c r="D26" s="3">
        <v>17361</v>
      </c>
      <c r="E26" s="3">
        <v>711823</v>
      </c>
      <c r="F26" s="4">
        <v>0.90700000000000003</v>
      </c>
    </row>
    <row r="27" spans="1:6" x14ac:dyDescent="0.25">
      <c r="A27" t="s">
        <v>56</v>
      </c>
      <c r="B27" t="s">
        <v>57</v>
      </c>
      <c r="C27" s="2">
        <v>41</v>
      </c>
      <c r="D27" s="3">
        <v>19092</v>
      </c>
      <c r="E27" s="3">
        <v>782772</v>
      </c>
      <c r="F27" s="4">
        <v>1</v>
      </c>
    </row>
    <row r="28" spans="1:6" x14ac:dyDescent="0.25">
      <c r="A28" t="s">
        <v>58</v>
      </c>
      <c r="B28" t="s">
        <v>59</v>
      </c>
      <c r="C28" s="2">
        <v>41</v>
      </c>
      <c r="D28" s="3">
        <v>19276</v>
      </c>
      <c r="E28" s="3">
        <v>790316</v>
      </c>
      <c r="F28" s="4">
        <v>1.024</v>
      </c>
    </row>
    <row r="29" spans="1:6" x14ac:dyDescent="0.25">
      <c r="A29" t="s">
        <v>60</v>
      </c>
      <c r="B29" t="s">
        <v>61</v>
      </c>
      <c r="C29" s="2">
        <v>41</v>
      </c>
      <c r="D29" s="3">
        <v>18022</v>
      </c>
      <c r="E29" s="3">
        <v>738918</v>
      </c>
      <c r="F29" s="4">
        <v>0.95299999999999996</v>
      </c>
    </row>
    <row r="30" spans="1:6" x14ac:dyDescent="0.25">
      <c r="A30" t="s">
        <v>62</v>
      </c>
      <c r="B30" t="s">
        <v>63</v>
      </c>
      <c r="C30" s="2">
        <v>41</v>
      </c>
      <c r="D30" s="3">
        <v>18318</v>
      </c>
      <c r="E30" s="3">
        <v>751067</v>
      </c>
      <c r="F30" s="4">
        <v>1.0549999999999999</v>
      </c>
    </row>
    <row r="31" spans="1:6" x14ac:dyDescent="0.25">
      <c r="A31" t="s">
        <v>64</v>
      </c>
      <c r="B31" t="s">
        <v>65</v>
      </c>
      <c r="C31" s="2">
        <v>41</v>
      </c>
      <c r="D31" s="3">
        <v>18508</v>
      </c>
      <c r="E31" s="3">
        <v>758845</v>
      </c>
      <c r="F31" s="4">
        <v>1</v>
      </c>
    </row>
    <row r="32" spans="1:6" x14ac:dyDescent="0.25">
      <c r="A32" t="s">
        <v>66</v>
      </c>
      <c r="B32" t="s">
        <v>67</v>
      </c>
      <c r="C32" s="2">
        <v>40</v>
      </c>
      <c r="D32" s="3">
        <v>15321</v>
      </c>
      <c r="E32" s="3">
        <v>612840</v>
      </c>
      <c r="F32" s="4">
        <v>1</v>
      </c>
    </row>
  </sheetData>
  <dataValidations count="3">
    <dataValidation type="list" allowBlank="1" showInputMessage="1" showErrorMessage="1" sqref="A1:A1048576" xr:uid="{657A6E8B-4BD4-4EA7-B4C0-AB9F4BDB26D0}">
      <formula1>$A$2:$A$32</formula1>
    </dataValidation>
    <dataValidation type="list" allowBlank="1" showInputMessage="1" showErrorMessage="1" sqref="B1:B1048576" xr:uid="{DD5AD2FD-35AA-46EF-8A6C-C172D7EC6E60}">
      <formula1>$B$2:$B$32</formula1>
    </dataValidation>
    <dataValidation type="whole" allowBlank="1" showInputMessage="1" showErrorMessage="1" sqref="C33" xr:uid="{94030F24-FE42-4B53-960E-2AF4467FD685}">
      <formula1>40</formula1>
      <formula2>41</formula2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Stephen</dc:creator>
  <cp:lastModifiedBy>new</cp:lastModifiedBy>
  <dcterms:created xsi:type="dcterms:W3CDTF">2019-08-24T15:01:23Z</dcterms:created>
  <dcterms:modified xsi:type="dcterms:W3CDTF">2021-05-13T15:29:58Z</dcterms:modified>
</cp:coreProperties>
</file>