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  <sheet state="visible" name="Hoja 2" sheetId="2" r:id="rId5"/>
  </sheets>
  <definedNames/>
  <calcPr/>
</workbook>
</file>

<file path=xl/sharedStrings.xml><?xml version="1.0" encoding="utf-8"?>
<sst xmlns="http://schemas.openxmlformats.org/spreadsheetml/2006/main" count="164" uniqueCount="135">
  <si>
    <t>Posibles tecnologias</t>
  </si>
  <si>
    <t>Necesidad</t>
  </si>
  <si>
    <t>Interpretación</t>
  </si>
  <si>
    <t>Métrica</t>
  </si>
  <si>
    <t>Valor marginal</t>
  </si>
  <si>
    <t xml:space="preserve">Valor ideal </t>
  </si>
  <si>
    <t>Unidad</t>
  </si>
  <si>
    <t>Importancia</t>
  </si>
  <si>
    <t>100/100</t>
  </si>
  <si>
    <t>f</t>
  </si>
  <si>
    <t>Alimentacion</t>
  </si>
  <si>
    <t xml:space="preserve">Alimentar el sitema </t>
  </si>
  <si>
    <t>x</t>
  </si>
  <si>
    <t>Voltaje</t>
  </si>
  <si>
    <t>Voltios</t>
  </si>
  <si>
    <t>Bateria</t>
  </si>
  <si>
    <t>Amperaje</t>
  </si>
  <si>
    <t>Amperios</t>
  </si>
  <si>
    <t>Ion litio</t>
  </si>
  <si>
    <t>$</t>
  </si>
  <si>
    <t>ciclos de carga</t>
  </si>
  <si>
    <t>Ciclos de carga</t>
  </si>
  <si>
    <t>NMH</t>
  </si>
  <si>
    <t xml:space="preserve">Capacidad </t>
  </si>
  <si>
    <t>Ah</t>
  </si>
  <si>
    <t xml:space="preserve">Que tan facil es conectar o desconectar el dispositivo </t>
  </si>
  <si>
    <t>Facilidad de uso</t>
  </si>
  <si>
    <t>segundos</t>
  </si>
  <si>
    <t>Cargador</t>
  </si>
  <si>
    <t>Portabilidad</t>
  </si>
  <si>
    <t>Por definir</t>
  </si>
  <si>
    <t>cm^3</t>
  </si>
  <si>
    <t>Costo</t>
  </si>
  <si>
    <t xml:space="preserve">Hierro </t>
  </si>
  <si>
    <t>Activar</t>
  </si>
  <si>
    <t>Activar sistema</t>
  </si>
  <si>
    <t>Active o desactive</t>
  </si>
  <si>
    <t>Boolean</t>
  </si>
  <si>
    <t>Confiabilidad</t>
  </si>
  <si>
    <t>estadisticamente</t>
  </si>
  <si>
    <t xml:space="preserve">Consumo </t>
  </si>
  <si>
    <t>x &lt; 100</t>
  </si>
  <si>
    <t>mA</t>
  </si>
  <si>
    <t>Identifique</t>
  </si>
  <si>
    <t>Procesar</t>
  </si>
  <si>
    <t>Bajo tiempo de procesamiento</t>
  </si>
  <si>
    <t>Tiempo de respuesta</t>
  </si>
  <si>
    <t>x &lt; 60</t>
  </si>
  <si>
    <t xml:space="preserve">Capacidad de procesamiento suficiente </t>
  </si>
  <si>
    <t>¿que tan propenso es a fallar?</t>
  </si>
  <si>
    <t>Memoria</t>
  </si>
  <si>
    <t>GB</t>
  </si>
  <si>
    <t>Compatibilidad con sotware de computer vision</t>
  </si>
  <si>
    <t>--</t>
  </si>
  <si>
    <t>Disponer perifericos</t>
  </si>
  <si>
    <t>HDMI</t>
  </si>
  <si>
    <t>USB</t>
  </si>
  <si>
    <t>WIFI</t>
  </si>
  <si>
    <t>Controlar</t>
  </si>
  <si>
    <t>Salidas digitales y analogicas</t>
  </si>
  <si>
    <t>Numero de salidas</t>
  </si>
  <si>
    <t>Facilidad de programacion</t>
  </si>
  <si>
    <t>Compatibilidad</t>
  </si>
  <si>
    <t>Hierro xD</t>
  </si>
  <si>
    <t>Identificacion Usuario</t>
  </si>
  <si>
    <t>Confiablididad</t>
  </si>
  <si>
    <t>Adaptabilidad a condiciones del entorno de trabajo</t>
  </si>
  <si>
    <t>Adaptacion a cambios de usuarios</t>
  </si>
  <si>
    <t>Consumo</t>
  </si>
  <si>
    <t xml:space="preserve">bloquea el dispositivo </t>
  </si>
  <si>
    <t xml:space="preserve">Restringe la identificacion </t>
  </si>
  <si>
    <t>Periferico disponible en el mercado</t>
  </si>
  <si>
    <t>Disponibilidad del mercado</t>
  </si>
  <si>
    <t>Bajo costo</t>
  </si>
  <si>
    <t>Identificacion de Herramientas</t>
  </si>
  <si>
    <t>Rápido procesamiento</t>
  </si>
  <si>
    <t xml:space="preserve">Tiempo de procesamiento </t>
  </si>
  <si>
    <t>Bajo consumo</t>
  </si>
  <si>
    <t xml:space="preserve">Confiabilidad </t>
  </si>
  <si>
    <t>Periférico disponible en el mercado</t>
  </si>
  <si>
    <t xml:space="preserve">Disponibilidad </t>
  </si>
  <si>
    <t>Resolución suficente para identificar la herramienta mas pequeña, mas grande, mas lejana y mas cercana</t>
  </si>
  <si>
    <t xml:space="preserve">Resolucion </t>
  </si>
  <si>
    <t>Longitud de onda</t>
  </si>
  <si>
    <t>FPS</t>
  </si>
  <si>
    <t>Rango de enfoque</t>
  </si>
  <si>
    <t xml:space="preserve">Punto focal </t>
  </si>
  <si>
    <t>Compatibilidad software</t>
  </si>
  <si>
    <t>Compatibilidad fisica</t>
  </si>
  <si>
    <t>Adaptabilidad al hardware</t>
  </si>
  <si>
    <t xml:space="preserve">dimensiones </t>
  </si>
  <si>
    <t>Caja de herramientas</t>
  </si>
  <si>
    <t>Alojar las herramientas</t>
  </si>
  <si>
    <t>Disponer las herramientas en posiciones fijas y con facil visualización</t>
  </si>
  <si>
    <t>Bloquear el acceso</t>
  </si>
  <si>
    <t>Mecanismo y diseño que impida acceder a las herramientas sin haberse identificado</t>
  </si>
  <si>
    <t>Retener la tarjeta de id</t>
  </si>
  <si>
    <t>Mantener la tarjeta de id mientras se hace uso de la caja (normalmente cerrado)/ Similar al mecanismo de los cajeros</t>
  </si>
  <si>
    <t>Garantizar condiciones de iluminación para camara</t>
  </si>
  <si>
    <t xml:space="preserve">Facilitar las condiciones para la identificacion de herramientas </t>
  </si>
  <si>
    <t>Lux</t>
  </si>
  <si>
    <t xml:space="preserve">Portable </t>
  </si>
  <si>
    <t>Tamaños y pesos adecuados para poder ser trasladada a diferentes lugares del taller</t>
  </si>
  <si>
    <t>Requerimiento</t>
  </si>
  <si>
    <t>Tecnologia</t>
  </si>
  <si>
    <t>ficha tecnica</t>
  </si>
  <si>
    <t>costo</t>
  </si>
  <si>
    <t>Link</t>
  </si>
  <si>
    <t xml:space="preserve">Alimentacion </t>
  </si>
  <si>
    <t>https://didacticaselectronicas.com/index.php/view/productdetails/virtuemart_product_id/12218/virtuemart_category_id/333</t>
  </si>
  <si>
    <t>Socket 1</t>
  </si>
  <si>
    <t>Características generales:
Sistema de alimentación ininterrumpida (UPS) inteligente y potente
Proporciona operaciones continuas de hasta 10~30 horas (según el tipo de batería y la cantidad utilizada)
Respaldo de energía de 5.1V 6000mA Máx. incluso para las configuraciones RPi más exigentes
Soporta carga vía puerto USB-C o por jack DC
Admite carga rápida de batería de 3000 mA
Protección integrada contra sobrecorriente y protección contra sobretensión
Integra sistema Maxim’s fuel-gauge (Lee el voltaje y porcentaje de la batería vía I2C)-Requiere cable
Convertidor elevador síncrono totalmente integrado de 10A integrado
Carga y descarga automática inteligente
Los 4 LED verdes integrados indican niveles de carga y descarga de la batería del 25%, 50%, 75% y 100%
Puede funcionar con el soporte de batería apilable de 2 celdas X728-A2 para aumentar la capacidad de la batería
Con orificios de montaje
Dimensiones: 87x63mm</t>
  </si>
  <si>
    <t>https://didacticaselectronicas.com/index.php/component/virtuemart/view/productdetails/virtuemart_product_id/11865/virtuemart_category_id/231</t>
  </si>
  <si>
    <t>$106445</t>
  </si>
  <si>
    <t>Dispositivo de fuente de alimentación UPS Pro Original, dispositivo con dos puertos USB extendidos para Raspberry Pi 4 B / 3B + /3B, 18650 - AliExpress</t>
  </si>
  <si>
    <t>$ 129.948,00</t>
  </si>
  <si>
    <t>https://didacticaselectronicas.com/index.php/component/virtuemart/view/productdetails/virtuemart_product_id/10142/virtuemart_category_id/231</t>
  </si>
  <si>
    <t>Switch</t>
  </si>
  <si>
    <t>Suiche metálico pulsador momentáneo de 12mm para exterior con iluminación blanco 5-12V</t>
  </si>
  <si>
    <t>https://didacticaselectronicas.com/index.php/component/virtuemart/view/productdetails/virtuemart_product_id/10875/virtuemart_category_id/545</t>
  </si>
  <si>
    <t>Rasberry Pi Zero W</t>
  </si>
  <si>
    <t>Free (Gracias a Salberto)</t>
  </si>
  <si>
    <t>Rasberry Pi 4</t>
  </si>
  <si>
    <t>https://didacticaselectronicas.com/index.php/component/virtuemart/view/category/search/true/virtuemart_category_id/0/start/0?keyword=Raspberry+pi+4&amp;option=com_virtuemart&amp;page=shop.browse&amp;search=true&amp;view=category&amp;limitstart=0</t>
  </si>
  <si>
    <t>Beaglebone</t>
  </si>
  <si>
    <t>https://didacticaselectronicas.com/index.php/component/virtuemart/view/productdetails/virtuemart_product_id/5207/virtuemart_category_id/489</t>
  </si>
  <si>
    <t>Identificador de usuario</t>
  </si>
  <si>
    <t xml:space="preserve">RFID </t>
  </si>
  <si>
    <t>https://didacticaselectronicas.com/index.php/component/virtuemart/view/productdetails/virtuemart_product_id/2910/virtuemart_category_id/151</t>
  </si>
  <si>
    <t>Identificador de Herramientas</t>
  </si>
  <si>
    <t>OAK-D-Pro</t>
  </si>
  <si>
    <t>puntos laser, Infrarrojo, vision normal</t>
  </si>
  <si>
    <t>https://www.amazon.com/Luxonis-Oak-D-Pro-Fixed-Focus-Robotics-Camera/dp/B0BQ5N681J/ref=sr_1_1?crid=1GR698KK9FR7X&amp;amp%3Bdib=eyJ2IjoiMSJ9.5Ru7JFif1aYFMzyTVrcg0ydzW-zyjesMukBCADvo1Kv7eRYW0gwTujr516U5E0CMgi3mZXpUtTxWQ11b4XrbDZNn0_igiUklr5EHhB5ucmqNVaqnEA5gZvL1LoLFcMlSRtVNJQXK3hvtD3b0t6ldgpn8RdmFmJlq-cqL0wDZ_mAMGFEovSnjxrY1dUepRqPAfxetcFYbsgMmY-uIiKKx7HhzzK-F243b2JFp1dWPd-k.4t6r-Y2Fn0UEZkm6o-qyeFld1XwoQPgHZX3WDIfb4GQ&amp;amp%3Bdib_tag=se&amp;amp%3Bkeywords=luxonis+oak-d+pro&amp;amp%3Bqid=1705522643&amp;amp%3Bsprefix=luxonis+oa%252Caps%252C179&amp;amp%3Bsr=8-1&amp;amp%3Bufe=app_do%253Aamzn1.fos.c3015c4a-46bb-44b9-81a4-dc28e6d374b3&amp;_encoding=UTF8&amp;tag=ryanmccoy294-20&amp;linkCode=ur2&amp;linkId=7e5ac02fed5fbf1bfd762fffb8f8e683&amp;camp=1789&amp;creative=9325</t>
  </si>
  <si>
    <t>Stratocastro</t>
  </si>
  <si>
    <t>https://www.arducam.com/product/16mp-imx519-camera-module-with-m12-lens-wide-angle-color-rolling-shutter-for-raspberry-pi-and-openhd/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</si>
</sst>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  <scheme val="minor"/>
    </font>
    <font>
      <color rgb="FF000000"/>
      <name val="Arial"/>
    </font>
    <font>
      <b/>
      <color theme="1"/>
      <name val="Arial"/>
      <scheme val="minor"/>
    </font>
    <font/>
    <font>
      <color theme="1"/>
      <name val="Arial"/>
    </font>
    <font>
      <u/>
      <color rgb="FF0000FF"/>
    </font>
    <font>
      <color rgb="FF707173"/>
      <name val="Arial"/>
    </font>
    <font>
      <u/>
      <color rgb="FF0000FF"/>
    </font>
    <font>
      <u/>
      <color rgb="FF0000FF"/>
    </font>
    <font>
      <sz val="11.0"/>
      <color rgb="FF707173"/>
      <name val="Arial"/>
    </font>
    <font>
      <u/>
      <color rgb="FF0000FF"/>
    </font>
    <font>
      <u/>
      <color rgb="FF0000FF"/>
    </font>
  </fonts>
  <fills count="7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93C47D"/>
        <bgColor rgb="FF93C47D"/>
      </patternFill>
    </fill>
    <fill>
      <patternFill patternType="solid">
        <fgColor rgb="FFB6D7A8"/>
        <bgColor rgb="FFB6D7A8"/>
      </patternFill>
    </fill>
    <fill>
      <patternFill patternType="solid">
        <fgColor rgb="FFFF9900"/>
        <bgColor rgb="FFFF9900"/>
      </patternFill>
    </fill>
    <fill>
      <patternFill patternType="solid">
        <fgColor rgb="FFFFFFFF"/>
        <bgColor rgb="FFFFFFFF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9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wrapText="1"/>
    </xf>
    <xf borderId="0" fillId="0" fontId="1" numFmtId="0" xfId="0" applyAlignment="1" applyFont="1">
      <alignment horizontal="center" readingOrder="0"/>
    </xf>
    <xf borderId="1" fillId="0" fontId="1" numFmtId="0" xfId="0" applyAlignment="1" applyBorder="1" applyFont="1">
      <alignment shrinkToFit="0" wrapText="1"/>
    </xf>
    <xf borderId="2" fillId="0" fontId="1" numFmtId="0" xfId="0" applyAlignment="1" applyBorder="1" applyFont="1">
      <alignment readingOrder="0" shrinkToFit="0" wrapText="1"/>
    </xf>
    <xf borderId="3" fillId="0" fontId="1" numFmtId="0" xfId="0" applyAlignment="1" applyBorder="1" applyFont="1">
      <alignment readingOrder="0" shrinkToFit="0" wrapText="1"/>
    </xf>
    <xf borderId="0" fillId="0" fontId="1" numFmtId="0" xfId="0" applyAlignment="1" applyFont="1">
      <alignment readingOrder="0"/>
    </xf>
    <xf borderId="4" fillId="0" fontId="1" numFmtId="0" xfId="0" applyAlignment="1" applyBorder="1" applyFont="1">
      <alignment horizontal="center" readingOrder="0" shrinkToFit="0" vertical="center" wrapText="1"/>
    </xf>
    <xf borderId="0" fillId="2" fontId="2" numFmtId="0" xfId="0" applyAlignment="1" applyFill="1" applyFont="1">
      <alignment horizontal="center" readingOrder="0" shrinkToFit="0" wrapText="1"/>
    </xf>
    <xf borderId="0" fillId="2" fontId="2" numFmtId="0" xfId="0" applyAlignment="1" applyFont="1">
      <alignment horizontal="left" readingOrder="0" shrinkToFit="0" wrapText="1"/>
    </xf>
    <xf borderId="0" fillId="2" fontId="3" numFmtId="0" xfId="0" applyAlignment="1" applyFont="1">
      <alignment horizontal="center" readingOrder="0" shrinkToFit="0" wrapText="1"/>
    </xf>
    <xf borderId="5" fillId="2" fontId="2" numFmtId="0" xfId="0" applyAlignment="1" applyBorder="1" applyFont="1">
      <alignment shrinkToFit="0" wrapText="1"/>
    </xf>
    <xf borderId="0" fillId="3" fontId="4" numFmtId="0" xfId="0" applyAlignment="1" applyFill="1" applyFont="1">
      <alignment readingOrder="0"/>
    </xf>
    <xf borderId="4" fillId="0" fontId="5" numFmtId="0" xfId="0" applyBorder="1" applyFont="1"/>
    <xf borderId="0" fillId="2" fontId="2" numFmtId="0" xfId="0" applyAlignment="1" applyFont="1">
      <alignment horizontal="center" shrinkToFit="0" wrapText="1"/>
    </xf>
    <xf borderId="0" fillId="2" fontId="3" numFmtId="0" xfId="0" applyAlignment="1" applyFont="1">
      <alignment horizontal="left" readingOrder="0" shrinkToFit="0" wrapText="1"/>
    </xf>
    <xf borderId="0" fillId="4" fontId="1" numFmtId="0" xfId="0" applyAlignment="1" applyFill="1" applyFont="1">
      <alignment readingOrder="0"/>
    </xf>
    <xf borderId="0" fillId="2" fontId="1" numFmtId="0" xfId="0" applyAlignment="1" applyFont="1">
      <alignment horizontal="center" readingOrder="0" shrinkToFit="0" wrapText="1"/>
    </xf>
    <xf borderId="0" fillId="2" fontId="2" numFmtId="0" xfId="0" applyAlignment="1" applyFont="1">
      <alignment horizontal="center" readingOrder="0" shrinkToFit="0" vertical="top" wrapText="1"/>
    </xf>
    <xf borderId="0" fillId="5" fontId="1" numFmtId="0" xfId="0" applyAlignment="1" applyFill="1" applyFont="1">
      <alignment horizontal="center" readingOrder="0" shrinkToFit="0" wrapText="1"/>
    </xf>
    <xf borderId="1" fillId="0" fontId="1" numFmtId="0" xfId="0" applyAlignment="1" applyBorder="1" applyFont="1">
      <alignment horizontal="center" readingOrder="0" shrinkToFit="0" vertical="center" wrapText="1"/>
    </xf>
    <xf borderId="2" fillId="6" fontId="2" numFmtId="0" xfId="0" applyAlignment="1" applyBorder="1" applyFill="1" applyFont="1">
      <alignment horizontal="center" readingOrder="0" shrinkToFit="0" wrapText="1"/>
    </xf>
    <xf borderId="2" fillId="6" fontId="2" numFmtId="0" xfId="0" applyAlignment="1" applyBorder="1" applyFont="1">
      <alignment horizontal="center" shrinkToFit="0" wrapText="1"/>
    </xf>
    <xf borderId="2" fillId="6" fontId="2" numFmtId="0" xfId="0" applyAlignment="1" applyBorder="1" applyFont="1">
      <alignment horizontal="left" readingOrder="0" shrinkToFit="0" wrapText="1"/>
    </xf>
    <xf borderId="2" fillId="6" fontId="2" numFmtId="0" xfId="0" applyAlignment="1" applyBorder="1" applyFont="1">
      <alignment shrinkToFit="0" wrapText="1"/>
    </xf>
    <xf borderId="3" fillId="6" fontId="2" numFmtId="0" xfId="0" applyAlignment="1" applyBorder="1" applyFont="1">
      <alignment shrinkToFit="0" wrapText="1"/>
    </xf>
    <xf borderId="0" fillId="0" fontId="1" numFmtId="0" xfId="0" applyAlignment="1" applyFont="1">
      <alignment horizontal="center" shrinkToFit="0" wrapText="1"/>
    </xf>
    <xf borderId="0" fillId="6" fontId="2" numFmtId="0" xfId="0" applyAlignment="1" applyFont="1">
      <alignment horizontal="left" readingOrder="0" shrinkToFit="0" wrapText="1"/>
    </xf>
    <xf borderId="0" fillId="0" fontId="1" numFmtId="0" xfId="0" applyAlignment="1" applyFont="1">
      <alignment shrinkToFit="0" wrapText="1"/>
    </xf>
    <xf borderId="5" fillId="0" fontId="1" numFmtId="0" xfId="0" applyAlignment="1" applyBorder="1" applyFont="1">
      <alignment shrinkToFit="0" wrapText="1"/>
    </xf>
    <xf borderId="0" fillId="0" fontId="6" numFmtId="0" xfId="0" applyAlignment="1" applyFont="1">
      <alignment horizontal="left" readingOrder="0" shrinkToFit="0" vertical="bottom" wrapText="1"/>
    </xf>
    <xf borderId="0" fillId="0" fontId="6" numFmtId="0" xfId="0" applyAlignment="1" applyFont="1">
      <alignment horizontal="center" readingOrder="0" shrinkToFit="0" vertical="bottom" wrapText="1"/>
    </xf>
    <xf borderId="0" fillId="0" fontId="6" numFmtId="0" xfId="0" applyAlignment="1" applyFont="1">
      <alignment shrinkToFit="0" vertical="bottom" wrapText="1"/>
    </xf>
    <xf borderId="5" fillId="0" fontId="6" numFmtId="0" xfId="0" applyAlignment="1" applyBorder="1" applyFont="1">
      <alignment shrinkToFit="0" vertical="bottom" wrapText="1"/>
    </xf>
    <xf borderId="0" fillId="0" fontId="6" numFmtId="0" xfId="0" applyAlignment="1" applyFont="1">
      <alignment vertical="bottom"/>
    </xf>
    <xf borderId="0" fillId="6" fontId="2" numFmtId="0" xfId="0" applyAlignment="1" applyFont="1">
      <alignment horizontal="center" readingOrder="0" shrinkToFit="0" wrapText="1"/>
    </xf>
    <xf borderId="2" fillId="0" fontId="1" numFmtId="0" xfId="0" applyAlignment="1" applyBorder="1" applyFont="1">
      <alignment horizontal="center" readingOrder="0" shrinkToFit="0" wrapText="1"/>
    </xf>
    <xf borderId="2" fillId="0" fontId="1" numFmtId="0" xfId="0" applyAlignment="1" applyBorder="1" applyFont="1">
      <alignment horizontal="center" shrinkToFit="0" wrapText="1"/>
    </xf>
    <xf borderId="2" fillId="0" fontId="6" numFmtId="0" xfId="0" applyAlignment="1" applyBorder="1" applyFont="1">
      <alignment horizontal="left" readingOrder="0" shrinkToFit="0" vertical="bottom" wrapText="1"/>
    </xf>
    <xf borderId="2" fillId="0" fontId="6" numFmtId="0" xfId="0" applyAlignment="1" applyBorder="1" applyFont="1">
      <alignment horizontal="center" readingOrder="0" shrinkToFit="0" vertical="bottom" wrapText="1"/>
    </xf>
    <xf borderId="2" fillId="0" fontId="6" numFmtId="0" xfId="0" applyAlignment="1" applyBorder="1" applyFont="1">
      <alignment shrinkToFit="0" vertical="bottom" wrapText="1"/>
    </xf>
    <xf borderId="3" fillId="0" fontId="6" numFmtId="0" xfId="0" applyAlignment="1" applyBorder="1" applyFont="1">
      <alignment shrinkToFit="0" vertical="bottom" wrapText="1"/>
    </xf>
    <xf borderId="0" fillId="6" fontId="3" numFmtId="0" xfId="0" applyAlignment="1" applyFont="1">
      <alignment horizontal="left" readingOrder="0"/>
    </xf>
    <xf borderId="0" fillId="5" fontId="6" numFmtId="0" xfId="0" applyAlignment="1" applyFont="1">
      <alignment horizontal="center" readingOrder="0" shrinkToFit="0" vertical="bottom" wrapText="1"/>
    </xf>
    <xf borderId="0" fillId="0" fontId="1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horizontal="left" readingOrder="0" shrinkToFit="0" wrapText="1"/>
    </xf>
    <xf borderId="0" fillId="0" fontId="1" numFmtId="0" xfId="0" applyAlignment="1" applyFont="1">
      <alignment horizontal="left" shrinkToFit="0" wrapText="1"/>
    </xf>
    <xf borderId="6" fillId="0" fontId="5" numFmtId="0" xfId="0" applyBorder="1" applyFont="1"/>
    <xf borderId="7" fillId="0" fontId="5" numFmtId="0" xfId="0" applyBorder="1" applyFont="1"/>
    <xf borderId="7" fillId="0" fontId="1" numFmtId="0" xfId="0" applyAlignment="1" applyBorder="1" applyFont="1">
      <alignment horizontal="center" shrinkToFit="0" wrapText="1"/>
    </xf>
    <xf borderId="7" fillId="0" fontId="1" numFmtId="0" xfId="0" applyAlignment="1" applyBorder="1" applyFont="1">
      <alignment horizontal="left" shrinkToFit="0" wrapText="1"/>
    </xf>
    <xf borderId="7" fillId="0" fontId="1" numFmtId="0" xfId="0" applyAlignment="1" applyBorder="1" applyFont="1">
      <alignment horizontal="center" readingOrder="0" shrinkToFit="0" wrapText="1"/>
    </xf>
    <xf borderId="7" fillId="0" fontId="1" numFmtId="0" xfId="0" applyAlignment="1" applyBorder="1" applyFont="1">
      <alignment shrinkToFit="0" wrapText="1"/>
    </xf>
    <xf borderId="8" fillId="0" fontId="1" numFmtId="0" xfId="0" applyAlignment="1" applyBorder="1" applyFont="1">
      <alignment shrinkToFit="0" wrapText="1"/>
    </xf>
    <xf borderId="2" fillId="5" fontId="1" numFmtId="0" xfId="0" applyAlignment="1" applyBorder="1" applyFont="1">
      <alignment horizontal="center" readingOrder="0" shrinkToFit="0" vertical="center" wrapText="1"/>
    </xf>
    <xf borderId="2" fillId="0" fontId="5" numFmtId="0" xfId="0" applyBorder="1" applyFont="1"/>
    <xf borderId="2" fillId="0" fontId="1" numFmtId="0" xfId="0" applyAlignment="1" applyBorder="1" applyFont="1">
      <alignment horizontal="left" readingOrder="0" shrinkToFit="0" wrapText="1"/>
    </xf>
    <xf borderId="2" fillId="0" fontId="1" numFmtId="0" xfId="0" applyAlignment="1" applyBorder="1" applyFont="1">
      <alignment shrinkToFit="0" wrapText="1"/>
    </xf>
    <xf borderId="3" fillId="0" fontId="1" numFmtId="0" xfId="0" applyAlignment="1" applyBorder="1" applyFont="1">
      <alignment shrinkToFit="0" wrapText="1"/>
    </xf>
    <xf borderId="0" fillId="0" fontId="1" numFmtId="0" xfId="0" applyAlignment="1" applyFont="1">
      <alignment readingOrder="0" shrinkToFit="0" wrapText="1"/>
    </xf>
    <xf borderId="7" fillId="0" fontId="1" numFmtId="0" xfId="0" applyAlignment="1" applyBorder="1" applyFont="1">
      <alignment horizontal="left" readingOrder="0" shrinkToFit="0" wrapText="1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left" readingOrder="0"/>
    </xf>
    <xf borderId="5" fillId="0" fontId="1" numFmtId="0" xfId="0" applyBorder="1" applyFont="1"/>
    <xf borderId="7" fillId="0" fontId="1" numFmtId="0" xfId="0" applyAlignment="1" applyBorder="1" applyFont="1">
      <alignment horizontal="center"/>
    </xf>
    <xf borderId="7" fillId="0" fontId="1" numFmtId="0" xfId="0" applyAlignment="1" applyBorder="1" applyFont="1">
      <alignment horizontal="center" readingOrder="0"/>
    </xf>
    <xf borderId="7" fillId="0" fontId="1" numFmtId="0" xfId="0" applyBorder="1" applyFont="1"/>
    <xf borderId="8" fillId="0" fontId="1" numFmtId="0" xfId="0" applyBorder="1" applyFont="1"/>
    <xf borderId="1" fillId="0" fontId="1" numFmtId="0" xfId="0" applyAlignment="1" applyBorder="1" applyFont="1">
      <alignment readingOrder="0" vertical="center"/>
    </xf>
    <xf borderId="2" fillId="0" fontId="1" numFmtId="0" xfId="0" applyBorder="1" applyFont="1"/>
    <xf borderId="3" fillId="0" fontId="1" numFmtId="0" xfId="0" applyBorder="1" applyFont="1"/>
    <xf borderId="7" fillId="0" fontId="1" numFmtId="0" xfId="0" applyAlignment="1" applyBorder="1" applyFont="1">
      <alignment readingOrder="0" shrinkToFit="0" wrapText="1"/>
    </xf>
    <xf borderId="0" fillId="0" fontId="1" numFmtId="0" xfId="0" applyAlignment="1" applyFont="1">
      <alignment readingOrder="0" vertical="center"/>
    </xf>
    <xf borderId="0" fillId="4" fontId="4" numFmtId="0" xfId="0" applyAlignment="1" applyFont="1">
      <alignment horizontal="center" readingOrder="0"/>
    </xf>
    <xf borderId="0" fillId="4" fontId="4" numFmtId="0" xfId="0" applyAlignment="1" applyFont="1">
      <alignment readingOrder="0"/>
    </xf>
    <xf borderId="0" fillId="0" fontId="1" numFmtId="0" xfId="0" applyAlignment="1" applyFont="1">
      <alignment horizontal="center" readingOrder="0" vertical="center"/>
    </xf>
    <xf borderId="0" fillId="0" fontId="1" numFmtId="3" xfId="0" applyAlignment="1" applyFont="1" applyNumberFormat="1">
      <alignment readingOrder="0"/>
    </xf>
    <xf borderId="0" fillId="0" fontId="7" numFmtId="0" xfId="0" applyAlignment="1" applyFont="1">
      <alignment readingOrder="0" shrinkToFit="0" wrapText="1"/>
    </xf>
    <xf borderId="0" fillId="6" fontId="8" numFmtId="0" xfId="0" applyAlignment="1" applyFont="1">
      <alignment horizontal="left" readingOrder="0" shrinkToFit="0" wrapText="1"/>
    </xf>
    <xf borderId="0" fillId="6" fontId="8" numFmtId="4" xfId="0" applyAlignment="1" applyFont="1" applyNumberFormat="1">
      <alignment horizontal="center" readingOrder="0" vertical="center"/>
    </xf>
    <xf borderId="0" fillId="0" fontId="9" numFmtId="0" xfId="0" applyAlignment="1" applyFont="1">
      <alignment horizontal="center" readingOrder="0" shrinkToFit="0" vertical="center" wrapText="1"/>
    </xf>
    <xf borderId="0" fillId="0" fontId="1" numFmtId="3" xfId="0" applyAlignment="1" applyFont="1" applyNumberFormat="1">
      <alignment horizontal="center" readingOrder="0" vertical="center"/>
    </xf>
    <xf borderId="0" fillId="0" fontId="10" numFmtId="0" xfId="0" applyAlignment="1" applyFont="1">
      <alignment readingOrder="0" shrinkToFit="0" vertical="center" wrapText="1"/>
    </xf>
    <xf borderId="0" fillId="6" fontId="11" numFmtId="0" xfId="0" applyAlignment="1" applyFont="1">
      <alignment horizontal="left" readingOrder="0" vertical="center"/>
    </xf>
    <xf borderId="0" fillId="0" fontId="12" numFmtId="0" xfId="0" applyAlignment="1" applyFont="1">
      <alignment readingOrder="0" shrinkToFit="0" wrapText="1"/>
    </xf>
    <xf borderId="0" fillId="6" fontId="11" numFmtId="0" xfId="0" applyAlignment="1" applyFont="1">
      <alignment horizontal="left" readingOrder="0"/>
    </xf>
    <xf borderId="0" fillId="0" fontId="1" numFmtId="4" xfId="0" applyAlignment="1" applyFont="1" applyNumberFormat="1">
      <alignment horizontal="center" readingOrder="0" vertical="center"/>
    </xf>
    <xf borderId="0" fillId="0" fontId="1" numFmtId="0" xfId="0" applyAlignment="1" applyFont="1">
      <alignment readingOrder="0" shrinkToFit="0" vertical="center" wrapText="1"/>
    </xf>
    <xf borderId="0" fillId="0" fontId="13" numFmtId="0" xfId="0" applyAlignment="1" applyFont="1">
      <alignment readingOrder="0"/>
    </xf>
    <xf borderId="0" fillId="0" fontId="1" numFmtId="3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didacticaselectronicas.com/index.php/view/productdetails/virtuemart_product_id/12218/virtuemart_category_id/333" TargetMode="External"/><Relationship Id="rId2" Type="http://schemas.openxmlformats.org/officeDocument/2006/relationships/hyperlink" Target="https://didacticaselectronicas.com/index.php/component/virtuemart/view/productdetails/virtuemart_product_id/11865/virtuemart_category_id/231" TargetMode="External"/><Relationship Id="rId3" Type="http://schemas.openxmlformats.org/officeDocument/2006/relationships/hyperlink" Target="https://es.aliexpress.com/i/4000502481207.html?gatewayAdapt=glo2esp" TargetMode="External"/><Relationship Id="rId4" Type="http://schemas.openxmlformats.org/officeDocument/2006/relationships/hyperlink" Target="https://didacticaselectronicas.com/index.php/component/virtuemart/view/productdetails/virtuemart_product_id/10142/virtuemart_category_id/231" TargetMode="External"/><Relationship Id="rId11" Type="http://schemas.openxmlformats.org/officeDocument/2006/relationships/drawing" Target="../drawings/drawing2.xml"/><Relationship Id="rId10" Type="http://schemas.openxmlformats.org/officeDocument/2006/relationships/hyperlink" Target="https://www.arducam.com/product/16mp-imx519-camera-module-with-m12-lens-wide-angle-color-rolling-shutter-for-raspberry-pi-and-openhd/" TargetMode="External"/><Relationship Id="rId9" Type="http://schemas.openxmlformats.org/officeDocument/2006/relationships/hyperlink" Target="https://www.amazon.com/Luxonis-Oak-D-Pro-Fixed-Focus-Robotics-Camera/dp/B0BQ5N681J/ref=sr_1_1?crid=1GR698KK9FR7X&amp;amp%3Bdib=eyJ2IjoiMSJ9.5Ru7JFif1aYFMzyTVrcg0ydzW-zyjesMukBCADvo1Kv7eRYW0gwTujr516U5E0CMgi3mZXpUtTxWQ11b4XrbDZNn0_igiUklr5EHhB5ucmqNVaqnEA5gZvL1LoLFcMlSRtVNJQXK3hvtD3b0t6ldgpn8RdmFmJlq-cqL0wDZ_mAMGFEovSnjxrY1dUepRqPAfxetcFYbsgMmY-uIiKKx7HhzzK-F243b2JFp1dWPd-k.4t6r-Y2Fn0UEZkm6o-qyeFld1XwoQPgHZX3WDIfb4GQ&amp;amp%3Bdib_tag=se&amp;amp%3Bkeywords=luxonis+oak-d+pro&amp;amp%3Bqid=1705522643&amp;amp%3Bsprefix=luxonis+oa%252Caps%252C179&amp;amp%3Bsr=8-1&amp;amp%3Bufe=app_do%253Aamzn1.fos.c3015c4a-46bb-44b9-81a4-dc28e6d374b3&amp;_encoding=UTF8&amp;tag=ryanmccoy294-20&amp;linkCode=ur2&amp;linkId=7e5ac02fed5fbf1bfd762fffb8f8e683&amp;camp=1789&amp;creative=9325" TargetMode="External"/><Relationship Id="rId5" Type="http://schemas.openxmlformats.org/officeDocument/2006/relationships/hyperlink" Target="https://didacticaselectronicas.com/index.php/component/virtuemart/view/productdetails/virtuemart_product_id/10875/virtuemart_category_id/545" TargetMode="External"/><Relationship Id="rId6" Type="http://schemas.openxmlformats.org/officeDocument/2006/relationships/hyperlink" Target="https://didacticaselectronicas.com/index.php/component/virtuemart/view/category/search/true/virtuemart_category_id/0/start/0?keyword=Raspberry+pi+4&amp;option=com_virtuemart&amp;page=shop.browse&amp;search=true&amp;view=category&amp;limitstart=0" TargetMode="External"/><Relationship Id="rId7" Type="http://schemas.openxmlformats.org/officeDocument/2006/relationships/hyperlink" Target="https://didacticaselectronicas.com/index.php/component/virtuemart/view/productdetails/virtuemart_product_id/5207/virtuemart_category_id/489" TargetMode="External"/><Relationship Id="rId8" Type="http://schemas.openxmlformats.org/officeDocument/2006/relationships/hyperlink" Target="https://didacticaselectronicas.com/index.php/component/virtuemart/view/productdetails/virtuemart_product_id/2910/virtuemart_category_id/15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25"/>
    <col customWidth="1" min="2" max="2" width="18.25"/>
    <col customWidth="1" min="3" max="3" width="15.25"/>
    <col customWidth="1" min="4" max="4" width="15.0"/>
    <col customWidth="1" min="9" max="9" width="7.88"/>
    <col customWidth="1" min="10" max="10" width="4.38"/>
    <col customWidth="1" min="11" max="11" width="18.63"/>
  </cols>
  <sheetData>
    <row r="1">
      <c r="A1" s="1"/>
      <c r="K1" s="2" t="s">
        <v>0</v>
      </c>
    </row>
    <row r="2">
      <c r="A2" s="3"/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5" t="s">
        <v>8</v>
      </c>
      <c r="L2" s="2" t="s">
        <v>9</v>
      </c>
      <c r="M2" s="6"/>
    </row>
    <row r="3">
      <c r="A3" s="7" t="s">
        <v>10</v>
      </c>
      <c r="B3" s="8" t="s">
        <v>11</v>
      </c>
      <c r="C3" s="8" t="s">
        <v>12</v>
      </c>
      <c r="D3" s="9" t="s">
        <v>13</v>
      </c>
      <c r="E3" s="10">
        <v>5.0</v>
      </c>
      <c r="F3" s="8" t="s">
        <v>12</v>
      </c>
      <c r="G3" s="8" t="s">
        <v>14</v>
      </c>
      <c r="H3" s="8">
        <v>10.0</v>
      </c>
      <c r="I3" s="11"/>
      <c r="K3" s="12" t="s">
        <v>15</v>
      </c>
    </row>
    <row r="4">
      <c r="A4" s="13"/>
      <c r="B4" s="14"/>
      <c r="C4" s="8" t="s">
        <v>12</v>
      </c>
      <c r="D4" s="15" t="s">
        <v>16</v>
      </c>
      <c r="E4" s="10">
        <v>2.0</v>
      </c>
      <c r="F4" s="8" t="s">
        <v>12</v>
      </c>
      <c r="G4" s="8" t="s">
        <v>17</v>
      </c>
      <c r="H4" s="8">
        <v>10.0</v>
      </c>
      <c r="I4" s="11"/>
      <c r="K4" s="16" t="s">
        <v>18</v>
      </c>
      <c r="M4" s="6" t="s">
        <v>19</v>
      </c>
    </row>
    <row r="5">
      <c r="A5" s="13"/>
      <c r="B5" s="14"/>
      <c r="C5" s="17" t="s">
        <v>12</v>
      </c>
      <c r="D5" s="9" t="s">
        <v>20</v>
      </c>
      <c r="E5" s="8">
        <v>1000.0</v>
      </c>
      <c r="F5" s="8">
        <v>1000.0</v>
      </c>
      <c r="G5" s="8" t="s">
        <v>21</v>
      </c>
      <c r="H5" s="8">
        <v>10.0</v>
      </c>
      <c r="I5" s="11"/>
      <c r="K5" s="6" t="s">
        <v>22</v>
      </c>
    </row>
    <row r="6">
      <c r="A6" s="13"/>
      <c r="B6" s="14"/>
      <c r="C6" s="8" t="s">
        <v>12</v>
      </c>
      <c r="D6" s="9" t="s">
        <v>23</v>
      </c>
      <c r="E6" s="8">
        <v>20.0</v>
      </c>
      <c r="F6" s="8">
        <v>26.8</v>
      </c>
      <c r="G6" s="8" t="s">
        <v>24</v>
      </c>
      <c r="H6" s="8">
        <v>10.0</v>
      </c>
      <c r="I6" s="11"/>
    </row>
    <row r="7" ht="39.75" customHeight="1">
      <c r="A7" s="13"/>
      <c r="B7" s="14"/>
      <c r="C7" s="18" t="s">
        <v>25</v>
      </c>
      <c r="D7" s="9" t="s">
        <v>26</v>
      </c>
      <c r="E7" s="8">
        <v>120.0</v>
      </c>
      <c r="F7" s="8">
        <v>60.0</v>
      </c>
      <c r="G7" s="8" t="s">
        <v>27</v>
      </c>
      <c r="H7" s="8"/>
      <c r="I7" s="11"/>
      <c r="K7" s="6" t="s">
        <v>28</v>
      </c>
    </row>
    <row r="8">
      <c r="A8" s="13"/>
      <c r="B8" s="14"/>
      <c r="C8" s="8"/>
      <c r="D8" s="9" t="s">
        <v>29</v>
      </c>
      <c r="E8" s="19" t="s">
        <v>30</v>
      </c>
      <c r="F8" s="19" t="s">
        <v>30</v>
      </c>
      <c r="G8" s="8" t="s">
        <v>31</v>
      </c>
      <c r="H8" s="8"/>
      <c r="I8" s="11"/>
    </row>
    <row r="9">
      <c r="A9" s="13"/>
      <c r="B9" s="14"/>
      <c r="C9" s="8"/>
      <c r="D9" s="9" t="s">
        <v>32</v>
      </c>
      <c r="E9" s="19" t="s">
        <v>30</v>
      </c>
      <c r="F9" s="19" t="s">
        <v>30</v>
      </c>
      <c r="G9" s="8" t="s">
        <v>33</v>
      </c>
      <c r="H9" s="8"/>
      <c r="I9" s="11"/>
    </row>
    <row r="10">
      <c r="A10" s="20" t="s">
        <v>34</v>
      </c>
      <c r="B10" s="21" t="s">
        <v>35</v>
      </c>
      <c r="C10" s="22"/>
      <c r="D10" s="23" t="s">
        <v>36</v>
      </c>
      <c r="E10" s="21">
        <v>1.0</v>
      </c>
      <c r="F10" s="21">
        <v>1.0</v>
      </c>
      <c r="G10" s="21" t="s">
        <v>37</v>
      </c>
      <c r="H10" s="24"/>
      <c r="I10" s="25"/>
    </row>
    <row r="11">
      <c r="A11" s="13"/>
      <c r="B11" s="26"/>
      <c r="C11" s="26"/>
      <c r="D11" s="27" t="s">
        <v>38</v>
      </c>
      <c r="E11" s="19" t="s">
        <v>30</v>
      </c>
      <c r="F11" s="19" t="s">
        <v>30</v>
      </c>
      <c r="G11" s="1" t="s">
        <v>39</v>
      </c>
      <c r="H11" s="28"/>
      <c r="I11" s="29"/>
    </row>
    <row r="12">
      <c r="A12" s="13"/>
      <c r="B12" s="26"/>
      <c r="C12" s="26"/>
      <c r="D12" s="30" t="s">
        <v>40</v>
      </c>
      <c r="E12" s="31">
        <v>100.0</v>
      </c>
      <c r="F12" s="31" t="s">
        <v>41</v>
      </c>
      <c r="G12" s="31" t="s">
        <v>42</v>
      </c>
      <c r="H12" s="32"/>
      <c r="I12" s="33"/>
      <c r="J12" s="34"/>
      <c r="K12" s="34"/>
    </row>
    <row r="13">
      <c r="A13" s="13"/>
      <c r="B13" s="26"/>
      <c r="C13" s="26"/>
      <c r="D13" s="30" t="s">
        <v>43</v>
      </c>
      <c r="E13" s="31">
        <v>1.0</v>
      </c>
      <c r="F13" s="31">
        <v>1.0</v>
      </c>
      <c r="G13" s="35" t="s">
        <v>37</v>
      </c>
      <c r="H13" s="32"/>
      <c r="I13" s="33"/>
      <c r="J13" s="34"/>
      <c r="K13" s="34"/>
    </row>
    <row r="14">
      <c r="A14" s="20" t="s">
        <v>44</v>
      </c>
      <c r="B14" s="36" t="s">
        <v>45</v>
      </c>
      <c r="C14" s="37"/>
      <c r="D14" s="38" t="s">
        <v>46</v>
      </c>
      <c r="E14" s="39">
        <v>60.0</v>
      </c>
      <c r="F14" s="39" t="s">
        <v>47</v>
      </c>
      <c r="G14" s="39" t="s">
        <v>27</v>
      </c>
      <c r="H14" s="40"/>
      <c r="I14" s="41"/>
      <c r="J14" s="34"/>
      <c r="K14" s="34"/>
    </row>
    <row r="15">
      <c r="A15" s="13"/>
      <c r="B15" s="42" t="s">
        <v>48</v>
      </c>
      <c r="C15" s="1" t="s">
        <v>49</v>
      </c>
      <c r="D15" s="30" t="s">
        <v>50</v>
      </c>
      <c r="E15" s="43" t="s">
        <v>30</v>
      </c>
      <c r="F15" s="43" t="s">
        <v>30</v>
      </c>
      <c r="G15" s="31" t="s">
        <v>51</v>
      </c>
      <c r="H15" s="32"/>
      <c r="I15" s="33"/>
      <c r="J15" s="34"/>
      <c r="K15" s="34"/>
    </row>
    <row r="16">
      <c r="A16" s="13"/>
      <c r="B16" s="1" t="s">
        <v>52</v>
      </c>
      <c r="C16" s="26"/>
      <c r="D16" s="30" t="s">
        <v>53</v>
      </c>
      <c r="E16" s="31">
        <v>1.0</v>
      </c>
      <c r="F16" s="31">
        <v>1.0</v>
      </c>
      <c r="G16" s="31" t="s">
        <v>37</v>
      </c>
      <c r="H16" s="32"/>
      <c r="I16" s="33"/>
      <c r="J16" s="34"/>
      <c r="K16" s="34"/>
    </row>
    <row r="17">
      <c r="A17" s="13"/>
      <c r="B17" s="44" t="s">
        <v>54</v>
      </c>
      <c r="C17" s="26"/>
      <c r="D17" s="45"/>
      <c r="E17" s="1" t="s">
        <v>55</v>
      </c>
      <c r="F17" s="1">
        <v>1.0</v>
      </c>
      <c r="G17" s="26"/>
      <c r="H17" s="28"/>
      <c r="I17" s="29"/>
    </row>
    <row r="18">
      <c r="A18" s="13"/>
      <c r="C18" s="26"/>
      <c r="D18" s="46"/>
      <c r="E18" s="1" t="s">
        <v>56</v>
      </c>
      <c r="F18" s="1">
        <v>2.0</v>
      </c>
      <c r="G18" s="26"/>
      <c r="H18" s="28"/>
      <c r="I18" s="29"/>
    </row>
    <row r="19">
      <c r="A19" s="47"/>
      <c r="B19" s="48"/>
      <c r="C19" s="49"/>
      <c r="D19" s="50"/>
      <c r="E19" s="51" t="s">
        <v>57</v>
      </c>
      <c r="F19" s="51">
        <v>1.0</v>
      </c>
      <c r="G19" s="49"/>
      <c r="H19" s="52"/>
      <c r="I19" s="53"/>
    </row>
    <row r="20">
      <c r="A20" s="20" t="s">
        <v>58</v>
      </c>
      <c r="B20" s="54" t="s">
        <v>30</v>
      </c>
      <c r="C20" s="55"/>
      <c r="D20" s="56" t="s">
        <v>59</v>
      </c>
      <c r="E20" s="37"/>
      <c r="F20" s="37"/>
      <c r="G20" s="36" t="s">
        <v>60</v>
      </c>
      <c r="H20" s="57"/>
      <c r="I20" s="58"/>
    </row>
    <row r="21">
      <c r="A21" s="13"/>
      <c r="D21" s="45" t="s">
        <v>61</v>
      </c>
      <c r="E21" s="26"/>
      <c r="F21" s="26"/>
      <c r="G21" s="26"/>
      <c r="H21" s="59">
        <v>7.0</v>
      </c>
      <c r="I21" s="29"/>
    </row>
    <row r="22">
      <c r="A22" s="13"/>
      <c r="D22" s="45" t="s">
        <v>62</v>
      </c>
      <c r="E22" s="26"/>
      <c r="F22" s="26"/>
      <c r="G22" s="26"/>
      <c r="H22" s="59">
        <v>8.0</v>
      </c>
      <c r="I22" s="29"/>
    </row>
    <row r="23">
      <c r="A23" s="13"/>
      <c r="D23" s="45" t="s">
        <v>32</v>
      </c>
      <c r="E23" s="26"/>
      <c r="F23" s="26"/>
      <c r="G23" s="1" t="s">
        <v>63</v>
      </c>
      <c r="H23" s="28"/>
      <c r="I23" s="29"/>
    </row>
    <row r="24">
      <c r="A24" s="20" t="s">
        <v>64</v>
      </c>
      <c r="B24" s="37"/>
      <c r="C24" s="37"/>
      <c r="D24" s="56" t="s">
        <v>65</v>
      </c>
      <c r="E24" s="37"/>
      <c r="F24" s="37"/>
      <c r="G24" s="37"/>
      <c r="H24" s="57"/>
      <c r="I24" s="58"/>
    </row>
    <row r="25">
      <c r="A25" s="13"/>
      <c r="B25" s="26"/>
      <c r="C25" s="26"/>
      <c r="D25" s="45" t="s">
        <v>66</v>
      </c>
      <c r="E25" s="26"/>
      <c r="F25" s="26"/>
      <c r="G25" s="26"/>
      <c r="H25" s="28"/>
      <c r="I25" s="29"/>
    </row>
    <row r="26">
      <c r="A26" s="13"/>
      <c r="B26" s="26"/>
      <c r="C26" s="26"/>
      <c r="D26" s="45" t="s">
        <v>67</v>
      </c>
      <c r="E26" s="26"/>
      <c r="F26" s="26"/>
      <c r="G26" s="26"/>
      <c r="H26" s="28"/>
      <c r="I26" s="29"/>
    </row>
    <row r="27">
      <c r="A27" s="13"/>
      <c r="B27" s="26"/>
      <c r="C27" s="26"/>
      <c r="D27" s="45" t="s">
        <v>68</v>
      </c>
      <c r="E27" s="26"/>
      <c r="F27" s="26"/>
      <c r="G27" s="26"/>
      <c r="H27" s="28"/>
      <c r="I27" s="29"/>
    </row>
    <row r="28">
      <c r="A28" s="13"/>
      <c r="B28" s="26"/>
      <c r="C28" s="1" t="s">
        <v>69</v>
      </c>
      <c r="D28" s="45" t="s">
        <v>70</v>
      </c>
      <c r="E28" s="26"/>
      <c r="F28" s="26"/>
      <c r="G28" s="26"/>
      <c r="H28" s="28"/>
      <c r="I28" s="29"/>
    </row>
    <row r="29">
      <c r="A29" s="13"/>
      <c r="B29" s="1" t="s">
        <v>71</v>
      </c>
      <c r="C29" s="26"/>
      <c r="D29" s="45" t="s">
        <v>72</v>
      </c>
      <c r="E29" s="26"/>
      <c r="F29" s="26"/>
      <c r="G29" s="26"/>
      <c r="H29" s="28"/>
      <c r="I29" s="29"/>
    </row>
    <row r="30">
      <c r="A30" s="47"/>
      <c r="B30" s="51" t="s">
        <v>73</v>
      </c>
      <c r="C30" s="49"/>
      <c r="D30" s="60" t="s">
        <v>32</v>
      </c>
      <c r="E30" s="49"/>
      <c r="F30" s="49"/>
      <c r="G30" s="49"/>
      <c r="H30" s="52"/>
      <c r="I30" s="53"/>
    </row>
    <row r="31">
      <c r="A31" s="20" t="s">
        <v>74</v>
      </c>
      <c r="B31" s="36" t="s">
        <v>75</v>
      </c>
      <c r="C31" s="37"/>
      <c r="D31" s="56" t="s">
        <v>76</v>
      </c>
      <c r="E31" s="36">
        <v>2.0</v>
      </c>
      <c r="F31" s="37"/>
      <c r="G31" s="36" t="s">
        <v>27</v>
      </c>
      <c r="H31" s="57"/>
      <c r="I31" s="58"/>
    </row>
    <row r="32">
      <c r="A32" s="13"/>
      <c r="B32" s="42" t="s">
        <v>66</v>
      </c>
      <c r="C32" s="26"/>
      <c r="D32" s="45"/>
      <c r="E32" s="26"/>
      <c r="F32" s="26"/>
      <c r="G32" s="26"/>
      <c r="H32" s="28"/>
      <c r="I32" s="29"/>
    </row>
    <row r="33">
      <c r="A33" s="13"/>
      <c r="B33" s="1" t="s">
        <v>77</v>
      </c>
      <c r="C33" s="26"/>
      <c r="D33" s="45" t="s">
        <v>68</v>
      </c>
      <c r="E33" s="26"/>
      <c r="F33" s="26"/>
      <c r="G33" s="26"/>
      <c r="H33" s="28"/>
      <c r="I33" s="29"/>
    </row>
    <row r="34">
      <c r="A34" s="13"/>
      <c r="B34" s="1" t="s">
        <v>78</v>
      </c>
      <c r="C34" s="26"/>
      <c r="D34" s="45" t="s">
        <v>78</v>
      </c>
      <c r="E34" s="26"/>
      <c r="F34" s="26"/>
      <c r="G34" s="26"/>
      <c r="H34" s="28"/>
      <c r="I34" s="29"/>
    </row>
    <row r="35">
      <c r="A35" s="13"/>
      <c r="B35" s="1" t="s">
        <v>79</v>
      </c>
      <c r="C35" s="26"/>
      <c r="D35" s="45" t="s">
        <v>80</v>
      </c>
      <c r="E35" s="26"/>
      <c r="F35" s="26"/>
      <c r="G35" s="26"/>
      <c r="H35" s="28"/>
      <c r="I35" s="29"/>
    </row>
    <row r="36">
      <c r="A36" s="13"/>
      <c r="B36" s="1" t="s">
        <v>81</v>
      </c>
      <c r="C36" s="61"/>
      <c r="D36" s="62" t="s">
        <v>82</v>
      </c>
      <c r="E36" s="61"/>
      <c r="F36" s="61"/>
      <c r="G36" s="61"/>
      <c r="I36" s="63"/>
    </row>
    <row r="37">
      <c r="A37" s="13"/>
      <c r="B37" s="61"/>
      <c r="C37" s="61"/>
      <c r="D37" s="62" t="s">
        <v>83</v>
      </c>
      <c r="E37" s="61"/>
      <c r="F37" s="61"/>
      <c r="G37" s="61"/>
      <c r="I37" s="63"/>
    </row>
    <row r="38">
      <c r="A38" s="13"/>
      <c r="B38" s="61"/>
      <c r="C38" s="61"/>
      <c r="D38" s="62" t="s">
        <v>84</v>
      </c>
      <c r="E38" s="61"/>
      <c r="F38" s="61"/>
      <c r="G38" s="61"/>
      <c r="I38" s="63"/>
    </row>
    <row r="39">
      <c r="A39" s="13"/>
      <c r="B39" s="61"/>
      <c r="C39" s="2" t="s">
        <v>85</v>
      </c>
      <c r="D39" s="62" t="s">
        <v>86</v>
      </c>
      <c r="E39" s="61"/>
      <c r="F39" s="61"/>
      <c r="G39" s="61"/>
      <c r="I39" s="63"/>
    </row>
    <row r="40">
      <c r="A40" s="13"/>
      <c r="B40" s="61"/>
      <c r="C40" s="61"/>
      <c r="D40" s="45" t="s">
        <v>87</v>
      </c>
      <c r="E40" s="61"/>
      <c r="F40" s="61"/>
      <c r="G40" s="61"/>
      <c r="I40" s="63"/>
    </row>
    <row r="41">
      <c r="A41" s="13"/>
      <c r="B41" s="61"/>
      <c r="C41" s="61"/>
      <c r="D41" s="45" t="s">
        <v>88</v>
      </c>
      <c r="E41" s="61"/>
      <c r="F41" s="61"/>
      <c r="G41" s="61"/>
      <c r="I41" s="63"/>
    </row>
    <row r="42">
      <c r="A42" s="47"/>
      <c r="B42" s="64"/>
      <c r="C42" s="64"/>
      <c r="D42" s="60" t="s">
        <v>89</v>
      </c>
      <c r="E42" s="64"/>
      <c r="F42" s="64"/>
      <c r="G42" s="65" t="s">
        <v>90</v>
      </c>
      <c r="H42" s="66"/>
      <c r="I42" s="67"/>
    </row>
    <row r="43">
      <c r="A43" s="68" t="s">
        <v>91</v>
      </c>
      <c r="B43" s="4" t="s">
        <v>92</v>
      </c>
      <c r="C43" s="4" t="s">
        <v>93</v>
      </c>
      <c r="D43" s="69"/>
      <c r="E43" s="69"/>
      <c r="F43" s="69"/>
      <c r="G43" s="69"/>
      <c r="H43" s="69"/>
      <c r="I43" s="70"/>
    </row>
    <row r="44">
      <c r="A44" s="13"/>
      <c r="B44" s="59" t="s">
        <v>94</v>
      </c>
      <c r="C44" s="59" t="s">
        <v>95</v>
      </c>
      <c r="I44" s="63"/>
    </row>
    <row r="45">
      <c r="A45" s="13"/>
      <c r="B45" s="59" t="s">
        <v>96</v>
      </c>
      <c r="C45" s="59" t="s">
        <v>97</v>
      </c>
      <c r="I45" s="63"/>
    </row>
    <row r="46">
      <c r="A46" s="13"/>
      <c r="B46" s="59" t="s">
        <v>98</v>
      </c>
      <c r="C46" s="59" t="s">
        <v>99</v>
      </c>
      <c r="D46" s="6" t="s">
        <v>100</v>
      </c>
      <c r="I46" s="63"/>
    </row>
    <row r="47">
      <c r="A47" s="47"/>
      <c r="B47" s="71" t="s">
        <v>101</v>
      </c>
      <c r="C47" s="71" t="s">
        <v>102</v>
      </c>
      <c r="D47" s="66"/>
      <c r="E47" s="66"/>
      <c r="F47" s="66"/>
      <c r="G47" s="66"/>
      <c r="H47" s="66"/>
      <c r="I47" s="67"/>
    </row>
    <row r="48">
      <c r="A48" s="72"/>
    </row>
  </sheetData>
  <mergeCells count="11">
    <mergeCell ref="A20:A23"/>
    <mergeCell ref="A24:A30"/>
    <mergeCell ref="A31:A42"/>
    <mergeCell ref="A43:A47"/>
    <mergeCell ref="A1:I1"/>
    <mergeCell ref="K1:L1"/>
    <mergeCell ref="A3:A9"/>
    <mergeCell ref="A10:A13"/>
    <mergeCell ref="A14:A19"/>
    <mergeCell ref="B17:B19"/>
    <mergeCell ref="B20:C23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25"/>
    <col customWidth="1" min="2" max="2" width="18.63"/>
    <col customWidth="1" min="3" max="3" width="51.88"/>
    <col customWidth="1" min="5" max="5" width="38.88"/>
  </cols>
  <sheetData>
    <row r="2">
      <c r="A2" s="73" t="s">
        <v>103</v>
      </c>
      <c r="B2" s="73" t="s">
        <v>104</v>
      </c>
      <c r="C2" s="73" t="s">
        <v>105</v>
      </c>
      <c r="D2" s="73" t="s">
        <v>106</v>
      </c>
      <c r="E2" s="73" t="s">
        <v>107</v>
      </c>
      <c r="F2" s="73" t="s">
        <v>106</v>
      </c>
      <c r="G2" s="74" t="s">
        <v>107</v>
      </c>
      <c r="H2" s="73" t="s">
        <v>106</v>
      </c>
      <c r="I2" s="74" t="s">
        <v>107</v>
      </c>
    </row>
    <row r="3">
      <c r="A3" s="75" t="s">
        <v>108</v>
      </c>
      <c r="B3" s="75" t="s">
        <v>15</v>
      </c>
      <c r="D3" s="76">
        <v>48000.0</v>
      </c>
      <c r="E3" s="77" t="s">
        <v>109</v>
      </c>
    </row>
    <row r="4">
      <c r="B4" s="75" t="s">
        <v>110</v>
      </c>
      <c r="C4" s="78" t="s">
        <v>111</v>
      </c>
      <c r="D4" s="79">
        <v>309722.49</v>
      </c>
      <c r="E4" s="80" t="s">
        <v>112</v>
      </c>
      <c r="F4" s="81" t="s">
        <v>113</v>
      </c>
      <c r="G4" s="82" t="s">
        <v>114</v>
      </c>
      <c r="H4" s="83" t="s">
        <v>115</v>
      </c>
      <c r="I4" s="80" t="s">
        <v>116</v>
      </c>
    </row>
    <row r="5">
      <c r="A5" s="75" t="s">
        <v>34</v>
      </c>
      <c r="B5" s="75" t="s">
        <v>117</v>
      </c>
      <c r="C5" s="78" t="s">
        <v>118</v>
      </c>
      <c r="E5" s="84" t="s">
        <v>119</v>
      </c>
    </row>
    <row r="6">
      <c r="A6" s="75" t="s">
        <v>44</v>
      </c>
      <c r="B6" s="75" t="s">
        <v>120</v>
      </c>
      <c r="C6" s="6" t="s">
        <v>121</v>
      </c>
    </row>
    <row r="7">
      <c r="B7" s="75" t="s">
        <v>122</v>
      </c>
      <c r="C7" s="85"/>
      <c r="D7" s="86">
        <v>505750.0</v>
      </c>
      <c r="E7" s="84" t="s">
        <v>123</v>
      </c>
    </row>
    <row r="8">
      <c r="B8" s="75" t="s">
        <v>124</v>
      </c>
      <c r="C8" s="85"/>
      <c r="D8" s="86">
        <v>498061.41</v>
      </c>
      <c r="E8" s="84" t="s">
        <v>125</v>
      </c>
    </row>
    <row r="9">
      <c r="A9" s="44" t="s">
        <v>126</v>
      </c>
      <c r="B9" s="44" t="s">
        <v>127</v>
      </c>
      <c r="C9" s="85"/>
      <c r="D9" s="86">
        <v>10805.2</v>
      </c>
      <c r="E9" s="84" t="s">
        <v>128</v>
      </c>
    </row>
    <row r="10">
      <c r="A10" s="87" t="s">
        <v>129</v>
      </c>
      <c r="B10" s="6" t="s">
        <v>130</v>
      </c>
      <c r="C10" s="85" t="s">
        <v>131</v>
      </c>
      <c r="D10" s="6">
        <v>1392719.4</v>
      </c>
      <c r="E10" s="88" t="s">
        <v>132</v>
      </c>
    </row>
    <row r="11">
      <c r="B11" s="6" t="s">
        <v>133</v>
      </c>
      <c r="C11" s="85"/>
      <c r="D11" s="6">
        <v>107746.2</v>
      </c>
      <c r="E11" s="88" t="s">
        <v>134</v>
      </c>
    </row>
    <row r="12">
      <c r="C12" s="85"/>
    </row>
    <row r="13">
      <c r="C13" s="85"/>
      <c r="D13" s="89">
        <f>SUM(D3+D4+D5++D7+D9+D11)</f>
        <v>982023.89</v>
      </c>
    </row>
    <row r="14">
      <c r="C14" s="85"/>
    </row>
  </sheetData>
  <mergeCells count="2">
    <mergeCell ref="A3:A4"/>
    <mergeCell ref="A6:A8"/>
  </mergeCells>
  <hyperlinks>
    <hyperlink r:id="rId1" ref="E3"/>
    <hyperlink r:id="rId2" ref="E4"/>
    <hyperlink r:id="rId3" ref="G4"/>
    <hyperlink r:id="rId4" ref="I4"/>
    <hyperlink r:id="rId5" ref="E5"/>
    <hyperlink r:id="rId6" ref="E7"/>
    <hyperlink r:id="rId7" ref="E8"/>
    <hyperlink r:id="rId8" ref="E9"/>
    <hyperlink r:id="rId9" ref="E10"/>
    <hyperlink r:id="rId10" ref="E11"/>
  </hyperlinks>
  <drawing r:id="rId11"/>
</worksheet>
</file>