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БЩИЕ РЕЗУЛЬТАТЫ" sheetId="1" r:id="rId4"/>
    <sheet state="visible" name="ВЫПОЛНЕНИЕ ТЕСТОВ" sheetId="2" r:id="rId5"/>
  </sheets>
  <definedNames/>
  <calcPr/>
</workbook>
</file>

<file path=xl/sharedStrings.xml><?xml version="1.0" encoding="utf-8"?>
<sst xmlns="http://schemas.openxmlformats.org/spreadsheetml/2006/main" count="585" uniqueCount="408">
  <si>
    <t>ИТОГОВЫЙ ОТЧЁТ</t>
  </si>
  <si>
    <t>Версия - релизная версия системы</t>
  </si>
  <si>
    <t>Протестировано 26.05.2024</t>
  </si>
  <si>
    <t>Тестовая среда - Google Chrome</t>
  </si>
  <si>
    <t>Процент успешности</t>
  </si>
  <si>
    <t xml:space="preserve">Комментарии </t>
  </si>
  <si>
    <t>УСПЕШНО</t>
  </si>
  <si>
    <t>НЕУДАЧНО</t>
  </si>
  <si>
    <t>ЗАБЛОКИРОВАНО</t>
  </si>
  <si>
    <t>ПРОПУЩЕН</t>
  </si>
  <si>
    <t xml:space="preserve">НЕ ВЫПОЛНЕНО </t>
  </si>
  <si>
    <t>ОБЩЕЕ КОЛ-ВО</t>
  </si>
  <si>
    <t xml:space="preserve"> ИД Дефекта</t>
  </si>
  <si>
    <t xml:space="preserve">Приоритет </t>
  </si>
  <si>
    <t>Описание дефекта</t>
  </si>
  <si>
    <t>BAG-1</t>
  </si>
  <si>
    <t>Высокий</t>
  </si>
  <si>
    <t>При отправке обратной связи можно прикрепить не только изображение или pdf, а и любые другие файлы, если не пользоваться кнопкой выбора файла, а перетаскивать файл в окно</t>
  </si>
  <si>
    <t>BAG-2</t>
  </si>
  <si>
    <t>Низкий</t>
  </si>
  <si>
    <t>При отправке обратной связи с некорректной почтой не возникает предупреждения от системы</t>
  </si>
  <si>
    <t>BAG-3</t>
  </si>
  <si>
    <t>Средний</t>
  </si>
  <si>
    <t>При возникновении ошибки 400 отображается некастомизированный экран ошибки</t>
  </si>
  <si>
    <t>BAG-4</t>
  </si>
  <si>
    <t>При незаполнении необязательных полей не выводится сообщение об обязательности заполнения, хотя в остальном в этом случае система работает вполне корректно, выделяются незаполненные поля, нельзя пройти дальше без заполнения полей</t>
  </si>
  <si>
    <t>РЕЗУЛЬТАТ</t>
  </si>
  <si>
    <t>ИД ТЕСТА</t>
  </si>
  <si>
    <t>ОПИСАНИЕ ТЕСТА</t>
  </si>
  <si>
    <t>ПРЕДУСЛОВИЯ</t>
  </si>
  <si>
    <t>ТЕСТОВЫЕ ДАННЫЕ</t>
  </si>
  <si>
    <t>ШАГИ</t>
  </si>
  <si>
    <t>ОЖИДАЕМЫЙ РЕЗУЛЬТАТ</t>
  </si>
  <si>
    <t>ПОСТУСЛОВИЯ</t>
  </si>
  <si>
    <t>КОММЕНТАРИЙ</t>
  </si>
  <si>
    <t>Открыть страницу лендинга</t>
  </si>
  <si>
    <t>1. Открыть домашнюю страницу браузера</t>
  </si>
  <si>
    <t>https://hse-reg-sys.dns-dynamic.net/</t>
  </si>
  <si>
    <t>1. Перейти по ссылке</t>
  </si>
  <si>
    <t>Открывается страница лендинга, соответствующая макету в Figma</t>
  </si>
  <si>
    <t>Перейти на страницу регистрации</t>
  </si>
  <si>
    <t>1. Открыть страницу лендинга системы</t>
  </si>
  <si>
    <t>1. Нажать на кнопку "попробовать"</t>
  </si>
  <si>
    <t>Открывается страница регистрации в системе</t>
  </si>
  <si>
    <t>Открыть страницу регистрации</t>
  </si>
  <si>
    <t>1. Нажать на кнопку "зарегистрироваться" в навбаре</t>
  </si>
  <si>
    <t>Навбар существует и включает в себя страницы регистрации, авторизации, справки и обратной связи, открывается страница регистрации в системе</t>
  </si>
  <si>
    <t>Не заполнить поле почты при регистрации</t>
  </si>
  <si>
    <t>1. Открыть страницу регистрации в системе</t>
  </si>
  <si>
    <t xml:space="preserve">1. Проверить, что поле ввода почты пусто
2. Нажать на кнопку "создать аккаунт" </t>
  </si>
  <si>
    <t>Выводится сообщение об ошибке</t>
  </si>
  <si>
    <t>Ввести для авторизации уже использующуюся в системе почту</t>
  </si>
  <si>
    <t>Электронная почта: dyuuuhhh@gmail.com</t>
  </si>
  <si>
    <t>1. Ввести в поле ввода почты электронную почту
2. Нажать кнопку "создать аккаунт"</t>
  </si>
  <si>
    <t>Зарегистрироваться с корректной почтой</t>
  </si>
  <si>
    <t>Электронная почта: kisteperysh@gmail.com</t>
  </si>
  <si>
    <t>Система выводит сообщение об успешной регистрации, происходит переход на страницу авторизации</t>
  </si>
  <si>
    <t>1. Выполнить тест 2.5</t>
  </si>
  <si>
    <t>Тест напрямую связан с тестом 2.5; важно проверить, что аккаунт с такой почтой не зарегистрирован в системе</t>
  </si>
  <si>
    <t>Найти и проверить пароль от аккаунта</t>
  </si>
  <si>
    <t>1. Выполнить тест 2.4
2. Открыть электронную почту</t>
  </si>
  <si>
    <t>1. Найти и открыть письмо от noreply.hse.regsys
2. Найти в письме пароль от аккаунта и скопировать
3. Перейти на страницу авторизации системы
4. Ввести электронную почту и скопированный пароль
5. Нажать кнопку "войти"</t>
  </si>
  <si>
    <t>На почте находится письмо о регистрации, в нем есть пароль; при вводе пароля в процессе авторизации авторизация проходит успешно, осуществляется переход на страницу Мое расписание</t>
  </si>
  <si>
    <t>1. Зайти в административную часть приложения с аккаунта суперпользователя
2. На странице "Пользователи" найти и удалить пользователя с электронной почтой kisteperysh@gmail.com</t>
  </si>
  <si>
    <t>Тест производится после выполнения теста 2.4, для возможности дальнейшего выполнения теста 2.4 и выполнения последующих тестов необходимо выполнение постусловий</t>
  </si>
  <si>
    <t>Открыть страницу авторизации</t>
  </si>
  <si>
    <t>1. Открыть страницу регистрации</t>
  </si>
  <si>
    <t>1. Нажать на кнопку "войти" в навбаре</t>
  </si>
  <si>
    <t>Открывается страница авторизации</t>
  </si>
  <si>
    <t>Авторизация без почты</t>
  </si>
  <si>
    <t>1. Открыть страницу авторизации</t>
  </si>
  <si>
    <t>Пароль: A1234567</t>
  </si>
  <si>
    <t>1. Заполнить поле пароля, не заполняя поле почты
2. Нажать на кнопку "войти"</t>
  </si>
  <si>
    <t>Авторизация без пароля</t>
  </si>
  <si>
    <t>1. Заполнить поле почты, не заполняя поле пароля
2. Нажать на кнопку "войти"</t>
  </si>
  <si>
    <t>Авторизация с некорректным паролем</t>
  </si>
  <si>
    <t>Электронная почта: dyuuuhhh@gmail.com
Пароль: allendarathome</t>
  </si>
  <si>
    <t>1. Заполнить поля почты и пароля
2. Нажать на кнопку "войти"</t>
  </si>
  <si>
    <t>Авторизация с корректным паролем</t>
  </si>
  <si>
    <t>Электронная почта: dyuuuhhh@gmail.com
Пароль: A1234567</t>
  </si>
  <si>
    <t>Осуществляется переход на страницу Мое расписание</t>
  </si>
  <si>
    <t>Открыть страницу восстановления пароля</t>
  </si>
  <si>
    <t>1. Нажать на кнопку "не помню пароль"</t>
  </si>
  <si>
    <t>Осуществляется переход на страницу восстановления пароля</t>
  </si>
  <si>
    <t>Не заполнить поле почты при восстановлении пароля</t>
  </si>
  <si>
    <t>1. Открыть страницу восстановления пароля</t>
  </si>
  <si>
    <t>1. Проверить, что поле почты не заполнено
2. Нажать на кнопку "восстановить пароль"</t>
  </si>
  <si>
    <t>Ввести почту незарегистрированного в системе пользователя при восстановлении пароля</t>
  </si>
  <si>
    <t>1. Ввести электронную почту
2. Нажать на кнопку "восстановить пароль"</t>
  </si>
  <si>
    <t>Выводится сообщение об ошибке, происходит переход на страницу регистрации</t>
  </si>
  <si>
    <t>Важно проверить, что аккаунт с такой почтой не зарегистрирован в системе</t>
  </si>
  <si>
    <t>Восстановить пароль</t>
  </si>
  <si>
    <t>Выводится сообщение об успешной отправке письма, происходит переход на страницу авторизации</t>
  </si>
  <si>
    <t>Выполнить тест 4.5 и его постусловия</t>
  </si>
  <si>
    <t>Найти и проверить восстановленный пароль от аккаунта</t>
  </si>
  <si>
    <t>1. Выполнить тест 4.4
2. Открыть электронную почту</t>
  </si>
  <si>
    <t>1. Найти и открыть последнее письмо от noreply.hse.regsys
2. Найти в письме пароль от аккаунта и скопировать
3. Перейти на страницу авторизации системы
4. Ввести электронную почту и скопированный пароль
5. Нажать кнопку "войти"</t>
  </si>
  <si>
    <t>На почте находится письмо о восстановлении пароля, в нем есть пароль; при вводе пароля в процессе авторизации авторизация проходит успешно, осуществляется переход на страницу Мое расписание</t>
  </si>
  <si>
    <t>1. Перейти на страницу профиля
2. В поле "старый пароль" ввести скопированный пароль
3. В поле "новый пароль" ввести "12345678"</t>
  </si>
  <si>
    <t>Открыть страницу обратной связи для неавторизованных пользователей</t>
  </si>
  <si>
    <t>1. Нажать на кнопку "обратная связь" в навбаре</t>
  </si>
  <si>
    <t>Открывается страница обратной связи, на ней - поля ввода почты, темы обращения, текста письма и поле прикрепления файла</t>
  </si>
  <si>
    <t>Открыть страницу обратной связи для авторизованных пользователей</t>
  </si>
  <si>
    <t>1. Открыть страницу авторизации
2. Войти в аккаунт с электронной почтой dyuuuhhh@gmail.com и паролем 12345678</t>
  </si>
  <si>
    <t>Открывается страница обратной связи, на ней - поля ввода темы обращения, текста письма и поле прикрепления файла</t>
  </si>
  <si>
    <t>Не заполнить обязательные поля формы обратной связи</t>
  </si>
  <si>
    <t>1. Открыть страницу обратной связи для неавторизованных пользователей</t>
  </si>
  <si>
    <t>1. Проверить, что ни одно поле не заполнено
2. Нажать "отправить"</t>
  </si>
  <si>
    <t>Отправить обратную связь с корректным файлом</t>
  </si>
  <si>
    <r>
      <rPr>
        <rFont val="Arial"/>
        <color theme="1"/>
        <sz val="10.0"/>
      </rPr>
      <t xml:space="preserve">Почта: kisteperysh@gmail.com
Тема обращения: Ура мы наконец тестируем
Сообщение: Кефирные грибки старались больше суток и получился диплом
Файл: </t>
    </r>
    <r>
      <rPr>
        <rFont val="Arial"/>
        <color rgb="FF1155CC"/>
        <sz val="10.0"/>
        <u/>
      </rPr>
      <t>https://drive.google.com/file/d/1g85nH5X253shGFdeSwnWtHXVVcxC_-Ug/view?usp=sharing</t>
    </r>
  </si>
  <si>
    <t>1. Заполнить тестовыми данными все поля ввода
2. Нажать кнопку "отправить"</t>
  </si>
  <si>
    <t>Выводится сообщение об отправке письма, на почты kisteperysh@gmail.com и feedback.hse.regsys приходят копии обращения с соответствующими тестовым данным темой, сообщением и файлом</t>
  </si>
  <si>
    <t>Попытаться отправить обратную связь с некорректным файлом</t>
  </si>
  <si>
    <r>
      <rPr>
        <rFont val="Arial"/>
        <color theme="1"/>
        <sz val="10.0"/>
      </rPr>
      <t xml:space="preserve">Почта: kisteperysh@gmail.com
Тема обращения: И мы тестируем плохой файл
Сообщение: Очень грустно, но самый последний хит битлов отправиться не должен
Файл: </t>
    </r>
    <r>
      <rPr>
        <rFont val="Arial"/>
        <color rgb="FF1155CC"/>
        <sz val="10.0"/>
        <u/>
      </rPr>
      <t>https://drive.google.com/file/d/1HlARmKa72Bjd5zuUE9T0WHaveIwuDeXe/view?usp=sharing</t>
    </r>
  </si>
  <si>
    <t>Прикрепить файл не удается ни через кнопку "выбрать файл", ни при перетаскивании файла в поле ввода</t>
  </si>
  <si>
    <t>Отправить обратную связь без файла</t>
  </si>
  <si>
    <t>1. Открыть страницу авторизации
2. Войти в аккаунт с электронной почтой dyuuuhhh@gmail.com и паролем A1234567
3. Открыть страницу обратной связи</t>
  </si>
  <si>
    <t>Тема обращения: Еще месяц - и мы программные инженеры..
Сообщение: На самом деле я просто тестирую отправку без файла</t>
  </si>
  <si>
    <t>1. Заполнить тестовыми данными поля обращения и сообщения, не прикрепляя файлов
2. Нажать кнопку "отправить"</t>
  </si>
  <si>
    <t>Выводится сообщение об отправке письма, на почты dyuuuhhh@gmail.com и feedback.hse.regsys приходят копии обращения с соответствующими тестовым данным темой и сообщением</t>
  </si>
  <si>
    <t>Указать некорректную почту при отправке обращения</t>
  </si>
  <si>
    <t>Почта: chervyak
Тема обращения: Тест плохой почты
Сообщение: Было бы здорово получить уведомление о том, что копия письма и ответ до меня не дойдут, но, видимо, не в этой версии</t>
  </si>
  <si>
    <t>Выводится предупреждение о некорректности почты и невозможности направить по введенному адресу копию письма и ответ</t>
  </si>
  <si>
    <t>Ошибка 404</t>
  </si>
  <si>
    <t>https://hse-reg-sys.dns-dynamic.net/haha</t>
  </si>
  <si>
    <t>Выводится кастомизированный экран ошибки, с кнопками перехода к форме обратной связи и возвращения в систему</t>
  </si>
  <si>
    <t>Ошибка 400</t>
  </si>
  <si>
    <t>https://hse-reg-sys.dns-dynamic.net/%</t>
  </si>
  <si>
    <t>Перейти на страницу справки для неавторизованных пользователей</t>
  </si>
  <si>
    <t>1. Нажать на кнопку "справка" в навбаре
2. Нажать на кнопку "задать еще вопрос"</t>
  </si>
  <si>
    <t>Осуществляется переход на страницу справки, внизу страницы кнопка "задать еще вопрос". По нажатию на кнопку происходит переход на страницу обратной связи для неавторизованных пользователей</t>
  </si>
  <si>
    <t>Перейти на страницу справки для авторизованных пользователей</t>
  </si>
  <si>
    <t>1. Открыть страницу авторизации
2. Войти в аккаунт с электронной почтой dyuuuhhh@gmail.com и паролем A1234567</t>
  </si>
  <si>
    <t>Осуществляется переход на страницу справки, внизу страницы кнопка "задать еще вопрос". По нажатию на кнопку происходит переход на страницу обратной связи для авторизованных пользователей</t>
  </si>
  <si>
    <t>Перейти на страницу профиля</t>
  </si>
  <si>
    <t xml:space="preserve">1. Нажать на кнопку "профиль" в навбаре
</t>
  </si>
  <si>
    <t>Осуществляется переход на страницу профиля, включающего два блока: данные для входа с предупреждениями о выходе из профиля после смены пароля и о ожидаемом формате пароля и личная информация</t>
  </si>
  <si>
    <t>Попытка сменить пароль при неверном пароле</t>
  </si>
  <si>
    <t>1. Открыть страницу авторизации
2. Войти в аккаунт с электронной почтой dyuuuhhh@gmail.com и паролем A1234567
3. Перейти на страницу профиля</t>
  </si>
  <si>
    <t>Старый пароль: hseregsys
Новый пароль: allendarathome</t>
  </si>
  <si>
    <t>1. Ввести в полях смены пароля тестовые данные
2. Нажать кнопку "изменить пароль"</t>
  </si>
  <si>
    <t>При вводе пароля текст маскируется; выводится сообщение о неправильности пароля</t>
  </si>
  <si>
    <t>Попытка сменить пароль на некорректный</t>
  </si>
  <si>
    <t>Старый пароль: A1234567
Новый пароль: AllendarAtHome</t>
  </si>
  <si>
    <t>При вводе пароля текст маскируется; выводится сообщение о некорректности нового пароля</t>
  </si>
  <si>
    <t>Смена пароля на корректный</t>
  </si>
  <si>
    <t>Старый пароль: A1234567
Новый пароль: AllendarAtH0me</t>
  </si>
  <si>
    <t>При вводе пароля текст маскируется; после нажатия кнопки происходит переход на страницу авторизации</t>
  </si>
  <si>
    <t>1. Войти в аккаунт с электронной почтой dyuuuhhh@gmail.com и паролем AllendarAtH0me
2. Перейти на страницу профиля
3. Сменить пароль с AllendarAtH0me на A1234567</t>
  </si>
  <si>
    <t>Проверка доступности поля почты</t>
  </si>
  <si>
    <t>1. Попробовать изменить значение поля электронной почты</t>
  </si>
  <si>
    <t>Поле недоступно для изменения</t>
  </si>
  <si>
    <t>Смена личных данных</t>
  </si>
  <si>
    <t>Фамилия: Карасев
Имя: Карась
Отчество: Егорович
Место обучения: школа №24
Телефон: +7 900 111 22 33
Телеграм: @karas</t>
  </si>
  <si>
    <t>1. Заменить значения в полях личной информации на значения из тестовых данных
2. Поставить отметку о согласии на обработку персональных данных
3. Нажать на кнопку "сохранить изменения"</t>
  </si>
  <si>
    <t>Информация в плейсхолдерах обновляется, выводится сообщение об успешной смене личной информации</t>
  </si>
  <si>
    <t>Ввести следующие личные данные:
Фамилия: Титова
Имя: Надежда
Отчество: Дмитриевна
Место обучения: НИУ ВШЭ НН
Телефон: +7 953 574 07 44
Телеграм: @nadya_dmitrievna</t>
  </si>
  <si>
    <t>Загрузка согласия на обработку персональных данных</t>
  </si>
  <si>
    <t>1. Нажать на слова "согласие на обработку персональных данных" в поле личной информации</t>
  </si>
  <si>
    <t>Осуществляется скачивание согласия на обработку персональных данных</t>
  </si>
  <si>
    <t>Переход на страницу доступных событий</t>
  </si>
  <si>
    <t>1. Нажать на кнопку "регистрация" в навбаре</t>
  </si>
  <si>
    <t>Осуществляется переход на страницу со списком доступных для регистрации мероприятий</t>
  </si>
  <si>
    <t>Фильтрация мероприятий с соответсвтвующими фильтрам событиями</t>
  </si>
  <si>
    <t>1. Открыть административную панель
2. Войти в аккаунт с электронной почтой dyuuuhhh@gmail.com и паролем A1234567
3. Открыть раздел "лейблы", убедиться в существовании лейбла "школьники" в категории "аудитория" и лейбла "компьютерные науки" в категории "тематика"
4. В разделе "лейблмап" проверить, что существуют мероприятия для школьников с лейблом "компьютерные науки"
5. Перейти к личному кабинету, к странице регистрации</t>
  </si>
  <si>
    <t>Фильтры:
Аудитория: школьники
Тематика: компьютерные науки</t>
  </si>
  <si>
    <t>1. В фильтрабаре выбрать фильтры из тестовых данных
2. Нажать на кнопку "фильтровать"</t>
  </si>
  <si>
    <t>Показываются только мероприятия с лейблами, соответствующими фильтрам</t>
  </si>
  <si>
    <t>Фильтрация мероприятий без соответсвтвующих фильтрам событий</t>
  </si>
  <si>
    <t>1. Открыть административную панель
2. Войти в аккаунт с электронной почтой dyuuuhhh@gmail.com и паролем A1234567
3. Открыть раздел "лейблы", убедиться в существовании лейбла "студенты" в категории "аудитория" и лейбла "филология" в категории "тематика"
4. В разделе "лейблмап" проверить, что не существует мероприятий для студентов с лейблом "филология"
5. Перейти к личному кабинету, к странице регистрации</t>
  </si>
  <si>
    <t>Фильтры:
Аудитория: студенты
Тематика: филология</t>
  </si>
  <si>
    <t>Список доступных для регистрации мероприятий становится пустым, хотя до фильтрации мероприятия в нем были; выводится сообщение об отсутствии мероприятий для регистрации с предложением сменить фильтры</t>
  </si>
  <si>
    <t>Выбор мероприятия для регистрации</t>
  </si>
  <si>
    <t>1. Открыть административную панель
2. Войти в аккаунт с электронной почтой dyuuuhhh@gmail.com и паролем A1234567
3. Открыть раздел "события", убедиться в том, что есть грядущие события
4. Перейти к личному кабинету, к странице регистрации</t>
  </si>
  <si>
    <t>1. Навести мышь на верхнее из мероприятий списка
2. Нажать на кнопку "хочу сюда" рядом с ним</t>
  </si>
  <si>
    <t>При наведении мыши на название мероприятия отображается его аннотация; до наведения мыши отображается следующая информация о мероприятии: дата, время, лейблы. При нажатии на кнопку осуществляется переход на страницу настройки расписания</t>
  </si>
  <si>
    <t>Настройка расписания</t>
  </si>
  <si>
    <t>1. Открыть административную панель
2. Войти в аккаунт с электронной почтой dyuuuhhh@gmail.com и паролем A1234567
3. Открыть раздел "события", убедиться в том, что есть грядущие события
4. Перейти к личному кабинету, к странице регистрации
5. Выбрать для регистрации любое событие, нажав на кнопку "хочу сюда"</t>
  </si>
  <si>
    <t>1. Попробовать выбрать в одной из временных категорий больше одного мероприятия
2. Выбрать в каждой временной категории одно мероприятие
3. Нажать на кнопку "завершить регистрацию"</t>
  </si>
  <si>
    <t>Отображается название события и список относящихся к нему мероприятий; при наведении на название мероприятия отображается его аннотация; о каждом из меропиятий выведена следующая информация: название, ведущий, место проведения,   число свободных мест; при выборе мероприятия в категории, где мероприятие уже выбрано, с выбранного ранее мероприятия пропадает пометка о выборе; при нажатии на кнопку "завершить регистрацию" осуществляется переход на страницу "Мое расписание", выводится сообщение об успешной регистрации</t>
  </si>
  <si>
    <t>Переход на страницу Мое расписание</t>
  </si>
  <si>
    <t>1. Открыть страницу авторизации
2. Войти в аккаунт с электронной почтой dyuuuhhh@gmail.com и паролем A1234567
3. Нажать кнопку "профиль" в навбаре</t>
  </si>
  <si>
    <t>1. В навбаре нажать кнопку "мое расписание"</t>
  </si>
  <si>
    <t>Осуществляется переход на страницу Мое расписание; на ней два раздела: разделы грядущих и прошедших событий</t>
  </si>
  <si>
    <t>Проверка Текущих событий и скачивание pdf</t>
  </si>
  <si>
    <t>1. Выполнить тест 10.1</t>
  </si>
  <si>
    <t>1. Просмотреть список текущих мероприятий
2. У любого из предстоящих событий нажать кнопку "скачать"</t>
  </si>
  <si>
    <t>О каждом из грядущих событий отображается следующая информация: название, время и место проведения, список относящихся к нему мероприятий, представленный в виде расписания, о каждом из мероприятий - название, ведущий, место проведения, отметка о статусе посещения, около мероприятий есть кнопка "QR", ниже расписания события - кнопки "скачать" "изменить" и "удалить".
При нажатии на кнопку "скачать" происходит загрузка pdf-документа с соотвествующим событию расписанием</t>
  </si>
  <si>
    <t xml:space="preserve"> </t>
  </si>
  <si>
    <t>Изменение расписания</t>
  </si>
  <si>
    <t>1. У любого из предстоящих событий нажать кнопку "изменить"
2. На странице настройки расписания выбрать по одному мероприятию в каждой временой категории
3. Нажать на кнопку "завершить регистрацию"</t>
  </si>
  <si>
    <t>При нажатии на кнопку изменения происходит переход на страницу настройки расписания. При завершении регистрации происходит переход обратно на страницу Мое расписание, на которой представлено обновленное расписание</t>
  </si>
  <si>
    <t>Проверка QR</t>
  </si>
  <si>
    <t>1. У любого из мероприятий предстоящих событий нажать кнопку "QR"
2. Открыть сканер QR и отсканировать загруженный в предыдщем шаге QR код
3. Перейти на страницу Мое расписание</t>
  </si>
  <si>
    <t>При нажатии на кнопку QR происходит загрузка QR кода. При сканировании кода происходит переход на станицу записи участника, меняется статус посещения. На странице Мое расписания статус посещения мероприятия также меняется на "посещено"</t>
  </si>
  <si>
    <t>Удаление регистрации</t>
  </si>
  <si>
    <t>1. Под расписанием любого из предстоящих событий нажать кнопку "удалить"</t>
  </si>
  <si>
    <t>Расписание мероприятия и регистрация на него пропадают из списка, выводится сообщение об удалении</t>
  </si>
  <si>
    <t>Скачивание сертификата</t>
  </si>
  <si>
    <t>1. Открыть страницу авторизации
2. Войти в аккаунт с электронной почтой dyuuuhhh@gmail.com и паролем A1234567
3. Убедиться, что пользователь был зарегистрирован на прошедшие мероприятия (если нет, добавить записи в административной части)</t>
  </si>
  <si>
    <t>1. Около любого из прошедших событий нажать кнопку "сертификат"</t>
  </si>
  <si>
    <t xml:space="preserve"> После нажатия на кнопку скачивается сертификат о посещении в формате pdf, сертификат включает имя участника, название и даты события и список посещенных мероприятий</t>
  </si>
  <si>
    <t>Просмотр списка событий</t>
  </si>
  <si>
    <t>1. Открыть администртивную панель
2. Войти в аккаунт с электронной почтой dyuuuhhh@gmail.com и паролем A1234567</t>
  </si>
  <si>
    <t>1. В меню в разделе "Система регистрации" выбрать "События"</t>
  </si>
  <si>
    <t>При нажатии на раздел событий открывается список событий. Отображаются названия событий, их даты, место проведения, число привязанных к событию мероприятий</t>
  </si>
  <si>
    <t>Создание события</t>
  </si>
  <si>
    <t>Событие: День знакомства с художественными промыслами нижегородской области
Даты: 01.08.2024
Место: Львовская 1В
Аннотация: Познакомимся с городецкой, семеновской и хохломской росписью</t>
  </si>
  <si>
    <t>1. В меню в разделе "Система регистрации" около станицы "События" нажать "Добавить"
2. На странице создания события заполнить все поля ввода, кроме аннотации, тестовыми данными
4. Нажать "Сохранить"
5. Заполнить поле аннотации
6. Нажать "Сохранить"</t>
  </si>
  <si>
    <t>Корректно открывается страница создания события; невозможно создать событие, не заполнив одно из полей; после создания событие отображается в списке событий с информацией, соответствующей тестовым данным</t>
  </si>
  <si>
    <t>Перед новым выполнением теста необходимо удалить созданное событие (тест 12.7)</t>
  </si>
  <si>
    <t>Редактирование события</t>
  </si>
  <si>
    <t>1. Выполнить тест 12.2</t>
  </si>
  <si>
    <t>Дата: 02.08.2024</t>
  </si>
  <si>
    <t>1. В списке событий нажать на название мероприятия "День знакомства с художественными промыслами нижегородской области"
2. Заменить дату события на соответствующую тестовым данным
3. Нажать "Сохранить"</t>
  </si>
  <si>
    <t>Дата события успешно изменяется</t>
  </si>
  <si>
    <t>Фильтрация событий</t>
  </si>
  <si>
    <t>Первый день: этот год
Последний день: этот год
Место: Львовская 1В</t>
  </si>
  <si>
    <t>1. В боковой панели отфильтровать события в соответствии с тестовыми данными</t>
  </si>
  <si>
    <t>В списке событий отображаются только соответствующие тестовым данным</t>
  </si>
  <si>
    <t>Изменение даты события на некорректную</t>
  </si>
  <si>
    <t>1. Выполнить тест 12.3</t>
  </si>
  <si>
    <t>Первый день: 04.08.2024</t>
  </si>
  <si>
    <t>1. В списке событий нажать на название мероприятия "День знакомства с художественными промыслами нижегородской области"
2. Заменить дату начала события на соответствующую тестовым данным
3. Нажать "Сохранить"</t>
  </si>
  <si>
    <t>Не удается изменить дату, появляется сообщение об ошибке</t>
  </si>
  <si>
    <t>Просмотр истории изменения события</t>
  </si>
  <si>
    <t>1. Выполнить тесты 12.2 и 12.3
2. Перейти на страницу изменения события "День знакомства с художественными промыслами нижегородской области"</t>
  </si>
  <si>
    <t>1. В правом верхнем углу страницы нажать кнопку "История"</t>
  </si>
  <si>
    <t>Отображается информация о создании события и изменении его даты</t>
  </si>
  <si>
    <t>Удаление события</t>
  </si>
  <si>
    <t>1. Выполнить тесты 13.2-17.5
2. Перейти на страницу списка событий</t>
  </si>
  <si>
    <t>"промыслами"</t>
  </si>
  <si>
    <t>1. В строке поиска ввести тестовые данные
2. Нажать "Найти"
3. Поставить галочку у мероприятия "День знакомства с художественными промыслами нижегородской области"
4. Выбрать действие "удалить выбранные события"
5. Нажать "Выполнить"</t>
  </si>
  <si>
    <t>После поиска отображаются только события, названия которых содержат тестовые данные; событие успешно удаляется, перед удалением отображается окно подтверждения удаления</t>
  </si>
  <si>
    <t>Просмотр расписания события</t>
  </si>
  <si>
    <t>1. В строке события "День знакомства с художественными промыслами" нажать "Мероприятия"</t>
  </si>
  <si>
    <t>Корректно отображается информация о мероприятиях, привязанных к событию</t>
  </si>
  <si>
    <t>Просмотр списка мероприятий</t>
  </si>
  <si>
    <t>1. Выполнить тесты 12.2 и 12.3</t>
  </si>
  <si>
    <t>1. В меню в разделе "Система регистрации" выбрать "Элементы расписания"</t>
  </si>
  <si>
    <t>При нажатии на раздел элементов расписания открывается список мероприятий. Отображаются названия мероприятий, события, к которым относятся мероприятия, даты проведения, категории, места проведения, ведущие, количество занятых мест, количество записей на мероприятие</t>
  </si>
  <si>
    <t>Создание элемента расписания</t>
  </si>
  <si>
    <t>Мероприятие: Мастер-класс по хохломской росписи
Категория: 11.00-12.00
Дата: 02.08.2024
Место: ауд. 201
Ведущий: Хохломская Варвара Никоновна
Аннотация: Создаем свое первое изделие, впитавшее в себя огонь пожара и копоть пепелища
Событие: День знакомства с художественными промыслами нижегородской области
Число мест: 10</t>
  </si>
  <si>
    <t>1. В меню в разделе "Система регистрации" около станицы "Элементы расписания" нажать "Добавить"
2. На странице создания мероприятия заполнить все поля ввода, кроме аннотации, тестовыми данными
4. Нажать "Сохранить"
5. Заполнить поле аннотации
6. Нажать "Сохранить"</t>
  </si>
  <si>
    <t>Корректно открывается страница создания элемента расписания; невозможно создать мероприятие, не заполнив одно из полей; после создания мероприятие отображается в списке элементов расписания с информацией, соответствующей тестовым данным</t>
  </si>
  <si>
    <t>Редактирование элемента расписания</t>
  </si>
  <si>
    <t>1. Выполнить тест 13.2</t>
  </si>
  <si>
    <t>Число мест: 12</t>
  </si>
  <si>
    <t>1. В списке элементов расписания нажать на название мероприятия "Мастер-класс по хохломской росписи"
2. Заменить число мест на соответствующее тестовым данным
3. Нажать "Сохранить"</t>
  </si>
  <si>
    <t>Число мест успешно изменяется</t>
  </si>
  <si>
    <t>Фильтрация мероприятий</t>
  </si>
  <si>
    <t>Событие: День знакомства с художественными промыслами нижегородской области
Категория: 11.00-12.00
Дата: Любая дата
Повтор: Все</t>
  </si>
  <si>
    <t>1. В боковой панели отфильтровать мероприятия в соответствии с тестовыми данными</t>
  </si>
  <si>
    <t>В списке мероприятий отображаются только соответствующие тестовым данным</t>
  </si>
  <si>
    <t>Изменение даты мероприятия на некорректную</t>
  </si>
  <si>
    <t>Дата: 15.08.2024</t>
  </si>
  <si>
    <t>1. В списке мероприятий нажать на название мероприятия "Мастер-класс по хохломской росписи"
2. Заменить дату мероприятия на соответствующую тестовым данным
3. Нажать "Сохранить"</t>
  </si>
  <si>
    <t>Просмотр истории изменения мероприятия</t>
  </si>
  <si>
    <t>1. Выполнить тесты 13.2 и 13.3
2. Перейти на страницу изменения элемента расписания "Мастер-класс по хохломской росписи"</t>
  </si>
  <si>
    <t>Отображается информация о создании мероприятия и изменении числа мест на него</t>
  </si>
  <si>
    <t>Просмотр записей на мероприятия</t>
  </si>
  <si>
    <t>1. Выполнить тесты 15.2-17.5
2. Перейти на страницу списка мероприятий</t>
  </si>
  <si>
    <t>1. В строке мероприятия "Мастер-класс по хохломской росписи" нажать "Записи"</t>
  </si>
  <si>
    <t>Корректно отображается информация о записях на мероприятие</t>
  </si>
  <si>
    <t>Удаление мероприятия</t>
  </si>
  <si>
    <t>"росписи"</t>
  </si>
  <si>
    <t>1. В строке поиска ввести тестовые данные
2. Нажать "Найти"
3. Поставить галочку у мероприятия "Мастер-класс по хохломской росписи"
4. Выбрать действие "удалить выбранные элементы расписания"
5. Нажать "Выполнить"</t>
  </si>
  <si>
    <t>После поиска отображаются только элементы расписания, названия которых содержат тестовые данные; мероприятие успешно удаляется, перед удалением отображается окно подтверждения удаления</t>
  </si>
  <si>
    <t>Просмотр списка тегов</t>
  </si>
  <si>
    <t>1. В меню в разделе "Система регистрации" выбрать "Теги"</t>
  </si>
  <si>
    <t>При нажатии на раздел тегов открывается список тегов. Отображаются названия тегов, их тип и число привязанных к ним событий</t>
  </si>
  <si>
    <t>Создание тега</t>
  </si>
  <si>
    <t>1. Выполнить тест 14.1</t>
  </si>
  <si>
    <t>Название: Народные промыслы
Тип: Направление</t>
  </si>
  <si>
    <t>1. В правом верхнем углу страницы нажать кнопку "Добавить тег"
2. Заполнить поля ввода тестовыми данными
3. Нажать "Сохранить"</t>
  </si>
  <si>
    <t>Удается создать тег, все введенные данные отображаются корректно</t>
  </si>
  <si>
    <t>Редактирование тега</t>
  </si>
  <si>
    <t>1. Выполнить тест 14.2</t>
  </si>
  <si>
    <t>Название: Декоративно-прикладное искусство</t>
  </si>
  <si>
    <t>1. В таблице тегов нажать на название тега "Народные промыслы"
2. Заменить название на название из тестовых данных
3. Нажать "Сохранить"</t>
  </si>
  <si>
    <t>Название тега изменяется</t>
  </si>
  <si>
    <t>Фильтрация списка тегов</t>
  </si>
  <si>
    <t>Тип: Направление</t>
  </si>
  <si>
    <t>1. В боковом меню страницы списка тегов отфильтровать теги на основе тестовых данных</t>
  </si>
  <si>
    <t>Отображаются только теги с типом "Направление"</t>
  </si>
  <si>
    <t>Просмотр истории изменения тега</t>
  </si>
  <si>
    <t>1. Выполнить тест 14.3
2. Перейти на страницу тега "Декоративно-прикладное искусство"</t>
  </si>
  <si>
    <t>1. В правом верхнем углу страницы нажать на кнопку "История"</t>
  </si>
  <si>
    <t>Отображается история изменений тега: создание и смена названия</t>
  </si>
  <si>
    <t>Просмотр событий с тегом</t>
  </si>
  <si>
    <t>1. Выполнить тесты 15.2-15.6
2. Перейти на страницу списка тегов</t>
  </si>
  <si>
    <t>"искусство"</t>
  </si>
  <si>
    <t>1. В строку поиска ввести тестовые данные
2. Нажать "Найти"
3. В строке тега "Декоративно-прикладное искусство" нажать на число событий</t>
  </si>
  <si>
    <t>При поиске отобажаются только теги с тестовыми данными в названии; при нажатии на число событий осуществляется переход на страницу списка событий, привязанных к тегу</t>
  </si>
  <si>
    <t>Удаление тега</t>
  </si>
  <si>
    <t>1. Отметить галочкой тег "Декоративно-прикладное искусство"
2. Выбрать действие "удалить выбранные теги"
3. Нажать "выполнить"</t>
  </si>
  <si>
    <t>Выбранный тег удаляется, перед этим система просит пользователя подтвердить удаление</t>
  </si>
  <si>
    <t>Просмотр списка тегов событий</t>
  </si>
  <si>
    <t>1. В меню в разделе "Система регистрации" выбрать "Теги событий"</t>
  </si>
  <si>
    <t>Отображается список сочетаний тег-событие, они не повторяются</t>
  </si>
  <si>
    <t>Привязка тега к событию</t>
  </si>
  <si>
    <t>1. Выполнить тесты 12.2, 12.3 и 15.1</t>
  </si>
  <si>
    <t>Событие: День знакомства с художественными промыслами нижегородской области
Тег: Декоративно-прикладное искусство</t>
  </si>
  <si>
    <t>1. В правом верхнем углу страницы нажать кнопку "Добавить тег для события"
2. Заполнить поля ввода тестовыми данными
3. Нажать кнопку сохранения</t>
  </si>
  <si>
    <t>Удается успешно привязать событие к тегу, связка отображается в списке тегов событий</t>
  </si>
  <si>
    <t>Попытка создания неуникальной связки тег-событие</t>
  </si>
  <si>
    <t>1. Выполнить тест 15.2</t>
  </si>
  <si>
    <t>Не удается создать тег события из-за того, что он повторяется</t>
  </si>
  <si>
    <t>Фильтрация тегов событий</t>
  </si>
  <si>
    <t>Событие: День знакомства с художественными промыслами нижегородской области
Тип: Направление</t>
  </si>
  <si>
    <t>1. В правом боковом меню выбрать фильтры, соответствующие тестовым данным</t>
  </si>
  <si>
    <t>Отображаются только теги событий, соответствующие тестовым данным</t>
  </si>
  <si>
    <t>Просмотр истории изменения тега события</t>
  </si>
  <si>
    <t>"промыслами искусство"</t>
  </si>
  <si>
    <t>1. В строке поиска вверху страницы тегов событий ввести тестовые данные
2. Нажать кнопку "Найти"
3. Нажать на верхний из отобразившихся тегов
4. В правом верхнем углу страницы нажать кнопку "История"</t>
  </si>
  <si>
    <t>При поиске отображаются только те теги событий, в названии событий или тегов которых есть тестовые данные; отображается история изменения тега события, включающая только создание тега</t>
  </si>
  <si>
    <t>Удаление тега события</t>
  </si>
  <si>
    <t>1. На  странице списка тегов событий выбрать тег, соответствующий тестовым данным
2. В правом нижнем углу страницы нажать кнопку "Удалить"</t>
  </si>
  <si>
    <t>Система просит пользователя подтвердить удаление объекта, затем он удаляется</t>
  </si>
  <si>
    <t>Просмотр списка участников</t>
  </si>
  <si>
    <t>1. В меню в разделе "Система регистрации" выбрать "Участники"</t>
  </si>
  <si>
    <t>Отображается список участников со следующей информацией о них: адрес электронной почты, ФИО, номер телефона, telegram, место обучения, количество записей на мероприятия</t>
  </si>
  <si>
    <t>Создание участника</t>
  </si>
  <si>
    <t>1. Выполнить тесты 18.2 и 16.1</t>
  </si>
  <si>
    <t>User: ndtitova@edu.hse.ru
Фамилия: Выхухлева
Имя: Выхухоль
Отчество: Игоревна
Место обучения: Школа №24
Телеграм: @vyhuhol</t>
  </si>
  <si>
    <t>1. В правом верхнем углу страницы нажать кнопку "Добавить участника"
2. Заполнить поля ввода тестовыми данными
3. Нажать кнопку сохранения</t>
  </si>
  <si>
    <t>Удается создать участника, он отображается в списке участников с информацией о нем, соответствующей тестовым данным</t>
  </si>
  <si>
    <t>Изменение участника</t>
  </si>
  <si>
    <t>1. Выполнить тест 16.2</t>
  </si>
  <si>
    <t>Отчество: Егоровна</t>
  </si>
  <si>
    <t>1. В строке поиска ввести "Выхухоль Игоревна"
2. Нажать кнопку "Найти"
3. Нажать на email найденного участника
4. Заменить отчество на указанное в личных данных
5. Нажать "Сохранить"</t>
  </si>
  <si>
    <t>В результате поиска отображаются только участники, ФИО которых содержит тестовые данные; удается изменить отчество участника, новое отчество корректно отображается</t>
  </si>
  <si>
    <t>Просмотр истории изменения участника</t>
  </si>
  <si>
    <t>1. Выполнить тесты 16.1 и 16.2</t>
  </si>
  <si>
    <t>1. Нажать на email первого сверху в списке участника
2. В правом верхнем углу страницы изменения нажать "История"</t>
  </si>
  <si>
    <t>Отображается история изменений участника: создание и изменение отчества</t>
  </si>
  <si>
    <t>Просмотр записей участника</t>
  </si>
  <si>
    <t>1. Выполнить тесты 17.2-17.5
2. Перейти на страницу списка участников</t>
  </si>
  <si>
    <t>1. Нажать на число записей первого сверху в списке участника</t>
  </si>
  <si>
    <t>Отображается список записей участника</t>
  </si>
  <si>
    <t>Удаление участника</t>
  </si>
  <si>
    <t>1. Нажать на email первого сверху в списке участника
2. На станице изменения участника нажать на кнопку "Удалить"</t>
  </si>
  <si>
    <t>Система должна удалить выбранного участника, предварительно попросив пользователя подтвердить удаление, вместе с участником удаляются все его записи</t>
  </si>
  <si>
    <t>Просмотр списка записей</t>
  </si>
  <si>
    <t>1. В меню в разделе "Система регистрации" выбрать "Записи"</t>
  </si>
  <si>
    <t>Отображается список уникальных сочетаний участник-элемент расписания со статусом посещения</t>
  </si>
  <si>
    <t>Создание записи</t>
  </si>
  <si>
    <t>1. Выполнить тест 17.1</t>
  </si>
  <si>
    <t>Участник: ndtitova@edu.hse.ru
Мероприятие: Мастер-класс по хохломской росписи
Статус: Еще не посещено</t>
  </si>
  <si>
    <t>1. В правом верхнем углу страницы списка записей нажать "Добавить запись"
2. Заполнить поля ввода тестовыми данными
3. Нажать кнопку сохранения</t>
  </si>
  <si>
    <t>Создается новая запись</t>
  </si>
  <si>
    <t>Изменение статуса посещения</t>
  </si>
  <si>
    <t>"хохломской"</t>
  </si>
  <si>
    <t>1. На странице списка записей в строке поиска ввести тестовые данные
2. Нажать кнопку "Найти"
3. Выделить все записи (чекбокс в левом верхнем углу списка
4. Выбрать действие "пометить выбранные записи как посещенные"
5. Нажать кнопку "Выполнить"</t>
  </si>
  <si>
    <t>При поиске отображаются только те записи, в названии мероприятий которых есть тестовые данные; статус посещения всех выбранных записей сменяется на "Посещено"</t>
  </si>
  <si>
    <t>Просмотр истории изменения</t>
  </si>
  <si>
    <t>1. Выполнить тест 17.3</t>
  </si>
  <si>
    <t>Событие: День знакомства с художественными промыслами нижегородской области
Статус посещения: Все</t>
  </si>
  <si>
    <t>1. На странице списка записей в левом боковом меню выбрать фильтры, соответствующие тестовым данным
2. Нажать на верхнюю из записей
3. В правом верхнем углу окна изменения записи нажать "История"</t>
  </si>
  <si>
    <t>При фильтрации отображаются только события, соответствующие выбранным фильтрам; отображается история изменений, включающая создание записи и изменение статуса посещения</t>
  </si>
  <si>
    <t>Удаление записи</t>
  </si>
  <si>
    <t>1. На странице списка записей нажать на верхнюю из записей
2. На странице изменения записи нажать кнопку "удалить"</t>
  </si>
  <si>
    <t>Запись удаляется</t>
  </si>
  <si>
    <t>Просмотр списка пользователей</t>
  </si>
  <si>
    <t>1. В меню в разделе "Пользователи и группы" выбрать "Пользователи"</t>
  </si>
  <si>
    <t>Отображается список участников со следующей информацией о них: логин, адрес электронной почты, имя, наличие статуса персонала</t>
  </si>
  <si>
    <t>Создание пользователя</t>
  </si>
  <si>
    <t>1. Выполнить тест 18.1</t>
  </si>
  <si>
    <t>Имя пользователя: ndtitova@edu.hse.ru
Пароль: AllendarAtH0me</t>
  </si>
  <si>
    <t>1. В правом верхнем углу страницы списка пользователей выбать "Добавить пользователя"
2. Заполнить поля ввода тестовыми данными
3. Нажать кнопку сохранения
4. Перейти на страницу списка пользователей</t>
  </si>
  <si>
    <t>Выводится сообщение об успешном создании пользователя, при переходе на страницу списка пользователей новый пользователь также отображается</t>
  </si>
  <si>
    <t>Изменение пользователя</t>
  </si>
  <si>
    <t>1. Выполнить тест 18.2</t>
  </si>
  <si>
    <t>Имя: Выхухоль
Фамилия: Выхухлева
Адрес электронной почты: ndtitova@edu.hse.ru
Статус: Активный
Группы: нет
Права: нет</t>
  </si>
  <si>
    <t>1. В поле поиска ввести "ndtitova@edu.hse.ru"
2. Нажать на кнопку "Найти"
3. Нажать на логин найденного пользователя
4. Заполнить поля ввода тестовыми данными
5. Нажать кнопку сохранения</t>
  </si>
  <si>
    <t xml:space="preserve">Удается успешно изменить информацию о пользователе на тестовые данные
</t>
  </si>
  <si>
    <t>Просмотр истории изменения пользователя</t>
  </si>
  <si>
    <t>Статус персонала: все
Статус супер-пользователя: все
Активный: да</t>
  </si>
  <si>
    <t>1. В боковом меню страницы списка пользователей выбрать фильтры, соответсвующие тестовым данным
2. Нажать на логин пользователя ndtitova@edu.hse.ru
3. В левом верхнем углу страницы изменения информации о пользователе нажать кнопку "История"</t>
  </si>
  <si>
    <t>При фильтрации отображаются только пользователи, соответствующие выбранным фильтрам; в истории изменений - создание пользователя и изменения личных данных</t>
  </si>
  <si>
    <t>Удаление пользователя</t>
  </si>
  <si>
    <t>1. Выполнить тест 18.2 и тесты 16.2-17.5
2. Открыть страницу списка пользователей</t>
  </si>
  <si>
    <t>1. Нажать на логин пользователя ndtitova@edu.hse.ru
2. На странице изменения пользователя нажать кнопку удаления</t>
  </si>
  <si>
    <t>Пользователь успешно удаляется</t>
  </si>
  <si>
    <t>Просмотр списка групп</t>
  </si>
  <si>
    <t>1. В меню в разделе "Пользователи и группы" выбрать "Группы"</t>
  </si>
  <si>
    <t>Отображается список существующих групп пользователей</t>
  </si>
  <si>
    <t>Создание группы</t>
  </si>
  <si>
    <t>1. Выполнить тест 19.1</t>
  </si>
  <si>
    <t>Имя: Супер-пупер-пользователь
Права: все</t>
  </si>
  <si>
    <t>1. На странице групп в правом верхнем углу нажать кнопку "добавить группу"
2. Ввести название группы из тестовых данных и выбрать права из тестовых данных
3. Нажать кнопку сохранения</t>
  </si>
  <si>
    <t>Группа успешно создается</t>
  </si>
  <si>
    <t>Изменение группы</t>
  </si>
  <si>
    <t>1. Выполнить тест 19.2</t>
  </si>
  <si>
    <t>Имя: Супер-Пупер-Пользователь
Права: все</t>
  </si>
  <si>
    <t>1. На странице групп в строке поиска ввести "супер"
2. Нажать на кнопку "Найти"
3. Нажать на группу Супер-пупер-пользователь
4. Заменить информацию о группе на тестовые данные
5. Нажать "Сохранить"</t>
  </si>
  <si>
    <t>При поиске отображаются только группы, в названии которых есть "супер"; удается изменить информацию о пользователе</t>
  </si>
  <si>
    <t>Просмотр истории изменения группы</t>
  </si>
  <si>
    <t>1. Выполнить тест 19.3</t>
  </si>
  <si>
    <t>1. В списке групп пользователей нажать на группу Супер-Пупер-Пользователь
2. В правом верхнем углу страницы редактирования группы нажать кнопку "История"</t>
  </si>
  <si>
    <t>Отображается информация о создании и изменении группы (тесты 19.2 и 19.3)</t>
  </si>
  <si>
    <t>Удаление группы</t>
  </si>
  <si>
    <t>1. Выполнить тест 19.4</t>
  </si>
  <si>
    <t>1. В списке групп пользователей нажать на группу Супер-Пупер-Пользователь
2. На странице редактирования группы нажать кнопку "Удалить"</t>
  </si>
  <si>
    <t>Группа Супер-Пупер-Пользователь удаляется</t>
  </si>
  <si>
    <t>Просмотр справки администратора</t>
  </si>
  <si>
    <t>1. В правом верхнем углу страницы нажать "Справка"</t>
  </si>
  <si>
    <t>Загружается документ с инструкцией по пользованию системой для администраторов</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</si>
</sst>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0.0"/>
      <color rgb="FF000000"/>
      <name val="Arial"/>
      <scheme val="minor"/>
    </font>
    <font>
      <b/>
      <sz val="12.0"/>
      <color theme="1"/>
      <name val="Arial"/>
    </font>
    <font>
      <color theme="1"/>
      <name val="Arial"/>
      <scheme val="minor"/>
    </font>
    <font>
      <color theme="1"/>
      <name val="Arial"/>
    </font>
    <font>
      <sz val="12.0"/>
      <color theme="1"/>
      <name val="Arial"/>
    </font>
    <font>
      <color rgb="FF990000"/>
      <name val="Arial"/>
      <scheme val="minor"/>
    </font>
    <font>
      <color rgb="FFBF9000"/>
      <name val="Arial"/>
      <scheme val="minor"/>
    </font>
    <font>
      <color rgb="FFB45F06"/>
      <name val="Arial"/>
      <scheme val="minor"/>
    </font>
    <font>
      <b/>
      <sz val="10.0"/>
      <color theme="1"/>
      <name val="Arial"/>
    </font>
    <font>
      <sz val="10.0"/>
      <color theme="1"/>
      <name val="Arial"/>
    </font>
    <font>
      <u/>
      <sz val="10.0"/>
      <color rgb="FF0000FF"/>
      <name val="Arial"/>
    </font>
    <font>
      <u/>
      <sz val="10.0"/>
      <color theme="1"/>
      <name val="Arial"/>
    </font>
    <font>
      <u/>
      <sz val="10.0"/>
      <color rgb="FF0000FF"/>
      <name val="Arial"/>
    </font>
  </fonts>
  <fills count="9">
    <fill>
      <patternFill patternType="none"/>
    </fill>
    <fill>
      <patternFill patternType="lightGray"/>
    </fill>
    <fill>
      <patternFill patternType="solid">
        <fgColor rgb="FFB7E1CD"/>
        <bgColor rgb="FFB7E1CD"/>
      </patternFill>
    </fill>
    <fill>
      <patternFill patternType="solid">
        <fgColor rgb="FFF4CCCC"/>
        <bgColor rgb="FFF4CCCC"/>
      </patternFill>
    </fill>
    <fill>
      <patternFill patternType="solid">
        <fgColor rgb="FFFFF2CC"/>
        <bgColor rgb="FFFFF2CC"/>
      </patternFill>
    </fill>
    <fill>
      <patternFill patternType="solid">
        <fgColor rgb="FF999999"/>
        <bgColor rgb="FF999999"/>
      </patternFill>
    </fill>
    <fill>
      <patternFill patternType="solid">
        <fgColor rgb="FFCFE2F3"/>
        <bgColor rgb="FFCFE2F3"/>
      </patternFill>
    </fill>
    <fill>
      <patternFill patternType="solid">
        <fgColor rgb="FFEAD1DC"/>
        <bgColor rgb="FFEAD1DC"/>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left" readingOrder="0" shrinkToFit="0" vertical="top" wrapText="1"/>
    </xf>
    <xf borderId="0" fillId="0" fontId="4" numFmtId="0" xfId="0" applyAlignment="1" applyFont="1">
      <alignment shrinkToFit="0" wrapText="1"/>
    </xf>
    <xf borderId="0" fillId="2" fontId="1" numFmtId="0" xfId="0" applyAlignment="1" applyFill="1" applyFont="1">
      <alignment shrinkToFit="0" wrapText="1"/>
    </xf>
    <xf borderId="0" fillId="2" fontId="1" numFmtId="10" xfId="0" applyAlignment="1" applyFont="1" applyNumberFormat="1">
      <alignment horizontal="left" shrinkToFit="0" wrapText="1"/>
    </xf>
    <xf borderId="0" fillId="0" fontId="3" numFmtId="0" xfId="0" applyAlignment="1" applyFont="1">
      <alignment shrinkToFit="0" wrapText="1"/>
    </xf>
    <xf borderId="0" fillId="2" fontId="3" numFmtId="0" xfId="0" applyAlignment="1" applyFont="1">
      <alignment horizontal="center" shrinkToFit="0" wrapText="1"/>
    </xf>
    <xf borderId="0" fillId="3" fontId="3" numFmtId="0" xfId="0" applyAlignment="1" applyFill="1" applyFont="1">
      <alignment horizontal="center" shrinkToFit="0" wrapText="1"/>
    </xf>
    <xf borderId="0" fillId="4" fontId="3" numFmtId="0" xfId="0" applyAlignment="1" applyFill="1" applyFont="1">
      <alignment horizontal="center" shrinkToFit="0" wrapText="1"/>
    </xf>
    <xf borderId="0" fillId="5" fontId="3" numFmtId="0" xfId="0" applyAlignment="1" applyFill="1" applyFont="1">
      <alignment horizontal="center" shrinkToFit="0" wrapText="1"/>
    </xf>
    <xf borderId="0" fillId="6" fontId="3" numFmtId="0" xfId="0" applyAlignment="1" applyFill="1" applyFont="1">
      <alignment horizontal="center" shrinkToFit="0" wrapText="1"/>
    </xf>
    <xf borderId="0" fillId="0" fontId="3" numFmtId="0" xfId="0" applyAlignment="1" applyFont="1">
      <alignment horizontal="center" shrinkToFit="0"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1" fillId="7" fontId="8" numFmtId="0" xfId="0" applyAlignment="1" applyBorder="1" applyFill="1" applyFont="1">
      <alignment shrinkToFit="0" wrapText="1"/>
    </xf>
    <xf borderId="1" fillId="7" fontId="8" numFmtId="0" xfId="0" applyAlignment="1" applyBorder="1" applyFont="1">
      <alignment shrinkToFit="0" vertical="bottom" wrapText="1"/>
    </xf>
    <xf borderId="1" fillId="0" fontId="9" numFmtId="0" xfId="0" applyAlignment="1" applyBorder="1" applyFont="1">
      <alignment shrinkToFit="0" wrapText="1"/>
    </xf>
    <xf borderId="0" fillId="0" fontId="9" numFmtId="0" xfId="0" applyAlignment="1" applyFont="1">
      <alignment readingOrder="0" shrinkToFit="0" wrapText="1"/>
    </xf>
    <xf borderId="0" fillId="0" fontId="9" numFmtId="164" xfId="0" applyAlignment="1" applyFont="1" applyNumberFormat="1">
      <alignment readingOrder="0" shrinkToFit="0" vertical="bottom" wrapText="1"/>
    </xf>
    <xf borderId="0" fillId="0" fontId="9" numFmtId="0" xfId="0" applyAlignment="1" applyFont="1">
      <alignment readingOrder="0" shrinkToFit="0" vertical="bottom" wrapText="1"/>
    </xf>
    <xf borderId="0" fillId="8" fontId="10" numFmtId="0" xfId="0" applyAlignment="1" applyFill="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shrinkToFit="0" wrapText="1"/>
    </xf>
    <xf borderId="0" fillId="0" fontId="9" numFmtId="164" xfId="0" applyAlignment="1" applyFont="1" applyNumberFormat="1">
      <alignment readingOrder="0" shrinkToFit="0" wrapText="1"/>
    </xf>
    <xf borderId="0" fillId="0" fontId="2"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shrinkToFit="0" wrapText="1"/>
    </xf>
    <xf borderId="0" fillId="0" fontId="12" numFmtId="0" xfId="0" applyAlignment="1" applyFont="1">
      <alignment readingOrder="0" shrinkToFit="0" vertical="bottom" wrapText="1"/>
    </xf>
    <xf borderId="0" fillId="0" fontId="9" numFmtId="0" xfId="0" applyAlignment="1" applyFont="1">
      <alignment readingOrder="0" shrinkToFit="0" vertical="bottom" wrapText="1"/>
    </xf>
  </cellXfs>
  <cellStyles count="1">
    <cellStyle xfId="0" name="Normal" builtinId="0"/>
  </cellStyles>
  <dxfs count="7">
    <dxf>
      <font>
        <b/>
      </font>
      <fill>
        <patternFill patternType="solid">
          <fgColor rgb="FFB7E1CD"/>
          <bgColor rgb="FFB7E1CD"/>
        </patternFill>
      </fill>
      <border/>
    </dxf>
    <dxf>
      <font>
        <b/>
      </font>
      <fill>
        <patternFill patternType="solid">
          <fgColor rgb="FFF4CCCC"/>
          <bgColor rgb="FFF4CCCC"/>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999999"/>
          <bgColor rgb="FF9999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se-reg-sys.dns-dynamic.net/" TargetMode="External"/><Relationship Id="rId2" Type="http://schemas.openxmlformats.org/officeDocument/2006/relationships/hyperlink" Target="https://drive.google.com/file/d/1g85nH5X253shGFdeSwnWtHXVVcxC_-Ug/view?usp=sharing" TargetMode="External"/><Relationship Id="rId3" Type="http://schemas.openxmlformats.org/officeDocument/2006/relationships/hyperlink" Target="https://drive.google.com/file/d/1HlARmKa72Bjd5zuUE9T0WHaveIwuDeXe/view?usp=sharing" TargetMode="External"/><Relationship Id="rId4" Type="http://schemas.openxmlformats.org/officeDocument/2006/relationships/hyperlink" Target="https://hse-reg-sys.dns-dynamic.net/haha"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29.0"/>
  </cols>
  <sheetData>
    <row r="1" ht="15.75" customHeight="1">
      <c r="A1" s="1" t="s">
        <v>0</v>
      </c>
      <c r="G1" s="2"/>
      <c r="H1" s="2"/>
      <c r="I1" s="2"/>
      <c r="J1" s="2"/>
      <c r="K1" s="2"/>
      <c r="L1" s="2"/>
      <c r="M1" s="2"/>
      <c r="N1" s="2"/>
      <c r="O1" s="2"/>
      <c r="P1" s="2"/>
      <c r="Q1" s="2"/>
      <c r="R1" s="2"/>
      <c r="S1" s="2"/>
      <c r="T1" s="2"/>
      <c r="U1" s="2"/>
      <c r="V1" s="2"/>
      <c r="W1" s="2"/>
      <c r="X1" s="2"/>
      <c r="Y1" s="2"/>
      <c r="Z1" s="2"/>
    </row>
    <row r="2" ht="15.75" customHeight="1">
      <c r="A2" s="2"/>
      <c r="B2" s="2"/>
      <c r="C2" s="2"/>
      <c r="D2" s="2"/>
      <c r="E2" s="2"/>
      <c r="F2" s="2"/>
      <c r="G2" s="2"/>
      <c r="H2" s="2"/>
      <c r="I2" s="2"/>
      <c r="J2" s="2"/>
      <c r="K2" s="2"/>
      <c r="L2" s="2"/>
      <c r="M2" s="2"/>
      <c r="N2" s="2"/>
      <c r="O2" s="2"/>
      <c r="P2" s="2"/>
      <c r="Q2" s="2"/>
      <c r="R2" s="2"/>
      <c r="S2" s="2"/>
      <c r="T2" s="2"/>
      <c r="U2" s="2"/>
      <c r="V2" s="2"/>
      <c r="W2" s="2"/>
      <c r="X2" s="2"/>
      <c r="Y2" s="2"/>
      <c r="Z2" s="2"/>
    </row>
    <row r="3" ht="15.75" customHeight="1">
      <c r="A3" s="3" t="s">
        <v>1</v>
      </c>
      <c r="G3" s="2"/>
      <c r="H3" s="2"/>
      <c r="I3" s="2"/>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15.75" customHeight="1">
      <c r="A5" s="3" t="s">
        <v>2</v>
      </c>
      <c r="G5" s="2"/>
      <c r="H5" s="2"/>
      <c r="I5" s="2"/>
      <c r="J5" s="2"/>
      <c r="K5" s="2"/>
      <c r="L5" s="2"/>
      <c r="M5" s="2"/>
      <c r="N5" s="2"/>
      <c r="O5" s="2"/>
      <c r="P5" s="2"/>
      <c r="Q5" s="2"/>
      <c r="R5" s="2"/>
      <c r="S5" s="2"/>
      <c r="T5" s="2"/>
      <c r="U5" s="2"/>
      <c r="V5" s="2"/>
      <c r="W5" s="2"/>
      <c r="X5" s="2"/>
      <c r="Y5" s="2"/>
      <c r="Z5" s="2"/>
    </row>
    <row r="6" ht="15.75" customHeight="1">
      <c r="A6" s="4" t="s">
        <v>3</v>
      </c>
      <c r="G6" s="2"/>
      <c r="H6" s="2"/>
      <c r="I6" s="2"/>
      <c r="J6" s="2"/>
      <c r="K6" s="2"/>
      <c r="L6" s="2"/>
      <c r="M6" s="2"/>
      <c r="N6" s="2"/>
      <c r="O6" s="2"/>
      <c r="P6" s="2"/>
      <c r="Q6" s="2"/>
      <c r="R6" s="2"/>
      <c r="S6" s="2"/>
      <c r="T6" s="2"/>
      <c r="U6" s="2"/>
      <c r="V6" s="2"/>
      <c r="W6" s="2"/>
      <c r="X6" s="2"/>
      <c r="Y6" s="2"/>
      <c r="Z6" s="2"/>
    </row>
    <row r="7" ht="15.75" customHeight="1">
      <c r="G7" s="2"/>
      <c r="H7" s="2"/>
      <c r="I7" s="2"/>
      <c r="J7" s="2"/>
      <c r="K7" s="2"/>
      <c r="L7" s="2"/>
      <c r="M7" s="2"/>
      <c r="N7" s="2"/>
      <c r="O7" s="2"/>
      <c r="P7" s="2"/>
      <c r="Q7" s="2"/>
      <c r="R7" s="2"/>
      <c r="S7" s="2"/>
      <c r="T7" s="2"/>
      <c r="U7" s="2"/>
      <c r="V7" s="2"/>
      <c r="W7" s="2"/>
      <c r="X7" s="2"/>
      <c r="Y7" s="2"/>
      <c r="Z7" s="2"/>
    </row>
    <row r="8" ht="15.75" customHeight="1">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5"/>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6" t="s">
        <v>4</v>
      </c>
      <c r="B12" s="7">
        <f>IFERROR($A$17/SUM($A$17:$C$17),0)</f>
        <v>0.9690721649</v>
      </c>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8" t="s">
        <v>5</v>
      </c>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9" t="s">
        <v>6</v>
      </c>
      <c r="B16" s="10" t="s">
        <v>7</v>
      </c>
      <c r="C16" s="11" t="s">
        <v>8</v>
      </c>
      <c r="D16" s="12" t="s">
        <v>9</v>
      </c>
      <c r="E16" s="13" t="s">
        <v>10</v>
      </c>
      <c r="F16" s="14" t="s">
        <v>11</v>
      </c>
      <c r="G16" s="2"/>
      <c r="H16" s="2"/>
      <c r="I16" s="2"/>
      <c r="J16" s="2"/>
      <c r="K16" s="2"/>
      <c r="L16" s="2"/>
      <c r="M16" s="2"/>
      <c r="N16" s="2"/>
      <c r="O16" s="2"/>
      <c r="P16" s="2"/>
      <c r="Q16" s="2"/>
      <c r="R16" s="2"/>
      <c r="S16" s="2"/>
      <c r="T16" s="2"/>
      <c r="U16" s="2"/>
      <c r="V16" s="2"/>
      <c r="W16" s="2"/>
      <c r="X16" s="2"/>
      <c r="Y16" s="2"/>
      <c r="Z16" s="2"/>
    </row>
    <row r="17" ht="15.75" customHeight="1">
      <c r="A17" s="9">
        <f>COUNTIF('ВЫПОЛНЕНИЕ ТЕСТОВ'!$A2:$A150,"УСПЕШНО")</f>
        <v>94</v>
      </c>
      <c r="B17" s="10">
        <f>COUNTIF('ВЫПОЛНЕНИЕ ТЕСТОВ'!$A2:$A150,"НЕУДАЧНО")</f>
        <v>3</v>
      </c>
      <c r="C17" s="11">
        <f>COUNTIF('ВЫПОЛНЕНИЕ ТЕСТОВ'!$A2:$A150,"ЗАБЛОКИРОВАНО")</f>
        <v>0</v>
      </c>
      <c r="D17" s="12">
        <f>COUNTIF('ВЫПОЛНЕНИЕ ТЕСТОВ'!$A2:$A150,"ПРОПУЩЕН")</f>
        <v>0</v>
      </c>
      <c r="E17" s="13">
        <f>COUNTIF('ВЫПОЛНЕНИЕ ТЕСТОВ'!$A2:$A150,"НЕ ВЫПОЛНЕНО")</f>
        <v>0</v>
      </c>
      <c r="F17" s="14">
        <f>COUNTA('ВЫПОЛНЕНИЕ ТЕСТОВ'!A$2:A$150)</f>
        <v>97</v>
      </c>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G19" s="2"/>
      <c r="H19" s="2"/>
      <c r="I19" s="2"/>
      <c r="J19" s="2"/>
      <c r="K19" s="2"/>
      <c r="L19" s="2"/>
      <c r="M19" s="2"/>
      <c r="N19" s="2"/>
      <c r="O19" s="2"/>
      <c r="P19" s="2"/>
      <c r="Q19" s="2"/>
      <c r="R19" s="2"/>
      <c r="S19" s="2"/>
      <c r="T19" s="2"/>
      <c r="U19" s="2"/>
      <c r="V19" s="2"/>
      <c r="W19" s="2"/>
      <c r="X19" s="2"/>
      <c r="Y19" s="2"/>
      <c r="Z19" s="2"/>
    </row>
    <row r="20" ht="15.75" customHeight="1">
      <c r="A20" s="8" t="s">
        <v>12</v>
      </c>
      <c r="B20" s="8" t="s">
        <v>13</v>
      </c>
      <c r="C20" s="8" t="s">
        <v>14</v>
      </c>
      <c r="G20" s="2"/>
      <c r="H20" s="2"/>
      <c r="I20" s="2"/>
      <c r="J20" s="2"/>
      <c r="K20" s="2"/>
      <c r="L20" s="2"/>
      <c r="M20" s="2"/>
      <c r="N20" s="2"/>
      <c r="O20" s="2"/>
      <c r="P20" s="2"/>
      <c r="Q20" s="2"/>
      <c r="R20" s="2"/>
      <c r="S20" s="2"/>
      <c r="T20" s="2"/>
      <c r="U20" s="2"/>
      <c r="V20" s="2"/>
      <c r="W20" s="2"/>
      <c r="X20" s="2"/>
      <c r="Y20" s="2"/>
      <c r="Z20" s="2"/>
    </row>
    <row r="21" ht="15.75" customHeight="1">
      <c r="A21" s="15" t="s">
        <v>15</v>
      </c>
      <c r="B21" s="16" t="s">
        <v>16</v>
      </c>
      <c r="C21" s="15" t="s">
        <v>17</v>
      </c>
      <c r="D21" s="2"/>
      <c r="E21" s="2"/>
      <c r="F21" s="2"/>
      <c r="G21" s="2"/>
      <c r="H21" s="2"/>
      <c r="I21" s="2"/>
      <c r="J21" s="2"/>
      <c r="K21" s="2"/>
      <c r="L21" s="2"/>
      <c r="M21" s="2"/>
      <c r="N21" s="2"/>
      <c r="O21" s="2"/>
      <c r="P21" s="2"/>
      <c r="Q21" s="2"/>
      <c r="R21" s="2"/>
      <c r="S21" s="2"/>
      <c r="T21" s="2"/>
      <c r="U21" s="2"/>
      <c r="V21" s="2"/>
      <c r="W21" s="2"/>
      <c r="X21" s="2"/>
      <c r="Y21" s="2"/>
      <c r="Z21" s="2"/>
    </row>
    <row r="22" ht="15.75" customHeight="1">
      <c r="A22" s="15" t="s">
        <v>18</v>
      </c>
      <c r="B22" s="17" t="s">
        <v>19</v>
      </c>
      <c r="C22" s="15" t="s">
        <v>20</v>
      </c>
      <c r="D22" s="2"/>
      <c r="E22" s="2"/>
      <c r="F22" s="2"/>
      <c r="G22" s="2"/>
      <c r="H22" s="2"/>
      <c r="I22" s="2"/>
      <c r="J22" s="2"/>
      <c r="K22" s="2"/>
      <c r="L22" s="2"/>
      <c r="M22" s="2"/>
      <c r="N22" s="2"/>
      <c r="O22" s="2"/>
      <c r="P22" s="2"/>
      <c r="Q22" s="2"/>
      <c r="R22" s="2"/>
      <c r="S22" s="2"/>
      <c r="T22" s="2"/>
      <c r="U22" s="2"/>
      <c r="V22" s="2"/>
      <c r="W22" s="2"/>
      <c r="X22" s="2"/>
      <c r="Y22" s="2"/>
      <c r="Z22" s="2"/>
    </row>
    <row r="23" ht="15.75" customHeight="1">
      <c r="A23" s="15" t="s">
        <v>21</v>
      </c>
      <c r="B23" s="18" t="s">
        <v>22</v>
      </c>
      <c r="C23" s="15" t="s">
        <v>23</v>
      </c>
      <c r="D23" s="2"/>
      <c r="E23" s="2"/>
      <c r="F23" s="2"/>
      <c r="G23" s="2"/>
      <c r="H23" s="2"/>
      <c r="I23" s="2"/>
      <c r="J23" s="2"/>
      <c r="K23" s="2"/>
      <c r="L23" s="2"/>
      <c r="M23" s="2"/>
      <c r="N23" s="2"/>
      <c r="O23" s="2"/>
      <c r="P23" s="2"/>
      <c r="Q23" s="2"/>
      <c r="R23" s="2"/>
      <c r="S23" s="2"/>
      <c r="T23" s="2"/>
      <c r="U23" s="2"/>
      <c r="V23" s="2"/>
      <c r="W23" s="2"/>
      <c r="X23" s="2"/>
      <c r="Y23" s="2"/>
      <c r="Z23" s="2"/>
    </row>
    <row r="24" ht="15.75" customHeight="1">
      <c r="A24" s="15" t="s">
        <v>24</v>
      </c>
      <c r="B24" s="17" t="s">
        <v>19</v>
      </c>
      <c r="C24" s="15" t="s">
        <v>25</v>
      </c>
      <c r="D24" s="2"/>
      <c r="E24" s="2"/>
      <c r="F24" s="2"/>
      <c r="G24" s="2"/>
      <c r="H24" s="2"/>
      <c r="I24" s="2"/>
      <c r="J24" s="2"/>
      <c r="K24" s="2"/>
      <c r="L24" s="2"/>
      <c r="M24" s="2"/>
      <c r="N24" s="2"/>
      <c r="O24" s="2"/>
      <c r="P24" s="2"/>
      <c r="Q24" s="2"/>
      <c r="R24" s="2"/>
      <c r="S24" s="2"/>
      <c r="T24" s="2"/>
      <c r="U24" s="2"/>
      <c r="V24" s="2"/>
      <c r="W24" s="2"/>
      <c r="X24" s="2"/>
      <c r="Y24" s="2"/>
      <c r="Z24" s="2"/>
    </row>
    <row r="25" ht="15.75" customHeight="1">
      <c r="A25" s="15"/>
      <c r="B25" s="18"/>
      <c r="C25" s="15"/>
      <c r="D25" s="2"/>
      <c r="E25" s="2"/>
      <c r="F25" s="2"/>
      <c r="G25" s="2"/>
      <c r="H25" s="2"/>
      <c r="I25" s="2"/>
      <c r="J25" s="2"/>
      <c r="K25" s="2"/>
      <c r="L25" s="2"/>
      <c r="M25" s="2"/>
      <c r="N25" s="2"/>
      <c r="O25" s="2"/>
      <c r="P25" s="2"/>
      <c r="Q25" s="2"/>
      <c r="R25" s="2"/>
      <c r="S25" s="2"/>
      <c r="T25" s="2"/>
      <c r="U25" s="2"/>
      <c r="V25" s="2"/>
      <c r="W25" s="2"/>
      <c r="X25" s="2"/>
      <c r="Y25" s="2"/>
      <c r="Z25" s="2"/>
    </row>
    <row r="26" ht="15.75" customHeight="1">
      <c r="A26" s="15"/>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A1:F1"/>
    <mergeCell ref="A3:F3"/>
    <mergeCell ref="A5:F5"/>
    <mergeCell ref="A6:F8"/>
    <mergeCell ref="A10:F10"/>
    <mergeCell ref="A14:F14"/>
    <mergeCell ref="A19:F19"/>
    <mergeCell ref="C20:F20"/>
  </mergeCells>
  <conditionalFormatting sqref="A10:F10">
    <cfRule type="cellIs" dxfId="0" priority="1" operator="equal">
      <formula>"РЕЗУЛЬТАТ: ГОТОВ К РЕАЛИЗАЦИИ"</formula>
    </cfRule>
  </conditionalFormatting>
  <conditionalFormatting sqref="A10:F10">
    <cfRule type="cellIs" dxfId="1" priority="2" operator="equal">
      <formula>"РЕЗУЛЬТАТ: НЕ ГОТОВ К РЕАЛИЗАЦИИ"</formula>
    </cfRule>
  </conditionalFormatting>
  <dataValidations>
    <dataValidation type="list" allowBlank="1" showErrorMessage="1" sqref="A10">
      <formula1>"РЕЗУЛЬТАТ: ГОТОВ К РЕАЛИЗАЦИИ,РЕЗУЛЬТАТ: НЕ ГОТОВ К РЕАЛИЗАЦИИ"</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2.63"/>
    <col customWidth="1" min="2" max="2" width="7.0"/>
    <col customWidth="1" min="3" max="3" width="24.5"/>
    <col customWidth="1" min="4" max="4" width="30.88"/>
    <col customWidth="1" min="5" max="5" width="30.38"/>
    <col customWidth="1" min="6" max="6" width="27.38"/>
    <col customWidth="1" min="7" max="7" width="35.38"/>
    <col customWidth="1" min="8" max="8" width="25.75"/>
    <col customWidth="1" min="9" max="9" width="37.0"/>
  </cols>
  <sheetData>
    <row r="1" ht="15.75" customHeight="1">
      <c r="A1" s="19" t="s">
        <v>26</v>
      </c>
      <c r="B1" s="20" t="s">
        <v>27</v>
      </c>
      <c r="C1" s="20" t="s">
        <v>28</v>
      </c>
      <c r="D1" s="20" t="s">
        <v>29</v>
      </c>
      <c r="E1" s="20" t="s">
        <v>30</v>
      </c>
      <c r="F1" s="20" t="s">
        <v>31</v>
      </c>
      <c r="G1" s="20" t="s">
        <v>32</v>
      </c>
      <c r="H1" s="20" t="s">
        <v>33</v>
      </c>
      <c r="I1" s="20" t="s">
        <v>34</v>
      </c>
      <c r="J1" s="21"/>
      <c r="K1" s="21"/>
      <c r="L1" s="21"/>
      <c r="M1" s="21"/>
      <c r="N1" s="21"/>
      <c r="O1" s="21"/>
      <c r="P1" s="21"/>
      <c r="Q1" s="21"/>
      <c r="R1" s="21"/>
      <c r="S1" s="21"/>
      <c r="T1" s="21"/>
      <c r="U1" s="21"/>
      <c r="V1" s="21"/>
      <c r="W1" s="21"/>
      <c r="X1" s="21"/>
      <c r="Y1" s="21"/>
      <c r="Z1" s="21"/>
    </row>
    <row r="2" ht="15.75" customHeight="1">
      <c r="A2" s="22" t="s">
        <v>6</v>
      </c>
      <c r="B2" s="23">
        <v>45292.0</v>
      </c>
      <c r="C2" s="24" t="s">
        <v>35</v>
      </c>
      <c r="D2" s="15" t="s">
        <v>36</v>
      </c>
      <c r="E2" s="25" t="s">
        <v>37</v>
      </c>
      <c r="F2" s="24" t="s">
        <v>38</v>
      </c>
      <c r="G2" s="24" t="s">
        <v>39</v>
      </c>
      <c r="H2" s="26"/>
      <c r="I2" s="26"/>
      <c r="J2" s="27"/>
      <c r="K2" s="27"/>
      <c r="L2" s="27"/>
      <c r="M2" s="27"/>
      <c r="N2" s="27"/>
      <c r="O2" s="27"/>
      <c r="P2" s="27"/>
      <c r="Q2" s="27"/>
      <c r="R2" s="27"/>
      <c r="S2" s="27"/>
      <c r="T2" s="27"/>
      <c r="U2" s="27"/>
      <c r="V2" s="27"/>
      <c r="W2" s="27"/>
      <c r="X2" s="27"/>
      <c r="Y2" s="27"/>
      <c r="Z2" s="27"/>
    </row>
    <row r="3" ht="15.75" customHeight="1">
      <c r="A3" s="22" t="s">
        <v>6</v>
      </c>
      <c r="B3" s="23">
        <v>45323.0</v>
      </c>
      <c r="C3" s="24" t="s">
        <v>40</v>
      </c>
      <c r="D3" s="24" t="s">
        <v>41</v>
      </c>
      <c r="E3" s="26"/>
      <c r="F3" s="24" t="s">
        <v>42</v>
      </c>
      <c r="G3" s="24" t="s">
        <v>43</v>
      </c>
      <c r="H3" s="26"/>
      <c r="I3" s="26"/>
      <c r="J3" s="27"/>
      <c r="K3" s="27"/>
      <c r="L3" s="27"/>
      <c r="M3" s="27"/>
      <c r="N3" s="27"/>
      <c r="O3" s="27"/>
      <c r="P3" s="27"/>
      <c r="Q3" s="27"/>
      <c r="R3" s="27"/>
      <c r="S3" s="27"/>
      <c r="T3" s="27"/>
      <c r="U3" s="27"/>
      <c r="V3" s="27"/>
      <c r="W3" s="27"/>
      <c r="X3" s="27"/>
      <c r="Y3" s="27"/>
      <c r="Z3" s="27"/>
    </row>
    <row r="4" ht="15.75" customHeight="1">
      <c r="A4" s="22" t="s">
        <v>6</v>
      </c>
      <c r="B4" s="23">
        <v>45293.0</v>
      </c>
      <c r="C4" s="24" t="s">
        <v>44</v>
      </c>
      <c r="D4" s="24" t="s">
        <v>41</v>
      </c>
      <c r="E4" s="26"/>
      <c r="F4" s="24" t="s">
        <v>45</v>
      </c>
      <c r="G4" s="24" t="s">
        <v>46</v>
      </c>
      <c r="H4" s="26"/>
      <c r="I4" s="26"/>
      <c r="J4" s="27"/>
      <c r="K4" s="27"/>
      <c r="L4" s="27"/>
      <c r="M4" s="27"/>
      <c r="N4" s="27"/>
      <c r="O4" s="27"/>
      <c r="P4" s="27"/>
      <c r="Q4" s="27"/>
      <c r="R4" s="27"/>
      <c r="S4" s="27"/>
      <c r="T4" s="27"/>
      <c r="U4" s="27"/>
      <c r="V4" s="27"/>
      <c r="W4" s="27"/>
      <c r="X4" s="27"/>
      <c r="Y4" s="27"/>
      <c r="Z4" s="27"/>
    </row>
    <row r="5" ht="15.75" customHeight="1">
      <c r="A5" s="22" t="s">
        <v>6</v>
      </c>
      <c r="B5" s="23">
        <v>45324.0</v>
      </c>
      <c r="C5" s="24" t="s">
        <v>47</v>
      </c>
      <c r="D5" s="24" t="s">
        <v>48</v>
      </c>
      <c r="E5" s="26"/>
      <c r="F5" s="24" t="s">
        <v>49</v>
      </c>
      <c r="G5" s="24" t="s">
        <v>50</v>
      </c>
      <c r="H5" s="26"/>
      <c r="I5" s="26"/>
      <c r="J5" s="27"/>
      <c r="K5" s="27"/>
      <c r="L5" s="27"/>
      <c r="M5" s="27"/>
      <c r="N5" s="27"/>
      <c r="O5" s="27"/>
      <c r="P5" s="27"/>
      <c r="Q5" s="27"/>
      <c r="R5" s="27"/>
      <c r="S5" s="27"/>
      <c r="T5" s="27"/>
      <c r="U5" s="27"/>
      <c r="V5" s="27"/>
      <c r="W5" s="27"/>
      <c r="X5" s="27"/>
      <c r="Y5" s="27"/>
      <c r="Z5" s="27"/>
    </row>
    <row r="6" ht="15.75" customHeight="1">
      <c r="A6" s="22" t="s">
        <v>6</v>
      </c>
      <c r="B6" s="28">
        <v>45353.0</v>
      </c>
      <c r="C6" s="22" t="s">
        <v>51</v>
      </c>
      <c r="D6" s="22" t="s">
        <v>48</v>
      </c>
      <c r="E6" s="22" t="s">
        <v>52</v>
      </c>
      <c r="F6" s="22" t="s">
        <v>53</v>
      </c>
      <c r="G6" s="24" t="s">
        <v>50</v>
      </c>
      <c r="H6" s="27"/>
      <c r="I6" s="27"/>
      <c r="J6" s="27"/>
      <c r="K6" s="27"/>
      <c r="L6" s="27"/>
      <c r="M6" s="27"/>
      <c r="N6" s="27"/>
      <c r="O6" s="27"/>
      <c r="P6" s="27"/>
      <c r="Q6" s="27"/>
      <c r="R6" s="27"/>
      <c r="S6" s="27"/>
      <c r="T6" s="27"/>
      <c r="U6" s="27"/>
      <c r="V6" s="27"/>
      <c r="W6" s="27"/>
      <c r="X6" s="27"/>
      <c r="Y6" s="27"/>
      <c r="Z6" s="27"/>
    </row>
    <row r="7" ht="15.75" customHeight="1">
      <c r="A7" s="22" t="s">
        <v>6</v>
      </c>
      <c r="B7" s="28">
        <v>45384.0</v>
      </c>
      <c r="C7" s="22" t="s">
        <v>54</v>
      </c>
      <c r="D7" s="22" t="s">
        <v>48</v>
      </c>
      <c r="E7" s="22" t="s">
        <v>55</v>
      </c>
      <c r="F7" s="22" t="s">
        <v>53</v>
      </c>
      <c r="G7" s="22" t="s">
        <v>56</v>
      </c>
      <c r="H7" s="22" t="s">
        <v>57</v>
      </c>
      <c r="I7" s="22" t="s">
        <v>58</v>
      </c>
      <c r="J7" s="27"/>
      <c r="K7" s="27"/>
      <c r="L7" s="27"/>
      <c r="M7" s="27"/>
      <c r="N7" s="27"/>
      <c r="O7" s="27"/>
      <c r="P7" s="27"/>
      <c r="Q7" s="27"/>
      <c r="R7" s="27"/>
      <c r="S7" s="27"/>
      <c r="T7" s="27"/>
      <c r="U7" s="27"/>
      <c r="V7" s="27"/>
      <c r="W7" s="27"/>
      <c r="X7" s="27"/>
      <c r="Y7" s="27"/>
      <c r="Z7" s="27"/>
    </row>
    <row r="8" ht="15.75" customHeight="1">
      <c r="A8" s="22" t="s">
        <v>6</v>
      </c>
      <c r="B8" s="28">
        <v>45414.0</v>
      </c>
      <c r="C8" s="22" t="s">
        <v>59</v>
      </c>
      <c r="D8" s="22" t="s">
        <v>60</v>
      </c>
      <c r="E8" s="22" t="s">
        <v>55</v>
      </c>
      <c r="F8" s="22" t="s">
        <v>61</v>
      </c>
      <c r="G8" s="22" t="s">
        <v>62</v>
      </c>
      <c r="H8" s="22" t="s">
        <v>63</v>
      </c>
      <c r="I8" s="22" t="s">
        <v>64</v>
      </c>
      <c r="J8" s="27"/>
      <c r="K8" s="27"/>
      <c r="L8" s="27"/>
      <c r="M8" s="27"/>
      <c r="N8" s="27"/>
      <c r="O8" s="27"/>
      <c r="P8" s="27"/>
      <c r="Q8" s="27"/>
      <c r="R8" s="27"/>
      <c r="S8" s="27"/>
      <c r="T8" s="27"/>
      <c r="U8" s="27"/>
      <c r="V8" s="27"/>
      <c r="W8" s="27"/>
      <c r="X8" s="27"/>
      <c r="Y8" s="27"/>
      <c r="Z8" s="27"/>
    </row>
    <row r="9" ht="15.75" customHeight="1">
      <c r="A9" s="22" t="s">
        <v>6</v>
      </c>
      <c r="B9" s="28">
        <v>45294.0</v>
      </c>
      <c r="C9" s="22" t="s">
        <v>65</v>
      </c>
      <c r="D9" s="22" t="s">
        <v>66</v>
      </c>
      <c r="F9" s="24" t="s">
        <v>67</v>
      </c>
      <c r="G9" s="22" t="s">
        <v>68</v>
      </c>
      <c r="H9" s="27"/>
      <c r="I9" s="27"/>
      <c r="J9" s="27"/>
      <c r="K9" s="27"/>
      <c r="L9" s="27"/>
      <c r="M9" s="27"/>
      <c r="N9" s="27"/>
      <c r="O9" s="27"/>
      <c r="P9" s="27"/>
      <c r="Q9" s="27"/>
      <c r="R9" s="27"/>
      <c r="S9" s="27"/>
      <c r="T9" s="27"/>
      <c r="U9" s="27"/>
      <c r="V9" s="27"/>
      <c r="W9" s="27"/>
      <c r="X9" s="27"/>
      <c r="Y9" s="27"/>
      <c r="Z9" s="27"/>
    </row>
    <row r="10" ht="15.75" customHeight="1">
      <c r="A10" s="22" t="s">
        <v>6</v>
      </c>
      <c r="B10" s="28">
        <v>45325.0</v>
      </c>
      <c r="C10" s="22" t="s">
        <v>69</v>
      </c>
      <c r="D10" s="22" t="s">
        <v>70</v>
      </c>
      <c r="E10" s="29" t="s">
        <v>71</v>
      </c>
      <c r="F10" s="22" t="s">
        <v>72</v>
      </c>
      <c r="G10" s="22" t="s">
        <v>50</v>
      </c>
      <c r="H10" s="27"/>
      <c r="I10" s="27"/>
      <c r="J10" s="27"/>
      <c r="K10" s="27"/>
      <c r="L10" s="27"/>
      <c r="M10" s="27"/>
      <c r="N10" s="27"/>
      <c r="O10" s="27"/>
      <c r="P10" s="27"/>
      <c r="Q10" s="27"/>
      <c r="R10" s="27"/>
      <c r="S10" s="27"/>
      <c r="T10" s="27"/>
      <c r="U10" s="27"/>
      <c r="V10" s="27"/>
      <c r="W10" s="27"/>
      <c r="X10" s="27"/>
      <c r="Y10" s="27"/>
      <c r="Z10" s="27"/>
    </row>
    <row r="11" ht="15.75" customHeight="1">
      <c r="A11" s="22" t="s">
        <v>6</v>
      </c>
      <c r="B11" s="28">
        <v>45354.0</v>
      </c>
      <c r="C11" s="22" t="s">
        <v>73</v>
      </c>
      <c r="D11" s="22" t="s">
        <v>70</v>
      </c>
      <c r="E11" s="22" t="s">
        <v>52</v>
      </c>
      <c r="F11" s="22" t="s">
        <v>74</v>
      </c>
      <c r="G11" s="22" t="s">
        <v>50</v>
      </c>
      <c r="H11" s="27"/>
      <c r="I11" s="27"/>
      <c r="J11" s="27"/>
      <c r="K11" s="27"/>
      <c r="L11" s="27"/>
      <c r="M11" s="27"/>
      <c r="N11" s="27"/>
      <c r="O11" s="27"/>
      <c r="P11" s="27"/>
      <c r="Q11" s="27"/>
      <c r="R11" s="27"/>
      <c r="S11" s="27"/>
      <c r="T11" s="27"/>
      <c r="U11" s="27"/>
      <c r="V11" s="27"/>
      <c r="W11" s="27"/>
      <c r="X11" s="27"/>
      <c r="Y11" s="27"/>
      <c r="Z11" s="27"/>
    </row>
    <row r="12" ht="15.75" customHeight="1">
      <c r="A12" s="22" t="s">
        <v>6</v>
      </c>
      <c r="B12" s="28">
        <v>45385.0</v>
      </c>
      <c r="C12" s="22" t="s">
        <v>75</v>
      </c>
      <c r="D12" s="22" t="s">
        <v>70</v>
      </c>
      <c r="E12" s="22" t="s">
        <v>76</v>
      </c>
      <c r="F12" s="22" t="s">
        <v>77</v>
      </c>
      <c r="G12" s="22" t="s">
        <v>50</v>
      </c>
      <c r="H12" s="27"/>
      <c r="I12" s="27"/>
      <c r="J12" s="27"/>
      <c r="K12" s="27"/>
      <c r="L12" s="27"/>
      <c r="M12" s="27"/>
      <c r="N12" s="27"/>
      <c r="O12" s="27"/>
      <c r="P12" s="27"/>
      <c r="Q12" s="27"/>
      <c r="R12" s="27"/>
      <c r="S12" s="27"/>
      <c r="T12" s="27"/>
      <c r="U12" s="27"/>
      <c r="V12" s="27"/>
      <c r="W12" s="27"/>
      <c r="X12" s="27"/>
      <c r="Y12" s="27"/>
      <c r="Z12" s="27"/>
    </row>
    <row r="13" ht="15.75" customHeight="1">
      <c r="A13" s="22" t="s">
        <v>6</v>
      </c>
      <c r="B13" s="28">
        <v>45415.0</v>
      </c>
      <c r="C13" s="22" t="s">
        <v>78</v>
      </c>
      <c r="D13" s="22" t="s">
        <v>70</v>
      </c>
      <c r="E13" s="22" t="s">
        <v>79</v>
      </c>
      <c r="F13" s="22" t="s">
        <v>77</v>
      </c>
      <c r="G13" s="22" t="s">
        <v>80</v>
      </c>
      <c r="H13" s="27"/>
      <c r="I13" s="27"/>
      <c r="J13" s="27"/>
      <c r="K13" s="27"/>
      <c r="L13" s="27"/>
      <c r="M13" s="27"/>
      <c r="N13" s="27"/>
      <c r="O13" s="27"/>
      <c r="P13" s="27"/>
      <c r="Q13" s="27"/>
      <c r="R13" s="27"/>
      <c r="S13" s="27"/>
      <c r="T13" s="27"/>
      <c r="U13" s="27"/>
      <c r="V13" s="27"/>
      <c r="W13" s="27"/>
      <c r="X13" s="27"/>
      <c r="Y13" s="27"/>
      <c r="Z13" s="27"/>
    </row>
    <row r="14" ht="15.75" customHeight="1">
      <c r="A14" s="22" t="s">
        <v>6</v>
      </c>
      <c r="B14" s="28">
        <v>45295.0</v>
      </c>
      <c r="C14" s="22" t="s">
        <v>81</v>
      </c>
      <c r="D14" s="22" t="s">
        <v>70</v>
      </c>
      <c r="F14" s="22" t="s">
        <v>82</v>
      </c>
      <c r="G14" s="22" t="s">
        <v>83</v>
      </c>
      <c r="H14" s="27"/>
      <c r="I14" s="27"/>
      <c r="J14" s="27"/>
      <c r="K14" s="27"/>
      <c r="L14" s="27"/>
      <c r="M14" s="27"/>
      <c r="N14" s="27"/>
      <c r="O14" s="27"/>
      <c r="P14" s="27"/>
      <c r="Q14" s="27"/>
      <c r="R14" s="27"/>
      <c r="S14" s="27"/>
      <c r="T14" s="27"/>
      <c r="U14" s="27"/>
      <c r="V14" s="27"/>
      <c r="W14" s="27"/>
      <c r="X14" s="27"/>
      <c r="Y14" s="27"/>
      <c r="Z14" s="27"/>
    </row>
    <row r="15" ht="15.75" customHeight="1">
      <c r="A15" s="22" t="s">
        <v>6</v>
      </c>
      <c r="B15" s="28">
        <v>45326.0</v>
      </c>
      <c r="C15" s="22" t="s">
        <v>84</v>
      </c>
      <c r="D15" s="22" t="s">
        <v>85</v>
      </c>
      <c r="E15" s="27"/>
      <c r="F15" s="22" t="s">
        <v>86</v>
      </c>
      <c r="G15" s="22" t="s">
        <v>50</v>
      </c>
      <c r="H15" s="27"/>
      <c r="I15" s="27"/>
      <c r="J15" s="27"/>
      <c r="K15" s="27"/>
      <c r="L15" s="27"/>
      <c r="M15" s="27"/>
      <c r="N15" s="27"/>
      <c r="O15" s="27"/>
      <c r="P15" s="27"/>
      <c r="Q15" s="27"/>
      <c r="R15" s="27"/>
      <c r="S15" s="27"/>
      <c r="T15" s="27"/>
      <c r="U15" s="27"/>
      <c r="V15" s="27"/>
      <c r="W15" s="27"/>
      <c r="X15" s="27"/>
      <c r="Y15" s="27"/>
      <c r="Z15" s="27"/>
    </row>
    <row r="16" ht="15.75" customHeight="1">
      <c r="A16" s="22" t="s">
        <v>6</v>
      </c>
      <c r="B16" s="28">
        <v>45355.0</v>
      </c>
      <c r="C16" s="22" t="s">
        <v>87</v>
      </c>
      <c r="D16" s="22" t="s">
        <v>85</v>
      </c>
      <c r="E16" s="22" t="s">
        <v>55</v>
      </c>
      <c r="F16" s="22" t="s">
        <v>88</v>
      </c>
      <c r="G16" s="22" t="s">
        <v>89</v>
      </c>
      <c r="H16" s="27"/>
      <c r="I16" s="22" t="s">
        <v>90</v>
      </c>
      <c r="J16" s="27"/>
      <c r="K16" s="27"/>
      <c r="L16" s="27"/>
      <c r="M16" s="27"/>
      <c r="N16" s="27"/>
      <c r="O16" s="27"/>
      <c r="P16" s="27"/>
      <c r="Q16" s="27"/>
      <c r="R16" s="27"/>
      <c r="S16" s="27"/>
      <c r="T16" s="27"/>
      <c r="U16" s="27"/>
      <c r="V16" s="27"/>
      <c r="W16" s="27"/>
      <c r="X16" s="27"/>
      <c r="Y16" s="27"/>
      <c r="Z16" s="27"/>
    </row>
    <row r="17" ht="15.75" customHeight="1">
      <c r="A17" s="22" t="s">
        <v>6</v>
      </c>
      <c r="B17" s="28">
        <v>45386.0</v>
      </c>
      <c r="C17" s="22" t="s">
        <v>91</v>
      </c>
      <c r="D17" s="22" t="s">
        <v>85</v>
      </c>
      <c r="E17" s="22" t="s">
        <v>52</v>
      </c>
      <c r="F17" s="22" t="s">
        <v>88</v>
      </c>
      <c r="G17" s="22" t="s">
        <v>92</v>
      </c>
      <c r="H17" s="22" t="s">
        <v>93</v>
      </c>
      <c r="I17" s="27"/>
      <c r="J17" s="27"/>
      <c r="K17" s="27"/>
      <c r="L17" s="27"/>
      <c r="M17" s="27"/>
      <c r="N17" s="27"/>
      <c r="O17" s="27"/>
      <c r="P17" s="27"/>
      <c r="Q17" s="27"/>
      <c r="R17" s="27"/>
      <c r="S17" s="27"/>
      <c r="T17" s="27"/>
      <c r="U17" s="27"/>
      <c r="V17" s="27"/>
      <c r="W17" s="27"/>
      <c r="X17" s="27"/>
      <c r="Y17" s="27"/>
      <c r="Z17" s="27"/>
    </row>
    <row r="18" ht="15.75" customHeight="1">
      <c r="A18" s="22" t="s">
        <v>6</v>
      </c>
      <c r="B18" s="28">
        <v>45416.0</v>
      </c>
      <c r="C18" s="22" t="s">
        <v>94</v>
      </c>
      <c r="D18" s="22" t="s">
        <v>95</v>
      </c>
      <c r="E18" s="22" t="s">
        <v>52</v>
      </c>
      <c r="F18" s="22" t="s">
        <v>96</v>
      </c>
      <c r="G18" s="22" t="s">
        <v>97</v>
      </c>
      <c r="H18" s="22" t="s">
        <v>98</v>
      </c>
      <c r="I18" s="27"/>
      <c r="J18" s="27"/>
      <c r="K18" s="27"/>
      <c r="L18" s="27"/>
      <c r="M18" s="27"/>
      <c r="N18" s="27"/>
      <c r="O18" s="27"/>
      <c r="P18" s="27"/>
      <c r="Q18" s="27"/>
      <c r="R18" s="27"/>
      <c r="S18" s="27"/>
      <c r="T18" s="27"/>
      <c r="U18" s="27"/>
      <c r="V18" s="27"/>
      <c r="W18" s="27"/>
      <c r="X18" s="27"/>
      <c r="Y18" s="27"/>
      <c r="Z18" s="27"/>
    </row>
    <row r="19" ht="15.75" customHeight="1">
      <c r="A19" s="22" t="s">
        <v>6</v>
      </c>
      <c r="B19" s="28">
        <v>45296.0</v>
      </c>
      <c r="C19" s="22" t="s">
        <v>99</v>
      </c>
      <c r="D19" s="22" t="s">
        <v>70</v>
      </c>
      <c r="E19" s="27"/>
      <c r="F19" s="24" t="s">
        <v>100</v>
      </c>
      <c r="G19" s="22" t="s">
        <v>101</v>
      </c>
      <c r="H19" s="27"/>
      <c r="I19" s="27"/>
      <c r="J19" s="27"/>
      <c r="K19" s="27"/>
      <c r="L19" s="27"/>
      <c r="M19" s="27"/>
      <c r="N19" s="27"/>
      <c r="O19" s="27"/>
      <c r="P19" s="27"/>
      <c r="Q19" s="27"/>
      <c r="R19" s="27"/>
      <c r="S19" s="27"/>
      <c r="T19" s="27"/>
      <c r="U19" s="27"/>
      <c r="V19" s="27"/>
      <c r="W19" s="27"/>
      <c r="X19" s="27"/>
      <c r="Y19" s="27"/>
      <c r="Z19" s="27"/>
    </row>
    <row r="20" ht="15.75" customHeight="1">
      <c r="A20" s="22" t="s">
        <v>6</v>
      </c>
      <c r="B20" s="28">
        <v>45327.0</v>
      </c>
      <c r="C20" s="22" t="s">
        <v>102</v>
      </c>
      <c r="D20" s="22" t="s">
        <v>103</v>
      </c>
      <c r="E20" s="27"/>
      <c r="F20" s="24" t="s">
        <v>100</v>
      </c>
      <c r="G20" s="22" t="s">
        <v>104</v>
      </c>
      <c r="H20" s="27"/>
      <c r="I20" s="27"/>
      <c r="J20" s="27"/>
      <c r="K20" s="27"/>
      <c r="L20" s="27"/>
      <c r="M20" s="27"/>
      <c r="N20" s="27"/>
      <c r="O20" s="27"/>
      <c r="P20" s="27"/>
      <c r="Q20" s="27"/>
      <c r="R20" s="27"/>
      <c r="S20" s="27"/>
      <c r="T20" s="27"/>
      <c r="U20" s="27"/>
      <c r="V20" s="27"/>
      <c r="W20" s="27"/>
      <c r="X20" s="27"/>
      <c r="Y20" s="27"/>
      <c r="Z20" s="27"/>
    </row>
    <row r="21" ht="15.75" customHeight="1">
      <c r="A21" s="22" t="s">
        <v>6</v>
      </c>
      <c r="B21" s="28">
        <v>45356.0</v>
      </c>
      <c r="C21" s="22" t="s">
        <v>105</v>
      </c>
      <c r="D21" s="22" t="s">
        <v>106</v>
      </c>
      <c r="E21" s="27"/>
      <c r="F21" s="22" t="s">
        <v>107</v>
      </c>
      <c r="G21" s="22" t="s">
        <v>50</v>
      </c>
      <c r="H21" s="27"/>
      <c r="I21" s="27"/>
      <c r="J21" s="27"/>
      <c r="K21" s="27"/>
      <c r="L21" s="27"/>
      <c r="M21" s="27"/>
      <c r="N21" s="27"/>
      <c r="O21" s="27"/>
      <c r="P21" s="27"/>
      <c r="Q21" s="27"/>
      <c r="R21" s="27"/>
      <c r="S21" s="27"/>
      <c r="T21" s="27"/>
      <c r="U21" s="27"/>
      <c r="V21" s="27"/>
      <c r="W21" s="27"/>
      <c r="X21" s="27"/>
      <c r="Y21" s="27"/>
      <c r="Z21" s="27"/>
    </row>
    <row r="22" ht="15.75" customHeight="1">
      <c r="A22" s="22" t="s">
        <v>6</v>
      </c>
      <c r="B22" s="28">
        <v>45387.0</v>
      </c>
      <c r="C22" s="22" t="s">
        <v>108</v>
      </c>
      <c r="D22" s="22" t="s">
        <v>106</v>
      </c>
      <c r="E22" s="30" t="s">
        <v>109</v>
      </c>
      <c r="F22" s="22" t="s">
        <v>110</v>
      </c>
      <c r="G22" s="22" t="s">
        <v>111</v>
      </c>
      <c r="H22" s="27"/>
      <c r="I22" s="27"/>
      <c r="J22" s="27"/>
      <c r="K22" s="27"/>
      <c r="L22" s="27"/>
      <c r="M22" s="27"/>
      <c r="N22" s="27"/>
      <c r="O22" s="27"/>
      <c r="P22" s="27"/>
      <c r="Q22" s="27"/>
      <c r="R22" s="27"/>
      <c r="S22" s="27"/>
      <c r="T22" s="27"/>
      <c r="U22" s="27"/>
      <c r="V22" s="27"/>
      <c r="W22" s="27"/>
      <c r="X22" s="27"/>
      <c r="Y22" s="27"/>
      <c r="Z22" s="27"/>
    </row>
    <row r="23" ht="15.75" customHeight="1">
      <c r="A23" s="22" t="s">
        <v>7</v>
      </c>
      <c r="B23" s="28">
        <v>45417.0</v>
      </c>
      <c r="C23" s="22" t="s">
        <v>112</v>
      </c>
      <c r="D23" s="22" t="s">
        <v>106</v>
      </c>
      <c r="E23" s="30" t="s">
        <v>113</v>
      </c>
      <c r="F23" s="22" t="s">
        <v>110</v>
      </c>
      <c r="G23" s="22" t="s">
        <v>114</v>
      </c>
      <c r="H23" s="27"/>
      <c r="I23" s="27"/>
      <c r="J23" s="27"/>
      <c r="K23" s="27"/>
      <c r="L23" s="27"/>
      <c r="M23" s="27"/>
      <c r="N23" s="27"/>
      <c r="O23" s="27"/>
      <c r="P23" s="27"/>
      <c r="Q23" s="27"/>
      <c r="R23" s="27"/>
      <c r="S23" s="27"/>
      <c r="T23" s="27"/>
      <c r="U23" s="27"/>
      <c r="V23" s="27"/>
      <c r="W23" s="27"/>
      <c r="X23" s="27"/>
      <c r="Y23" s="27"/>
      <c r="Z23" s="27"/>
    </row>
    <row r="24" ht="15.75" customHeight="1">
      <c r="A24" s="22" t="s">
        <v>6</v>
      </c>
      <c r="B24" s="28">
        <v>45448.0</v>
      </c>
      <c r="C24" s="22" t="s">
        <v>115</v>
      </c>
      <c r="D24" s="22" t="s">
        <v>116</v>
      </c>
      <c r="E24" s="31" t="s">
        <v>117</v>
      </c>
      <c r="F24" s="22" t="s">
        <v>118</v>
      </c>
      <c r="G24" s="22" t="s">
        <v>119</v>
      </c>
      <c r="H24" s="27"/>
      <c r="I24" s="27"/>
      <c r="J24" s="27"/>
      <c r="K24" s="27"/>
      <c r="L24" s="27"/>
      <c r="M24" s="27"/>
      <c r="N24" s="27"/>
      <c r="O24" s="27"/>
      <c r="P24" s="27"/>
      <c r="Q24" s="27"/>
      <c r="R24" s="27"/>
      <c r="S24" s="27"/>
      <c r="T24" s="27"/>
      <c r="U24" s="27"/>
      <c r="V24" s="27"/>
      <c r="W24" s="27"/>
      <c r="X24" s="27"/>
      <c r="Y24" s="27"/>
      <c r="Z24" s="27"/>
    </row>
    <row r="25" ht="15.75" customHeight="1">
      <c r="A25" s="22" t="s">
        <v>7</v>
      </c>
      <c r="B25" s="28">
        <v>45478.0</v>
      </c>
      <c r="C25" s="22" t="s">
        <v>120</v>
      </c>
      <c r="D25" s="22" t="s">
        <v>106</v>
      </c>
      <c r="E25" s="31" t="s">
        <v>121</v>
      </c>
      <c r="F25" s="22" t="s">
        <v>118</v>
      </c>
      <c r="G25" s="22" t="s">
        <v>122</v>
      </c>
      <c r="H25" s="27"/>
      <c r="I25" s="27"/>
      <c r="J25" s="27"/>
      <c r="K25" s="27"/>
      <c r="L25" s="27"/>
      <c r="M25" s="27"/>
      <c r="N25" s="27"/>
      <c r="O25" s="27"/>
      <c r="P25" s="27"/>
      <c r="Q25" s="27"/>
      <c r="R25" s="27"/>
      <c r="S25" s="27"/>
      <c r="T25" s="27"/>
      <c r="U25" s="27"/>
      <c r="V25" s="27"/>
      <c r="W25" s="27"/>
      <c r="X25" s="27"/>
      <c r="Y25" s="27"/>
      <c r="Z25" s="27"/>
    </row>
    <row r="26" ht="15.75" customHeight="1">
      <c r="A26" s="22" t="s">
        <v>6</v>
      </c>
      <c r="B26" s="28">
        <v>45297.0</v>
      </c>
      <c r="C26" s="22" t="s">
        <v>123</v>
      </c>
      <c r="D26" s="22" t="s">
        <v>36</v>
      </c>
      <c r="E26" s="32" t="s">
        <v>124</v>
      </c>
      <c r="F26" s="24" t="s">
        <v>38</v>
      </c>
      <c r="G26" s="22" t="s">
        <v>125</v>
      </c>
      <c r="H26" s="27"/>
      <c r="I26" s="27"/>
      <c r="J26" s="27"/>
      <c r="K26" s="27"/>
      <c r="L26" s="27"/>
      <c r="M26" s="27"/>
      <c r="N26" s="27"/>
      <c r="O26" s="27"/>
      <c r="P26" s="27"/>
      <c r="Q26" s="27"/>
      <c r="R26" s="27"/>
      <c r="S26" s="27"/>
      <c r="T26" s="27"/>
      <c r="U26" s="27"/>
      <c r="V26" s="27"/>
      <c r="W26" s="27"/>
      <c r="X26" s="27"/>
      <c r="Y26" s="27"/>
      <c r="Z26" s="27"/>
    </row>
    <row r="27" ht="15.75" customHeight="1">
      <c r="A27" s="22" t="s">
        <v>7</v>
      </c>
      <c r="B27" s="28">
        <v>45328.0</v>
      </c>
      <c r="C27" s="22" t="s">
        <v>126</v>
      </c>
      <c r="D27" s="22" t="s">
        <v>36</v>
      </c>
      <c r="E27" s="33" t="s">
        <v>127</v>
      </c>
      <c r="F27" s="24" t="s">
        <v>38</v>
      </c>
      <c r="G27" s="22" t="s">
        <v>125</v>
      </c>
      <c r="H27" s="27"/>
      <c r="I27" s="27"/>
      <c r="J27" s="27"/>
      <c r="K27" s="27"/>
      <c r="L27" s="27"/>
      <c r="M27" s="27"/>
      <c r="N27" s="27"/>
      <c r="O27" s="27"/>
      <c r="P27" s="27"/>
      <c r="Q27" s="27"/>
      <c r="R27" s="27"/>
      <c r="S27" s="27"/>
      <c r="T27" s="27"/>
      <c r="U27" s="27"/>
      <c r="V27" s="27"/>
      <c r="W27" s="27"/>
      <c r="X27" s="27"/>
      <c r="Y27" s="27"/>
      <c r="Z27" s="27"/>
    </row>
    <row r="28" ht="15.75" customHeight="1">
      <c r="A28" s="22" t="s">
        <v>6</v>
      </c>
      <c r="B28" s="28">
        <v>45298.0</v>
      </c>
      <c r="C28" s="22" t="s">
        <v>128</v>
      </c>
      <c r="D28" s="22" t="s">
        <v>70</v>
      </c>
      <c r="E28" s="27"/>
      <c r="F28" s="22" t="s">
        <v>129</v>
      </c>
      <c r="G28" s="22" t="s">
        <v>130</v>
      </c>
      <c r="H28" s="27"/>
      <c r="I28" s="27"/>
      <c r="J28" s="27"/>
      <c r="K28" s="27"/>
      <c r="L28" s="27"/>
      <c r="M28" s="27"/>
      <c r="N28" s="27"/>
      <c r="O28" s="27"/>
      <c r="P28" s="27"/>
      <c r="Q28" s="27"/>
      <c r="R28" s="27"/>
      <c r="S28" s="27"/>
      <c r="T28" s="27"/>
      <c r="U28" s="27"/>
      <c r="V28" s="27"/>
      <c r="W28" s="27"/>
      <c r="X28" s="27"/>
      <c r="Y28" s="27"/>
      <c r="Z28" s="27"/>
    </row>
    <row r="29" ht="15.75" customHeight="1">
      <c r="A29" s="22" t="s">
        <v>6</v>
      </c>
      <c r="B29" s="28">
        <v>45329.0</v>
      </c>
      <c r="C29" s="22" t="s">
        <v>131</v>
      </c>
      <c r="D29" s="22" t="s">
        <v>132</v>
      </c>
      <c r="E29" s="27"/>
      <c r="F29" s="22" t="s">
        <v>129</v>
      </c>
      <c r="G29" s="22" t="s">
        <v>133</v>
      </c>
      <c r="H29" s="27"/>
      <c r="I29" s="27"/>
      <c r="J29" s="27"/>
      <c r="K29" s="27"/>
      <c r="L29" s="27"/>
      <c r="M29" s="27"/>
      <c r="N29" s="27"/>
      <c r="O29" s="27"/>
      <c r="P29" s="27"/>
      <c r="Q29" s="27"/>
      <c r="R29" s="27"/>
      <c r="S29" s="27"/>
      <c r="T29" s="27"/>
      <c r="U29" s="27"/>
      <c r="V29" s="27"/>
      <c r="W29" s="27"/>
      <c r="X29" s="27"/>
      <c r="Y29" s="27"/>
      <c r="Z29" s="27"/>
    </row>
    <row r="30" ht="15.75" customHeight="1">
      <c r="A30" s="22" t="s">
        <v>6</v>
      </c>
      <c r="B30" s="28">
        <v>45299.0</v>
      </c>
      <c r="C30" s="22" t="s">
        <v>134</v>
      </c>
      <c r="D30" s="22" t="s">
        <v>132</v>
      </c>
      <c r="E30" s="27"/>
      <c r="F30" s="22" t="s">
        <v>135</v>
      </c>
      <c r="G30" s="22" t="s">
        <v>136</v>
      </c>
      <c r="H30" s="27"/>
      <c r="I30" s="27"/>
      <c r="J30" s="27"/>
      <c r="K30" s="27"/>
      <c r="L30" s="27"/>
      <c r="M30" s="27"/>
      <c r="N30" s="27"/>
      <c r="O30" s="27"/>
      <c r="P30" s="27"/>
      <c r="Q30" s="27"/>
      <c r="R30" s="27"/>
      <c r="S30" s="27"/>
      <c r="T30" s="27"/>
      <c r="U30" s="27"/>
      <c r="V30" s="27"/>
      <c r="W30" s="27"/>
      <c r="X30" s="27"/>
      <c r="Y30" s="27"/>
      <c r="Z30" s="27"/>
    </row>
    <row r="31" ht="15.75" customHeight="1">
      <c r="A31" s="22" t="s">
        <v>6</v>
      </c>
      <c r="B31" s="28">
        <v>45330.0</v>
      </c>
      <c r="C31" s="22" t="s">
        <v>137</v>
      </c>
      <c r="D31" s="22" t="s">
        <v>138</v>
      </c>
      <c r="E31" s="22" t="s">
        <v>139</v>
      </c>
      <c r="F31" s="22" t="s">
        <v>140</v>
      </c>
      <c r="G31" s="22" t="s">
        <v>141</v>
      </c>
      <c r="H31" s="27"/>
      <c r="I31" s="27"/>
      <c r="J31" s="27"/>
      <c r="K31" s="27"/>
      <c r="L31" s="27"/>
      <c r="M31" s="27"/>
      <c r="N31" s="27"/>
      <c r="O31" s="27"/>
      <c r="P31" s="27"/>
      <c r="Q31" s="27"/>
      <c r="R31" s="27"/>
      <c r="S31" s="27"/>
      <c r="T31" s="27"/>
      <c r="U31" s="27"/>
      <c r="V31" s="27"/>
      <c r="W31" s="27"/>
      <c r="X31" s="27"/>
      <c r="Y31" s="27"/>
      <c r="Z31" s="27"/>
    </row>
    <row r="32" ht="15.75" customHeight="1">
      <c r="A32" s="22" t="s">
        <v>6</v>
      </c>
      <c r="B32" s="28">
        <v>45359.0</v>
      </c>
      <c r="C32" s="22" t="s">
        <v>142</v>
      </c>
      <c r="D32" s="22" t="s">
        <v>138</v>
      </c>
      <c r="E32" s="22" t="s">
        <v>143</v>
      </c>
      <c r="F32" s="22" t="s">
        <v>140</v>
      </c>
      <c r="G32" s="22" t="s">
        <v>144</v>
      </c>
      <c r="H32" s="27"/>
      <c r="I32" s="27"/>
      <c r="J32" s="27"/>
      <c r="K32" s="27"/>
      <c r="L32" s="27"/>
      <c r="M32" s="27"/>
      <c r="N32" s="27"/>
      <c r="O32" s="27"/>
      <c r="P32" s="27"/>
      <c r="Q32" s="27"/>
      <c r="R32" s="27"/>
      <c r="S32" s="27"/>
      <c r="T32" s="27"/>
      <c r="U32" s="27"/>
      <c r="V32" s="27"/>
      <c r="W32" s="27"/>
      <c r="X32" s="27"/>
      <c r="Y32" s="27"/>
      <c r="Z32" s="27"/>
    </row>
    <row r="33" ht="15.75" customHeight="1">
      <c r="A33" s="22" t="s">
        <v>6</v>
      </c>
      <c r="B33" s="28">
        <v>45390.0</v>
      </c>
      <c r="C33" s="22" t="s">
        <v>145</v>
      </c>
      <c r="D33" s="22" t="s">
        <v>138</v>
      </c>
      <c r="E33" s="22" t="s">
        <v>146</v>
      </c>
      <c r="F33" s="22" t="s">
        <v>140</v>
      </c>
      <c r="G33" s="22" t="s">
        <v>147</v>
      </c>
      <c r="H33" s="22" t="s">
        <v>148</v>
      </c>
      <c r="I33" s="27"/>
      <c r="J33" s="27"/>
      <c r="K33" s="27"/>
      <c r="L33" s="27"/>
      <c r="M33" s="27"/>
      <c r="N33" s="27"/>
      <c r="O33" s="27"/>
      <c r="P33" s="27"/>
      <c r="Q33" s="27"/>
      <c r="R33" s="27"/>
      <c r="S33" s="27"/>
      <c r="T33" s="27"/>
      <c r="U33" s="27"/>
      <c r="V33" s="27"/>
      <c r="W33" s="27"/>
      <c r="X33" s="27"/>
      <c r="Y33" s="27"/>
      <c r="Z33" s="27"/>
    </row>
    <row r="34" ht="15.75" customHeight="1">
      <c r="A34" s="22" t="s">
        <v>6</v>
      </c>
      <c r="B34" s="28">
        <v>45420.0</v>
      </c>
      <c r="C34" s="22" t="s">
        <v>149</v>
      </c>
      <c r="D34" s="22" t="s">
        <v>138</v>
      </c>
      <c r="E34" s="27"/>
      <c r="F34" s="22" t="s">
        <v>150</v>
      </c>
      <c r="G34" s="22" t="s">
        <v>151</v>
      </c>
      <c r="H34" s="27"/>
      <c r="I34" s="27"/>
      <c r="J34" s="27"/>
      <c r="K34" s="27"/>
      <c r="L34" s="27"/>
      <c r="M34" s="27"/>
      <c r="N34" s="27"/>
      <c r="O34" s="27"/>
      <c r="P34" s="27"/>
      <c r="Q34" s="27"/>
      <c r="R34" s="27"/>
      <c r="S34" s="27"/>
      <c r="T34" s="27"/>
      <c r="U34" s="27"/>
      <c r="V34" s="27"/>
      <c r="W34" s="27"/>
      <c r="X34" s="27"/>
      <c r="Y34" s="27"/>
      <c r="Z34" s="27"/>
    </row>
    <row r="35" ht="15.75" customHeight="1">
      <c r="A35" s="22" t="s">
        <v>6</v>
      </c>
      <c r="B35" s="28">
        <v>45451.0</v>
      </c>
      <c r="C35" s="22" t="s">
        <v>152</v>
      </c>
      <c r="D35" s="22" t="s">
        <v>138</v>
      </c>
      <c r="E35" s="22" t="s">
        <v>153</v>
      </c>
      <c r="F35" s="22" t="s">
        <v>154</v>
      </c>
      <c r="G35" s="22" t="s">
        <v>155</v>
      </c>
      <c r="H35" s="22" t="s">
        <v>156</v>
      </c>
      <c r="I35" s="27"/>
      <c r="J35" s="27"/>
      <c r="K35" s="27"/>
      <c r="L35" s="27"/>
      <c r="M35" s="27"/>
      <c r="N35" s="27"/>
      <c r="O35" s="27"/>
      <c r="P35" s="27"/>
      <c r="Q35" s="27"/>
      <c r="R35" s="27"/>
      <c r="S35" s="27"/>
      <c r="T35" s="27"/>
      <c r="U35" s="27"/>
      <c r="V35" s="27"/>
      <c r="W35" s="27"/>
      <c r="X35" s="27"/>
      <c r="Y35" s="27"/>
      <c r="Z35" s="27"/>
    </row>
    <row r="36" ht="15.75" customHeight="1">
      <c r="A36" s="22" t="s">
        <v>6</v>
      </c>
      <c r="B36" s="28">
        <v>45481.0</v>
      </c>
      <c r="C36" s="22" t="s">
        <v>157</v>
      </c>
      <c r="D36" s="22" t="s">
        <v>138</v>
      </c>
      <c r="E36" s="22"/>
      <c r="F36" s="22" t="s">
        <v>158</v>
      </c>
      <c r="G36" s="22" t="s">
        <v>159</v>
      </c>
      <c r="H36" s="22"/>
      <c r="I36" s="27"/>
      <c r="J36" s="27"/>
      <c r="K36" s="27"/>
      <c r="L36" s="27"/>
      <c r="M36" s="27"/>
      <c r="N36" s="27"/>
      <c r="O36" s="27"/>
      <c r="P36" s="27"/>
      <c r="Q36" s="27"/>
      <c r="R36" s="27"/>
      <c r="S36" s="27"/>
      <c r="T36" s="27"/>
      <c r="U36" s="27"/>
      <c r="V36" s="27"/>
      <c r="W36" s="27"/>
      <c r="X36" s="27"/>
      <c r="Y36" s="27"/>
      <c r="Z36" s="27"/>
    </row>
    <row r="37" ht="15.75" customHeight="1">
      <c r="A37" s="22" t="s">
        <v>6</v>
      </c>
      <c r="B37" s="28">
        <v>45300.0</v>
      </c>
      <c r="C37" s="22" t="s">
        <v>160</v>
      </c>
      <c r="D37" s="22" t="s">
        <v>132</v>
      </c>
      <c r="E37" s="27"/>
      <c r="F37" s="22" t="s">
        <v>161</v>
      </c>
      <c r="G37" s="22" t="s">
        <v>162</v>
      </c>
      <c r="I37" s="27"/>
      <c r="J37" s="27"/>
      <c r="K37" s="27"/>
      <c r="L37" s="27"/>
      <c r="M37" s="27"/>
      <c r="N37" s="27"/>
      <c r="O37" s="27"/>
      <c r="P37" s="27"/>
      <c r="Q37" s="27"/>
      <c r="R37" s="27"/>
      <c r="S37" s="27"/>
      <c r="T37" s="27"/>
      <c r="U37" s="27"/>
      <c r="V37" s="27"/>
      <c r="W37" s="27"/>
      <c r="X37" s="27"/>
      <c r="Y37" s="27"/>
      <c r="Z37" s="27"/>
    </row>
    <row r="38" ht="15.75" customHeight="1">
      <c r="A38" s="22" t="s">
        <v>6</v>
      </c>
      <c r="B38" s="28">
        <v>45331.0</v>
      </c>
      <c r="C38" s="22" t="s">
        <v>163</v>
      </c>
      <c r="D38" s="22" t="s">
        <v>164</v>
      </c>
      <c r="E38" s="22" t="s">
        <v>165</v>
      </c>
      <c r="F38" s="22" t="s">
        <v>166</v>
      </c>
      <c r="G38" s="22" t="s">
        <v>167</v>
      </c>
      <c r="H38" s="27"/>
      <c r="I38" s="27"/>
      <c r="J38" s="27"/>
      <c r="K38" s="27"/>
      <c r="L38" s="27"/>
      <c r="M38" s="27"/>
      <c r="N38" s="27"/>
      <c r="O38" s="27"/>
      <c r="P38" s="27"/>
      <c r="Q38" s="27"/>
      <c r="R38" s="27"/>
      <c r="S38" s="27"/>
      <c r="T38" s="27"/>
      <c r="U38" s="27"/>
      <c r="V38" s="27"/>
      <c r="W38" s="27"/>
      <c r="X38" s="27"/>
      <c r="Y38" s="27"/>
      <c r="Z38" s="27"/>
    </row>
    <row r="39" ht="15.75" customHeight="1">
      <c r="A39" s="22" t="s">
        <v>6</v>
      </c>
      <c r="B39" s="28">
        <v>45360.0</v>
      </c>
      <c r="C39" s="22" t="s">
        <v>168</v>
      </c>
      <c r="D39" s="22" t="s">
        <v>169</v>
      </c>
      <c r="E39" s="22" t="s">
        <v>170</v>
      </c>
      <c r="F39" s="22" t="s">
        <v>166</v>
      </c>
      <c r="G39" s="22" t="s">
        <v>171</v>
      </c>
      <c r="H39" s="27"/>
      <c r="I39" s="27"/>
      <c r="J39" s="27"/>
      <c r="K39" s="27"/>
      <c r="L39" s="27"/>
      <c r="M39" s="27"/>
      <c r="N39" s="27"/>
      <c r="O39" s="27"/>
      <c r="P39" s="27"/>
      <c r="Q39" s="27"/>
      <c r="R39" s="27"/>
      <c r="S39" s="27"/>
      <c r="T39" s="27"/>
      <c r="U39" s="27"/>
      <c r="V39" s="27"/>
      <c r="W39" s="27"/>
      <c r="X39" s="27"/>
      <c r="Y39" s="27"/>
      <c r="Z39" s="27"/>
    </row>
    <row r="40" ht="15.75" customHeight="1">
      <c r="A40" s="22" t="s">
        <v>6</v>
      </c>
      <c r="B40" s="28">
        <v>45391.0</v>
      </c>
      <c r="C40" s="22" t="s">
        <v>172</v>
      </c>
      <c r="D40" s="22" t="s">
        <v>173</v>
      </c>
      <c r="E40" s="27"/>
      <c r="F40" s="22" t="s">
        <v>174</v>
      </c>
      <c r="G40" s="22" t="s">
        <v>175</v>
      </c>
      <c r="H40" s="27"/>
      <c r="I40" s="27"/>
      <c r="J40" s="27"/>
      <c r="K40" s="27"/>
      <c r="L40" s="27"/>
      <c r="M40" s="27"/>
      <c r="N40" s="27"/>
      <c r="O40" s="27"/>
      <c r="P40" s="27"/>
      <c r="Q40" s="27"/>
      <c r="R40" s="27"/>
      <c r="S40" s="27"/>
      <c r="T40" s="27"/>
      <c r="U40" s="27"/>
      <c r="V40" s="27"/>
      <c r="W40" s="27"/>
      <c r="X40" s="27"/>
      <c r="Y40" s="27"/>
      <c r="Z40" s="27"/>
    </row>
    <row r="41" ht="15.75" customHeight="1">
      <c r="A41" s="22" t="s">
        <v>6</v>
      </c>
      <c r="B41" s="28">
        <v>45301.0</v>
      </c>
      <c r="C41" s="22" t="s">
        <v>176</v>
      </c>
      <c r="D41" s="22" t="s">
        <v>177</v>
      </c>
      <c r="E41" s="27"/>
      <c r="F41" s="22" t="s">
        <v>178</v>
      </c>
      <c r="G41" s="22" t="s">
        <v>179</v>
      </c>
      <c r="H41" s="27"/>
      <c r="I41" s="27"/>
      <c r="J41" s="27"/>
      <c r="K41" s="27"/>
      <c r="L41" s="27"/>
      <c r="M41" s="27"/>
      <c r="N41" s="27"/>
      <c r="O41" s="27"/>
      <c r="P41" s="27"/>
      <c r="Q41" s="27"/>
      <c r="R41" s="27"/>
      <c r="S41" s="27"/>
      <c r="T41" s="27"/>
      <c r="U41" s="27"/>
      <c r="V41" s="27"/>
      <c r="W41" s="27"/>
      <c r="X41" s="27"/>
      <c r="Y41" s="27"/>
      <c r="Z41" s="27"/>
    </row>
    <row r="42" ht="15.75" customHeight="1">
      <c r="A42" s="22" t="s">
        <v>6</v>
      </c>
      <c r="B42" s="28">
        <v>45302.0</v>
      </c>
      <c r="C42" s="22" t="s">
        <v>180</v>
      </c>
      <c r="D42" s="22" t="s">
        <v>181</v>
      </c>
      <c r="E42" s="27"/>
      <c r="F42" s="22" t="s">
        <v>182</v>
      </c>
      <c r="G42" s="22" t="s">
        <v>183</v>
      </c>
      <c r="H42" s="27"/>
      <c r="I42" s="27"/>
      <c r="J42" s="27"/>
      <c r="K42" s="27"/>
      <c r="L42" s="27"/>
      <c r="M42" s="27"/>
      <c r="N42" s="27"/>
      <c r="O42" s="27"/>
      <c r="P42" s="27"/>
      <c r="Q42" s="27"/>
      <c r="R42" s="27"/>
      <c r="S42" s="27"/>
      <c r="T42" s="27"/>
      <c r="U42" s="27"/>
      <c r="V42" s="27"/>
      <c r="W42" s="27"/>
      <c r="X42" s="27"/>
      <c r="Y42" s="27"/>
      <c r="Z42" s="27"/>
    </row>
    <row r="43" ht="15.75" customHeight="1">
      <c r="A43" s="22" t="s">
        <v>6</v>
      </c>
      <c r="B43" s="28">
        <v>45333.0</v>
      </c>
      <c r="C43" s="22" t="s">
        <v>184</v>
      </c>
      <c r="D43" s="22" t="s">
        <v>185</v>
      </c>
      <c r="E43" s="27"/>
      <c r="F43" s="22" t="s">
        <v>186</v>
      </c>
      <c r="G43" s="22" t="s">
        <v>187</v>
      </c>
      <c r="H43" s="22" t="s">
        <v>188</v>
      </c>
      <c r="I43" s="27"/>
      <c r="J43" s="27"/>
      <c r="K43" s="27"/>
      <c r="L43" s="27"/>
      <c r="M43" s="27"/>
      <c r="N43" s="27"/>
      <c r="O43" s="27"/>
      <c r="P43" s="27"/>
      <c r="Q43" s="27"/>
      <c r="R43" s="27"/>
      <c r="S43" s="27"/>
      <c r="T43" s="27"/>
      <c r="U43" s="27"/>
      <c r="V43" s="27"/>
      <c r="W43" s="27"/>
      <c r="X43" s="27"/>
      <c r="Y43" s="27"/>
      <c r="Z43" s="27"/>
    </row>
    <row r="44" ht="15.75" customHeight="1">
      <c r="A44" s="22" t="s">
        <v>6</v>
      </c>
      <c r="B44" s="28">
        <v>45362.0</v>
      </c>
      <c r="C44" s="22" t="s">
        <v>189</v>
      </c>
      <c r="D44" s="22" t="s">
        <v>185</v>
      </c>
      <c r="E44" s="27"/>
      <c r="F44" s="22" t="s">
        <v>190</v>
      </c>
      <c r="G44" s="22" t="s">
        <v>191</v>
      </c>
      <c r="H44" s="27"/>
      <c r="I44" s="27"/>
      <c r="J44" s="27"/>
      <c r="K44" s="27"/>
      <c r="L44" s="27"/>
      <c r="M44" s="27"/>
      <c r="N44" s="27"/>
      <c r="O44" s="27"/>
      <c r="P44" s="27"/>
      <c r="Q44" s="27"/>
      <c r="R44" s="27"/>
      <c r="S44" s="27"/>
      <c r="T44" s="27"/>
      <c r="U44" s="27"/>
      <c r="V44" s="27"/>
      <c r="W44" s="27"/>
      <c r="X44" s="27"/>
      <c r="Y44" s="27"/>
      <c r="Z44" s="27"/>
    </row>
    <row r="45" ht="15.75" customHeight="1">
      <c r="A45" s="22" t="s">
        <v>6</v>
      </c>
      <c r="B45" s="28">
        <v>45393.0</v>
      </c>
      <c r="C45" s="22" t="s">
        <v>192</v>
      </c>
      <c r="D45" s="22" t="s">
        <v>185</v>
      </c>
      <c r="E45" s="27"/>
      <c r="F45" s="22" t="s">
        <v>193</v>
      </c>
      <c r="G45" s="22" t="s">
        <v>194</v>
      </c>
      <c r="H45" s="27"/>
      <c r="I45" s="27"/>
      <c r="J45" s="27"/>
      <c r="K45" s="27"/>
      <c r="L45" s="27"/>
      <c r="M45" s="27"/>
      <c r="N45" s="27"/>
      <c r="O45" s="27"/>
      <c r="P45" s="27"/>
      <c r="Q45" s="27"/>
      <c r="R45" s="27"/>
      <c r="S45" s="27"/>
      <c r="T45" s="27"/>
      <c r="U45" s="27"/>
      <c r="V45" s="27"/>
      <c r="W45" s="27"/>
      <c r="X45" s="27"/>
      <c r="Y45" s="27"/>
      <c r="Z45" s="27"/>
    </row>
    <row r="46" ht="15.75" customHeight="1">
      <c r="A46" s="22" t="s">
        <v>6</v>
      </c>
      <c r="B46" s="28">
        <v>45423.0</v>
      </c>
      <c r="C46" s="22" t="s">
        <v>195</v>
      </c>
      <c r="D46" s="22" t="s">
        <v>185</v>
      </c>
      <c r="E46" s="27"/>
      <c r="F46" s="22" t="s">
        <v>196</v>
      </c>
      <c r="G46" s="22" t="s">
        <v>197</v>
      </c>
      <c r="H46" s="27"/>
      <c r="I46" s="27"/>
      <c r="J46" s="27"/>
      <c r="K46" s="27"/>
      <c r="L46" s="27"/>
      <c r="M46" s="27"/>
      <c r="N46" s="27"/>
      <c r="O46" s="27"/>
      <c r="P46" s="27"/>
      <c r="Q46" s="27"/>
      <c r="R46" s="27"/>
      <c r="S46" s="27"/>
      <c r="T46" s="27"/>
      <c r="U46" s="27"/>
      <c r="V46" s="27"/>
      <c r="W46" s="27"/>
      <c r="X46" s="27"/>
      <c r="Y46" s="27"/>
      <c r="Z46" s="27"/>
    </row>
    <row r="47" ht="15.75" customHeight="1">
      <c r="A47" s="22" t="s">
        <v>6</v>
      </c>
      <c r="B47" s="28">
        <v>45454.0</v>
      </c>
      <c r="C47" s="22" t="s">
        <v>198</v>
      </c>
      <c r="D47" s="22" t="s">
        <v>199</v>
      </c>
      <c r="E47" s="27"/>
      <c r="F47" s="22" t="s">
        <v>200</v>
      </c>
      <c r="G47" s="22" t="s">
        <v>201</v>
      </c>
      <c r="H47" s="27"/>
      <c r="I47" s="27"/>
      <c r="J47" s="27"/>
      <c r="K47" s="27"/>
      <c r="L47" s="27"/>
      <c r="M47" s="27"/>
      <c r="N47" s="27"/>
      <c r="O47" s="27"/>
      <c r="P47" s="27"/>
      <c r="Q47" s="27"/>
      <c r="R47" s="27"/>
      <c r="S47" s="27"/>
      <c r="T47" s="27"/>
      <c r="U47" s="27"/>
      <c r="V47" s="27"/>
      <c r="W47" s="27"/>
      <c r="X47" s="27"/>
      <c r="Y47" s="27"/>
      <c r="Z47" s="27"/>
    </row>
    <row r="48" ht="15.75" customHeight="1">
      <c r="A48" s="22" t="s">
        <v>6</v>
      </c>
      <c r="B48" s="28">
        <v>45303.0</v>
      </c>
      <c r="C48" s="22" t="s">
        <v>202</v>
      </c>
      <c r="D48" s="22" t="s">
        <v>203</v>
      </c>
      <c r="E48" s="27"/>
      <c r="F48" s="22" t="s">
        <v>204</v>
      </c>
      <c r="G48" s="22" t="s">
        <v>205</v>
      </c>
      <c r="H48" s="27"/>
      <c r="I48" s="27"/>
      <c r="J48" s="27"/>
      <c r="K48" s="27"/>
      <c r="L48" s="27"/>
      <c r="M48" s="27"/>
      <c r="N48" s="27"/>
      <c r="O48" s="27"/>
      <c r="P48" s="27"/>
      <c r="Q48" s="27"/>
      <c r="R48" s="27"/>
      <c r="S48" s="27"/>
      <c r="T48" s="27"/>
      <c r="U48" s="27"/>
      <c r="V48" s="27"/>
      <c r="W48" s="27"/>
      <c r="X48" s="27"/>
      <c r="Y48" s="27"/>
      <c r="Z48" s="27"/>
    </row>
    <row r="49" ht="15.75" customHeight="1">
      <c r="A49" s="22" t="s">
        <v>6</v>
      </c>
      <c r="B49" s="28">
        <v>45334.0</v>
      </c>
      <c r="C49" s="22" t="s">
        <v>206</v>
      </c>
      <c r="D49" s="22" t="s">
        <v>203</v>
      </c>
      <c r="E49" s="22" t="s">
        <v>207</v>
      </c>
      <c r="F49" s="22" t="s">
        <v>208</v>
      </c>
      <c r="G49" s="22" t="s">
        <v>209</v>
      </c>
      <c r="H49" s="27"/>
      <c r="I49" s="22" t="s">
        <v>210</v>
      </c>
      <c r="J49" s="27"/>
      <c r="K49" s="27"/>
      <c r="L49" s="27"/>
      <c r="M49" s="27"/>
      <c r="N49" s="27"/>
      <c r="O49" s="27"/>
      <c r="P49" s="27"/>
      <c r="Q49" s="27"/>
      <c r="R49" s="27"/>
      <c r="S49" s="27"/>
      <c r="T49" s="27"/>
      <c r="U49" s="27"/>
      <c r="V49" s="27"/>
      <c r="W49" s="27"/>
      <c r="X49" s="27"/>
      <c r="Y49" s="27"/>
      <c r="Z49" s="27"/>
    </row>
    <row r="50" ht="15.75" customHeight="1">
      <c r="A50" s="22" t="s">
        <v>6</v>
      </c>
      <c r="B50" s="28">
        <v>45363.0</v>
      </c>
      <c r="C50" s="22" t="s">
        <v>211</v>
      </c>
      <c r="D50" s="22" t="s">
        <v>212</v>
      </c>
      <c r="E50" s="22" t="s">
        <v>213</v>
      </c>
      <c r="F50" s="22" t="s">
        <v>214</v>
      </c>
      <c r="G50" s="22" t="s">
        <v>215</v>
      </c>
      <c r="H50" s="27"/>
      <c r="I50" s="27"/>
      <c r="J50" s="27"/>
      <c r="K50" s="27"/>
      <c r="L50" s="27"/>
      <c r="M50" s="27"/>
      <c r="N50" s="27"/>
      <c r="O50" s="27"/>
      <c r="P50" s="27"/>
      <c r="Q50" s="27"/>
      <c r="R50" s="27"/>
      <c r="S50" s="27"/>
      <c r="T50" s="27"/>
      <c r="U50" s="27"/>
      <c r="V50" s="27"/>
      <c r="W50" s="27"/>
      <c r="X50" s="27"/>
      <c r="Y50" s="27"/>
      <c r="Z50" s="27"/>
    </row>
    <row r="51" ht="15.75" customHeight="1">
      <c r="A51" s="22" t="s">
        <v>6</v>
      </c>
      <c r="B51" s="28">
        <v>45394.0</v>
      </c>
      <c r="C51" s="22" t="s">
        <v>216</v>
      </c>
      <c r="D51" s="22" t="s">
        <v>212</v>
      </c>
      <c r="E51" s="22" t="s">
        <v>217</v>
      </c>
      <c r="F51" s="22" t="s">
        <v>218</v>
      </c>
      <c r="G51" s="22" t="s">
        <v>219</v>
      </c>
      <c r="H51" s="27"/>
      <c r="I51" s="27"/>
      <c r="J51" s="27"/>
      <c r="K51" s="27"/>
      <c r="L51" s="27"/>
      <c r="M51" s="27"/>
      <c r="N51" s="27"/>
      <c r="O51" s="27"/>
      <c r="P51" s="27"/>
      <c r="Q51" s="27"/>
      <c r="R51" s="27"/>
      <c r="S51" s="27"/>
      <c r="T51" s="27"/>
      <c r="U51" s="27"/>
      <c r="V51" s="27"/>
      <c r="W51" s="27"/>
      <c r="X51" s="27"/>
      <c r="Y51" s="27"/>
      <c r="Z51" s="27"/>
    </row>
    <row r="52" ht="15.75" customHeight="1">
      <c r="A52" s="22" t="s">
        <v>6</v>
      </c>
      <c r="B52" s="28">
        <v>45424.0</v>
      </c>
      <c r="C52" s="22" t="s">
        <v>220</v>
      </c>
      <c r="D52" s="22" t="s">
        <v>221</v>
      </c>
      <c r="E52" s="22" t="s">
        <v>222</v>
      </c>
      <c r="F52" s="22" t="s">
        <v>223</v>
      </c>
      <c r="G52" s="22" t="s">
        <v>224</v>
      </c>
      <c r="H52" s="27"/>
      <c r="I52" s="27"/>
      <c r="J52" s="27"/>
      <c r="K52" s="27"/>
      <c r="L52" s="27"/>
      <c r="M52" s="27"/>
      <c r="N52" s="27"/>
      <c r="O52" s="27"/>
      <c r="P52" s="27"/>
      <c r="Q52" s="27"/>
      <c r="R52" s="27"/>
      <c r="S52" s="27"/>
      <c r="T52" s="27"/>
      <c r="U52" s="27"/>
      <c r="V52" s="27"/>
      <c r="W52" s="27"/>
      <c r="X52" s="27"/>
      <c r="Y52" s="27"/>
      <c r="Z52" s="27"/>
    </row>
    <row r="53" ht="15.75" customHeight="1">
      <c r="A53" s="22" t="s">
        <v>6</v>
      </c>
      <c r="B53" s="28">
        <v>45455.0</v>
      </c>
      <c r="C53" s="22" t="s">
        <v>225</v>
      </c>
      <c r="D53" s="22" t="s">
        <v>226</v>
      </c>
      <c r="E53" s="27"/>
      <c r="F53" s="22" t="s">
        <v>227</v>
      </c>
      <c r="G53" s="22" t="s">
        <v>228</v>
      </c>
      <c r="H53" s="27"/>
      <c r="I53" s="27"/>
      <c r="J53" s="27"/>
      <c r="K53" s="27"/>
      <c r="L53" s="27"/>
      <c r="M53" s="27"/>
      <c r="N53" s="27"/>
      <c r="O53" s="27"/>
      <c r="P53" s="27"/>
      <c r="Q53" s="27"/>
      <c r="R53" s="27"/>
      <c r="S53" s="27"/>
      <c r="T53" s="27"/>
      <c r="U53" s="27"/>
      <c r="V53" s="27"/>
      <c r="W53" s="27"/>
      <c r="X53" s="27"/>
      <c r="Y53" s="27"/>
      <c r="Z53" s="27"/>
    </row>
    <row r="54" ht="15.75" customHeight="1">
      <c r="A54" s="22" t="s">
        <v>6</v>
      </c>
      <c r="B54" s="28">
        <v>45485.0</v>
      </c>
      <c r="C54" s="22" t="s">
        <v>229</v>
      </c>
      <c r="D54" s="22" t="s">
        <v>230</v>
      </c>
      <c r="E54" s="22" t="s">
        <v>231</v>
      </c>
      <c r="F54" s="22" t="s">
        <v>232</v>
      </c>
      <c r="G54" s="22" t="s">
        <v>233</v>
      </c>
      <c r="H54" s="27"/>
      <c r="I54" s="27"/>
      <c r="J54" s="27"/>
      <c r="K54" s="27"/>
      <c r="L54" s="27"/>
      <c r="M54" s="27"/>
      <c r="N54" s="27"/>
      <c r="O54" s="27"/>
      <c r="P54" s="27"/>
      <c r="Q54" s="27"/>
      <c r="R54" s="27"/>
      <c r="S54" s="27"/>
      <c r="T54" s="27"/>
      <c r="U54" s="27"/>
      <c r="V54" s="27"/>
      <c r="W54" s="27"/>
      <c r="X54" s="27"/>
      <c r="Y54" s="27"/>
      <c r="Z54" s="27"/>
    </row>
    <row r="55" ht="15.75" customHeight="1">
      <c r="A55" s="22" t="s">
        <v>6</v>
      </c>
      <c r="B55" s="28">
        <v>45516.0</v>
      </c>
      <c r="C55" s="22" t="s">
        <v>234</v>
      </c>
      <c r="D55" s="22" t="s">
        <v>230</v>
      </c>
      <c r="E55" s="27"/>
      <c r="F55" s="22" t="s">
        <v>235</v>
      </c>
      <c r="G55" s="22" t="s">
        <v>236</v>
      </c>
      <c r="H55" s="27"/>
      <c r="I55" s="27"/>
      <c r="J55" s="27"/>
      <c r="K55" s="27"/>
      <c r="L55" s="27"/>
      <c r="M55" s="27"/>
      <c r="N55" s="27"/>
      <c r="O55" s="27"/>
      <c r="P55" s="27"/>
      <c r="Q55" s="27"/>
      <c r="R55" s="27"/>
      <c r="S55" s="27"/>
      <c r="T55" s="27"/>
      <c r="U55" s="27"/>
      <c r="V55" s="27"/>
      <c r="W55" s="27"/>
      <c r="X55" s="27"/>
      <c r="Y55" s="27"/>
      <c r="Z55" s="27"/>
    </row>
    <row r="56" ht="15.75" customHeight="1">
      <c r="A56" s="22" t="s">
        <v>6</v>
      </c>
      <c r="B56" s="28">
        <v>45304.0</v>
      </c>
      <c r="C56" s="22" t="s">
        <v>237</v>
      </c>
      <c r="D56" s="22" t="s">
        <v>238</v>
      </c>
      <c r="E56" s="27"/>
      <c r="F56" s="22" t="s">
        <v>239</v>
      </c>
      <c r="G56" s="22" t="s">
        <v>240</v>
      </c>
      <c r="H56" s="27"/>
      <c r="I56" s="27"/>
      <c r="J56" s="27"/>
      <c r="K56" s="27"/>
      <c r="L56" s="27"/>
      <c r="M56" s="27"/>
      <c r="N56" s="27"/>
      <c r="O56" s="27"/>
      <c r="P56" s="27"/>
      <c r="Q56" s="27"/>
      <c r="R56" s="27"/>
      <c r="S56" s="27"/>
      <c r="T56" s="27"/>
      <c r="U56" s="27"/>
      <c r="V56" s="27"/>
      <c r="W56" s="27"/>
      <c r="X56" s="27"/>
      <c r="Y56" s="27"/>
      <c r="Z56" s="27"/>
    </row>
    <row r="57" ht="15.75" customHeight="1">
      <c r="A57" s="22" t="s">
        <v>6</v>
      </c>
      <c r="B57" s="28">
        <v>45335.0</v>
      </c>
      <c r="C57" s="22" t="s">
        <v>241</v>
      </c>
      <c r="D57" s="22" t="s">
        <v>238</v>
      </c>
      <c r="E57" s="22" t="s">
        <v>242</v>
      </c>
      <c r="F57" s="22" t="s">
        <v>243</v>
      </c>
      <c r="G57" s="22" t="s">
        <v>244</v>
      </c>
      <c r="H57" s="27"/>
      <c r="I57" s="22" t="s">
        <v>210</v>
      </c>
      <c r="J57" s="27"/>
      <c r="K57" s="27"/>
      <c r="L57" s="27"/>
      <c r="M57" s="27"/>
      <c r="N57" s="27"/>
      <c r="O57" s="27"/>
      <c r="P57" s="27"/>
      <c r="Q57" s="27"/>
      <c r="R57" s="27"/>
      <c r="S57" s="27"/>
      <c r="T57" s="27"/>
      <c r="U57" s="27"/>
      <c r="V57" s="27"/>
      <c r="W57" s="27"/>
      <c r="X57" s="27"/>
      <c r="Y57" s="27"/>
      <c r="Z57" s="27"/>
    </row>
    <row r="58" ht="15.75" customHeight="1">
      <c r="A58" s="22" t="s">
        <v>6</v>
      </c>
      <c r="B58" s="28">
        <v>45364.0</v>
      </c>
      <c r="C58" s="22" t="s">
        <v>245</v>
      </c>
      <c r="D58" s="22" t="s">
        <v>246</v>
      </c>
      <c r="E58" s="22" t="s">
        <v>247</v>
      </c>
      <c r="F58" s="22" t="s">
        <v>248</v>
      </c>
      <c r="G58" s="22" t="s">
        <v>249</v>
      </c>
      <c r="H58" s="27"/>
      <c r="I58" s="27"/>
      <c r="J58" s="27"/>
      <c r="K58" s="27"/>
      <c r="L58" s="27"/>
      <c r="M58" s="27"/>
      <c r="N58" s="27"/>
      <c r="O58" s="27"/>
      <c r="P58" s="27"/>
      <c r="Q58" s="27"/>
      <c r="R58" s="27"/>
      <c r="S58" s="27"/>
      <c r="T58" s="27"/>
      <c r="U58" s="27"/>
      <c r="V58" s="27"/>
      <c r="W58" s="27"/>
      <c r="X58" s="27"/>
      <c r="Y58" s="27"/>
      <c r="Z58" s="27"/>
    </row>
    <row r="59" ht="15.75" customHeight="1">
      <c r="A59" s="22" t="s">
        <v>6</v>
      </c>
      <c r="B59" s="28">
        <v>45395.0</v>
      </c>
      <c r="C59" s="22" t="s">
        <v>250</v>
      </c>
      <c r="D59" s="22" t="s">
        <v>246</v>
      </c>
      <c r="E59" s="22" t="s">
        <v>251</v>
      </c>
      <c r="F59" s="22" t="s">
        <v>252</v>
      </c>
      <c r="G59" s="22" t="s">
        <v>253</v>
      </c>
      <c r="H59" s="27"/>
      <c r="I59" s="27"/>
      <c r="J59" s="27"/>
      <c r="K59" s="27"/>
      <c r="L59" s="27"/>
      <c r="M59" s="27"/>
      <c r="N59" s="27"/>
      <c r="O59" s="27"/>
      <c r="P59" s="27"/>
      <c r="Q59" s="27"/>
      <c r="R59" s="27"/>
      <c r="S59" s="27"/>
      <c r="T59" s="27"/>
      <c r="U59" s="27"/>
      <c r="V59" s="27"/>
      <c r="W59" s="27"/>
      <c r="X59" s="27"/>
      <c r="Y59" s="27"/>
      <c r="Z59" s="27"/>
    </row>
    <row r="60" ht="15.75" customHeight="1">
      <c r="A60" s="22" t="s">
        <v>6</v>
      </c>
      <c r="B60" s="28">
        <v>45425.0</v>
      </c>
      <c r="C60" s="22" t="s">
        <v>254</v>
      </c>
      <c r="D60" s="22" t="s">
        <v>246</v>
      </c>
      <c r="E60" s="22" t="s">
        <v>255</v>
      </c>
      <c r="F60" s="22" t="s">
        <v>256</v>
      </c>
      <c r="G60" s="22" t="s">
        <v>224</v>
      </c>
      <c r="H60" s="27"/>
      <c r="I60" s="27"/>
      <c r="J60" s="27"/>
      <c r="K60" s="27"/>
      <c r="L60" s="27"/>
      <c r="M60" s="27"/>
      <c r="N60" s="27"/>
      <c r="O60" s="27"/>
      <c r="P60" s="27"/>
      <c r="Q60" s="27"/>
      <c r="R60" s="27"/>
      <c r="S60" s="27"/>
      <c r="T60" s="27"/>
      <c r="U60" s="27"/>
      <c r="V60" s="27"/>
      <c r="W60" s="27"/>
      <c r="X60" s="27"/>
      <c r="Y60" s="27"/>
      <c r="Z60" s="27"/>
    </row>
    <row r="61" ht="15.75" customHeight="1">
      <c r="A61" s="22" t="s">
        <v>6</v>
      </c>
      <c r="B61" s="28">
        <v>45456.0</v>
      </c>
      <c r="C61" s="22" t="s">
        <v>257</v>
      </c>
      <c r="D61" s="22" t="s">
        <v>258</v>
      </c>
      <c r="E61" s="27"/>
      <c r="F61" s="22" t="s">
        <v>227</v>
      </c>
      <c r="G61" s="22" t="s">
        <v>259</v>
      </c>
      <c r="H61" s="27"/>
      <c r="I61" s="27"/>
      <c r="J61" s="27"/>
      <c r="K61" s="27"/>
      <c r="L61" s="27"/>
      <c r="M61" s="27"/>
      <c r="N61" s="27"/>
      <c r="O61" s="27"/>
      <c r="P61" s="27"/>
      <c r="Q61" s="27"/>
      <c r="R61" s="27"/>
      <c r="S61" s="27"/>
      <c r="T61" s="27"/>
      <c r="U61" s="27"/>
      <c r="V61" s="27"/>
      <c r="W61" s="27"/>
      <c r="X61" s="27"/>
      <c r="Y61" s="27"/>
      <c r="Z61" s="27"/>
    </row>
    <row r="62" ht="15.75" customHeight="1">
      <c r="A62" s="22" t="s">
        <v>6</v>
      </c>
      <c r="B62" s="28">
        <v>45486.0</v>
      </c>
      <c r="C62" s="22" t="s">
        <v>260</v>
      </c>
      <c r="D62" s="22" t="s">
        <v>261</v>
      </c>
      <c r="E62" s="27"/>
      <c r="F62" s="22" t="s">
        <v>262</v>
      </c>
      <c r="G62" s="22" t="s">
        <v>263</v>
      </c>
      <c r="H62" s="27"/>
      <c r="I62" s="27"/>
      <c r="J62" s="27"/>
      <c r="K62" s="27"/>
      <c r="L62" s="27"/>
      <c r="M62" s="27"/>
      <c r="N62" s="27"/>
      <c r="O62" s="27"/>
      <c r="P62" s="27"/>
      <c r="Q62" s="27"/>
      <c r="R62" s="27"/>
      <c r="S62" s="27"/>
      <c r="T62" s="27"/>
      <c r="U62" s="27"/>
      <c r="V62" s="27"/>
      <c r="W62" s="27"/>
      <c r="X62" s="27"/>
      <c r="Y62" s="27"/>
      <c r="Z62" s="27"/>
    </row>
    <row r="63" ht="15.75" customHeight="1">
      <c r="A63" s="22" t="s">
        <v>6</v>
      </c>
      <c r="B63" s="28">
        <v>45517.0</v>
      </c>
      <c r="C63" s="22" t="s">
        <v>264</v>
      </c>
      <c r="D63" s="22" t="s">
        <v>261</v>
      </c>
      <c r="E63" s="22" t="s">
        <v>265</v>
      </c>
      <c r="F63" s="22" t="s">
        <v>266</v>
      </c>
      <c r="G63" s="22" t="s">
        <v>267</v>
      </c>
      <c r="H63" s="27"/>
      <c r="I63" s="27"/>
      <c r="J63" s="27"/>
      <c r="K63" s="27"/>
      <c r="L63" s="27"/>
      <c r="M63" s="27"/>
      <c r="N63" s="27"/>
      <c r="O63" s="27"/>
      <c r="P63" s="27"/>
      <c r="Q63" s="27"/>
      <c r="R63" s="27"/>
      <c r="S63" s="27"/>
      <c r="T63" s="27"/>
      <c r="U63" s="27"/>
      <c r="V63" s="27"/>
      <c r="W63" s="27"/>
      <c r="X63" s="27"/>
      <c r="Y63" s="27"/>
      <c r="Z63" s="27"/>
    </row>
    <row r="64" ht="15.75" customHeight="1">
      <c r="A64" s="22" t="s">
        <v>6</v>
      </c>
      <c r="B64" s="28">
        <v>45305.0</v>
      </c>
      <c r="C64" s="22" t="s">
        <v>268</v>
      </c>
      <c r="D64" s="22" t="s">
        <v>203</v>
      </c>
      <c r="E64" s="27"/>
      <c r="F64" s="22" t="s">
        <v>269</v>
      </c>
      <c r="G64" s="22" t="s">
        <v>270</v>
      </c>
      <c r="H64" s="27"/>
      <c r="I64" s="27"/>
      <c r="J64" s="27"/>
      <c r="K64" s="27"/>
      <c r="L64" s="27"/>
      <c r="M64" s="27"/>
      <c r="N64" s="27"/>
      <c r="O64" s="27"/>
      <c r="P64" s="27"/>
      <c r="Q64" s="27"/>
      <c r="R64" s="27"/>
      <c r="S64" s="27"/>
      <c r="T64" s="27"/>
      <c r="U64" s="27"/>
      <c r="V64" s="27"/>
      <c r="W64" s="27"/>
      <c r="X64" s="27"/>
      <c r="Y64" s="27"/>
      <c r="Z64" s="27"/>
    </row>
    <row r="65" ht="15.75" customHeight="1">
      <c r="A65" s="22" t="s">
        <v>6</v>
      </c>
      <c r="B65" s="28">
        <v>45336.0</v>
      </c>
      <c r="C65" s="22" t="s">
        <v>271</v>
      </c>
      <c r="D65" s="22" t="s">
        <v>272</v>
      </c>
      <c r="E65" s="22" t="s">
        <v>273</v>
      </c>
      <c r="F65" s="22" t="s">
        <v>274</v>
      </c>
      <c r="G65" s="22" t="s">
        <v>275</v>
      </c>
      <c r="H65" s="27"/>
      <c r="I65" s="27"/>
      <c r="J65" s="27"/>
      <c r="K65" s="27"/>
      <c r="L65" s="27"/>
      <c r="M65" s="27"/>
      <c r="N65" s="27"/>
      <c r="O65" s="27"/>
      <c r="P65" s="27"/>
      <c r="Q65" s="27"/>
      <c r="R65" s="27"/>
      <c r="S65" s="27"/>
      <c r="T65" s="27"/>
      <c r="U65" s="27"/>
      <c r="V65" s="27"/>
      <c r="W65" s="27"/>
      <c r="X65" s="27"/>
      <c r="Y65" s="27"/>
      <c r="Z65" s="27"/>
    </row>
    <row r="66" ht="15.75" customHeight="1">
      <c r="A66" s="22" t="s">
        <v>6</v>
      </c>
      <c r="B66" s="28">
        <v>45365.0</v>
      </c>
      <c r="C66" s="22" t="s">
        <v>276</v>
      </c>
      <c r="D66" s="22" t="s">
        <v>277</v>
      </c>
      <c r="E66" s="22" t="s">
        <v>278</v>
      </c>
      <c r="F66" s="22" t="s">
        <v>279</v>
      </c>
      <c r="G66" s="22" t="s">
        <v>280</v>
      </c>
      <c r="H66" s="27"/>
      <c r="I66" s="27"/>
      <c r="J66" s="27"/>
      <c r="K66" s="27"/>
      <c r="L66" s="27"/>
      <c r="M66" s="27"/>
      <c r="N66" s="27"/>
      <c r="O66" s="27"/>
      <c r="P66" s="27"/>
      <c r="Q66" s="27"/>
      <c r="R66" s="27"/>
      <c r="S66" s="27"/>
      <c r="T66" s="27"/>
      <c r="U66" s="27"/>
      <c r="V66" s="27"/>
      <c r="W66" s="27"/>
      <c r="X66" s="27"/>
      <c r="Y66" s="27"/>
      <c r="Z66" s="27"/>
    </row>
    <row r="67" ht="15.75" customHeight="1">
      <c r="A67" s="22" t="s">
        <v>6</v>
      </c>
      <c r="B67" s="28">
        <v>45396.0</v>
      </c>
      <c r="C67" s="22" t="s">
        <v>281</v>
      </c>
      <c r="D67" s="22" t="s">
        <v>277</v>
      </c>
      <c r="E67" s="22" t="s">
        <v>282</v>
      </c>
      <c r="F67" s="22" t="s">
        <v>283</v>
      </c>
      <c r="G67" s="22" t="s">
        <v>284</v>
      </c>
      <c r="H67" s="27"/>
      <c r="I67" s="27"/>
      <c r="J67" s="27"/>
      <c r="K67" s="27"/>
      <c r="L67" s="27"/>
      <c r="M67" s="27"/>
      <c r="N67" s="27"/>
      <c r="O67" s="27"/>
      <c r="P67" s="27"/>
      <c r="Q67" s="27"/>
      <c r="R67" s="27"/>
      <c r="S67" s="27"/>
      <c r="T67" s="27"/>
      <c r="U67" s="27"/>
      <c r="V67" s="27"/>
      <c r="W67" s="27"/>
      <c r="X67" s="27"/>
      <c r="Y67" s="27"/>
      <c r="Z67" s="27"/>
    </row>
    <row r="68" ht="15.75" customHeight="1">
      <c r="A68" s="22" t="s">
        <v>6</v>
      </c>
      <c r="B68" s="28">
        <v>45426.0</v>
      </c>
      <c r="C68" s="22" t="s">
        <v>285</v>
      </c>
      <c r="D68" s="22" t="s">
        <v>286</v>
      </c>
      <c r="E68" s="27"/>
      <c r="F68" s="22" t="s">
        <v>287</v>
      </c>
      <c r="G68" s="22" t="s">
        <v>288</v>
      </c>
      <c r="H68" s="27"/>
      <c r="I68" s="27"/>
      <c r="J68" s="27"/>
      <c r="K68" s="27"/>
      <c r="L68" s="27"/>
      <c r="M68" s="27"/>
      <c r="N68" s="27"/>
      <c r="O68" s="27"/>
      <c r="P68" s="27"/>
      <c r="Q68" s="27"/>
      <c r="R68" s="27"/>
      <c r="S68" s="27"/>
      <c r="T68" s="27"/>
      <c r="U68" s="27"/>
      <c r="V68" s="27"/>
      <c r="W68" s="27"/>
      <c r="X68" s="27"/>
      <c r="Y68" s="27"/>
      <c r="Z68" s="27"/>
    </row>
    <row r="69" ht="15.75" customHeight="1">
      <c r="A69" s="22" t="s">
        <v>6</v>
      </c>
      <c r="B69" s="28">
        <v>45457.0</v>
      </c>
      <c r="C69" s="22" t="s">
        <v>289</v>
      </c>
      <c r="D69" s="22" t="s">
        <v>290</v>
      </c>
      <c r="E69" s="22" t="s">
        <v>291</v>
      </c>
      <c r="F69" s="22" t="s">
        <v>292</v>
      </c>
      <c r="G69" s="22" t="s">
        <v>293</v>
      </c>
      <c r="H69" s="27"/>
      <c r="I69" s="27"/>
      <c r="J69" s="27"/>
      <c r="K69" s="27"/>
      <c r="L69" s="27"/>
      <c r="M69" s="27"/>
      <c r="N69" s="27"/>
      <c r="O69" s="27"/>
      <c r="P69" s="27"/>
      <c r="Q69" s="27"/>
      <c r="R69" s="27"/>
      <c r="S69" s="27"/>
      <c r="T69" s="27"/>
      <c r="U69" s="27"/>
      <c r="V69" s="27"/>
      <c r="W69" s="27"/>
      <c r="X69" s="27"/>
      <c r="Y69" s="27"/>
      <c r="Z69" s="27"/>
    </row>
    <row r="70" ht="15.75" customHeight="1">
      <c r="A70" s="22" t="s">
        <v>6</v>
      </c>
      <c r="B70" s="28">
        <v>45487.0</v>
      </c>
      <c r="C70" s="22" t="s">
        <v>294</v>
      </c>
      <c r="D70" s="22" t="s">
        <v>290</v>
      </c>
      <c r="E70" s="27"/>
      <c r="F70" s="22" t="s">
        <v>295</v>
      </c>
      <c r="G70" s="22" t="s">
        <v>296</v>
      </c>
      <c r="H70" s="27"/>
      <c r="I70" s="27"/>
      <c r="J70" s="27"/>
      <c r="K70" s="27"/>
      <c r="L70" s="27"/>
      <c r="M70" s="27"/>
      <c r="N70" s="27"/>
      <c r="O70" s="27"/>
      <c r="P70" s="27"/>
      <c r="Q70" s="27"/>
      <c r="R70" s="27"/>
      <c r="S70" s="27"/>
      <c r="T70" s="27"/>
      <c r="U70" s="27"/>
      <c r="V70" s="27"/>
      <c r="W70" s="27"/>
      <c r="X70" s="27"/>
      <c r="Y70" s="27"/>
      <c r="Z70" s="27"/>
    </row>
    <row r="71" ht="15.75" customHeight="1">
      <c r="A71" s="22" t="s">
        <v>6</v>
      </c>
      <c r="B71" s="28">
        <v>45306.0</v>
      </c>
      <c r="C71" s="22" t="s">
        <v>297</v>
      </c>
      <c r="D71" s="22" t="s">
        <v>203</v>
      </c>
      <c r="E71" s="27"/>
      <c r="F71" s="22" t="s">
        <v>298</v>
      </c>
      <c r="G71" s="22" t="s">
        <v>299</v>
      </c>
      <c r="H71" s="27"/>
      <c r="I71" s="27"/>
      <c r="J71" s="27"/>
      <c r="K71" s="27"/>
      <c r="L71" s="27"/>
      <c r="M71" s="27"/>
      <c r="N71" s="27"/>
      <c r="O71" s="27"/>
      <c r="P71" s="27"/>
      <c r="Q71" s="27"/>
      <c r="R71" s="27"/>
      <c r="S71" s="27"/>
      <c r="T71" s="27"/>
      <c r="U71" s="27"/>
      <c r="V71" s="27"/>
      <c r="W71" s="27"/>
      <c r="X71" s="27"/>
      <c r="Y71" s="27"/>
      <c r="Z71" s="27"/>
    </row>
    <row r="72" ht="15.75" customHeight="1">
      <c r="A72" s="22" t="s">
        <v>6</v>
      </c>
      <c r="B72" s="28">
        <v>45337.0</v>
      </c>
      <c r="C72" s="22" t="s">
        <v>300</v>
      </c>
      <c r="D72" s="22" t="s">
        <v>301</v>
      </c>
      <c r="E72" s="22" t="s">
        <v>302</v>
      </c>
      <c r="F72" s="22" t="s">
        <v>303</v>
      </c>
      <c r="G72" s="22" t="s">
        <v>304</v>
      </c>
      <c r="H72" s="27"/>
      <c r="I72" s="27"/>
      <c r="J72" s="27"/>
      <c r="K72" s="27"/>
      <c r="L72" s="27"/>
      <c r="M72" s="27"/>
      <c r="N72" s="27"/>
      <c r="O72" s="27"/>
      <c r="P72" s="27"/>
      <c r="Q72" s="27"/>
      <c r="R72" s="27"/>
      <c r="S72" s="27"/>
      <c r="T72" s="27"/>
      <c r="U72" s="27"/>
      <c r="V72" s="27"/>
      <c r="W72" s="27"/>
      <c r="X72" s="27"/>
      <c r="Y72" s="27"/>
      <c r="Z72" s="27"/>
    </row>
    <row r="73" ht="15.75" customHeight="1">
      <c r="A73" s="22" t="s">
        <v>6</v>
      </c>
      <c r="B73" s="28">
        <v>45366.0</v>
      </c>
      <c r="C73" s="22" t="s">
        <v>305</v>
      </c>
      <c r="D73" s="22" t="s">
        <v>306</v>
      </c>
      <c r="E73" s="22" t="s">
        <v>302</v>
      </c>
      <c r="F73" s="22" t="s">
        <v>303</v>
      </c>
      <c r="G73" s="22" t="s">
        <v>307</v>
      </c>
      <c r="H73" s="27"/>
      <c r="I73" s="27"/>
      <c r="J73" s="27"/>
      <c r="K73" s="27"/>
      <c r="L73" s="27"/>
      <c r="M73" s="27"/>
      <c r="N73" s="27"/>
      <c r="O73" s="27"/>
      <c r="P73" s="27"/>
      <c r="Q73" s="27"/>
      <c r="R73" s="27"/>
      <c r="S73" s="27"/>
      <c r="T73" s="27"/>
      <c r="U73" s="27"/>
      <c r="V73" s="27"/>
      <c r="W73" s="27"/>
      <c r="X73" s="27"/>
      <c r="Y73" s="27"/>
      <c r="Z73" s="27"/>
    </row>
    <row r="74" ht="15.75" customHeight="1">
      <c r="A74" s="22" t="s">
        <v>6</v>
      </c>
      <c r="B74" s="28">
        <v>45397.0</v>
      </c>
      <c r="C74" s="22" t="s">
        <v>308</v>
      </c>
      <c r="D74" s="22" t="s">
        <v>306</v>
      </c>
      <c r="E74" s="22" t="s">
        <v>309</v>
      </c>
      <c r="F74" s="22" t="s">
        <v>310</v>
      </c>
      <c r="G74" s="22" t="s">
        <v>311</v>
      </c>
      <c r="H74" s="27"/>
      <c r="I74" s="27"/>
      <c r="J74" s="27"/>
      <c r="K74" s="27"/>
      <c r="L74" s="27"/>
      <c r="M74" s="27"/>
      <c r="N74" s="27"/>
      <c r="O74" s="27"/>
      <c r="P74" s="27"/>
      <c r="Q74" s="27"/>
      <c r="R74" s="27"/>
      <c r="S74" s="27"/>
      <c r="T74" s="27"/>
      <c r="U74" s="27"/>
      <c r="V74" s="27"/>
      <c r="W74" s="27"/>
      <c r="X74" s="27"/>
      <c r="Y74" s="27"/>
      <c r="Z74" s="27"/>
    </row>
    <row r="75" ht="15.75" customHeight="1">
      <c r="A75" s="22" t="s">
        <v>6</v>
      </c>
      <c r="B75" s="28">
        <v>45427.0</v>
      </c>
      <c r="C75" s="22" t="s">
        <v>312</v>
      </c>
      <c r="D75" s="22" t="s">
        <v>306</v>
      </c>
      <c r="E75" s="22" t="s">
        <v>313</v>
      </c>
      <c r="F75" s="22" t="s">
        <v>314</v>
      </c>
      <c r="G75" s="22" t="s">
        <v>315</v>
      </c>
      <c r="H75" s="27"/>
      <c r="I75" s="27"/>
      <c r="J75" s="27"/>
      <c r="K75" s="27"/>
      <c r="L75" s="27"/>
      <c r="M75" s="27"/>
      <c r="N75" s="27"/>
      <c r="O75" s="27"/>
      <c r="P75" s="27"/>
      <c r="Q75" s="27"/>
      <c r="R75" s="27"/>
      <c r="S75" s="27"/>
      <c r="T75" s="27"/>
      <c r="U75" s="27"/>
      <c r="V75" s="27"/>
      <c r="W75" s="27"/>
      <c r="X75" s="27"/>
      <c r="Y75" s="27"/>
      <c r="Z75" s="27"/>
    </row>
    <row r="76" ht="15.75" customHeight="1">
      <c r="A76" s="22" t="s">
        <v>6</v>
      </c>
      <c r="B76" s="28">
        <v>45458.0</v>
      </c>
      <c r="C76" s="22" t="s">
        <v>316</v>
      </c>
      <c r="D76" s="22" t="s">
        <v>306</v>
      </c>
      <c r="E76" s="22" t="s">
        <v>302</v>
      </c>
      <c r="F76" s="22" t="s">
        <v>317</v>
      </c>
      <c r="G76" s="22" t="s">
        <v>318</v>
      </c>
      <c r="H76" s="27"/>
      <c r="I76" s="27"/>
      <c r="J76" s="27"/>
      <c r="K76" s="27"/>
      <c r="L76" s="27"/>
      <c r="M76" s="27"/>
      <c r="N76" s="27"/>
      <c r="O76" s="27"/>
      <c r="P76" s="27"/>
      <c r="Q76" s="27"/>
      <c r="R76" s="27"/>
      <c r="S76" s="27"/>
      <c r="T76" s="27"/>
      <c r="U76" s="27"/>
      <c r="V76" s="27"/>
      <c r="W76" s="27"/>
      <c r="X76" s="27"/>
      <c r="Y76" s="27"/>
      <c r="Z76" s="27"/>
    </row>
    <row r="77" ht="15.75" customHeight="1">
      <c r="A77" s="22" t="s">
        <v>6</v>
      </c>
      <c r="B77" s="28">
        <v>45307.0</v>
      </c>
      <c r="C77" s="22" t="s">
        <v>319</v>
      </c>
      <c r="D77" s="22" t="s">
        <v>203</v>
      </c>
      <c r="E77" s="27"/>
      <c r="F77" s="22" t="s">
        <v>320</v>
      </c>
      <c r="G77" s="22" t="s">
        <v>321</v>
      </c>
      <c r="H77" s="27"/>
      <c r="I77" s="27"/>
      <c r="J77" s="27"/>
      <c r="K77" s="27"/>
      <c r="L77" s="27"/>
      <c r="M77" s="27"/>
      <c r="N77" s="27"/>
      <c r="O77" s="27"/>
      <c r="P77" s="27"/>
      <c r="Q77" s="27"/>
      <c r="R77" s="27"/>
      <c r="S77" s="27"/>
      <c r="T77" s="27"/>
      <c r="U77" s="27"/>
      <c r="V77" s="27"/>
      <c r="W77" s="27"/>
      <c r="X77" s="27"/>
      <c r="Y77" s="27"/>
      <c r="Z77" s="27"/>
    </row>
    <row r="78" ht="15.75" customHeight="1">
      <c r="A78" s="22" t="s">
        <v>6</v>
      </c>
      <c r="B78" s="28">
        <v>45338.0</v>
      </c>
      <c r="C78" s="22" t="s">
        <v>322</v>
      </c>
      <c r="D78" s="22" t="s">
        <v>323</v>
      </c>
      <c r="E78" s="22" t="s">
        <v>324</v>
      </c>
      <c r="F78" s="22" t="s">
        <v>325</v>
      </c>
      <c r="G78" s="22" t="s">
        <v>326</v>
      </c>
      <c r="H78" s="27"/>
      <c r="I78" s="27"/>
      <c r="J78" s="27"/>
      <c r="K78" s="27"/>
      <c r="L78" s="27"/>
      <c r="M78" s="27"/>
      <c r="N78" s="27"/>
      <c r="O78" s="27"/>
      <c r="P78" s="27"/>
      <c r="Q78" s="27"/>
      <c r="R78" s="27"/>
      <c r="S78" s="27"/>
      <c r="T78" s="27"/>
      <c r="U78" s="27"/>
      <c r="V78" s="27"/>
      <c r="W78" s="27"/>
      <c r="X78" s="27"/>
      <c r="Y78" s="27"/>
      <c r="Z78" s="27"/>
    </row>
    <row r="79" ht="15.75" customHeight="1">
      <c r="A79" s="22" t="s">
        <v>6</v>
      </c>
      <c r="B79" s="28">
        <v>45367.0</v>
      </c>
      <c r="C79" s="22" t="s">
        <v>327</v>
      </c>
      <c r="D79" s="22" t="s">
        <v>328</v>
      </c>
      <c r="E79" s="22" t="s">
        <v>329</v>
      </c>
      <c r="F79" s="22" t="s">
        <v>330</v>
      </c>
      <c r="G79" s="22" t="s">
        <v>331</v>
      </c>
      <c r="H79" s="27"/>
      <c r="I79" s="27"/>
      <c r="J79" s="27"/>
      <c r="K79" s="27"/>
      <c r="L79" s="27"/>
      <c r="M79" s="27"/>
      <c r="N79" s="27"/>
      <c r="O79" s="27"/>
      <c r="P79" s="27"/>
      <c r="Q79" s="27"/>
      <c r="R79" s="27"/>
      <c r="S79" s="27"/>
      <c r="T79" s="27"/>
      <c r="U79" s="27"/>
      <c r="V79" s="27"/>
      <c r="W79" s="27"/>
      <c r="X79" s="27"/>
      <c r="Y79" s="27"/>
      <c r="Z79" s="27"/>
    </row>
    <row r="80" ht="15.75" customHeight="1">
      <c r="A80" s="22" t="s">
        <v>6</v>
      </c>
      <c r="B80" s="28">
        <v>45398.0</v>
      </c>
      <c r="C80" s="22" t="s">
        <v>332</v>
      </c>
      <c r="D80" s="22" t="s">
        <v>333</v>
      </c>
      <c r="E80" s="27"/>
      <c r="F80" s="22" t="s">
        <v>334</v>
      </c>
      <c r="G80" s="22" t="s">
        <v>335</v>
      </c>
      <c r="H80" s="27"/>
      <c r="I80" s="27"/>
      <c r="J80" s="27"/>
      <c r="K80" s="27"/>
      <c r="L80" s="27"/>
      <c r="M80" s="27"/>
      <c r="N80" s="27"/>
      <c r="O80" s="27"/>
      <c r="P80" s="27"/>
      <c r="Q80" s="27"/>
      <c r="R80" s="27"/>
      <c r="S80" s="27"/>
      <c r="T80" s="27"/>
      <c r="U80" s="27"/>
      <c r="V80" s="27"/>
      <c r="W80" s="27"/>
      <c r="X80" s="27"/>
      <c r="Y80" s="27"/>
      <c r="Z80" s="27"/>
    </row>
    <row r="81" ht="15.75" customHeight="1">
      <c r="A81" s="22" t="s">
        <v>6</v>
      </c>
      <c r="B81" s="28">
        <v>45428.0</v>
      </c>
      <c r="C81" s="22" t="s">
        <v>336</v>
      </c>
      <c r="D81" s="22" t="s">
        <v>337</v>
      </c>
      <c r="E81" s="27"/>
      <c r="F81" s="22" t="s">
        <v>338</v>
      </c>
      <c r="G81" s="22" t="s">
        <v>339</v>
      </c>
      <c r="H81" s="27"/>
      <c r="I81" s="27"/>
      <c r="J81" s="27"/>
      <c r="K81" s="27"/>
      <c r="L81" s="27"/>
      <c r="M81" s="27"/>
      <c r="N81" s="27"/>
      <c r="O81" s="27"/>
      <c r="P81" s="27"/>
      <c r="Q81" s="27"/>
      <c r="R81" s="27"/>
      <c r="S81" s="27"/>
      <c r="T81" s="27"/>
      <c r="U81" s="27"/>
      <c r="V81" s="27"/>
      <c r="W81" s="27"/>
      <c r="X81" s="27"/>
      <c r="Y81" s="27"/>
      <c r="Z81" s="27"/>
    </row>
    <row r="82" ht="15.75" customHeight="1">
      <c r="A82" s="22" t="s">
        <v>6</v>
      </c>
      <c r="B82" s="28">
        <v>45459.0</v>
      </c>
      <c r="C82" s="22" t="s">
        <v>340</v>
      </c>
      <c r="D82" s="22" t="s">
        <v>337</v>
      </c>
      <c r="E82" s="27"/>
      <c r="F82" s="22" t="s">
        <v>341</v>
      </c>
      <c r="G82" s="22" t="s">
        <v>342</v>
      </c>
      <c r="H82" s="27"/>
      <c r="I82" s="27"/>
      <c r="J82" s="27"/>
      <c r="K82" s="27"/>
      <c r="L82" s="27"/>
      <c r="M82" s="27"/>
      <c r="N82" s="27"/>
      <c r="O82" s="27"/>
      <c r="P82" s="27"/>
      <c r="Q82" s="27"/>
      <c r="R82" s="27"/>
      <c r="S82" s="27"/>
      <c r="T82" s="27"/>
      <c r="U82" s="27"/>
      <c r="V82" s="27"/>
      <c r="W82" s="27"/>
      <c r="X82" s="27"/>
      <c r="Y82" s="27"/>
      <c r="Z82" s="27"/>
    </row>
    <row r="83" ht="15.75" customHeight="1">
      <c r="A83" s="22" t="s">
        <v>6</v>
      </c>
      <c r="B83" s="28">
        <v>45308.0</v>
      </c>
      <c r="C83" s="22" t="s">
        <v>343</v>
      </c>
      <c r="D83" s="22" t="s">
        <v>203</v>
      </c>
      <c r="E83" s="27"/>
      <c r="F83" s="22" t="s">
        <v>344</v>
      </c>
      <c r="G83" s="22" t="s">
        <v>345</v>
      </c>
      <c r="H83" s="27"/>
      <c r="I83" s="27"/>
      <c r="J83" s="27"/>
      <c r="K83" s="27"/>
      <c r="L83" s="27"/>
      <c r="M83" s="27"/>
      <c r="N83" s="27"/>
      <c r="O83" s="27"/>
      <c r="P83" s="27"/>
      <c r="Q83" s="27"/>
      <c r="R83" s="27"/>
      <c r="S83" s="27"/>
      <c r="T83" s="27"/>
      <c r="U83" s="27"/>
      <c r="V83" s="27"/>
      <c r="W83" s="27"/>
      <c r="X83" s="27"/>
      <c r="Y83" s="27"/>
      <c r="Z83" s="27"/>
    </row>
    <row r="84" ht="15.75" customHeight="1">
      <c r="A84" s="22" t="s">
        <v>6</v>
      </c>
      <c r="B84" s="28">
        <v>45339.0</v>
      </c>
      <c r="C84" s="22" t="s">
        <v>346</v>
      </c>
      <c r="D84" s="22" t="s">
        <v>347</v>
      </c>
      <c r="E84" s="22" t="s">
        <v>348</v>
      </c>
      <c r="F84" s="22" t="s">
        <v>349</v>
      </c>
      <c r="G84" s="22" t="s">
        <v>350</v>
      </c>
      <c r="H84" s="27"/>
      <c r="I84" s="27"/>
      <c r="J84" s="27"/>
      <c r="K84" s="27"/>
      <c r="L84" s="27"/>
      <c r="M84" s="27"/>
      <c r="N84" s="27"/>
      <c r="O84" s="27"/>
      <c r="P84" s="27"/>
      <c r="Q84" s="27"/>
      <c r="R84" s="27"/>
      <c r="S84" s="27"/>
      <c r="T84" s="27"/>
      <c r="U84" s="27"/>
      <c r="V84" s="27"/>
      <c r="W84" s="27"/>
      <c r="X84" s="27"/>
      <c r="Y84" s="27"/>
      <c r="Z84" s="27"/>
    </row>
    <row r="85" ht="15.75" customHeight="1">
      <c r="A85" s="22" t="s">
        <v>6</v>
      </c>
      <c r="B85" s="28">
        <v>45368.0</v>
      </c>
      <c r="C85" s="22" t="s">
        <v>351</v>
      </c>
      <c r="D85" s="22" t="s">
        <v>347</v>
      </c>
      <c r="E85" s="22" t="s">
        <v>352</v>
      </c>
      <c r="F85" s="22" t="s">
        <v>353</v>
      </c>
      <c r="G85" s="22" t="s">
        <v>354</v>
      </c>
      <c r="H85" s="27"/>
      <c r="I85" s="27"/>
      <c r="J85" s="27"/>
      <c r="K85" s="27"/>
      <c r="L85" s="27"/>
      <c r="M85" s="27"/>
      <c r="N85" s="27"/>
      <c r="O85" s="27"/>
      <c r="P85" s="27"/>
      <c r="Q85" s="27"/>
      <c r="R85" s="27"/>
      <c r="S85" s="27"/>
      <c r="T85" s="27"/>
      <c r="U85" s="27"/>
      <c r="V85" s="27"/>
      <c r="W85" s="27"/>
      <c r="X85" s="27"/>
      <c r="Y85" s="27"/>
      <c r="Z85" s="27"/>
    </row>
    <row r="86" ht="15.75" customHeight="1">
      <c r="A86" s="22" t="s">
        <v>6</v>
      </c>
      <c r="B86" s="28">
        <v>45399.0</v>
      </c>
      <c r="C86" s="22" t="s">
        <v>355</v>
      </c>
      <c r="D86" s="22" t="s">
        <v>356</v>
      </c>
      <c r="E86" s="22" t="s">
        <v>357</v>
      </c>
      <c r="F86" s="22" t="s">
        <v>358</v>
      </c>
      <c r="G86" s="22" t="s">
        <v>359</v>
      </c>
      <c r="H86" s="27"/>
      <c r="I86" s="27"/>
      <c r="J86" s="27"/>
      <c r="K86" s="27"/>
      <c r="L86" s="27"/>
      <c r="M86" s="27"/>
      <c r="N86" s="27"/>
      <c r="O86" s="27"/>
      <c r="P86" s="27"/>
      <c r="Q86" s="27"/>
      <c r="R86" s="27"/>
      <c r="S86" s="27"/>
      <c r="T86" s="27"/>
      <c r="U86" s="27"/>
      <c r="V86" s="27"/>
      <c r="W86" s="27"/>
      <c r="X86" s="27"/>
      <c r="Y86" s="27"/>
      <c r="Z86" s="27"/>
    </row>
    <row r="87" ht="15.75" customHeight="1">
      <c r="A87" s="22" t="s">
        <v>6</v>
      </c>
      <c r="B87" s="28">
        <v>45429.0</v>
      </c>
      <c r="C87" s="22" t="s">
        <v>360</v>
      </c>
      <c r="D87" s="22" t="s">
        <v>356</v>
      </c>
      <c r="E87" s="27"/>
      <c r="F87" s="22" t="s">
        <v>361</v>
      </c>
      <c r="G87" s="22" t="s">
        <v>362</v>
      </c>
      <c r="H87" s="27"/>
      <c r="I87" s="27"/>
      <c r="J87" s="27"/>
      <c r="K87" s="27"/>
      <c r="L87" s="27"/>
      <c r="M87" s="27"/>
      <c r="N87" s="27"/>
      <c r="O87" s="27"/>
      <c r="P87" s="27"/>
      <c r="Q87" s="27"/>
      <c r="R87" s="27"/>
      <c r="S87" s="27"/>
      <c r="T87" s="27"/>
      <c r="U87" s="27"/>
      <c r="V87" s="27"/>
      <c r="W87" s="27"/>
      <c r="X87" s="27"/>
      <c r="Y87" s="27"/>
      <c r="Z87" s="27"/>
    </row>
    <row r="88" ht="15.75" customHeight="1">
      <c r="A88" s="22" t="s">
        <v>6</v>
      </c>
      <c r="B88" s="28">
        <v>45309.0</v>
      </c>
      <c r="C88" s="22" t="s">
        <v>363</v>
      </c>
      <c r="D88" s="22" t="s">
        <v>203</v>
      </c>
      <c r="E88" s="27"/>
      <c r="F88" s="22" t="s">
        <v>364</v>
      </c>
      <c r="G88" s="22" t="s">
        <v>365</v>
      </c>
      <c r="H88" s="27"/>
      <c r="I88" s="27"/>
      <c r="J88" s="27"/>
      <c r="K88" s="27"/>
      <c r="L88" s="27"/>
      <c r="M88" s="27"/>
      <c r="N88" s="27"/>
      <c r="O88" s="27"/>
      <c r="P88" s="27"/>
      <c r="Q88" s="27"/>
      <c r="R88" s="27"/>
      <c r="S88" s="27"/>
      <c r="T88" s="27"/>
      <c r="U88" s="27"/>
      <c r="V88" s="27"/>
      <c r="W88" s="27"/>
      <c r="X88" s="27"/>
      <c r="Y88" s="27"/>
      <c r="Z88" s="27"/>
    </row>
    <row r="89" ht="15.75" customHeight="1">
      <c r="A89" s="22" t="s">
        <v>6</v>
      </c>
      <c r="B89" s="28">
        <v>45340.0</v>
      </c>
      <c r="C89" s="22" t="s">
        <v>366</v>
      </c>
      <c r="D89" s="22" t="s">
        <v>367</v>
      </c>
      <c r="E89" s="22" t="s">
        <v>368</v>
      </c>
      <c r="F89" s="22" t="s">
        <v>369</v>
      </c>
      <c r="G89" s="22" t="s">
        <v>370</v>
      </c>
      <c r="H89" s="27"/>
      <c r="I89" s="27"/>
      <c r="J89" s="27"/>
      <c r="K89" s="27"/>
      <c r="L89" s="27"/>
      <c r="M89" s="27"/>
      <c r="N89" s="27"/>
      <c r="O89" s="27"/>
      <c r="P89" s="27"/>
      <c r="Q89" s="27"/>
      <c r="R89" s="27"/>
      <c r="S89" s="27"/>
      <c r="T89" s="27"/>
      <c r="U89" s="27"/>
      <c r="V89" s="27"/>
      <c r="W89" s="27"/>
      <c r="X89" s="27"/>
      <c r="Y89" s="27"/>
      <c r="Z89" s="27"/>
    </row>
    <row r="90" ht="15.75" customHeight="1">
      <c r="A90" s="22" t="s">
        <v>6</v>
      </c>
      <c r="B90" s="28">
        <v>45369.0</v>
      </c>
      <c r="C90" s="22" t="s">
        <v>371</v>
      </c>
      <c r="D90" s="22" t="s">
        <v>372</v>
      </c>
      <c r="E90" s="22" t="s">
        <v>373</v>
      </c>
      <c r="F90" s="22" t="s">
        <v>374</v>
      </c>
      <c r="G90" s="22" t="s">
        <v>375</v>
      </c>
      <c r="H90" s="27"/>
      <c r="I90" s="27"/>
      <c r="J90" s="27"/>
      <c r="K90" s="27"/>
      <c r="L90" s="27"/>
      <c r="M90" s="27"/>
      <c r="N90" s="27"/>
      <c r="O90" s="27"/>
      <c r="P90" s="27"/>
      <c r="Q90" s="27"/>
      <c r="R90" s="27"/>
      <c r="S90" s="27"/>
      <c r="T90" s="27"/>
      <c r="U90" s="27"/>
      <c r="V90" s="27"/>
      <c r="W90" s="27"/>
      <c r="X90" s="27"/>
      <c r="Y90" s="27"/>
      <c r="Z90" s="27"/>
    </row>
    <row r="91" ht="15.75" customHeight="1">
      <c r="A91" s="22" t="s">
        <v>6</v>
      </c>
      <c r="B91" s="28">
        <v>45430.0</v>
      </c>
      <c r="C91" s="22" t="s">
        <v>376</v>
      </c>
      <c r="D91" s="22" t="s">
        <v>372</v>
      </c>
      <c r="E91" s="22" t="s">
        <v>377</v>
      </c>
      <c r="F91" s="22" t="s">
        <v>378</v>
      </c>
      <c r="G91" s="22" t="s">
        <v>379</v>
      </c>
      <c r="H91" s="27"/>
      <c r="I91" s="27"/>
      <c r="J91" s="27"/>
      <c r="K91" s="27"/>
      <c r="L91" s="27"/>
      <c r="M91" s="27"/>
      <c r="N91" s="27"/>
      <c r="O91" s="27"/>
      <c r="P91" s="27"/>
      <c r="Q91" s="27"/>
      <c r="R91" s="27"/>
      <c r="S91" s="27"/>
      <c r="T91" s="27"/>
      <c r="U91" s="27"/>
      <c r="V91" s="27"/>
      <c r="W91" s="27"/>
      <c r="X91" s="27"/>
      <c r="Y91" s="27"/>
      <c r="Z91" s="27"/>
    </row>
    <row r="92" ht="15.75" customHeight="1">
      <c r="A92" s="22" t="s">
        <v>6</v>
      </c>
      <c r="B92" s="28">
        <v>45461.0</v>
      </c>
      <c r="C92" s="22" t="s">
        <v>380</v>
      </c>
      <c r="D92" s="22" t="s">
        <v>381</v>
      </c>
      <c r="E92" s="27"/>
      <c r="F92" s="22" t="s">
        <v>382</v>
      </c>
      <c r="G92" s="22" t="s">
        <v>383</v>
      </c>
      <c r="H92" s="27"/>
      <c r="I92" s="27"/>
      <c r="J92" s="27"/>
      <c r="K92" s="27"/>
      <c r="L92" s="27"/>
      <c r="M92" s="27"/>
      <c r="N92" s="27"/>
      <c r="O92" s="27"/>
      <c r="P92" s="27"/>
      <c r="Q92" s="27"/>
      <c r="R92" s="27"/>
      <c r="S92" s="27"/>
      <c r="T92" s="27"/>
      <c r="U92" s="27"/>
      <c r="V92" s="27"/>
      <c r="W92" s="27"/>
      <c r="X92" s="27"/>
      <c r="Y92" s="27"/>
      <c r="Z92" s="27"/>
    </row>
    <row r="93" ht="15.75" customHeight="1">
      <c r="A93" s="22" t="s">
        <v>6</v>
      </c>
      <c r="B93" s="28">
        <v>45310.0</v>
      </c>
      <c r="C93" s="22" t="s">
        <v>384</v>
      </c>
      <c r="D93" s="22" t="s">
        <v>203</v>
      </c>
      <c r="F93" s="22" t="s">
        <v>385</v>
      </c>
      <c r="G93" s="22" t="s">
        <v>386</v>
      </c>
      <c r="H93" s="27"/>
      <c r="I93" s="27"/>
      <c r="J93" s="27"/>
      <c r="K93" s="27"/>
      <c r="L93" s="27"/>
      <c r="M93" s="27"/>
      <c r="N93" s="27"/>
      <c r="O93" s="27"/>
      <c r="P93" s="27"/>
      <c r="Q93" s="27"/>
      <c r="R93" s="27"/>
      <c r="S93" s="27"/>
      <c r="T93" s="27"/>
      <c r="U93" s="27"/>
      <c r="V93" s="27"/>
      <c r="W93" s="27"/>
      <c r="X93" s="27"/>
      <c r="Y93" s="27"/>
      <c r="Z93" s="27"/>
    </row>
    <row r="94" ht="15.75" customHeight="1">
      <c r="A94" s="22" t="s">
        <v>6</v>
      </c>
      <c r="B94" s="28">
        <v>45341.0</v>
      </c>
      <c r="C94" s="22" t="s">
        <v>387</v>
      </c>
      <c r="D94" s="22" t="s">
        <v>388</v>
      </c>
      <c r="E94" s="22" t="s">
        <v>389</v>
      </c>
      <c r="F94" s="22" t="s">
        <v>390</v>
      </c>
      <c r="G94" s="22" t="s">
        <v>391</v>
      </c>
      <c r="H94" s="27"/>
      <c r="I94" s="27"/>
      <c r="J94" s="27"/>
      <c r="K94" s="27"/>
      <c r="L94" s="27"/>
      <c r="M94" s="27"/>
      <c r="N94" s="27"/>
      <c r="O94" s="27"/>
      <c r="P94" s="27"/>
      <c r="Q94" s="27"/>
      <c r="R94" s="27"/>
      <c r="S94" s="27"/>
      <c r="T94" s="27"/>
      <c r="U94" s="27"/>
      <c r="V94" s="27"/>
      <c r="W94" s="27"/>
      <c r="X94" s="27"/>
      <c r="Y94" s="27"/>
      <c r="Z94" s="27"/>
    </row>
    <row r="95" ht="15.75" customHeight="1">
      <c r="A95" s="22" t="s">
        <v>6</v>
      </c>
      <c r="B95" s="28">
        <v>45370.0</v>
      </c>
      <c r="C95" s="22" t="s">
        <v>392</v>
      </c>
      <c r="D95" s="22" t="s">
        <v>393</v>
      </c>
      <c r="E95" s="22" t="s">
        <v>394</v>
      </c>
      <c r="F95" s="22" t="s">
        <v>395</v>
      </c>
      <c r="G95" s="22" t="s">
        <v>396</v>
      </c>
      <c r="H95" s="27"/>
      <c r="I95" s="27"/>
      <c r="J95" s="27"/>
      <c r="K95" s="27"/>
      <c r="L95" s="27"/>
      <c r="M95" s="27"/>
      <c r="N95" s="27"/>
      <c r="O95" s="27"/>
      <c r="P95" s="27"/>
      <c r="Q95" s="27"/>
      <c r="R95" s="27"/>
      <c r="S95" s="27"/>
      <c r="T95" s="27"/>
      <c r="U95" s="27"/>
      <c r="V95" s="27"/>
      <c r="W95" s="27"/>
      <c r="X95" s="27"/>
      <c r="Y95" s="27"/>
      <c r="Z95" s="27"/>
    </row>
    <row r="96" ht="15.75" customHeight="1">
      <c r="A96" s="22" t="s">
        <v>6</v>
      </c>
      <c r="B96" s="28">
        <v>45401.0</v>
      </c>
      <c r="C96" s="22" t="s">
        <v>397</v>
      </c>
      <c r="D96" s="22" t="s">
        <v>398</v>
      </c>
      <c r="E96" s="27"/>
      <c r="F96" s="22" t="s">
        <v>399</v>
      </c>
      <c r="G96" s="22" t="s">
        <v>400</v>
      </c>
      <c r="H96" s="27"/>
      <c r="I96" s="27"/>
      <c r="J96" s="27"/>
      <c r="K96" s="27"/>
      <c r="L96" s="27"/>
      <c r="M96" s="27"/>
      <c r="N96" s="27"/>
      <c r="O96" s="27"/>
      <c r="P96" s="27"/>
      <c r="Q96" s="27"/>
      <c r="R96" s="27"/>
      <c r="S96" s="27"/>
      <c r="T96" s="27"/>
      <c r="U96" s="27"/>
      <c r="V96" s="27"/>
      <c r="W96" s="27"/>
      <c r="X96" s="27"/>
      <c r="Y96" s="27"/>
      <c r="Z96" s="27"/>
    </row>
    <row r="97" ht="15.75" customHeight="1">
      <c r="A97" s="22" t="s">
        <v>6</v>
      </c>
      <c r="B97" s="28">
        <v>45431.0</v>
      </c>
      <c r="C97" s="22" t="s">
        <v>401</v>
      </c>
      <c r="D97" s="22" t="s">
        <v>402</v>
      </c>
      <c r="E97" s="27"/>
      <c r="F97" s="22" t="s">
        <v>403</v>
      </c>
      <c r="G97" s="22" t="s">
        <v>404</v>
      </c>
      <c r="H97" s="27"/>
      <c r="I97" s="27"/>
      <c r="J97" s="27"/>
      <c r="K97" s="27"/>
      <c r="L97" s="27"/>
      <c r="M97" s="27"/>
      <c r="N97" s="27"/>
      <c r="O97" s="27"/>
      <c r="P97" s="27"/>
      <c r="Q97" s="27"/>
      <c r="R97" s="27"/>
      <c r="S97" s="27"/>
      <c r="T97" s="27"/>
      <c r="U97" s="27"/>
      <c r="V97" s="27"/>
      <c r="W97" s="27"/>
      <c r="X97" s="27"/>
      <c r="Y97" s="27"/>
      <c r="Z97" s="27"/>
    </row>
    <row r="98" ht="15.75" customHeight="1">
      <c r="A98" s="22" t="s">
        <v>6</v>
      </c>
      <c r="B98" s="28">
        <v>45311.0</v>
      </c>
      <c r="C98" s="22" t="s">
        <v>405</v>
      </c>
      <c r="D98" s="22" t="s">
        <v>203</v>
      </c>
      <c r="E98" s="27"/>
      <c r="F98" s="22" t="s">
        <v>406</v>
      </c>
      <c r="G98" s="22" t="s">
        <v>407</v>
      </c>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A2:A167">
    <cfRule type="containsText" dxfId="2" priority="1" operator="containsText" text="УСПЕШНО">
      <formula>NOT(ISERROR(SEARCH(("УСПЕШНО"),(A2))))</formula>
    </cfRule>
  </conditionalFormatting>
  <conditionalFormatting sqref="A2:A167">
    <cfRule type="containsText" dxfId="3" priority="2" operator="containsText" text="НЕУДАЧНО">
      <formula>NOT(ISERROR(SEARCH(("НЕУДАЧНО"),(A2))))</formula>
    </cfRule>
  </conditionalFormatting>
  <conditionalFormatting sqref="A2:A167">
    <cfRule type="containsText" dxfId="4" priority="3" operator="containsText" text="ЗАБЛОКИРОВАНО">
      <formula>NOT(ISERROR(SEARCH(("ЗАБЛОКИРОВАНО"),(A2))))</formula>
    </cfRule>
  </conditionalFormatting>
  <conditionalFormatting sqref="A2:A167">
    <cfRule type="containsText" dxfId="5" priority="4" operator="containsText" text="ПРОПУЩЕН">
      <formula>NOT(ISERROR(SEARCH(("ПРОПУЩЕН"),(A2))))</formula>
    </cfRule>
  </conditionalFormatting>
  <conditionalFormatting sqref="A1:A167">
    <cfRule type="cellIs" dxfId="6" priority="5" operator="equal">
      <formula>"НЕ ВЫПОЛНЕНО"</formula>
    </cfRule>
  </conditionalFormatting>
  <dataValidations>
    <dataValidation type="list" allowBlank="1" showErrorMessage="1" sqref="A2:A167">
      <formula1>"УСПЕШНО,НЕУДАЧНО,ЗАБЛОКИРОВАНО,ПРОПУЩЕН,НЕ ВЫПОЛНЕНО"</formula1>
    </dataValidation>
  </dataValidations>
  <hyperlinks>
    <hyperlink r:id="rId1" ref="E2"/>
    <hyperlink r:id="rId2" ref="E22"/>
    <hyperlink r:id="rId3" ref="E23"/>
    <hyperlink r:id="rId4" ref="E26"/>
  </hyperlinks>
  <drawing r:id="rId5"/>
</worksheet>
</file>