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e\Git\Study\2 course\DiscreteMath\3\"/>
    </mc:Choice>
  </mc:AlternateContent>
  <bookViews>
    <workbookView xWindow="0" yWindow="0" windowWidth="15120" windowHeight="92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2" i="1"/>
  <c r="R2" i="1"/>
  <c r="U2" i="1" s="1"/>
  <c r="S2" i="1"/>
  <c r="Q6" i="1"/>
  <c r="P6" i="1"/>
  <c r="T6" i="1"/>
  <c r="T2" i="1" l="1"/>
  <c r="V2" i="1" s="1"/>
  <c r="Q3" i="1"/>
  <c r="P14" i="1" s="1"/>
  <c r="X6" i="1"/>
  <c r="S6" i="1"/>
  <c r="R6" i="1"/>
  <c r="X14" i="1" l="1"/>
  <c r="W14" i="1"/>
  <c r="V14" i="1"/>
  <c r="S3" i="1"/>
  <c r="T3" i="1"/>
  <c r="U14" i="1" s="1"/>
  <c r="U3" i="1"/>
  <c r="T14" i="1" s="1"/>
  <c r="P7" i="1"/>
  <c r="Q10" i="1"/>
  <c r="U6" i="1"/>
  <c r="V6" i="1"/>
  <c r="R3" i="1" l="1"/>
  <c r="Q14" i="1" s="1"/>
  <c r="R14" i="1"/>
  <c r="S14" i="1"/>
  <c r="W6" i="1"/>
  <c r="V7" i="1" l="1"/>
  <c r="X7" i="1"/>
  <c r="V10" i="1"/>
  <c r="W7" i="1"/>
  <c r="U7" i="1" l="1"/>
  <c r="T10" i="1"/>
  <c r="U10" i="1"/>
  <c r="T7" i="1"/>
  <c r="S10" i="1"/>
  <c r="R7" i="1"/>
  <c r="S7" i="1"/>
  <c r="R10" i="1" l="1"/>
  <c r="Q7" i="1"/>
</calcChain>
</file>

<file path=xl/sharedStrings.xml><?xml version="1.0" encoding="utf-8"?>
<sst xmlns="http://schemas.openxmlformats.org/spreadsheetml/2006/main" count="53" uniqueCount="46">
  <si>
    <t>t работы</t>
  </si>
  <si>
    <t>После каких работ</t>
  </si>
  <si>
    <t>№</t>
  </si>
  <si>
    <t>Ранние сроки наступления событий</t>
  </si>
  <si>
    <t>Поздние сроки наступления событий</t>
  </si>
  <si>
    <t xml:space="preserve">Ранний  срок  окончания  работы </t>
  </si>
  <si>
    <t xml:space="preserve">t(1) </t>
  </si>
  <si>
    <t xml:space="preserve">t(2) </t>
  </si>
  <si>
    <t xml:space="preserve">t(3) </t>
  </si>
  <si>
    <t xml:space="preserve">t(4) </t>
  </si>
  <si>
    <t xml:space="preserve">t(5) </t>
  </si>
  <si>
    <t xml:space="preserve">t(конец) </t>
  </si>
  <si>
    <t xml:space="preserve">t(начало) </t>
  </si>
  <si>
    <t>t(начало,1)</t>
  </si>
  <si>
    <t>t(начало,2)</t>
  </si>
  <si>
    <t>t(1,3)</t>
  </si>
  <si>
    <t>t(2,3)</t>
  </si>
  <si>
    <t>t(2,5)</t>
  </si>
  <si>
    <t>t(3,4)</t>
  </si>
  <si>
    <t>t(3,конец)</t>
  </si>
  <si>
    <t>t(4, конец)</t>
  </si>
  <si>
    <t>t(5, конец)</t>
  </si>
  <si>
    <t xml:space="preserve">Поздний срок наступления окончания работы </t>
  </si>
  <si>
    <t>Резерв времени по событиям</t>
  </si>
  <si>
    <t>R(начало)</t>
  </si>
  <si>
    <t xml:space="preserve">R(1) </t>
  </si>
  <si>
    <t xml:space="preserve">R(2) </t>
  </si>
  <si>
    <t xml:space="preserve">R(3) </t>
  </si>
  <si>
    <t xml:space="preserve">R(4) </t>
  </si>
  <si>
    <t xml:space="preserve">R(5) </t>
  </si>
  <si>
    <t xml:space="preserve">R(конец) </t>
  </si>
  <si>
    <t>Сумма</t>
  </si>
  <si>
    <t>Среднее</t>
  </si>
  <si>
    <t>С нарастающим итогом</t>
  </si>
  <si>
    <t>Количество</t>
  </si>
  <si>
    <t>Параметр</t>
  </si>
  <si>
    <t>Полній резерв времени</t>
  </si>
  <si>
    <t>R(начало,1)</t>
  </si>
  <si>
    <t>R(начало,2)</t>
  </si>
  <si>
    <t>R(1,3)</t>
  </si>
  <si>
    <t>R(2,3)</t>
  </si>
  <si>
    <t>R(2,5)</t>
  </si>
  <si>
    <t>R(3,4)</t>
  </si>
  <si>
    <t>R(3,конец)</t>
  </si>
  <si>
    <t>R(4, конец)</t>
  </si>
  <si>
    <t>R(5, конец)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</si>
</sst>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00000"/>
      <color rgb="FFF18F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9525</xdr:rowOff>
        </xdr:from>
        <xdr:to>
          <xdr:col>13</xdr:col>
          <xdr:colOff>2066925</xdr:colOff>
          <xdr:row>13</xdr:row>
          <xdr:rowOff>173630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_________Microsoft_Visio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"/>
  <sheetViews>
    <sheetView tabSelected="1" zoomScaleNormal="100" workbookViewId="0">
      <selection activeCell="L16" sqref="L16"/>
    </sheetView>
  </sheetViews>
  <sheetFormatPr defaultRowHeight="15" x14ac:dyDescent="0.25"/>
  <cols>
    <col min="1" max="1" width="18.85546875" customWidth="1"/>
    <col min="2" max="2" width="3.5703125" customWidth="1"/>
    <col min="3" max="3" width="3.140625" customWidth="1"/>
    <col min="4" max="4" width="3.5703125" customWidth="1"/>
    <col min="5" max="5" width="3.42578125" customWidth="1"/>
    <col min="6" max="6" width="4.42578125" customWidth="1"/>
    <col min="7" max="7" width="4.140625" customWidth="1"/>
    <col min="8" max="8" width="4" customWidth="1"/>
    <col min="9" max="9" width="3.42578125" customWidth="1"/>
    <col min="10" max="10" width="4" customWidth="1"/>
    <col min="11" max="11" width="4.140625" customWidth="1"/>
    <col min="12" max="12" width="4.42578125" customWidth="1"/>
    <col min="13" max="13" width="4" customWidth="1"/>
    <col min="14" max="14" width="32" customWidth="1"/>
    <col min="15" max="15" width="43.42578125" customWidth="1"/>
    <col min="16" max="16" width="12.7109375" customWidth="1"/>
    <col min="17" max="17" width="11.42578125" customWidth="1"/>
    <col min="21" max="21" width="10.42578125" customWidth="1"/>
    <col min="22" max="24" width="11.85546875" customWidth="1"/>
  </cols>
  <sheetData>
    <row r="1" spans="1:24" x14ac:dyDescent="0.25">
      <c r="A1" s="4" t="s">
        <v>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O1" s="5" t="s">
        <v>35</v>
      </c>
      <c r="P1" s="5" t="s">
        <v>12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</row>
    <row r="2" spans="1:24" x14ac:dyDescent="0.25">
      <c r="A2" s="4" t="s">
        <v>0</v>
      </c>
      <c r="B2" s="3">
        <v>3</v>
      </c>
      <c r="C2" s="3">
        <v>5</v>
      </c>
      <c r="D2" s="3">
        <v>2</v>
      </c>
      <c r="E2" s="3">
        <v>6</v>
      </c>
      <c r="F2" s="3">
        <v>14</v>
      </c>
      <c r="G2" s="3">
        <v>9</v>
      </c>
      <c r="H2" s="3">
        <v>8</v>
      </c>
      <c r="I2" s="3">
        <v>4</v>
      </c>
      <c r="J2" s="3">
        <v>2</v>
      </c>
      <c r="K2" s="3">
        <v>1</v>
      </c>
      <c r="L2" s="3">
        <v>1</v>
      </c>
      <c r="O2" s="5" t="s">
        <v>3</v>
      </c>
      <c r="P2" s="7">
        <v>0</v>
      </c>
      <c r="Q2" s="12">
        <f>B2</f>
        <v>3</v>
      </c>
      <c r="R2" s="12">
        <f>C2</f>
        <v>5</v>
      </c>
      <c r="S2" s="12">
        <f>MAX(Q2+D2,R2+E2)</f>
        <v>11</v>
      </c>
      <c r="T2" s="12">
        <f>MAX(S2+G2,U2+I2)</f>
        <v>23</v>
      </c>
      <c r="U2" s="12">
        <f>R2+F2</f>
        <v>19</v>
      </c>
      <c r="V2" s="7">
        <f>MAX(S2+H2,T2+L2,U2+K2,U2+J2)</f>
        <v>24</v>
      </c>
    </row>
    <row r="3" spans="1:24" x14ac:dyDescent="0.25">
      <c r="A3" s="4" t="s">
        <v>1</v>
      </c>
      <c r="B3" s="3"/>
      <c r="C3" s="3"/>
      <c r="D3" s="3">
        <v>1</v>
      </c>
      <c r="E3" s="3">
        <v>2</v>
      </c>
      <c r="F3" s="3">
        <v>2</v>
      </c>
      <c r="G3" s="3">
        <v>3.4</v>
      </c>
      <c r="H3" s="3">
        <v>3.4</v>
      </c>
      <c r="I3" s="3">
        <v>5</v>
      </c>
      <c r="J3" s="3">
        <v>5</v>
      </c>
      <c r="K3" s="3">
        <v>5</v>
      </c>
      <c r="L3" s="3">
        <v>6.8</v>
      </c>
      <c r="O3" s="5" t="s">
        <v>4</v>
      </c>
      <c r="P3" s="7"/>
      <c r="Q3" s="12">
        <f>S2-D2</f>
        <v>9</v>
      </c>
      <c r="R3" s="12">
        <f>MIN(S3-E2,U3-F2)</f>
        <v>8</v>
      </c>
      <c r="S3" s="12">
        <f>MIN(V2-H2,T2-G2)</f>
        <v>14</v>
      </c>
      <c r="T3" s="12">
        <f>V2-L2</f>
        <v>23</v>
      </c>
      <c r="U3" s="12">
        <f>MIN(V2-K2,V2-J2)</f>
        <v>22</v>
      </c>
      <c r="V3" s="7"/>
    </row>
    <row r="5" spans="1:24" x14ac:dyDescent="0.25">
      <c r="O5" s="8" t="s">
        <v>35</v>
      </c>
      <c r="P5" s="8" t="s">
        <v>13</v>
      </c>
      <c r="Q5" s="8" t="s">
        <v>14</v>
      </c>
      <c r="R5" s="8" t="s">
        <v>15</v>
      </c>
      <c r="S5" s="8" t="s">
        <v>16</v>
      </c>
      <c r="T5" s="8" t="s">
        <v>17</v>
      </c>
      <c r="U5" s="8" t="s">
        <v>18</v>
      </c>
      <c r="V5" s="8" t="s">
        <v>19</v>
      </c>
      <c r="W5" s="8" t="s">
        <v>20</v>
      </c>
      <c r="X5" s="8" t="s">
        <v>21</v>
      </c>
    </row>
    <row r="6" spans="1:24" x14ac:dyDescent="0.25">
      <c r="O6" s="8" t="s">
        <v>5</v>
      </c>
      <c r="P6" s="9">
        <f>P2+B2</f>
        <v>3</v>
      </c>
      <c r="Q6" s="9">
        <f>P2+C2</f>
        <v>5</v>
      </c>
      <c r="R6" s="9">
        <f>Q2+D2</f>
        <v>5</v>
      </c>
      <c r="S6" s="9">
        <f>R2+E2</f>
        <v>11</v>
      </c>
      <c r="T6" s="9">
        <f>R2+F2</f>
        <v>19</v>
      </c>
      <c r="U6" s="9">
        <f>S2+G2</f>
        <v>20</v>
      </c>
      <c r="V6" s="9">
        <f>S2+H2</f>
        <v>19</v>
      </c>
      <c r="W6" s="9">
        <f>T2+L2</f>
        <v>24</v>
      </c>
      <c r="X6" s="9">
        <f>U2+MAX(K2,J2)</f>
        <v>21</v>
      </c>
    </row>
    <row r="7" spans="1:24" x14ac:dyDescent="0.25">
      <c r="O7" s="8" t="s">
        <v>22</v>
      </c>
      <c r="P7" s="9">
        <f>Q3</f>
        <v>9</v>
      </c>
      <c r="Q7" s="9">
        <f>R3</f>
        <v>8</v>
      </c>
      <c r="R7" s="9">
        <f>S3</f>
        <v>14</v>
      </c>
      <c r="S7" s="9">
        <f>S3</f>
        <v>14</v>
      </c>
      <c r="T7" s="9">
        <f>U3</f>
        <v>22</v>
      </c>
      <c r="U7" s="9">
        <f>T3</f>
        <v>23</v>
      </c>
      <c r="V7" s="9">
        <f>V2</f>
        <v>24</v>
      </c>
      <c r="W7" s="9">
        <f>V2</f>
        <v>24</v>
      </c>
      <c r="X7" s="9">
        <f>V2</f>
        <v>24</v>
      </c>
    </row>
    <row r="9" spans="1:24" x14ac:dyDescent="0.25">
      <c r="O9" s="10" t="s">
        <v>35</v>
      </c>
      <c r="P9" s="10" t="s">
        <v>24</v>
      </c>
      <c r="Q9" s="2" t="s">
        <v>25</v>
      </c>
      <c r="R9" s="2" t="s">
        <v>26</v>
      </c>
      <c r="S9" s="2" t="s">
        <v>27</v>
      </c>
      <c r="T9" s="2" t="s">
        <v>28</v>
      </c>
      <c r="U9" s="2" t="s">
        <v>29</v>
      </c>
      <c r="V9" s="2" t="s">
        <v>30</v>
      </c>
    </row>
    <row r="10" spans="1:24" x14ac:dyDescent="0.25">
      <c r="O10" s="10" t="s">
        <v>23</v>
      </c>
      <c r="P10" s="11">
        <f>P2</f>
        <v>0</v>
      </c>
      <c r="Q10" s="11">
        <f>Q3-Q2</f>
        <v>6</v>
      </c>
      <c r="R10" s="11">
        <f>R3-R2</f>
        <v>3</v>
      </c>
      <c r="S10" s="11">
        <f>S3-S2</f>
        <v>3</v>
      </c>
      <c r="T10" s="11">
        <f>T3-T2</f>
        <v>0</v>
      </c>
      <c r="U10" s="11">
        <f>U3-U2</f>
        <v>3</v>
      </c>
      <c r="V10" s="11">
        <f>V2</f>
        <v>24</v>
      </c>
    </row>
    <row r="12" spans="1:24" x14ac:dyDescent="0.25">
      <c r="V12" s="1"/>
    </row>
    <row r="13" spans="1:24" x14ac:dyDescent="0.25">
      <c r="O13" s="13" t="s">
        <v>35</v>
      </c>
      <c r="P13" s="13" t="s">
        <v>37</v>
      </c>
      <c r="Q13" s="13" t="s">
        <v>38</v>
      </c>
      <c r="R13" s="13" t="s">
        <v>39</v>
      </c>
      <c r="S13" s="13" t="s">
        <v>40</v>
      </c>
      <c r="T13" s="13" t="s">
        <v>41</v>
      </c>
      <c r="U13" s="13" t="s">
        <v>42</v>
      </c>
      <c r="V13" s="13" t="s">
        <v>43</v>
      </c>
      <c r="W13" s="13" t="s">
        <v>44</v>
      </c>
      <c r="X13" s="13" t="s">
        <v>45</v>
      </c>
    </row>
    <row r="14" spans="1:24" x14ac:dyDescent="0.25">
      <c r="O14" s="13" t="s">
        <v>36</v>
      </c>
      <c r="P14" s="6">
        <f>Q3-P2-B2</f>
        <v>6</v>
      </c>
      <c r="Q14" s="6">
        <f>R3-Q2-C2</f>
        <v>0</v>
      </c>
      <c r="R14" s="6">
        <f>S3-Q2-E2</f>
        <v>5</v>
      </c>
      <c r="S14" s="6">
        <f>S3-R2-E2</f>
        <v>3</v>
      </c>
      <c r="T14" s="6">
        <f>U3-R2-F2</f>
        <v>3</v>
      </c>
      <c r="U14" s="6">
        <f>T3-S2-G2</f>
        <v>3</v>
      </c>
      <c r="V14" s="6">
        <f>V2-S2-H2</f>
        <v>5</v>
      </c>
      <c r="W14" s="6">
        <f>V2-T2-L2</f>
        <v>0</v>
      </c>
      <c r="X14" s="6">
        <f>V2-U2-J3</f>
        <v>0</v>
      </c>
    </row>
  </sheetData>
  <mergeCells count="2">
    <mergeCell ref="P2:P3"/>
    <mergeCell ref="V2:V3"/>
  </mergeCells>
  <conditionalFormatting sqref="P2:V2 Q3:U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 sizeWithCells="1">
              <from>
                <xdr:col>0</xdr:col>
                <xdr:colOff>0</xdr:colOff>
                <xdr:row>4</xdr:row>
                <xdr:rowOff>9525</xdr:rowOff>
              </from>
              <to>
                <xdr:col>13</xdr:col>
                <xdr:colOff>2066925</xdr:colOff>
                <xdr:row>13</xdr:row>
                <xdr:rowOff>171450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Sobolevskiy</dc:creator>
  <cp:lastModifiedBy>Ivan Sobolevskiy</cp:lastModifiedBy>
  <dcterms:created xsi:type="dcterms:W3CDTF">2018-11-17T10:12:24Z</dcterms:created>
  <dcterms:modified xsi:type="dcterms:W3CDTF">2018-11-17T16:17:14Z</dcterms:modified>
</cp:coreProperties>
</file>