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RepTemplates\AER\data\"/>
    </mc:Choice>
  </mc:AlternateContent>
  <xr:revisionPtr revIDLastSave="0" documentId="8_{D5AE2F02-FCE9-431D-9A50-70CA60B015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F14" i="1"/>
  <c r="F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 Firke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Sam:</t>
        </r>
        <r>
          <rPr>
            <sz val="9"/>
            <color indexed="81"/>
            <rFont val="Tahoma"/>
            <family val="2"/>
          </rPr>
          <t xml:space="preserve">
Put alternate certifications in columns to right</t>
        </r>
      </text>
    </comment>
  </commentList>
</comments>
</file>

<file path=xl/sharedStrings.xml><?xml version="1.0" encoding="utf-8"?>
<sst xmlns="http://schemas.openxmlformats.org/spreadsheetml/2006/main" count="102" uniqueCount="55">
  <si>
    <t>Teacher</t>
  </si>
  <si>
    <t>Certification</t>
  </si>
  <si>
    <t>First Name</t>
  </si>
  <si>
    <t>Last Name</t>
  </si>
  <si>
    <t>Employee Status</t>
  </si>
  <si>
    <t>Subject</t>
  </si>
  <si>
    <t>% Allocated</t>
  </si>
  <si>
    <t>do not edit! ---&gt;</t>
  </si>
  <si>
    <t>Jason</t>
  </si>
  <si>
    <t>Bourne</t>
  </si>
  <si>
    <t>Alicia</t>
  </si>
  <si>
    <t>Keys</t>
  </si>
  <si>
    <t>Young</t>
  </si>
  <si>
    <t>Boozer</t>
  </si>
  <si>
    <t>Desus</t>
  </si>
  <si>
    <t>Nice</t>
  </si>
  <si>
    <t>Micheal</t>
  </si>
  <si>
    <t>Larsen</t>
  </si>
  <si>
    <t>James</t>
  </si>
  <si>
    <t>Joyce</t>
  </si>
  <si>
    <t>Hedy</t>
  </si>
  <si>
    <t>Lamarr</t>
  </si>
  <si>
    <t>Chien-Shiung</t>
  </si>
  <si>
    <t>Wu</t>
  </si>
  <si>
    <t>Ada</t>
  </si>
  <si>
    <t>Lovelace</t>
  </si>
  <si>
    <t>Carlos</t>
  </si>
  <si>
    <t>PE</t>
  </si>
  <si>
    <t>Drafting</t>
  </si>
  <si>
    <t>Full time?</t>
  </si>
  <si>
    <t>Yes</t>
  </si>
  <si>
    <t>Music</t>
  </si>
  <si>
    <t>Science</t>
  </si>
  <si>
    <t>Administration</t>
  </si>
  <si>
    <t>Dean</t>
  </si>
  <si>
    <t>English</t>
  </si>
  <si>
    <t>Physics</t>
  </si>
  <si>
    <t>Chemistry</t>
  </si>
  <si>
    <t>No</t>
  </si>
  <si>
    <t>Coach</t>
  </si>
  <si>
    <t>Theater</t>
  </si>
  <si>
    <t>Vocal music</t>
  </si>
  <si>
    <t>Physical ed</t>
  </si>
  <si>
    <t>Instr. music</t>
  </si>
  <si>
    <t>PENDING</t>
  </si>
  <si>
    <t>Computers</t>
  </si>
  <si>
    <t>Science 6-12</t>
  </si>
  <si>
    <t>English 6-12</t>
  </si>
  <si>
    <t>Political sci.</t>
  </si>
  <si>
    <t>Hire Date</t>
  </si>
  <si>
    <t>Basketball</t>
  </si>
  <si>
    <t>Active?</t>
  </si>
  <si>
    <t>YES</t>
  </si>
  <si>
    <t>Data most recently refreshed on:</t>
  </si>
  <si>
    <t>Dec-27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</si>
</sst>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color theme="3"/>
      <name val="Calibri"/>
      <family val="2"/>
      <scheme val="minor"/>
    </font>
    <font>
      <sz val="14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2" applyNumberFormat="0" applyFill="0" applyAlignment="0" applyProtection="0"/>
  </cellStyleXfs>
  <cellXfs count="18">
    <xf numFmtId="0" fontId="0" fillId="0" borderId="0" xfId="0"/>
    <xf numFmtId="0" fontId="0" fillId="2" borderId="0" xfId="0" applyFill="1"/>
    <xf numFmtId="9" fontId="0" fillId="0" borderId="0" xfId="0" applyNumberFormat="1"/>
    <xf numFmtId="0" fontId="3" fillId="0" borderId="0" xfId="0" applyFont="1"/>
    <xf numFmtId="0" fontId="0" fillId="3" borderId="0" xfId="0" applyFill="1"/>
    <xf numFmtId="0" fontId="1" fillId="0" borderId="0" xfId="0" applyFont="1"/>
    <xf numFmtId="9" fontId="3" fillId="0" borderId="0" xfId="0" applyNumberFormat="1" applyFont="1"/>
    <xf numFmtId="0" fontId="2" fillId="0" borderId="1" xfId="0" applyFont="1" applyBorder="1"/>
    <xf numFmtId="0" fontId="1" fillId="2" borderId="1" xfId="0" applyFont="1" applyFill="1" applyBorder="1"/>
    <xf numFmtId="0" fontId="0" fillId="0" borderId="1" xfId="0" applyBorder="1"/>
    <xf numFmtId="14" fontId="2" fillId="0" borderId="0" xfId="0" applyNumberFormat="1" applyFont="1"/>
    <xf numFmtId="14" fontId="2" fillId="3" borderId="0" xfId="0" applyNumberFormat="1" applyFont="1" applyFill="1"/>
    <xf numFmtId="1" fontId="0" fillId="0" borderId="0" xfId="0" applyNumberFormat="1"/>
    <xf numFmtId="1" fontId="0" fillId="3" borderId="0" xfId="0" applyNumberFormat="1" applyFill="1"/>
    <xf numFmtId="14" fontId="0" fillId="0" borderId="0" xfId="0" applyNumberFormat="1"/>
    <xf numFmtId="0" fontId="7" fillId="0" borderId="5" xfId="0" applyFont="1" applyBorder="1"/>
    <xf numFmtId="0" fontId="6" fillId="0" borderId="3" xfId="1" applyBorder="1"/>
    <xf numFmtId="0" fontId="6" fillId="0" borderId="4" xfId="1" applyBorder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zoomScaleNormal="100" workbookViewId="0">
      <selection activeCell="M5" sqref="M5"/>
    </sheetView>
  </sheetViews>
  <sheetFormatPr defaultRowHeight="14.4" x14ac:dyDescent="0.3"/>
  <cols>
    <col min="1" max="1" width="10.88671875" bestFit="1" customWidth="1"/>
    <col min="2" max="2" width="9.21875" bestFit="1" customWidth="1"/>
    <col min="3" max="3" width="18.21875" customWidth="1"/>
    <col min="4" max="4" width="13.88671875" customWidth="1"/>
    <col min="5" max="5" width="9.44140625" bestFit="1" customWidth="1"/>
    <col min="6" max="6" width="10.21875" bestFit="1" customWidth="1"/>
    <col min="7" max="7" width="8.6640625" bestFit="1" customWidth="1"/>
    <col min="8" max="8" width="13.109375" bestFit="1" customWidth="1"/>
    <col min="9" max="10" width="10.6640625" bestFit="1" customWidth="1"/>
    <col min="11" max="11" width="10.21875" bestFit="1" customWidth="1"/>
  </cols>
  <sheetData>
    <row r="1" spans="1:12" ht="20.399999999999999" thickBot="1" x14ac:dyDescent="0.45">
      <c r="A1" s="16" t="s">
        <v>53</v>
      </c>
      <c r="B1" s="17"/>
      <c r="C1" s="17"/>
      <c r="D1" s="15" t="s">
        <v>54</v>
      </c>
    </row>
    <row r="2" spans="1:12" s="9" customFormat="1" x14ac:dyDescent="0.3">
      <c r="A2" s="7" t="s">
        <v>2</v>
      </c>
      <c r="B2" s="7" t="s">
        <v>3</v>
      </c>
      <c r="C2" s="7" t="s">
        <v>4</v>
      </c>
      <c r="D2" s="7" t="s">
        <v>5</v>
      </c>
      <c r="E2" s="7" t="s">
        <v>49</v>
      </c>
      <c r="F2" s="7" t="s">
        <v>6</v>
      </c>
      <c r="G2" s="7" t="s">
        <v>29</v>
      </c>
      <c r="H2" s="8" t="s">
        <v>7</v>
      </c>
      <c r="I2" s="7" t="s">
        <v>1</v>
      </c>
      <c r="J2" s="7" t="s">
        <v>1</v>
      </c>
      <c r="K2" s="7" t="s">
        <v>51</v>
      </c>
    </row>
    <row r="3" spans="1:12" x14ac:dyDescent="0.3">
      <c r="A3" t="s">
        <v>8</v>
      </c>
      <c r="B3" t="s">
        <v>9</v>
      </c>
      <c r="C3" t="s">
        <v>0</v>
      </c>
      <c r="D3" t="s">
        <v>27</v>
      </c>
      <c r="E3" s="12">
        <v>39690</v>
      </c>
      <c r="F3" s="2">
        <v>0.75</v>
      </c>
      <c r="G3" s="6" t="s">
        <v>30</v>
      </c>
      <c r="H3" s="1"/>
      <c r="I3" t="s">
        <v>42</v>
      </c>
      <c r="J3" t="s">
        <v>40</v>
      </c>
      <c r="K3" t="s">
        <v>52</v>
      </c>
      <c r="L3" s="10"/>
    </row>
    <row r="4" spans="1:12" x14ac:dyDescent="0.3">
      <c r="A4" t="s">
        <v>8</v>
      </c>
      <c r="B4" t="s">
        <v>9</v>
      </c>
      <c r="C4" t="s">
        <v>0</v>
      </c>
      <c r="D4" t="s">
        <v>28</v>
      </c>
      <c r="E4" s="14">
        <v>43479</v>
      </c>
      <c r="F4" s="2">
        <v>0.25</v>
      </c>
      <c r="G4" s="6" t="s">
        <v>30</v>
      </c>
      <c r="H4" s="1"/>
      <c r="I4" t="s">
        <v>42</v>
      </c>
      <c r="J4" t="s">
        <v>40</v>
      </c>
      <c r="K4" t="s">
        <v>52</v>
      </c>
      <c r="L4" s="10"/>
    </row>
    <row r="5" spans="1:12" x14ac:dyDescent="0.3">
      <c r="A5" t="s">
        <v>10</v>
      </c>
      <c r="B5" t="s">
        <v>11</v>
      </c>
      <c r="C5" t="s">
        <v>0</v>
      </c>
      <c r="D5" t="s">
        <v>31</v>
      </c>
      <c r="E5" s="14">
        <v>37118</v>
      </c>
      <c r="F5" s="2">
        <v>1</v>
      </c>
      <c r="G5" s="3" t="s">
        <v>30</v>
      </c>
      <c r="H5" s="1"/>
      <c r="I5" t="s">
        <v>43</v>
      </c>
      <c r="J5" t="s">
        <v>41</v>
      </c>
      <c r="K5" t="s">
        <v>52</v>
      </c>
      <c r="L5" s="10"/>
    </row>
    <row r="6" spans="1:12" x14ac:dyDescent="0.3">
      <c r="A6" t="s">
        <v>24</v>
      </c>
      <c r="B6" t="s">
        <v>25</v>
      </c>
      <c r="C6" t="s">
        <v>0</v>
      </c>
      <c r="D6" t="e">
        <f>MAX(#REF!)</f>
        <v>#REF!</v>
      </c>
      <c r="E6" s="12">
        <v>38572</v>
      </c>
      <c r="F6" s="2">
        <v>1</v>
      </c>
      <c r="G6" s="3" t="s">
        <v>30</v>
      </c>
      <c r="H6" s="1"/>
      <c r="I6" t="s">
        <v>44</v>
      </c>
      <c r="J6" t="s">
        <v>45</v>
      </c>
      <c r="K6" t="s">
        <v>52</v>
      </c>
      <c r="L6" s="10"/>
    </row>
    <row r="7" spans="1:12" x14ac:dyDescent="0.3">
      <c r="A7" t="s">
        <v>14</v>
      </c>
      <c r="B7" t="s">
        <v>15</v>
      </c>
      <c r="C7" t="s">
        <v>33</v>
      </c>
      <c r="D7" t="s">
        <v>34</v>
      </c>
      <c r="E7" s="14">
        <v>42791</v>
      </c>
      <c r="F7" s="2">
        <v>1</v>
      </c>
      <c r="G7" s="3" t="s">
        <v>30</v>
      </c>
      <c r="H7" s="1"/>
      <c r="I7" t="s">
        <v>44</v>
      </c>
      <c r="K7" t="s">
        <v>52</v>
      </c>
      <c r="L7" s="10"/>
    </row>
    <row r="8" spans="1:12" x14ac:dyDescent="0.3">
      <c r="A8" t="s">
        <v>22</v>
      </c>
      <c r="B8" t="s">
        <v>23</v>
      </c>
      <c r="C8" t="s">
        <v>0</v>
      </c>
      <c r="D8" t="s">
        <v>36</v>
      </c>
      <c r="E8" s="12">
        <v>11037</v>
      </c>
      <c r="F8" s="2">
        <v>0.5</v>
      </c>
      <c r="G8" s="3" t="s">
        <v>30</v>
      </c>
      <c r="H8" s="1"/>
      <c r="I8" t="s">
        <v>46</v>
      </c>
      <c r="J8" t="s">
        <v>36</v>
      </c>
      <c r="K8" t="s">
        <v>52</v>
      </c>
      <c r="L8" s="10"/>
    </row>
    <row r="9" spans="1:12" x14ac:dyDescent="0.3">
      <c r="A9" t="s">
        <v>22</v>
      </c>
      <c r="B9" t="s">
        <v>23</v>
      </c>
      <c r="C9" t="s">
        <v>0</v>
      </c>
      <c r="D9" t="s">
        <v>37</v>
      </c>
      <c r="E9" s="12">
        <v>11037</v>
      </c>
      <c r="F9" s="2">
        <v>0.5</v>
      </c>
      <c r="G9" s="3" t="s">
        <v>30</v>
      </c>
      <c r="H9" s="1"/>
      <c r="I9" t="s">
        <v>46</v>
      </c>
      <c r="J9" t="s">
        <v>36</v>
      </c>
      <c r="K9" t="s">
        <v>52</v>
      </c>
      <c r="L9" s="10"/>
    </row>
    <row r="10" spans="1:12" s="4" customFormat="1" x14ac:dyDescent="0.3">
      <c r="E10" s="13"/>
      <c r="L10" s="11"/>
    </row>
    <row r="11" spans="1:12" x14ac:dyDescent="0.3">
      <c r="A11" t="s">
        <v>18</v>
      </c>
      <c r="B11" t="s">
        <v>19</v>
      </c>
      <c r="C11" t="s">
        <v>0</v>
      </c>
      <c r="D11" t="s">
        <v>35</v>
      </c>
      <c r="E11" s="14">
        <v>36423</v>
      </c>
      <c r="F11" s="2">
        <v>0.5</v>
      </c>
      <c r="G11" s="5" t="s">
        <v>38</v>
      </c>
      <c r="H11" s="1"/>
      <c r="J11" t="s">
        <v>47</v>
      </c>
      <c r="K11" t="s">
        <v>52</v>
      </c>
      <c r="L11" s="10"/>
    </row>
    <row r="12" spans="1:12" x14ac:dyDescent="0.3">
      <c r="A12" t="s">
        <v>20</v>
      </c>
      <c r="B12" t="s">
        <v>21</v>
      </c>
      <c r="C12" t="s">
        <v>0</v>
      </c>
      <c r="D12" t="s">
        <v>32</v>
      </c>
      <c r="E12" s="12">
        <v>27919</v>
      </c>
      <c r="F12" s="2">
        <v>0.5</v>
      </c>
      <c r="G12" s="5" t="s">
        <v>38</v>
      </c>
      <c r="H12" s="1"/>
      <c r="I12" t="s">
        <v>44</v>
      </c>
      <c r="K12" t="s">
        <v>52</v>
      </c>
      <c r="L12" s="10"/>
    </row>
    <row r="13" spans="1:12" x14ac:dyDescent="0.3">
      <c r="A13" t="s">
        <v>26</v>
      </c>
      <c r="B13" t="s">
        <v>13</v>
      </c>
      <c r="C13" t="s">
        <v>39</v>
      </c>
      <c r="D13" t="s">
        <v>50</v>
      </c>
      <c r="E13" s="12">
        <v>42221</v>
      </c>
      <c r="F13" t="e">
        <f>VLOOKUP(A13,M:M,2, FALSE)</f>
        <v>#N/A</v>
      </c>
      <c r="G13" s="5" t="s">
        <v>38</v>
      </c>
      <c r="H13" s="1"/>
      <c r="I13" t="s">
        <v>42</v>
      </c>
      <c r="K13" t="s">
        <v>52</v>
      </c>
      <c r="L13" s="10"/>
    </row>
    <row r="14" spans="1:12" x14ac:dyDescent="0.3">
      <c r="A14" t="s">
        <v>12</v>
      </c>
      <c r="B14" t="s">
        <v>13</v>
      </c>
      <c r="C14" t="s">
        <v>39</v>
      </c>
      <c r="E14" s="12">
        <v>34700</v>
      </c>
      <c r="F14" t="e">
        <f>VLOOKUP(A14,M:M,2, FALSE)</f>
        <v>#N/A</v>
      </c>
      <c r="G14" s="5" t="s">
        <v>38</v>
      </c>
      <c r="H14" s="1"/>
      <c r="J14" t="s">
        <v>48</v>
      </c>
      <c r="K14" t="s">
        <v>52</v>
      </c>
      <c r="L14" s="10"/>
    </row>
    <row r="15" spans="1:12" x14ac:dyDescent="0.3">
      <c r="A15" t="s">
        <v>16</v>
      </c>
      <c r="B15" t="s">
        <v>17</v>
      </c>
      <c r="C15" t="s">
        <v>0</v>
      </c>
      <c r="D15" t="s">
        <v>35</v>
      </c>
      <c r="E15" s="12">
        <v>40071</v>
      </c>
      <c r="F15" s="2">
        <v>0.8</v>
      </c>
      <c r="G15" s="5" t="s">
        <v>38</v>
      </c>
      <c r="H15" s="1"/>
      <c r="I15" t="s">
        <v>41</v>
      </c>
      <c r="J15" t="s">
        <v>35</v>
      </c>
      <c r="K15" t="s">
        <v>52</v>
      </c>
      <c r="L15" s="10"/>
    </row>
    <row r="16" spans="1:12" x14ac:dyDescent="0.3">
      <c r="H16" s="1"/>
    </row>
    <row r="17" spans="8:8" x14ac:dyDescent="0.3">
      <c r="H17" s="1"/>
    </row>
    <row r="18" spans="8:8" x14ac:dyDescent="0.3">
      <c r="H18" s="1"/>
    </row>
    <row r="19" spans="8:8" x14ac:dyDescent="0.3">
      <c r="H19" s="1"/>
    </row>
  </sheetData>
  <mergeCells count="1">
    <mergeCell ref="A1:C1"/>
  </mergeCells>
  <pageMargins left="0.7" right="0.7" top="0.75" bottom="0.75" header="0.3" footer="0.3"/>
  <pageSetup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Firke</dc:creator>
  <cp:lastModifiedBy>92300</cp:lastModifiedBy>
  <dcterms:created xsi:type="dcterms:W3CDTF">2016-09-29T13:43:16Z</dcterms:created>
  <dcterms:modified xsi:type="dcterms:W3CDTF">2023-06-01T11:13:09Z</dcterms:modified>
</cp:coreProperties>
</file>