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ock Market Excel Project\"/>
    </mc:Choice>
  </mc:AlternateContent>
  <bookViews>
    <workbookView xWindow="-108" yWindow="-108" windowWidth="23256" windowHeight="12456" activeTab="1"/>
  </bookViews>
  <sheets>
    <sheet name="Color" sheetId="1" r:id="rId1"/>
    <sheet name="Input Sheet" sheetId="9" r:id="rId2"/>
  </sheets>
  <definedNames>
    <definedName name="OrderDate">OFFSET(#REF!,1,,COUNT(#REF!))</definedName>
    <definedName name="Profit_Loss">OFFSET(#REF!,1,,#REF!)</definedName>
    <definedName name="Profit_Loss_Range">OFFSET(#REF!,1,,COUNTA(_xlfn.ANCHORARRAY(#REF!)),13)</definedName>
    <definedName name="Stock">OFFSET(#REF!,1,,COUNT(#REF!))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9" l="1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</calcChain>
</file>

<file path=xl/sharedStrings.xml><?xml version="1.0" encoding="utf-8"?>
<sst xmlns="http://schemas.openxmlformats.org/spreadsheetml/2006/main" count="662" uniqueCount="49">
  <si>
    <t>Background</t>
  </si>
  <si>
    <t>Font</t>
  </si>
  <si>
    <t>R</t>
  </si>
  <si>
    <t>G</t>
  </si>
  <si>
    <t>B</t>
  </si>
  <si>
    <t>Main Heading</t>
  </si>
  <si>
    <t>Britannic Bold</t>
  </si>
  <si>
    <t>Section Heading</t>
  </si>
  <si>
    <t>Dashboard</t>
  </si>
  <si>
    <t>Table Heading</t>
  </si>
  <si>
    <t>Calibri</t>
  </si>
  <si>
    <t>Contents</t>
  </si>
  <si>
    <t>Red font</t>
  </si>
  <si>
    <t>Red (Calibri)</t>
  </si>
  <si>
    <t>Green font</t>
  </si>
  <si>
    <t>Green (Calibri)</t>
  </si>
  <si>
    <t xml:space="preserve">Trd Dt    </t>
  </si>
  <si>
    <t xml:space="preserve">Scrip Name    </t>
  </si>
  <si>
    <t xml:space="preserve">Buy / Sell   </t>
  </si>
  <si>
    <t>Intraday / Delivery</t>
  </si>
  <si>
    <t xml:space="preserve">Qty     </t>
  </si>
  <si>
    <t xml:space="preserve">Mkt Price    </t>
  </si>
  <si>
    <t xml:space="preserve">Mkt Value    </t>
  </si>
  <si>
    <t>Charges</t>
  </si>
  <si>
    <t>ASHOK LEYLAND LTD</t>
  </si>
  <si>
    <t>D</t>
  </si>
  <si>
    <t>IFCI LTD.</t>
  </si>
  <si>
    <t>I</t>
  </si>
  <si>
    <t>S</t>
  </si>
  <si>
    <t>TATA MOTORS LIMITED</t>
  </si>
  <si>
    <t>AXIS BANK LIMITED</t>
  </si>
  <si>
    <t>ICICI BANK LTD.</t>
  </si>
  <si>
    <t>VEDANTA LIMITED</t>
  </si>
  <si>
    <t>SUZLON ENERGY LIMITED</t>
  </si>
  <si>
    <t>BANK OF INDIA</t>
  </si>
  <si>
    <t>HINDALCO INDUSTRIES LTD</t>
  </si>
  <si>
    <t>MOTHERSON SUMI SYSTEMS LT</t>
  </si>
  <si>
    <t>OIL AND NATURAL GAS CORP.</t>
  </si>
  <si>
    <t>STEEL AUTHORITY OF INDIA</t>
  </si>
  <si>
    <t>STATE BANK OF INDIA</t>
  </si>
  <si>
    <t>IFCI LTD</t>
  </si>
  <si>
    <t>TATA POWER CO LTD</t>
  </si>
  <si>
    <t>JAIPRAKASH ASSOCIATES LIMITED</t>
  </si>
  <si>
    <t>JINDAL STEEL &amp; POWER LTD</t>
  </si>
  <si>
    <t>TITAGARH WAGONS LIMITED</t>
  </si>
  <si>
    <t>PUNJAB NATIONAL BANK</t>
  </si>
  <si>
    <t>DLF LTD</t>
  </si>
  <si>
    <t>VODAFONE IDEA LIMITED</t>
  </si>
  <si>
    <t>CG POWER AND INDUSTRIAL SOLUTIONS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</si>
</sst>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0" tint="-4.9989318521683403E-2"/>
      <name val="Britannic Bold"/>
      <family val="2"/>
    </font>
    <font>
      <sz val="14"/>
      <color rgb="FFAA82D2"/>
      <name val="Britannic Bold"/>
      <family val="2"/>
    </font>
    <font>
      <b/>
      <sz val="11"/>
      <color theme="1"/>
      <name val="Arial Black"/>
      <family val="2"/>
    </font>
    <font>
      <sz val="10"/>
      <color rgb="FFFFFFC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64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7"/>
      <color rgb="FF000000"/>
      <name val="Verdana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F1923"/>
        <bgColor indexed="64"/>
      </patternFill>
    </fill>
    <fill>
      <patternFill patternType="solid">
        <fgColor rgb="FF1E3246"/>
        <bgColor indexed="64"/>
      </patternFill>
    </fill>
    <fill>
      <patternFill patternType="solid">
        <fgColor rgb="FF2D4B69"/>
        <bgColor indexed="64"/>
      </patternFill>
    </fill>
    <fill>
      <patternFill patternType="solid">
        <fgColor rgb="FF3C648C"/>
        <bgColor indexed="64"/>
      </patternFill>
    </fill>
    <fill>
      <patternFill patternType="solid">
        <fgColor rgb="FF5A96D2"/>
        <bgColor indexed="64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/>
    <xf numFmtId="0" fontId="1" fillId="0" borderId="6" xfId="0" applyFont="1" applyBorder="1"/>
    <xf numFmtId="0" fontId="1" fillId="0" borderId="0" xfId="0" applyFont="1"/>
    <xf numFmtId="0" fontId="5" fillId="6" borderId="0" xfId="0" applyFont="1" applyFill="1" applyAlignment="1">
      <alignment horizontal="left" vertical="center"/>
    </xf>
    <xf numFmtId="0" fontId="6" fillId="7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9" fillId="1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0" fillId="8" borderId="0" xfId="0" applyFont="1" applyFill="1" applyAlignment="1">
      <alignment vertical="center"/>
    </xf>
    <xf numFmtId="0" fontId="0" fillId="0" borderId="10" xfId="0" applyBorder="1" applyAlignment="1">
      <alignment horizontal="right"/>
    </xf>
    <xf numFmtId="2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11" fillId="11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4" fontId="11" fillId="11" borderId="0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right"/>
    </xf>
    <xf numFmtId="14" fontId="0" fillId="0" borderId="0" xfId="0" applyNumberFormat="1"/>
    <xf numFmtId="49" fontId="11" fillId="11" borderId="0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49" fontId="0" fillId="0" borderId="0" xfId="0" applyNumberFormat="1"/>
    <xf numFmtId="167" fontId="11" fillId="11" borderId="0" xfId="1" applyNumberFormat="1" applyFont="1" applyFill="1" applyBorder="1" applyAlignment="1">
      <alignment horizontal="center" vertical="center"/>
    </xf>
    <xf numFmtId="167" fontId="0" fillId="0" borderId="10" xfId="1" applyNumberFormat="1" applyFont="1" applyBorder="1" applyAlignment="1">
      <alignment horizontal="right"/>
    </xf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11">
    <dxf>
      <numFmt numFmtId="167" formatCode="_-[$$-409]* #,##0.00_ ;_-[$$-409]* \-#,##0.00\ ;_-[$$-409]* &quot;-&quot;??_ ;_-@_ 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numFmt numFmtId="26" formatCode="hh:mm:ss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erdana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E3246"/>
      <color rgb="FF2D4B73"/>
      <color rgb="FF006400"/>
      <color rgb="FF3C648C"/>
      <color rgb="FF35587B"/>
      <color rgb="FFFFFFC8"/>
      <color rgb="FF5A96D2"/>
      <color rgb="FF86B2DE"/>
      <color rgb="FFFF0000"/>
      <color rgb="FFAA8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putData" displayName="InputData" ref="A1:H212" totalsRowShown="0" headerRowDxfId="10" dataDxfId="9" tableBorderDxfId="8">
  <autoFilter ref="A1:H212"/>
  <tableColumns count="8">
    <tableColumn id="2" name="Trd Dt    " dataDxfId="7"/>
    <tableColumn id="3" name="Scrip Name    " dataDxfId="6"/>
    <tableColumn id="4" name="Buy / Sell   " dataDxfId="5"/>
    <tableColumn id="5" name="Intraday / Delivery" dataDxfId="3"/>
    <tableColumn id="6" name="Qty     " dataDxfId="4"/>
    <tableColumn id="7" name="Mkt Price    " dataDxfId="2"/>
    <tableColumn id="8" name="Mkt Value    " dataDxfId="0" dataCellStyle="Comma">
      <calculatedColumnFormula>InputData[[#This Row],[Qty     ]]*InputData[[#This Row],[Mkt Price    ]]</calculatedColumnFormula>
    </tableColumn>
    <tableColumn id="9" name="Charge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showGridLines="0" zoomScaleNormal="100" workbookViewId="0">
      <selection activeCell="I8" sqref="I8"/>
    </sheetView>
  </sheetViews>
  <sheetFormatPr defaultRowHeight="14.4" x14ac:dyDescent="0.3"/>
  <cols>
    <col min="1" max="1" width="2.33203125" customWidth="1"/>
    <col min="2" max="2" width="1.77734375" customWidth="1"/>
    <col min="3" max="3" width="5" customWidth="1"/>
    <col min="4" max="4" width="19.109375" customWidth="1"/>
    <col min="5" max="5" width="1.77734375" customWidth="1"/>
    <col min="6" max="6" width="19.44140625" customWidth="1"/>
    <col min="7" max="7" width="1.77734375" customWidth="1"/>
    <col min="8" max="10" width="6" customWidth="1"/>
    <col min="11" max="11" width="1.77734375" customWidth="1"/>
    <col min="12" max="14" width="6" customWidth="1"/>
    <col min="15" max="15" width="1.77734375" customWidth="1"/>
  </cols>
  <sheetData>
    <row r="1" spans="2:15" ht="15" thickBot="1" x14ac:dyDescent="0.35"/>
    <row r="2" spans="2:15" ht="4.95" customHeigh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3">
      <c r="B3" s="4"/>
      <c r="H3" s="40" t="s">
        <v>0</v>
      </c>
      <c r="I3" s="40"/>
      <c r="J3" s="40"/>
      <c r="L3" s="40" t="s">
        <v>1</v>
      </c>
      <c r="M3" s="40"/>
      <c r="N3" s="40"/>
      <c r="O3" s="5"/>
    </row>
    <row r="4" spans="2:15" ht="5.4" customHeight="1" x14ac:dyDescent="0.3">
      <c r="B4" s="4"/>
      <c r="H4" s="6"/>
      <c r="I4" s="6"/>
      <c r="J4" s="6"/>
      <c r="L4" s="6"/>
      <c r="M4" s="6"/>
      <c r="N4" s="6"/>
      <c r="O4" s="5"/>
    </row>
    <row r="5" spans="2:15" x14ac:dyDescent="0.3">
      <c r="B5" s="4"/>
      <c r="D5" s="7"/>
      <c r="E5" s="7"/>
      <c r="G5" s="7"/>
      <c r="H5" s="8" t="s">
        <v>2</v>
      </c>
      <c r="I5" s="9" t="s">
        <v>3</v>
      </c>
      <c r="J5" s="10" t="s">
        <v>4</v>
      </c>
      <c r="K5" s="7"/>
      <c r="L5" s="8" t="s">
        <v>2</v>
      </c>
      <c r="M5" s="9" t="s">
        <v>3</v>
      </c>
      <c r="N5" s="10" t="s">
        <v>4</v>
      </c>
      <c r="O5" s="5"/>
    </row>
    <row r="6" spans="2:15" s="19" customFormat="1" ht="19.95" customHeight="1" x14ac:dyDescent="0.3">
      <c r="B6" s="11"/>
      <c r="C6" s="33">
        <v>1</v>
      </c>
      <c r="D6" s="13" t="s">
        <v>5</v>
      </c>
      <c r="E6" s="14"/>
      <c r="F6" s="15" t="s">
        <v>6</v>
      </c>
      <c r="G6" s="14"/>
      <c r="H6" s="16">
        <v>0</v>
      </c>
      <c r="I6" s="16">
        <v>0</v>
      </c>
      <c r="J6" s="16">
        <v>0</v>
      </c>
      <c r="K6" s="17"/>
      <c r="L6" s="16">
        <v>255</v>
      </c>
      <c r="M6" s="16">
        <v>255</v>
      </c>
      <c r="N6" s="16">
        <v>255</v>
      </c>
      <c r="O6" s="18"/>
    </row>
    <row r="7" spans="2:15" ht="4.95" customHeight="1" x14ac:dyDescent="0.3">
      <c r="B7" s="4"/>
      <c r="C7" s="34"/>
      <c r="D7" s="20"/>
      <c r="H7" s="21"/>
      <c r="I7" s="21"/>
      <c r="J7" s="21"/>
      <c r="K7" s="22"/>
      <c r="L7" s="21"/>
      <c r="M7" s="21"/>
      <c r="N7" s="21"/>
      <c r="O7" s="5"/>
    </row>
    <row r="8" spans="2:15" s="19" customFormat="1" ht="19.95" customHeight="1" x14ac:dyDescent="0.3">
      <c r="B8" s="11"/>
      <c r="C8" s="33">
        <v>2</v>
      </c>
      <c r="D8" s="13" t="s">
        <v>7</v>
      </c>
      <c r="E8" s="14"/>
      <c r="F8" s="23" t="s">
        <v>6</v>
      </c>
      <c r="G8" s="14"/>
      <c r="H8" s="16">
        <v>15</v>
      </c>
      <c r="I8" s="16">
        <v>25</v>
      </c>
      <c r="J8" s="16">
        <v>35</v>
      </c>
      <c r="K8" s="17"/>
      <c r="L8" s="16">
        <v>170</v>
      </c>
      <c r="M8" s="16">
        <v>130</v>
      </c>
      <c r="N8" s="16">
        <v>210</v>
      </c>
      <c r="O8" s="18"/>
    </row>
    <row r="9" spans="2:15" ht="4.95" customHeight="1" x14ac:dyDescent="0.3">
      <c r="B9" s="4"/>
      <c r="C9" s="34"/>
      <c r="D9" s="20"/>
      <c r="H9" s="21"/>
      <c r="I9" s="21"/>
      <c r="J9" s="21"/>
      <c r="K9" s="22"/>
      <c r="L9" s="21"/>
      <c r="M9" s="21"/>
      <c r="N9" s="21"/>
      <c r="O9" s="5"/>
    </row>
    <row r="10" spans="2:15" s="19" customFormat="1" ht="19.95" customHeight="1" x14ac:dyDescent="0.3">
      <c r="B10" s="11"/>
      <c r="C10" s="33">
        <v>3</v>
      </c>
      <c r="D10" s="13" t="s">
        <v>8</v>
      </c>
      <c r="E10" s="14"/>
      <c r="F10" s="24"/>
      <c r="G10" s="14"/>
      <c r="H10" s="16">
        <v>30</v>
      </c>
      <c r="I10" s="16">
        <v>50</v>
      </c>
      <c r="J10" s="16">
        <v>70</v>
      </c>
      <c r="K10" s="17"/>
      <c r="L10" s="16"/>
      <c r="M10" s="16"/>
      <c r="N10" s="16"/>
      <c r="O10" s="18"/>
    </row>
    <row r="11" spans="2:15" ht="4.95" customHeight="1" x14ac:dyDescent="0.3">
      <c r="B11" s="4"/>
      <c r="C11" s="34"/>
      <c r="D11" s="20"/>
      <c r="H11" s="21"/>
      <c r="I11" s="21"/>
      <c r="J11" s="21"/>
      <c r="K11" s="22"/>
      <c r="L11" s="21"/>
      <c r="M11" s="21"/>
      <c r="N11" s="21"/>
      <c r="O11" s="5"/>
    </row>
    <row r="12" spans="2:15" s="19" customFormat="1" ht="19.95" customHeight="1" x14ac:dyDescent="0.3">
      <c r="B12" s="11"/>
      <c r="C12" s="33">
        <v>4</v>
      </c>
      <c r="D12" s="13" t="s">
        <v>9</v>
      </c>
      <c r="E12" s="14"/>
      <c r="F12" s="35" t="s">
        <v>10</v>
      </c>
      <c r="G12" s="14"/>
      <c r="H12" s="16">
        <v>45</v>
      </c>
      <c r="I12" s="16">
        <v>75</v>
      </c>
      <c r="J12" s="16">
        <v>115</v>
      </c>
      <c r="K12" s="17"/>
      <c r="L12" s="16">
        <v>255</v>
      </c>
      <c r="M12" s="16">
        <v>255</v>
      </c>
      <c r="N12" s="16">
        <v>255</v>
      </c>
      <c r="O12" s="18"/>
    </row>
    <row r="13" spans="2:15" ht="4.95" customHeight="1" x14ac:dyDescent="0.3">
      <c r="B13" s="4"/>
      <c r="C13" s="34"/>
      <c r="D13" s="20"/>
      <c r="H13" s="21"/>
      <c r="I13" s="21"/>
      <c r="J13" s="21"/>
      <c r="K13" s="22"/>
      <c r="L13" s="21"/>
      <c r="M13" s="21"/>
      <c r="N13" s="21"/>
      <c r="O13" s="5"/>
    </row>
    <row r="14" spans="2:15" s="19" customFormat="1" ht="19.95" customHeight="1" x14ac:dyDescent="0.3">
      <c r="B14" s="11"/>
      <c r="C14" s="33">
        <v>5</v>
      </c>
      <c r="D14" s="13" t="s">
        <v>11</v>
      </c>
      <c r="E14" s="14"/>
      <c r="F14" s="25" t="s">
        <v>10</v>
      </c>
      <c r="G14" s="14"/>
      <c r="H14" s="16">
        <v>60</v>
      </c>
      <c r="I14" s="16">
        <v>100</v>
      </c>
      <c r="J14" s="16">
        <v>140</v>
      </c>
      <c r="K14" s="17"/>
      <c r="L14" s="16">
        <v>255</v>
      </c>
      <c r="M14" s="16">
        <v>255</v>
      </c>
      <c r="N14" s="16">
        <v>200</v>
      </c>
      <c r="O14" s="18"/>
    </row>
    <row r="15" spans="2:15" ht="4.95" customHeight="1" x14ac:dyDescent="0.3">
      <c r="B15" s="4"/>
      <c r="C15" s="34"/>
      <c r="D15" s="20"/>
      <c r="H15" s="21"/>
      <c r="I15" s="21"/>
      <c r="J15" s="21"/>
      <c r="K15" s="22"/>
      <c r="L15" s="21"/>
      <c r="M15" s="21"/>
      <c r="N15" s="21"/>
      <c r="O15" s="5"/>
    </row>
    <row r="16" spans="2:15" s="19" customFormat="1" ht="19.95" customHeight="1" x14ac:dyDescent="0.3">
      <c r="B16" s="11"/>
      <c r="C16" s="33">
        <v>6</v>
      </c>
      <c r="D16" s="13" t="s">
        <v>12</v>
      </c>
      <c r="E16" s="14"/>
      <c r="F16" s="26" t="s">
        <v>13</v>
      </c>
      <c r="G16" s="14"/>
      <c r="H16" s="16">
        <v>90</v>
      </c>
      <c r="I16" s="16">
        <v>150</v>
      </c>
      <c r="J16" s="16">
        <v>210</v>
      </c>
      <c r="K16" s="17"/>
      <c r="L16" s="16">
        <v>0</v>
      </c>
      <c r="M16" s="16">
        <v>100</v>
      </c>
      <c r="N16" s="16">
        <v>0</v>
      </c>
      <c r="O16" s="18"/>
    </row>
    <row r="17" spans="2:15" ht="4.95" customHeight="1" x14ac:dyDescent="0.3">
      <c r="B17" s="4"/>
      <c r="C17" s="34"/>
      <c r="D17" s="20"/>
      <c r="H17" s="21"/>
      <c r="I17" s="21"/>
      <c r="J17" s="21"/>
      <c r="K17" s="22"/>
      <c r="L17" s="21"/>
      <c r="M17" s="21"/>
      <c r="N17" s="21"/>
      <c r="O17" s="5"/>
    </row>
    <row r="18" spans="2:15" s="19" customFormat="1" ht="19.95" customHeight="1" x14ac:dyDescent="0.3">
      <c r="B18" s="11"/>
      <c r="C18" s="33">
        <v>7</v>
      </c>
      <c r="D18" s="12" t="s">
        <v>14</v>
      </c>
      <c r="F18" s="27" t="s">
        <v>15</v>
      </c>
      <c r="H18" s="16">
        <v>90</v>
      </c>
      <c r="I18" s="16">
        <v>150</v>
      </c>
      <c r="J18" s="16">
        <v>210</v>
      </c>
      <c r="K18" s="28"/>
      <c r="L18" s="29"/>
      <c r="M18" s="29"/>
      <c r="N18" s="29"/>
      <c r="O18" s="18"/>
    </row>
    <row r="19" spans="2:15" ht="4.95" customHeight="1" thickBot="1" x14ac:dyDescent="0.35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</row>
  </sheetData>
  <mergeCells count="2">
    <mergeCell ref="H3:J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abSelected="1" workbookViewId="0"/>
  </sheetViews>
  <sheetFormatPr defaultRowHeight="14.4" x14ac:dyDescent="0.3"/>
  <cols>
    <col min="1" max="1" width="11.5546875" style="43" bestFit="1" customWidth="1"/>
    <col min="2" max="2" width="38.88671875" bestFit="1" customWidth="1"/>
    <col min="3" max="3" width="14.109375" style="46" bestFit="1" customWidth="1"/>
    <col min="4" max="4" width="19.88671875" style="46" bestFit="1" customWidth="1"/>
    <col min="5" max="5" width="10.33203125" bestFit="1" customWidth="1"/>
    <col min="6" max="6" width="14.109375" bestFit="1" customWidth="1"/>
    <col min="7" max="7" width="14.44140625" style="49" bestFit="1" customWidth="1"/>
    <col min="8" max="8" width="11.44140625" bestFit="1" customWidth="1"/>
  </cols>
  <sheetData>
    <row r="1" spans="1:8" x14ac:dyDescent="0.3">
      <c r="A1" s="41" t="s">
        <v>16</v>
      </c>
      <c r="B1" s="44" t="s">
        <v>17</v>
      </c>
      <c r="C1" s="44" t="s">
        <v>18</v>
      </c>
      <c r="D1" s="44" t="s">
        <v>19</v>
      </c>
      <c r="E1" s="39" t="s">
        <v>20</v>
      </c>
      <c r="F1" s="39" t="s">
        <v>21</v>
      </c>
      <c r="G1" s="47" t="s">
        <v>22</v>
      </c>
      <c r="H1" s="39" t="s">
        <v>23</v>
      </c>
    </row>
    <row r="2" spans="1:8" x14ac:dyDescent="0.3">
      <c r="A2" s="42">
        <v>42296</v>
      </c>
      <c r="B2" s="37" t="s">
        <v>24</v>
      </c>
      <c r="C2" s="45" t="s">
        <v>4</v>
      </c>
      <c r="D2" s="45" t="s">
        <v>25</v>
      </c>
      <c r="E2" s="36">
        <v>1000</v>
      </c>
      <c r="F2" s="36">
        <v>96.65</v>
      </c>
      <c r="G2" s="48">
        <f>InputData[[#This Row],[Qty     ]]*InputData[[#This Row],[Mkt Price    ]]</f>
        <v>96650</v>
      </c>
      <c r="H2" s="36">
        <v>109.69999999999999</v>
      </c>
    </row>
    <row r="3" spans="1:8" x14ac:dyDescent="0.3">
      <c r="A3" s="42">
        <v>42296</v>
      </c>
      <c r="B3" s="37" t="s">
        <v>26</v>
      </c>
      <c r="C3" s="45" t="s">
        <v>4</v>
      </c>
      <c r="D3" s="45" t="s">
        <v>27</v>
      </c>
      <c r="E3" s="36">
        <v>5000</v>
      </c>
      <c r="F3" s="36">
        <v>28.6</v>
      </c>
      <c r="G3" s="48">
        <f>InputData[[#This Row],[Qty     ]]*InputData[[#This Row],[Mkt Price    ]]</f>
        <v>143000</v>
      </c>
      <c r="H3" s="36">
        <v>7.7</v>
      </c>
    </row>
    <row r="4" spans="1:8" x14ac:dyDescent="0.3">
      <c r="A4" s="42">
        <v>42296</v>
      </c>
      <c r="B4" s="37" t="s">
        <v>26</v>
      </c>
      <c r="C4" s="45" t="s">
        <v>28</v>
      </c>
      <c r="D4" s="45" t="s">
        <v>27</v>
      </c>
      <c r="E4" s="36">
        <v>5000</v>
      </c>
      <c r="F4" s="36">
        <v>29.2</v>
      </c>
      <c r="G4" s="48">
        <f>InputData[[#This Row],[Qty     ]]*InputData[[#This Row],[Mkt Price    ]]</f>
        <v>146000</v>
      </c>
      <c r="H4" s="36">
        <v>44</v>
      </c>
    </row>
    <row r="5" spans="1:8" x14ac:dyDescent="0.3">
      <c r="A5" s="42">
        <v>42297</v>
      </c>
      <c r="B5" s="37" t="s">
        <v>29</v>
      </c>
      <c r="C5" s="45" t="s">
        <v>4</v>
      </c>
      <c r="D5" s="45" t="s">
        <v>27</v>
      </c>
      <c r="E5" s="36">
        <v>500</v>
      </c>
      <c r="F5" s="36">
        <v>385.95</v>
      </c>
      <c r="G5" s="48">
        <f>InputData[[#This Row],[Qty     ]]*InputData[[#This Row],[Mkt Price    ]]</f>
        <v>192975</v>
      </c>
      <c r="H5" s="36">
        <v>10.4</v>
      </c>
    </row>
    <row r="6" spans="1:8" x14ac:dyDescent="0.3">
      <c r="A6" s="42">
        <v>42297</v>
      </c>
      <c r="B6" s="37" t="s">
        <v>29</v>
      </c>
      <c r="C6" s="45" t="s">
        <v>28</v>
      </c>
      <c r="D6" s="45" t="s">
        <v>27</v>
      </c>
      <c r="E6" s="36">
        <v>500</v>
      </c>
      <c r="F6" s="36">
        <v>390.5</v>
      </c>
      <c r="G6" s="48">
        <f>InputData[[#This Row],[Qty     ]]*InputData[[#This Row],[Mkt Price    ]]</f>
        <v>195250</v>
      </c>
      <c r="H6" s="36">
        <v>58.9</v>
      </c>
    </row>
    <row r="7" spans="1:8" x14ac:dyDescent="0.3">
      <c r="A7" s="42">
        <v>42300</v>
      </c>
      <c r="B7" s="37" t="s">
        <v>24</v>
      </c>
      <c r="C7" s="45" t="s">
        <v>4</v>
      </c>
      <c r="D7" s="45" t="s">
        <v>27</v>
      </c>
      <c r="E7" s="36">
        <v>2000</v>
      </c>
      <c r="F7" s="36">
        <v>95.45</v>
      </c>
      <c r="G7" s="48">
        <f>InputData[[#This Row],[Qty     ]]*InputData[[#This Row],[Mkt Price    ]]</f>
        <v>190900</v>
      </c>
      <c r="H7" s="36">
        <v>10.199999999999999</v>
      </c>
    </row>
    <row r="8" spans="1:8" x14ac:dyDescent="0.3">
      <c r="A8" s="42">
        <v>42300</v>
      </c>
      <c r="B8" s="37" t="s">
        <v>24</v>
      </c>
      <c r="C8" s="45" t="s">
        <v>28</v>
      </c>
      <c r="D8" s="45" t="s">
        <v>27</v>
      </c>
      <c r="E8" s="36">
        <v>2000</v>
      </c>
      <c r="F8" s="36">
        <v>94.8</v>
      </c>
      <c r="G8" s="48">
        <f>InputData[[#This Row],[Qty     ]]*InputData[[#This Row],[Mkt Price    ]]</f>
        <v>189600</v>
      </c>
      <c r="H8" s="36">
        <v>57.800000000000004</v>
      </c>
    </row>
    <row r="9" spans="1:8" x14ac:dyDescent="0.3">
      <c r="A9" s="42">
        <v>42305</v>
      </c>
      <c r="B9" s="37" t="s">
        <v>30</v>
      </c>
      <c r="C9" s="45" t="s">
        <v>4</v>
      </c>
      <c r="D9" s="45" t="s">
        <v>25</v>
      </c>
      <c r="E9" s="36">
        <v>200</v>
      </c>
      <c r="F9" s="36">
        <v>482</v>
      </c>
      <c r="G9" s="48">
        <f>InputData[[#This Row],[Qty     ]]*InputData[[#This Row],[Mkt Price    ]]</f>
        <v>96400</v>
      </c>
      <c r="H9" s="36">
        <v>109.3</v>
      </c>
    </row>
    <row r="10" spans="1:8" x14ac:dyDescent="0.3">
      <c r="A10" s="42">
        <v>42305</v>
      </c>
      <c r="B10" s="37" t="s">
        <v>31</v>
      </c>
      <c r="C10" s="45" t="s">
        <v>4</v>
      </c>
      <c r="D10" s="45" t="s">
        <v>25</v>
      </c>
      <c r="E10" s="36">
        <v>500</v>
      </c>
      <c r="F10" s="36">
        <v>271</v>
      </c>
      <c r="G10" s="48">
        <f>InputData[[#This Row],[Qty     ]]*InputData[[#This Row],[Mkt Price    ]]</f>
        <v>135500</v>
      </c>
      <c r="H10" s="36">
        <v>153.70000000000002</v>
      </c>
    </row>
    <row r="11" spans="1:8" x14ac:dyDescent="0.3">
      <c r="A11" s="42">
        <v>42307</v>
      </c>
      <c r="B11" s="37" t="s">
        <v>31</v>
      </c>
      <c r="C11" s="45" t="s">
        <v>28</v>
      </c>
      <c r="D11" s="45" t="s">
        <v>25</v>
      </c>
      <c r="E11" s="36">
        <v>500</v>
      </c>
      <c r="F11" s="36">
        <v>275</v>
      </c>
      <c r="G11" s="48">
        <f>InputData[[#This Row],[Qty     ]]*InputData[[#This Row],[Mkt Price    ]]</f>
        <v>137500</v>
      </c>
      <c r="H11" s="36">
        <v>156</v>
      </c>
    </row>
    <row r="12" spans="1:8" x14ac:dyDescent="0.3">
      <c r="A12" s="42">
        <v>42307</v>
      </c>
      <c r="B12" s="37" t="s">
        <v>32</v>
      </c>
      <c r="C12" s="45" t="s">
        <v>4</v>
      </c>
      <c r="D12" s="45" t="s">
        <v>25</v>
      </c>
      <c r="E12" s="36">
        <v>1000</v>
      </c>
      <c r="F12" s="36">
        <v>101</v>
      </c>
      <c r="G12" s="48">
        <f>InputData[[#This Row],[Qty     ]]*InputData[[#This Row],[Mkt Price    ]]</f>
        <v>101000</v>
      </c>
      <c r="H12" s="36">
        <v>114.89999999999998</v>
      </c>
    </row>
    <row r="13" spans="1:8" x14ac:dyDescent="0.3">
      <c r="A13" s="42">
        <v>42307</v>
      </c>
      <c r="B13" s="37" t="s">
        <v>32</v>
      </c>
      <c r="C13" s="45" t="s">
        <v>4</v>
      </c>
      <c r="D13" s="45" t="s">
        <v>25</v>
      </c>
      <c r="E13" s="36">
        <v>1000</v>
      </c>
      <c r="F13" s="36">
        <v>101</v>
      </c>
      <c r="G13" s="48">
        <f>InputData[[#This Row],[Qty     ]]*InputData[[#This Row],[Mkt Price    ]]</f>
        <v>101000</v>
      </c>
      <c r="H13" s="36">
        <v>114.89999999999998</v>
      </c>
    </row>
    <row r="14" spans="1:8" x14ac:dyDescent="0.3">
      <c r="A14" s="42">
        <v>42311</v>
      </c>
      <c r="B14" s="37" t="s">
        <v>30</v>
      </c>
      <c r="C14" s="45" t="s">
        <v>28</v>
      </c>
      <c r="D14" s="45" t="s">
        <v>25</v>
      </c>
      <c r="E14" s="36">
        <v>200</v>
      </c>
      <c r="F14" s="36">
        <v>477</v>
      </c>
      <c r="G14" s="48">
        <f>InputData[[#This Row],[Qty     ]]*InputData[[#This Row],[Mkt Price    ]]</f>
        <v>95400</v>
      </c>
      <c r="H14" s="36">
        <v>108.19999999999999</v>
      </c>
    </row>
    <row r="15" spans="1:8" x14ac:dyDescent="0.3">
      <c r="A15" s="42">
        <v>42312</v>
      </c>
      <c r="B15" s="37" t="s">
        <v>29</v>
      </c>
      <c r="C15" s="45" t="s">
        <v>4</v>
      </c>
      <c r="D15" s="45" t="s">
        <v>27</v>
      </c>
      <c r="E15" s="36">
        <v>200</v>
      </c>
      <c r="F15" s="36">
        <v>404.5</v>
      </c>
      <c r="G15" s="48">
        <f>InputData[[#This Row],[Qty     ]]*InputData[[#This Row],[Mkt Price    ]]</f>
        <v>80900</v>
      </c>
      <c r="H15" s="36">
        <v>4.4000000000000004</v>
      </c>
    </row>
    <row r="16" spans="1:8" x14ac:dyDescent="0.3">
      <c r="A16" s="42">
        <v>42312</v>
      </c>
      <c r="B16" s="37" t="s">
        <v>29</v>
      </c>
      <c r="C16" s="45" t="s">
        <v>28</v>
      </c>
      <c r="D16" s="45" t="s">
        <v>27</v>
      </c>
      <c r="E16" s="36">
        <v>200</v>
      </c>
      <c r="F16" s="36">
        <v>405</v>
      </c>
      <c r="G16" s="48">
        <f>InputData[[#This Row],[Qty     ]]*InputData[[#This Row],[Mkt Price    ]]</f>
        <v>81000</v>
      </c>
      <c r="H16" s="36">
        <v>24.6</v>
      </c>
    </row>
    <row r="17" spans="1:8" x14ac:dyDescent="0.3">
      <c r="A17" s="42">
        <v>42313</v>
      </c>
      <c r="B17" s="37" t="s">
        <v>33</v>
      </c>
      <c r="C17" s="45" t="s">
        <v>4</v>
      </c>
      <c r="D17" s="45" t="s">
        <v>25</v>
      </c>
      <c r="E17" s="36">
        <v>4000</v>
      </c>
      <c r="F17" s="36">
        <v>21.6</v>
      </c>
      <c r="G17" s="48">
        <f>InputData[[#This Row],[Qty     ]]*InputData[[#This Row],[Mkt Price    ]]</f>
        <v>86400</v>
      </c>
      <c r="H17" s="36">
        <v>98.5</v>
      </c>
    </row>
    <row r="18" spans="1:8" x14ac:dyDescent="0.3">
      <c r="A18" s="42">
        <v>42313</v>
      </c>
      <c r="B18" s="37" t="s">
        <v>32</v>
      </c>
      <c r="C18" s="45" t="s">
        <v>4</v>
      </c>
      <c r="D18" s="45" t="s">
        <v>25</v>
      </c>
      <c r="E18" s="36">
        <v>10</v>
      </c>
      <c r="F18" s="36">
        <v>94.5</v>
      </c>
      <c r="G18" s="48">
        <f>InputData[[#This Row],[Qty     ]]*InputData[[#This Row],[Mkt Price    ]]</f>
        <v>945</v>
      </c>
      <c r="H18" s="36">
        <v>1.1000000000000001</v>
      </c>
    </row>
    <row r="19" spans="1:8" x14ac:dyDescent="0.3">
      <c r="A19" s="42">
        <v>42313</v>
      </c>
      <c r="B19" s="37" t="s">
        <v>32</v>
      </c>
      <c r="C19" s="45" t="s">
        <v>4</v>
      </c>
      <c r="D19" s="45" t="s">
        <v>25</v>
      </c>
      <c r="E19" s="36">
        <v>990</v>
      </c>
      <c r="F19" s="36">
        <v>94.5</v>
      </c>
      <c r="G19" s="48">
        <f>InputData[[#This Row],[Qty     ]]*InputData[[#This Row],[Mkt Price    ]]</f>
        <v>93555</v>
      </c>
      <c r="H19" s="36">
        <v>106.69999999999999</v>
      </c>
    </row>
    <row r="20" spans="1:8" x14ac:dyDescent="0.3">
      <c r="A20" s="42">
        <v>42314</v>
      </c>
      <c r="B20" s="37" t="s">
        <v>32</v>
      </c>
      <c r="C20" s="45" t="s">
        <v>4</v>
      </c>
      <c r="D20" s="45" t="s">
        <v>27</v>
      </c>
      <c r="E20" s="36">
        <v>2000</v>
      </c>
      <c r="F20" s="36">
        <v>93</v>
      </c>
      <c r="G20" s="48">
        <f>InputData[[#This Row],[Qty     ]]*InputData[[#This Row],[Mkt Price    ]]</f>
        <v>186000</v>
      </c>
      <c r="H20" s="36">
        <v>10</v>
      </c>
    </row>
    <row r="21" spans="1:8" x14ac:dyDescent="0.3">
      <c r="A21" s="42">
        <v>42314</v>
      </c>
      <c r="B21" s="37" t="s">
        <v>32</v>
      </c>
      <c r="C21" s="45" t="s">
        <v>4</v>
      </c>
      <c r="D21" s="45" t="s">
        <v>27</v>
      </c>
      <c r="E21" s="36">
        <v>3000</v>
      </c>
      <c r="F21" s="36">
        <v>91.45</v>
      </c>
      <c r="G21" s="48">
        <f>InputData[[#This Row],[Qty     ]]*InputData[[#This Row],[Mkt Price    ]]</f>
        <v>274350</v>
      </c>
      <c r="H21" s="36">
        <v>14.800000000000002</v>
      </c>
    </row>
    <row r="22" spans="1:8" x14ac:dyDescent="0.3">
      <c r="A22" s="42">
        <v>42314</v>
      </c>
      <c r="B22" s="37" t="s">
        <v>32</v>
      </c>
      <c r="C22" s="45" t="s">
        <v>28</v>
      </c>
      <c r="D22" s="45" t="s">
        <v>27</v>
      </c>
      <c r="E22" s="36">
        <v>5000</v>
      </c>
      <c r="F22" s="36">
        <v>92.25</v>
      </c>
      <c r="G22" s="48">
        <f>InputData[[#This Row],[Qty     ]]*InputData[[#This Row],[Mkt Price    ]]</f>
        <v>461250</v>
      </c>
      <c r="H22" s="36">
        <v>140</v>
      </c>
    </row>
    <row r="23" spans="1:8" x14ac:dyDescent="0.3">
      <c r="A23" s="42">
        <v>42318</v>
      </c>
      <c r="B23" s="37" t="s">
        <v>34</v>
      </c>
      <c r="C23" s="45" t="s">
        <v>4</v>
      </c>
      <c r="D23" s="45" t="s">
        <v>27</v>
      </c>
      <c r="E23" s="36">
        <v>2000</v>
      </c>
      <c r="F23" s="36">
        <v>134.80000000000001</v>
      </c>
      <c r="G23" s="48">
        <f>InputData[[#This Row],[Qty     ]]*InputData[[#This Row],[Mkt Price    ]]</f>
        <v>269600</v>
      </c>
      <c r="H23" s="36">
        <v>15.8</v>
      </c>
    </row>
    <row r="24" spans="1:8" x14ac:dyDescent="0.3">
      <c r="A24" s="42">
        <v>42318</v>
      </c>
      <c r="B24" s="37" t="s">
        <v>34</v>
      </c>
      <c r="C24" s="45" t="s">
        <v>28</v>
      </c>
      <c r="D24" s="45" t="s">
        <v>27</v>
      </c>
      <c r="E24" s="36">
        <v>1000</v>
      </c>
      <c r="F24" s="36">
        <v>134</v>
      </c>
      <c r="G24" s="48">
        <f>InputData[[#This Row],[Qty     ]]*InputData[[#This Row],[Mkt Price    ]]</f>
        <v>134000</v>
      </c>
      <c r="H24" s="36">
        <v>41.800000000000004</v>
      </c>
    </row>
    <row r="25" spans="1:8" x14ac:dyDescent="0.3">
      <c r="A25" s="42">
        <v>42318</v>
      </c>
      <c r="B25" s="37" t="s">
        <v>34</v>
      </c>
      <c r="C25" s="45" t="s">
        <v>28</v>
      </c>
      <c r="D25" s="45" t="s">
        <v>27</v>
      </c>
      <c r="E25" s="36">
        <v>1000</v>
      </c>
      <c r="F25" s="36">
        <v>138</v>
      </c>
      <c r="G25" s="48">
        <f>InputData[[#This Row],[Qty     ]]*InputData[[#This Row],[Mkt Price    ]]</f>
        <v>138000</v>
      </c>
      <c r="H25" s="36">
        <v>42</v>
      </c>
    </row>
    <row r="26" spans="1:8" x14ac:dyDescent="0.3">
      <c r="A26" s="42">
        <v>42318</v>
      </c>
      <c r="B26" s="37" t="s">
        <v>35</v>
      </c>
      <c r="C26" s="45" t="s">
        <v>4</v>
      </c>
      <c r="D26" s="45" t="s">
        <v>27</v>
      </c>
      <c r="E26" s="36">
        <v>1000</v>
      </c>
      <c r="F26" s="36">
        <v>80.3</v>
      </c>
      <c r="G26" s="48">
        <f>InputData[[#This Row],[Qty     ]]*InputData[[#This Row],[Mkt Price    ]]</f>
        <v>80300</v>
      </c>
      <c r="H26" s="36">
        <v>4.9000000000000004</v>
      </c>
    </row>
    <row r="27" spans="1:8" x14ac:dyDescent="0.3">
      <c r="A27" s="42">
        <v>42318</v>
      </c>
      <c r="B27" s="37" t="s">
        <v>35</v>
      </c>
      <c r="C27" s="45" t="s">
        <v>28</v>
      </c>
      <c r="D27" s="45" t="s">
        <v>27</v>
      </c>
      <c r="E27" s="36">
        <v>1000</v>
      </c>
      <c r="F27" s="36">
        <v>79.3</v>
      </c>
      <c r="G27" s="48">
        <f>InputData[[#This Row],[Qty     ]]*InputData[[#This Row],[Mkt Price    ]]</f>
        <v>79300</v>
      </c>
      <c r="H27" s="36">
        <v>24.8</v>
      </c>
    </row>
    <row r="28" spans="1:8" x14ac:dyDescent="0.3">
      <c r="A28" s="42">
        <v>42318</v>
      </c>
      <c r="B28" s="37" t="s">
        <v>36</v>
      </c>
      <c r="C28" s="45" t="s">
        <v>4</v>
      </c>
      <c r="D28" s="45" t="s">
        <v>27</v>
      </c>
      <c r="E28" s="36">
        <v>300</v>
      </c>
      <c r="F28" s="36">
        <v>264.5</v>
      </c>
      <c r="G28" s="48">
        <f>InputData[[#This Row],[Qty     ]]*InputData[[#This Row],[Mkt Price    ]]</f>
        <v>79350</v>
      </c>
      <c r="H28" s="36">
        <v>5</v>
      </c>
    </row>
    <row r="29" spans="1:8" x14ac:dyDescent="0.3">
      <c r="A29" s="42">
        <v>42318</v>
      </c>
      <c r="B29" s="37" t="s">
        <v>36</v>
      </c>
      <c r="C29" s="45" t="s">
        <v>28</v>
      </c>
      <c r="D29" s="45" t="s">
        <v>27</v>
      </c>
      <c r="E29" s="36">
        <v>300</v>
      </c>
      <c r="F29" s="36">
        <v>267.2</v>
      </c>
      <c r="G29" s="48">
        <f>InputData[[#This Row],[Qty     ]]*InputData[[#This Row],[Mkt Price    ]]</f>
        <v>80160</v>
      </c>
      <c r="H29" s="36">
        <v>24.700000000000003</v>
      </c>
    </row>
    <row r="30" spans="1:8" x14ac:dyDescent="0.3">
      <c r="A30" s="42">
        <v>42339</v>
      </c>
      <c r="B30" s="37" t="s">
        <v>33</v>
      </c>
      <c r="C30" s="45" t="s">
        <v>28</v>
      </c>
      <c r="D30" s="45" t="s">
        <v>25</v>
      </c>
      <c r="E30" s="36">
        <v>4000</v>
      </c>
      <c r="F30" s="36">
        <v>22.1</v>
      </c>
      <c r="G30" s="48">
        <f>InputData[[#This Row],[Qty     ]]*InputData[[#This Row],[Mkt Price    ]]</f>
        <v>88400</v>
      </c>
      <c r="H30" s="36">
        <v>100.19999999999999</v>
      </c>
    </row>
    <row r="31" spans="1:8" x14ac:dyDescent="0.3">
      <c r="A31" s="42">
        <v>42346</v>
      </c>
      <c r="B31" s="37" t="s">
        <v>37</v>
      </c>
      <c r="C31" s="45" t="s">
        <v>4</v>
      </c>
      <c r="D31" s="45" t="s">
        <v>27</v>
      </c>
      <c r="E31" s="36">
        <v>500</v>
      </c>
      <c r="F31" s="36">
        <v>216.4</v>
      </c>
      <c r="G31" s="48">
        <f>InputData[[#This Row],[Qty     ]]*InputData[[#This Row],[Mkt Price    ]]</f>
        <v>108200</v>
      </c>
      <c r="H31" s="36">
        <v>5.9</v>
      </c>
    </row>
    <row r="32" spans="1:8" x14ac:dyDescent="0.3">
      <c r="A32" s="42">
        <v>42346</v>
      </c>
      <c r="B32" s="37" t="s">
        <v>37</v>
      </c>
      <c r="C32" s="45" t="s">
        <v>28</v>
      </c>
      <c r="D32" s="45" t="s">
        <v>27</v>
      </c>
      <c r="E32" s="36">
        <v>500</v>
      </c>
      <c r="F32" s="36">
        <v>217</v>
      </c>
      <c r="G32" s="48">
        <f>InputData[[#This Row],[Qty     ]]*InputData[[#This Row],[Mkt Price    ]]</f>
        <v>108500</v>
      </c>
      <c r="H32" s="36">
        <v>33</v>
      </c>
    </row>
    <row r="33" spans="1:8" x14ac:dyDescent="0.3">
      <c r="A33" s="42">
        <v>42346</v>
      </c>
      <c r="B33" s="37" t="s">
        <v>38</v>
      </c>
      <c r="C33" s="45" t="s">
        <v>4</v>
      </c>
      <c r="D33" s="45" t="s">
        <v>25</v>
      </c>
      <c r="E33" s="36">
        <v>360</v>
      </c>
      <c r="F33" s="36">
        <v>44.9</v>
      </c>
      <c r="G33" s="48">
        <f>InputData[[#This Row],[Qty     ]]*InputData[[#This Row],[Mkt Price    ]]</f>
        <v>16164</v>
      </c>
      <c r="H33" s="36">
        <v>110.79999999999998</v>
      </c>
    </row>
    <row r="34" spans="1:8" x14ac:dyDescent="0.3">
      <c r="A34" s="42">
        <v>42346</v>
      </c>
      <c r="B34" s="37" t="s">
        <v>38</v>
      </c>
      <c r="C34" s="45" t="s">
        <v>4</v>
      </c>
      <c r="D34" s="45" t="s">
        <v>25</v>
      </c>
      <c r="E34" s="36">
        <v>1640</v>
      </c>
      <c r="F34" s="36">
        <v>44.9</v>
      </c>
      <c r="G34" s="48">
        <f>InputData[[#This Row],[Qty     ]]*InputData[[#This Row],[Mkt Price    ]]</f>
        <v>73636</v>
      </c>
      <c r="H34" s="36">
        <v>505.1</v>
      </c>
    </row>
    <row r="35" spans="1:8" x14ac:dyDescent="0.3">
      <c r="A35" s="42">
        <v>42346</v>
      </c>
      <c r="B35" s="37" t="s">
        <v>32</v>
      </c>
      <c r="C35" s="45" t="s">
        <v>4</v>
      </c>
      <c r="D35" s="45" t="s">
        <v>27</v>
      </c>
      <c r="E35" s="36">
        <v>2000</v>
      </c>
      <c r="F35" s="36">
        <v>88.5</v>
      </c>
      <c r="G35" s="48">
        <f>InputData[[#This Row],[Qty     ]]*InputData[[#This Row],[Mkt Price    ]]</f>
        <v>177000</v>
      </c>
      <c r="H35" s="36">
        <v>10.5</v>
      </c>
    </row>
    <row r="36" spans="1:8" x14ac:dyDescent="0.3">
      <c r="A36" s="42">
        <v>42346</v>
      </c>
      <c r="B36" s="37" t="s">
        <v>32</v>
      </c>
      <c r="C36" s="45" t="s">
        <v>28</v>
      </c>
      <c r="D36" s="45" t="s">
        <v>27</v>
      </c>
      <c r="E36" s="36">
        <v>2000</v>
      </c>
      <c r="F36" s="36">
        <v>88</v>
      </c>
      <c r="G36" s="48">
        <f>InputData[[#This Row],[Qty     ]]*InputData[[#This Row],[Mkt Price    ]]</f>
        <v>176000</v>
      </c>
      <c r="H36" s="36">
        <v>54.6</v>
      </c>
    </row>
    <row r="37" spans="1:8" x14ac:dyDescent="0.3">
      <c r="A37" s="42">
        <v>42346</v>
      </c>
      <c r="B37" s="37" t="s">
        <v>32</v>
      </c>
      <c r="C37" s="45" t="s">
        <v>4</v>
      </c>
      <c r="D37" s="45" t="s">
        <v>25</v>
      </c>
      <c r="E37" s="36">
        <v>2000</v>
      </c>
      <c r="F37" s="36">
        <v>87.5</v>
      </c>
      <c r="G37" s="48">
        <f>InputData[[#This Row],[Qty     ]]*InputData[[#This Row],[Mkt Price    ]]</f>
        <v>175000</v>
      </c>
      <c r="H37" s="36">
        <v>1202.2</v>
      </c>
    </row>
    <row r="38" spans="1:8" x14ac:dyDescent="0.3">
      <c r="A38" s="42">
        <v>42352</v>
      </c>
      <c r="B38" s="37" t="s">
        <v>32</v>
      </c>
      <c r="C38" s="45" t="s">
        <v>28</v>
      </c>
      <c r="D38" s="45" t="s">
        <v>25</v>
      </c>
      <c r="E38" s="36">
        <v>2000</v>
      </c>
      <c r="F38" s="36">
        <v>83.6</v>
      </c>
      <c r="G38" s="48">
        <f>InputData[[#This Row],[Qty     ]]*InputData[[#This Row],[Mkt Price    ]]</f>
        <v>167200</v>
      </c>
      <c r="H38" s="36">
        <v>1147.6000000000001</v>
      </c>
    </row>
    <row r="39" spans="1:8" x14ac:dyDescent="0.3">
      <c r="A39" s="42">
        <v>42366</v>
      </c>
      <c r="B39" s="37" t="s">
        <v>24</v>
      </c>
      <c r="C39" s="45" t="s">
        <v>28</v>
      </c>
      <c r="D39" s="45" t="s">
        <v>25</v>
      </c>
      <c r="E39" s="36">
        <v>500</v>
      </c>
      <c r="F39" s="36">
        <v>88.5</v>
      </c>
      <c r="G39" s="48">
        <f>InputData[[#This Row],[Qty     ]]*InputData[[#This Row],[Mkt Price    ]]</f>
        <v>44250</v>
      </c>
      <c r="H39" s="36">
        <v>336.5</v>
      </c>
    </row>
    <row r="40" spans="1:8" x14ac:dyDescent="0.3">
      <c r="A40" s="42">
        <v>42368</v>
      </c>
      <c r="B40" s="37" t="s">
        <v>32</v>
      </c>
      <c r="C40" s="45" t="s">
        <v>28</v>
      </c>
      <c r="D40" s="45" t="s">
        <v>25</v>
      </c>
      <c r="E40" s="36">
        <v>1000</v>
      </c>
      <c r="F40" s="36">
        <v>91.85</v>
      </c>
      <c r="G40" s="48">
        <f>InputData[[#This Row],[Qty     ]]*InputData[[#This Row],[Mkt Price    ]]</f>
        <v>91850</v>
      </c>
      <c r="H40" s="36">
        <v>630.1</v>
      </c>
    </row>
    <row r="41" spans="1:8" x14ac:dyDescent="0.3">
      <c r="A41" s="42">
        <v>42374</v>
      </c>
      <c r="B41" s="38" t="s">
        <v>39</v>
      </c>
      <c r="C41" s="45" t="s">
        <v>4</v>
      </c>
      <c r="D41" s="45" t="s">
        <v>25</v>
      </c>
      <c r="E41" s="36">
        <v>160</v>
      </c>
      <c r="F41" s="36">
        <v>218.5</v>
      </c>
      <c r="G41" s="48">
        <f>InputData[[#This Row],[Qty     ]]*InputData[[#This Row],[Mkt Price    ]]</f>
        <v>34960</v>
      </c>
      <c r="H41" s="36">
        <v>239.80000000000007</v>
      </c>
    </row>
    <row r="42" spans="1:8" x14ac:dyDescent="0.3">
      <c r="A42" s="42">
        <v>42374</v>
      </c>
      <c r="B42" s="38" t="s">
        <v>39</v>
      </c>
      <c r="C42" s="45" t="s">
        <v>4</v>
      </c>
      <c r="D42" s="45" t="s">
        <v>25</v>
      </c>
      <c r="E42" s="36">
        <v>840</v>
      </c>
      <c r="F42" s="36">
        <v>218.5</v>
      </c>
      <c r="G42" s="48">
        <f>InputData[[#This Row],[Qty     ]]*InputData[[#This Row],[Mkt Price    ]]</f>
        <v>183540</v>
      </c>
      <c r="H42" s="36">
        <v>1258.8000000000002</v>
      </c>
    </row>
    <row r="43" spans="1:8" x14ac:dyDescent="0.3">
      <c r="A43" s="42">
        <v>42374</v>
      </c>
      <c r="B43" s="38" t="s">
        <v>38</v>
      </c>
      <c r="C43" s="45" t="s">
        <v>28</v>
      </c>
      <c r="D43" s="45" t="s">
        <v>25</v>
      </c>
      <c r="E43" s="36">
        <v>2000</v>
      </c>
      <c r="F43" s="36">
        <v>49.65</v>
      </c>
      <c r="G43" s="48">
        <f>InputData[[#This Row],[Qty     ]]*InputData[[#This Row],[Mkt Price    ]]</f>
        <v>99300</v>
      </c>
      <c r="H43" s="36">
        <v>681.00000000000011</v>
      </c>
    </row>
    <row r="44" spans="1:8" x14ac:dyDescent="0.3">
      <c r="A44" s="42">
        <v>42389</v>
      </c>
      <c r="B44" s="38" t="s">
        <v>24</v>
      </c>
      <c r="C44" s="45" t="s">
        <v>28</v>
      </c>
      <c r="D44" s="45" t="s">
        <v>25</v>
      </c>
      <c r="E44" s="36">
        <v>500</v>
      </c>
      <c r="F44" s="36">
        <v>85.4</v>
      </c>
      <c r="G44" s="48">
        <f>InputData[[#This Row],[Qty     ]]*InputData[[#This Row],[Mkt Price    ]]</f>
        <v>42700</v>
      </c>
      <c r="H44" s="36">
        <v>334.79999999999995</v>
      </c>
    </row>
    <row r="45" spans="1:8" x14ac:dyDescent="0.3">
      <c r="A45" s="42">
        <v>42389</v>
      </c>
      <c r="B45" s="38" t="s">
        <v>39</v>
      </c>
      <c r="C45" s="45" t="s">
        <v>28</v>
      </c>
      <c r="D45" s="45" t="s">
        <v>25</v>
      </c>
      <c r="E45" s="36">
        <v>1000</v>
      </c>
      <c r="F45" s="36">
        <v>177.4</v>
      </c>
      <c r="G45" s="48">
        <f>InputData[[#This Row],[Qty     ]]*InputData[[#This Row],[Mkt Price    ]]</f>
        <v>177400</v>
      </c>
      <c r="H45" s="36">
        <v>1216.5999999999999</v>
      </c>
    </row>
    <row r="46" spans="1:8" x14ac:dyDescent="0.3">
      <c r="A46" s="42">
        <v>42389</v>
      </c>
      <c r="B46" s="38" t="s">
        <v>32</v>
      </c>
      <c r="C46" s="45" t="s">
        <v>28</v>
      </c>
      <c r="D46" s="45" t="s">
        <v>25</v>
      </c>
      <c r="E46" s="36">
        <v>2000</v>
      </c>
      <c r="F46" s="36">
        <v>65.3</v>
      </c>
      <c r="G46" s="48">
        <f>InputData[[#This Row],[Qty     ]]*InputData[[#This Row],[Mkt Price    ]]</f>
        <v>130600</v>
      </c>
      <c r="H46" s="36">
        <v>895.8</v>
      </c>
    </row>
    <row r="47" spans="1:8" x14ac:dyDescent="0.3">
      <c r="A47" s="42">
        <v>42390</v>
      </c>
      <c r="B47" s="38" t="s">
        <v>39</v>
      </c>
      <c r="C47" s="45" t="s">
        <v>4</v>
      </c>
      <c r="D47" s="45" t="s">
        <v>25</v>
      </c>
      <c r="E47" s="36">
        <v>1010</v>
      </c>
      <c r="F47" s="36">
        <v>175.5</v>
      </c>
      <c r="G47" s="48">
        <f>InputData[[#This Row],[Qty     ]]*InputData[[#This Row],[Mkt Price    ]]</f>
        <v>177255</v>
      </c>
      <c r="H47" s="36">
        <v>1215.6999999999998</v>
      </c>
    </row>
    <row r="48" spans="1:8" x14ac:dyDescent="0.3">
      <c r="A48" s="42">
        <v>42390</v>
      </c>
      <c r="B48" s="38" t="s">
        <v>38</v>
      </c>
      <c r="C48" s="45" t="s">
        <v>4</v>
      </c>
      <c r="D48" s="45" t="s">
        <v>25</v>
      </c>
      <c r="E48" s="36">
        <v>2510</v>
      </c>
      <c r="F48" s="36">
        <v>41</v>
      </c>
      <c r="G48" s="48">
        <f>InputData[[#This Row],[Qty     ]]*InputData[[#This Row],[Mkt Price    ]]</f>
        <v>102910</v>
      </c>
      <c r="H48" s="36">
        <v>705.8</v>
      </c>
    </row>
    <row r="49" spans="1:8" x14ac:dyDescent="0.3">
      <c r="A49" s="42">
        <v>42390</v>
      </c>
      <c r="B49" s="38" t="s">
        <v>32</v>
      </c>
      <c r="C49" s="45" t="s">
        <v>4</v>
      </c>
      <c r="D49" s="45" t="s">
        <v>25</v>
      </c>
      <c r="E49" s="36">
        <v>2510</v>
      </c>
      <c r="F49" s="36">
        <v>63</v>
      </c>
      <c r="G49" s="48">
        <f>InputData[[#This Row],[Qty     ]]*InputData[[#This Row],[Mkt Price    ]]</f>
        <v>158130</v>
      </c>
      <c r="H49" s="36">
        <v>1085.3</v>
      </c>
    </row>
    <row r="50" spans="1:8" x14ac:dyDescent="0.3">
      <c r="A50" s="42">
        <v>42394</v>
      </c>
      <c r="B50" s="38" t="s">
        <v>40</v>
      </c>
      <c r="C50" s="45" t="s">
        <v>4</v>
      </c>
      <c r="D50" s="45" t="s">
        <v>25</v>
      </c>
      <c r="E50" s="36">
        <v>4000</v>
      </c>
      <c r="F50" s="36">
        <v>22.05</v>
      </c>
      <c r="G50" s="48">
        <f>InputData[[#This Row],[Qty     ]]*InputData[[#This Row],[Mkt Price    ]]</f>
        <v>88200</v>
      </c>
      <c r="H50" s="36">
        <v>604.80000000000007</v>
      </c>
    </row>
    <row r="51" spans="1:8" x14ac:dyDescent="0.3">
      <c r="A51" s="42">
        <v>42394</v>
      </c>
      <c r="B51" s="38" t="s">
        <v>38</v>
      </c>
      <c r="C51" s="45" t="s">
        <v>28</v>
      </c>
      <c r="D51" s="45" t="s">
        <v>25</v>
      </c>
      <c r="E51" s="36">
        <v>150</v>
      </c>
      <c r="F51" s="36">
        <v>44.2</v>
      </c>
      <c r="G51" s="48">
        <f>InputData[[#This Row],[Qty     ]]*InputData[[#This Row],[Mkt Price    ]]</f>
        <v>6630</v>
      </c>
      <c r="H51" s="36">
        <v>45.5</v>
      </c>
    </row>
    <row r="52" spans="1:8" x14ac:dyDescent="0.3">
      <c r="A52" s="42">
        <v>42394</v>
      </c>
      <c r="B52" s="38" t="s">
        <v>38</v>
      </c>
      <c r="C52" s="45" t="s">
        <v>28</v>
      </c>
      <c r="D52" s="45" t="s">
        <v>25</v>
      </c>
      <c r="E52" s="36">
        <v>20</v>
      </c>
      <c r="F52" s="36">
        <v>44.2</v>
      </c>
      <c r="G52" s="48">
        <f>InputData[[#This Row],[Qty     ]]*InputData[[#This Row],[Mkt Price    ]]</f>
        <v>884</v>
      </c>
      <c r="H52" s="36">
        <v>6</v>
      </c>
    </row>
    <row r="53" spans="1:8" x14ac:dyDescent="0.3">
      <c r="A53" s="42">
        <v>42394</v>
      </c>
      <c r="B53" s="38" t="s">
        <v>38</v>
      </c>
      <c r="C53" s="45" t="s">
        <v>28</v>
      </c>
      <c r="D53" s="45" t="s">
        <v>25</v>
      </c>
      <c r="E53" s="36">
        <v>2340</v>
      </c>
      <c r="F53" s="36">
        <v>44.2</v>
      </c>
      <c r="G53" s="48">
        <f>InputData[[#This Row],[Qty     ]]*InputData[[#This Row],[Mkt Price    ]]</f>
        <v>103428</v>
      </c>
      <c r="H53" s="36">
        <v>709.2</v>
      </c>
    </row>
    <row r="54" spans="1:8" x14ac:dyDescent="0.3">
      <c r="A54" s="42">
        <v>42402</v>
      </c>
      <c r="B54" s="38" t="s">
        <v>40</v>
      </c>
      <c r="C54" s="45" t="s">
        <v>28</v>
      </c>
      <c r="D54" s="45" t="s">
        <v>25</v>
      </c>
      <c r="E54" s="36">
        <v>4000</v>
      </c>
      <c r="F54" s="36">
        <v>22.8</v>
      </c>
      <c r="G54" s="48">
        <f>InputData[[#This Row],[Qty     ]]*InputData[[#This Row],[Mkt Price    ]]</f>
        <v>91200</v>
      </c>
      <c r="H54" s="36">
        <v>625.5</v>
      </c>
    </row>
    <row r="55" spans="1:8" x14ac:dyDescent="0.3">
      <c r="A55" s="42">
        <v>42402</v>
      </c>
      <c r="B55" s="38" t="s">
        <v>38</v>
      </c>
      <c r="C55" s="45" t="s">
        <v>4</v>
      </c>
      <c r="D55" s="45" t="s">
        <v>25</v>
      </c>
      <c r="E55" s="36">
        <v>2510</v>
      </c>
      <c r="F55" s="36">
        <v>39.700000000000003</v>
      </c>
      <c r="G55" s="48">
        <f>InputData[[#This Row],[Qty     ]]*InputData[[#This Row],[Mkt Price    ]]</f>
        <v>99647</v>
      </c>
      <c r="H55" s="36">
        <v>683.3</v>
      </c>
    </row>
    <row r="56" spans="1:8" x14ac:dyDescent="0.3">
      <c r="A56" s="42">
        <v>42405</v>
      </c>
      <c r="B56" s="38" t="s">
        <v>32</v>
      </c>
      <c r="C56" s="45" t="s">
        <v>28</v>
      </c>
      <c r="D56" s="45" t="s">
        <v>25</v>
      </c>
      <c r="E56" s="36">
        <v>2510</v>
      </c>
      <c r="F56" s="36">
        <v>74</v>
      </c>
      <c r="G56" s="48">
        <f>InputData[[#This Row],[Qty     ]]*InputData[[#This Row],[Mkt Price    ]]</f>
        <v>185740</v>
      </c>
      <c r="H56" s="36">
        <v>1273.9000000000001</v>
      </c>
    </row>
    <row r="57" spans="1:8" x14ac:dyDescent="0.3">
      <c r="A57" s="42">
        <v>42408</v>
      </c>
      <c r="B57" s="38" t="s">
        <v>41</v>
      </c>
      <c r="C57" s="45" t="s">
        <v>4</v>
      </c>
      <c r="D57" s="45" t="s">
        <v>25</v>
      </c>
      <c r="E57" s="36">
        <v>2510</v>
      </c>
      <c r="F57" s="36">
        <v>58.9</v>
      </c>
      <c r="G57" s="48">
        <f>InputData[[#This Row],[Qty     ]]*InputData[[#This Row],[Mkt Price    ]]</f>
        <v>147839</v>
      </c>
      <c r="H57" s="36">
        <v>1013.9000000000001</v>
      </c>
    </row>
    <row r="58" spans="1:8" x14ac:dyDescent="0.3">
      <c r="A58" s="42">
        <v>42408</v>
      </c>
      <c r="B58" s="38" t="s">
        <v>32</v>
      </c>
      <c r="C58" s="45" t="s">
        <v>4</v>
      </c>
      <c r="D58" s="45" t="s">
        <v>25</v>
      </c>
      <c r="E58" s="36">
        <v>2510</v>
      </c>
      <c r="F58" s="36">
        <v>71.349999999999994</v>
      </c>
      <c r="G58" s="48">
        <f>InputData[[#This Row],[Qty     ]]*InputData[[#This Row],[Mkt Price    ]]</f>
        <v>179088.5</v>
      </c>
      <c r="H58" s="36">
        <v>1229.1000000000001</v>
      </c>
    </row>
    <row r="59" spans="1:8" x14ac:dyDescent="0.3">
      <c r="A59" s="42">
        <v>42411</v>
      </c>
      <c r="B59" s="38" t="s">
        <v>38</v>
      </c>
      <c r="C59" s="45" t="s">
        <v>4</v>
      </c>
      <c r="D59" s="45" t="s">
        <v>25</v>
      </c>
      <c r="E59" s="36">
        <v>2510</v>
      </c>
      <c r="F59" s="36">
        <v>36.5</v>
      </c>
      <c r="G59" s="48">
        <f>InputData[[#This Row],[Qty     ]]*InputData[[#This Row],[Mkt Price    ]]</f>
        <v>91615</v>
      </c>
      <c r="H59" s="36">
        <v>628.80000000000007</v>
      </c>
    </row>
    <row r="60" spans="1:8" x14ac:dyDescent="0.3">
      <c r="A60" s="42">
        <v>42411</v>
      </c>
      <c r="B60" s="38" t="s">
        <v>41</v>
      </c>
      <c r="C60" s="45" t="s">
        <v>4</v>
      </c>
      <c r="D60" s="45" t="s">
        <v>25</v>
      </c>
      <c r="E60" s="36">
        <v>2010</v>
      </c>
      <c r="F60" s="36">
        <v>56.65</v>
      </c>
      <c r="G60" s="48">
        <f>InputData[[#This Row],[Qty     ]]*InputData[[#This Row],[Mkt Price    ]]</f>
        <v>113866.5</v>
      </c>
      <c r="H60" s="36">
        <v>781.5</v>
      </c>
    </row>
    <row r="61" spans="1:8" x14ac:dyDescent="0.3">
      <c r="A61" s="42">
        <v>42415</v>
      </c>
      <c r="B61" s="38" t="s">
        <v>32</v>
      </c>
      <c r="C61" s="45" t="s">
        <v>28</v>
      </c>
      <c r="D61" s="45" t="s">
        <v>25</v>
      </c>
      <c r="E61" s="36">
        <v>2400</v>
      </c>
      <c r="F61" s="36">
        <v>74.599999999999994</v>
      </c>
      <c r="G61" s="48">
        <f>InputData[[#This Row],[Qty     ]]*InputData[[#This Row],[Mkt Price    ]]</f>
        <v>179040</v>
      </c>
      <c r="H61" s="36">
        <v>1227.9000000000001</v>
      </c>
    </row>
    <row r="62" spans="1:8" x14ac:dyDescent="0.3">
      <c r="A62" s="42">
        <v>42415</v>
      </c>
      <c r="B62" s="38" t="s">
        <v>32</v>
      </c>
      <c r="C62" s="45" t="s">
        <v>28</v>
      </c>
      <c r="D62" s="45" t="s">
        <v>25</v>
      </c>
      <c r="E62" s="36">
        <v>110</v>
      </c>
      <c r="F62" s="36">
        <v>74.599999999999994</v>
      </c>
      <c r="G62" s="48">
        <f>InputData[[#This Row],[Qty     ]]*InputData[[#This Row],[Mkt Price    ]]</f>
        <v>8206</v>
      </c>
      <c r="H62" s="36">
        <v>56.099999999999994</v>
      </c>
    </row>
    <row r="63" spans="1:8" x14ac:dyDescent="0.3">
      <c r="A63" s="42">
        <v>42417</v>
      </c>
      <c r="B63" s="38" t="s">
        <v>32</v>
      </c>
      <c r="C63" s="45" t="s">
        <v>4</v>
      </c>
      <c r="D63" s="45" t="s">
        <v>25</v>
      </c>
      <c r="E63" s="36">
        <v>2510</v>
      </c>
      <c r="F63" s="36">
        <v>69</v>
      </c>
      <c r="G63" s="48">
        <f>InputData[[#This Row],[Qty     ]]*InputData[[#This Row],[Mkt Price    ]]</f>
        <v>173190</v>
      </c>
      <c r="H63" s="36">
        <v>1188.7000000000003</v>
      </c>
    </row>
    <row r="64" spans="1:8" x14ac:dyDescent="0.3">
      <c r="A64" s="42">
        <v>42418</v>
      </c>
      <c r="B64" s="38" t="s">
        <v>42</v>
      </c>
      <c r="C64" s="45" t="s">
        <v>4</v>
      </c>
      <c r="D64" s="45" t="s">
        <v>25</v>
      </c>
      <c r="E64" s="36">
        <v>10000</v>
      </c>
      <c r="F64" s="36">
        <v>7.1</v>
      </c>
      <c r="G64" s="48">
        <f>InputData[[#This Row],[Qty     ]]*InputData[[#This Row],[Mkt Price    ]]</f>
        <v>71000</v>
      </c>
      <c r="H64" s="36">
        <v>653.29999999999995</v>
      </c>
    </row>
    <row r="65" spans="1:8" x14ac:dyDescent="0.3">
      <c r="A65" s="42">
        <v>42418</v>
      </c>
      <c r="B65" s="38" t="s">
        <v>38</v>
      </c>
      <c r="C65" s="45" t="s">
        <v>4</v>
      </c>
      <c r="D65" s="45" t="s">
        <v>25</v>
      </c>
      <c r="E65" s="36">
        <v>3010</v>
      </c>
      <c r="F65" s="36">
        <v>35.5</v>
      </c>
      <c r="G65" s="48">
        <f>InputData[[#This Row],[Qty     ]]*InputData[[#This Row],[Mkt Price    ]]</f>
        <v>106855</v>
      </c>
      <c r="H65" s="36">
        <v>732.89999999999986</v>
      </c>
    </row>
    <row r="66" spans="1:8" x14ac:dyDescent="0.3">
      <c r="A66" s="42">
        <v>42418</v>
      </c>
      <c r="B66" s="38" t="s">
        <v>32</v>
      </c>
      <c r="C66" s="45" t="s">
        <v>28</v>
      </c>
      <c r="D66" s="45" t="s">
        <v>25</v>
      </c>
      <c r="E66" s="36">
        <v>2510</v>
      </c>
      <c r="F66" s="36">
        <v>76.849999999999994</v>
      </c>
      <c r="G66" s="48">
        <f>InputData[[#This Row],[Qty     ]]*InputData[[#This Row],[Mkt Price    ]]</f>
        <v>192893.5</v>
      </c>
      <c r="H66" s="36">
        <v>1323.1</v>
      </c>
    </row>
    <row r="67" spans="1:8" x14ac:dyDescent="0.3">
      <c r="A67" s="42">
        <v>42431</v>
      </c>
      <c r="B67" s="38" t="s">
        <v>38</v>
      </c>
      <c r="C67" s="45" t="s">
        <v>28</v>
      </c>
      <c r="D67" s="45" t="s">
        <v>25</v>
      </c>
      <c r="E67" s="36">
        <v>3020</v>
      </c>
      <c r="F67" s="36">
        <v>37.4</v>
      </c>
      <c r="G67" s="48">
        <f>InputData[[#This Row],[Qty     ]]*InputData[[#This Row],[Mkt Price    ]]</f>
        <v>112948</v>
      </c>
      <c r="H67" s="36">
        <v>774.60000000000014</v>
      </c>
    </row>
    <row r="68" spans="1:8" x14ac:dyDescent="0.3">
      <c r="A68" s="42">
        <v>42440</v>
      </c>
      <c r="B68" s="38" t="s">
        <v>33</v>
      </c>
      <c r="C68" s="45" t="s">
        <v>4</v>
      </c>
      <c r="D68" s="45" t="s">
        <v>25</v>
      </c>
      <c r="E68" s="36">
        <v>7300</v>
      </c>
      <c r="F68" s="36">
        <v>14</v>
      </c>
      <c r="G68" s="48">
        <f>InputData[[#This Row],[Qty     ]]*InputData[[#This Row],[Mkt Price    ]]</f>
        <v>102200</v>
      </c>
      <c r="H68" s="36">
        <v>701.4</v>
      </c>
    </row>
    <row r="69" spans="1:8" x14ac:dyDescent="0.3">
      <c r="A69" s="42">
        <v>42440</v>
      </c>
      <c r="B69" s="38" t="s">
        <v>33</v>
      </c>
      <c r="C69" s="45" t="s">
        <v>4</v>
      </c>
      <c r="D69" s="45" t="s">
        <v>25</v>
      </c>
      <c r="E69" s="36">
        <v>2700</v>
      </c>
      <c r="F69" s="36">
        <v>14</v>
      </c>
      <c r="G69" s="48">
        <f>InputData[[#This Row],[Qty     ]]*InputData[[#This Row],[Mkt Price    ]]</f>
        <v>37800</v>
      </c>
      <c r="H69" s="36">
        <v>259.5</v>
      </c>
    </row>
    <row r="70" spans="1:8" x14ac:dyDescent="0.3">
      <c r="A70" s="42">
        <v>42443</v>
      </c>
      <c r="B70" s="38" t="s">
        <v>43</v>
      </c>
      <c r="C70" s="45" t="s">
        <v>4</v>
      </c>
      <c r="D70" s="45" t="s">
        <v>27</v>
      </c>
      <c r="E70" s="36">
        <v>5000</v>
      </c>
      <c r="F70" s="36">
        <v>59.9</v>
      </c>
      <c r="G70" s="48">
        <f>InputData[[#This Row],[Qty     ]]*InputData[[#This Row],[Mkt Price    ]]</f>
        <v>299500</v>
      </c>
      <c r="H70" s="36">
        <v>303.8</v>
      </c>
    </row>
    <row r="71" spans="1:8" x14ac:dyDescent="0.3">
      <c r="A71" s="42">
        <v>42443</v>
      </c>
      <c r="B71" s="38" t="s">
        <v>43</v>
      </c>
      <c r="C71" s="45" t="s">
        <v>28</v>
      </c>
      <c r="D71" s="45" t="s">
        <v>27</v>
      </c>
      <c r="E71" s="36">
        <v>5000</v>
      </c>
      <c r="F71" s="36">
        <v>59.8</v>
      </c>
      <c r="G71" s="48">
        <f>InputData[[#This Row],[Qty     ]]*InputData[[#This Row],[Mkt Price    ]]</f>
        <v>299000</v>
      </c>
      <c r="H71" s="36">
        <v>378.60000000000008</v>
      </c>
    </row>
    <row r="72" spans="1:8" x14ac:dyDescent="0.3">
      <c r="A72" s="42">
        <v>42446</v>
      </c>
      <c r="B72" s="38" t="s">
        <v>39</v>
      </c>
      <c r="C72" s="45" t="s">
        <v>28</v>
      </c>
      <c r="D72" s="45" t="s">
        <v>25</v>
      </c>
      <c r="E72" s="36">
        <v>1010</v>
      </c>
      <c r="F72" s="36">
        <v>187.95</v>
      </c>
      <c r="G72" s="48">
        <f>InputData[[#This Row],[Qty     ]]*InputData[[#This Row],[Mkt Price    ]]</f>
        <v>189829.5</v>
      </c>
      <c r="H72" s="36">
        <v>1301.9000000000001</v>
      </c>
    </row>
    <row r="73" spans="1:8" x14ac:dyDescent="0.3">
      <c r="A73" s="42">
        <v>42450</v>
      </c>
      <c r="B73" s="38" t="s">
        <v>33</v>
      </c>
      <c r="C73" s="45" t="s">
        <v>4</v>
      </c>
      <c r="D73" s="45" t="s">
        <v>25</v>
      </c>
      <c r="E73" s="36">
        <v>5010</v>
      </c>
      <c r="F73" s="36">
        <v>13</v>
      </c>
      <c r="G73" s="48">
        <f>InputData[[#This Row],[Qty     ]]*InputData[[#This Row],[Mkt Price    ]]</f>
        <v>65130</v>
      </c>
      <c r="H73" s="36">
        <v>446.9</v>
      </c>
    </row>
    <row r="74" spans="1:8" x14ac:dyDescent="0.3">
      <c r="A74" s="42">
        <v>42452</v>
      </c>
      <c r="B74" s="38" t="s">
        <v>38</v>
      </c>
      <c r="C74" s="45" t="s">
        <v>28</v>
      </c>
      <c r="D74" s="45" t="s">
        <v>25</v>
      </c>
      <c r="E74" s="36">
        <v>5010</v>
      </c>
      <c r="F74" s="36">
        <v>45</v>
      </c>
      <c r="G74" s="48">
        <f>InputData[[#This Row],[Qty     ]]*InputData[[#This Row],[Mkt Price    ]]</f>
        <v>225450</v>
      </c>
      <c r="H74" s="36">
        <v>1546.4000000000005</v>
      </c>
    </row>
    <row r="75" spans="1:8" x14ac:dyDescent="0.3">
      <c r="A75" s="42">
        <v>42457</v>
      </c>
      <c r="B75" s="38" t="s">
        <v>38</v>
      </c>
      <c r="C75" s="45" t="s">
        <v>4</v>
      </c>
      <c r="D75" s="45" t="s">
        <v>25</v>
      </c>
      <c r="E75" s="36">
        <v>2510</v>
      </c>
      <c r="F75" s="36">
        <v>43.5</v>
      </c>
      <c r="G75" s="48">
        <f>InputData[[#This Row],[Qty     ]]*InputData[[#This Row],[Mkt Price    ]]</f>
        <v>109185</v>
      </c>
      <c r="H75" s="36">
        <v>749.30000000000007</v>
      </c>
    </row>
    <row r="76" spans="1:8" x14ac:dyDescent="0.3">
      <c r="A76" s="42">
        <v>42457</v>
      </c>
      <c r="B76" s="38" t="s">
        <v>32</v>
      </c>
      <c r="C76" s="45" t="s">
        <v>4</v>
      </c>
      <c r="D76" s="45" t="s">
        <v>25</v>
      </c>
      <c r="E76" s="36">
        <v>1010</v>
      </c>
      <c r="F76" s="36">
        <v>88.35</v>
      </c>
      <c r="G76" s="48">
        <f>InputData[[#This Row],[Qty     ]]*InputData[[#This Row],[Mkt Price    ]]</f>
        <v>89233.5</v>
      </c>
      <c r="H76" s="36">
        <v>612.20000000000005</v>
      </c>
    </row>
    <row r="77" spans="1:8" x14ac:dyDescent="0.3">
      <c r="A77" s="42">
        <v>42457</v>
      </c>
      <c r="B77" s="38" t="s">
        <v>32</v>
      </c>
      <c r="C77" s="45" t="s">
        <v>4</v>
      </c>
      <c r="D77" s="45" t="s">
        <v>25</v>
      </c>
      <c r="E77" s="36">
        <v>2010</v>
      </c>
      <c r="F77" s="36">
        <v>87.95</v>
      </c>
      <c r="G77" s="48">
        <f>InputData[[#This Row],[Qty     ]]*InputData[[#This Row],[Mkt Price    ]]</f>
        <v>176779.5</v>
      </c>
      <c r="H77" s="36">
        <v>1213.5</v>
      </c>
    </row>
    <row r="78" spans="1:8" x14ac:dyDescent="0.3">
      <c r="A78" s="42">
        <v>42458</v>
      </c>
      <c r="B78" s="38" t="s">
        <v>43</v>
      </c>
      <c r="C78" s="45" t="s">
        <v>4</v>
      </c>
      <c r="D78" s="45" t="s">
        <v>25</v>
      </c>
      <c r="E78" s="36">
        <v>1510</v>
      </c>
      <c r="F78" s="36">
        <v>55.95</v>
      </c>
      <c r="G78" s="48">
        <f>InputData[[#This Row],[Qty     ]]*InputData[[#This Row],[Mkt Price    ]]</f>
        <v>84484.5</v>
      </c>
      <c r="H78" s="36">
        <v>579.70000000000005</v>
      </c>
    </row>
    <row r="79" spans="1:8" x14ac:dyDescent="0.3">
      <c r="A79" s="42">
        <v>42458</v>
      </c>
      <c r="B79" s="38" t="s">
        <v>32</v>
      </c>
      <c r="C79" s="45" t="s">
        <v>28</v>
      </c>
      <c r="D79" s="45" t="s">
        <v>25</v>
      </c>
      <c r="E79" s="36">
        <v>2010</v>
      </c>
      <c r="F79" s="36">
        <v>87.9</v>
      </c>
      <c r="G79" s="48">
        <f>InputData[[#This Row],[Qty     ]]*InputData[[#This Row],[Mkt Price    ]]</f>
        <v>176679</v>
      </c>
      <c r="H79" s="36">
        <v>1212.6000000000001</v>
      </c>
    </row>
    <row r="80" spans="1:8" x14ac:dyDescent="0.3">
      <c r="A80" s="42">
        <v>42459</v>
      </c>
      <c r="B80" s="38" t="s">
        <v>32</v>
      </c>
      <c r="C80" s="45" t="s">
        <v>28</v>
      </c>
      <c r="D80" s="45" t="s">
        <v>25</v>
      </c>
      <c r="E80" s="36">
        <v>1010</v>
      </c>
      <c r="F80" s="36">
        <v>92.7</v>
      </c>
      <c r="G80" s="48">
        <f>InputData[[#This Row],[Qty     ]]*InputData[[#This Row],[Mkt Price    ]]</f>
        <v>93627</v>
      </c>
      <c r="H80" s="36">
        <v>642.49999999999989</v>
      </c>
    </row>
    <row r="81" spans="1:8" x14ac:dyDescent="0.3">
      <c r="A81" s="42">
        <v>42460</v>
      </c>
      <c r="B81" s="38" t="s">
        <v>43</v>
      </c>
      <c r="C81" s="45" t="s">
        <v>28</v>
      </c>
      <c r="D81" s="45" t="s">
        <v>25</v>
      </c>
      <c r="E81" s="36">
        <v>730</v>
      </c>
      <c r="F81" s="36">
        <v>59.35</v>
      </c>
      <c r="G81" s="48">
        <f>InputData[[#This Row],[Qty     ]]*InputData[[#This Row],[Mkt Price    ]]</f>
        <v>43325.5</v>
      </c>
      <c r="H81" s="36">
        <v>297.20000000000005</v>
      </c>
    </row>
    <row r="82" spans="1:8" x14ac:dyDescent="0.3">
      <c r="A82" s="42">
        <v>42460</v>
      </c>
      <c r="B82" s="38" t="s">
        <v>43</v>
      </c>
      <c r="C82" s="45" t="s">
        <v>28</v>
      </c>
      <c r="D82" s="45" t="s">
        <v>25</v>
      </c>
      <c r="E82" s="36">
        <v>780</v>
      </c>
      <c r="F82" s="36">
        <v>59.35</v>
      </c>
      <c r="G82" s="48">
        <f>InputData[[#This Row],[Qty     ]]*InputData[[#This Row],[Mkt Price    ]]</f>
        <v>46293</v>
      </c>
      <c r="H82" s="36">
        <v>317.7</v>
      </c>
    </row>
    <row r="83" spans="1:8" x14ac:dyDescent="0.3">
      <c r="A83" s="42">
        <v>42460</v>
      </c>
      <c r="B83" s="38" t="s">
        <v>33</v>
      </c>
      <c r="C83" s="45" t="s">
        <v>4</v>
      </c>
      <c r="D83" s="45" t="s">
        <v>25</v>
      </c>
      <c r="E83" s="36">
        <v>5000</v>
      </c>
      <c r="F83" s="36">
        <v>14.14</v>
      </c>
      <c r="G83" s="48">
        <f>InputData[[#This Row],[Qty     ]]*InputData[[#This Row],[Mkt Price    ]]</f>
        <v>70700</v>
      </c>
      <c r="H83" s="36">
        <v>485.00000000000006</v>
      </c>
    </row>
    <row r="84" spans="1:8" x14ac:dyDescent="0.3">
      <c r="A84" s="42">
        <v>42460</v>
      </c>
      <c r="B84" s="38" t="s">
        <v>41</v>
      </c>
      <c r="C84" s="45" t="s">
        <v>28</v>
      </c>
      <c r="D84" s="45" t="s">
        <v>25</v>
      </c>
      <c r="E84" s="36">
        <v>4520</v>
      </c>
      <c r="F84" s="36">
        <v>64.95</v>
      </c>
      <c r="G84" s="48">
        <f>InputData[[#This Row],[Qty     ]]*InputData[[#This Row],[Mkt Price    ]]</f>
        <v>293574</v>
      </c>
      <c r="H84" s="36">
        <v>2013.6000000000001</v>
      </c>
    </row>
    <row r="85" spans="1:8" x14ac:dyDescent="0.3">
      <c r="A85" s="42">
        <v>42465</v>
      </c>
      <c r="B85" s="38" t="s">
        <v>34</v>
      </c>
      <c r="C85" s="45" t="s">
        <v>4</v>
      </c>
      <c r="D85" s="45" t="s">
        <v>25</v>
      </c>
      <c r="E85" s="36">
        <v>1010</v>
      </c>
      <c r="F85" s="36">
        <v>96</v>
      </c>
      <c r="G85" s="48">
        <f>InputData[[#This Row],[Qty     ]]*InputData[[#This Row],[Mkt Price    ]]</f>
        <v>96960</v>
      </c>
      <c r="H85" s="36">
        <v>665.69999999999993</v>
      </c>
    </row>
    <row r="86" spans="1:8" x14ac:dyDescent="0.3">
      <c r="A86" s="42">
        <v>42465</v>
      </c>
      <c r="B86" s="38" t="s">
        <v>38</v>
      </c>
      <c r="C86" s="45" t="s">
        <v>4</v>
      </c>
      <c r="D86" s="45" t="s">
        <v>25</v>
      </c>
      <c r="E86" s="36">
        <v>1500</v>
      </c>
      <c r="F86" s="36">
        <v>42.5</v>
      </c>
      <c r="G86" s="48">
        <f>InputData[[#This Row],[Qty     ]]*InputData[[#This Row],[Mkt Price    ]]</f>
        <v>63750</v>
      </c>
      <c r="H86" s="36">
        <v>437.20000000000005</v>
      </c>
    </row>
    <row r="87" spans="1:8" x14ac:dyDescent="0.3">
      <c r="A87" s="42">
        <v>42465</v>
      </c>
      <c r="B87" s="38" t="s">
        <v>32</v>
      </c>
      <c r="C87" s="45" t="s">
        <v>4</v>
      </c>
      <c r="D87" s="45" t="s">
        <v>25</v>
      </c>
      <c r="E87" s="36">
        <v>2010</v>
      </c>
      <c r="F87" s="36">
        <v>88</v>
      </c>
      <c r="G87" s="48">
        <f>InputData[[#This Row],[Qty     ]]*InputData[[#This Row],[Mkt Price    ]]</f>
        <v>176880</v>
      </c>
      <c r="H87" s="36">
        <v>1214.0999999999999</v>
      </c>
    </row>
    <row r="88" spans="1:8" x14ac:dyDescent="0.3">
      <c r="A88" s="42">
        <v>42467</v>
      </c>
      <c r="B88" s="38" t="s">
        <v>34</v>
      </c>
      <c r="C88" s="45" t="s">
        <v>4</v>
      </c>
      <c r="D88" s="45" t="s">
        <v>25</v>
      </c>
      <c r="E88" s="36">
        <v>510</v>
      </c>
      <c r="F88" s="36">
        <v>90.7</v>
      </c>
      <c r="G88" s="48">
        <f>InputData[[#This Row],[Qty     ]]*InputData[[#This Row],[Mkt Price    ]]</f>
        <v>46257</v>
      </c>
      <c r="H88" s="36">
        <v>317.5</v>
      </c>
    </row>
    <row r="89" spans="1:8" x14ac:dyDescent="0.3">
      <c r="A89" s="42">
        <v>42467</v>
      </c>
      <c r="B89" s="38" t="s">
        <v>34</v>
      </c>
      <c r="C89" s="45" t="s">
        <v>4</v>
      </c>
      <c r="D89" s="45" t="s">
        <v>25</v>
      </c>
      <c r="E89" s="36">
        <v>490</v>
      </c>
      <c r="F89" s="36">
        <v>90.7</v>
      </c>
      <c r="G89" s="48">
        <f>InputData[[#This Row],[Qty     ]]*InputData[[#This Row],[Mkt Price    ]]</f>
        <v>44443</v>
      </c>
      <c r="H89" s="36">
        <v>304.90000000000003</v>
      </c>
    </row>
    <row r="90" spans="1:8" x14ac:dyDescent="0.3">
      <c r="A90" s="42">
        <v>42467</v>
      </c>
      <c r="B90" s="38" t="s">
        <v>41</v>
      </c>
      <c r="C90" s="45" t="s">
        <v>4</v>
      </c>
      <c r="D90" s="45" t="s">
        <v>27</v>
      </c>
      <c r="E90" s="36">
        <v>1510</v>
      </c>
      <c r="F90" s="36">
        <v>62.95</v>
      </c>
      <c r="G90" s="48">
        <f>InputData[[#This Row],[Qty     ]]*InputData[[#This Row],[Mkt Price    ]]</f>
        <v>95054.5</v>
      </c>
      <c r="H90" s="36">
        <v>291.39999999999998</v>
      </c>
    </row>
    <row r="91" spans="1:8" x14ac:dyDescent="0.3">
      <c r="A91" s="42">
        <v>42467</v>
      </c>
      <c r="B91" s="38" t="s">
        <v>41</v>
      </c>
      <c r="C91" s="45" t="s">
        <v>28</v>
      </c>
      <c r="D91" s="45" t="s">
        <v>27</v>
      </c>
      <c r="E91" s="36">
        <v>1510</v>
      </c>
      <c r="F91" s="36">
        <v>64.75</v>
      </c>
      <c r="G91" s="48">
        <f>InputData[[#This Row],[Qty     ]]*InputData[[#This Row],[Mkt Price    ]]</f>
        <v>97772.5</v>
      </c>
      <c r="H91" s="36">
        <v>315.7</v>
      </c>
    </row>
    <row r="92" spans="1:8" x14ac:dyDescent="0.3">
      <c r="A92" s="42">
        <v>42468</v>
      </c>
      <c r="B92" s="38" t="s">
        <v>43</v>
      </c>
      <c r="C92" s="45" t="s">
        <v>4</v>
      </c>
      <c r="D92" s="45" t="s">
        <v>27</v>
      </c>
      <c r="E92" s="36">
        <v>5000</v>
      </c>
      <c r="F92" s="36">
        <v>65.2</v>
      </c>
      <c r="G92" s="48">
        <f>InputData[[#This Row],[Qty     ]]*InputData[[#This Row],[Mkt Price    ]]</f>
        <v>326000</v>
      </c>
      <c r="H92" s="36">
        <v>305.39999999999998</v>
      </c>
    </row>
    <row r="93" spans="1:8" x14ac:dyDescent="0.3">
      <c r="A93" s="42">
        <v>42468</v>
      </c>
      <c r="B93" s="38" t="s">
        <v>43</v>
      </c>
      <c r="C93" s="45" t="s">
        <v>28</v>
      </c>
      <c r="D93" s="45" t="s">
        <v>27</v>
      </c>
      <c r="E93" s="36">
        <v>5000</v>
      </c>
      <c r="F93" s="36">
        <v>65.3</v>
      </c>
      <c r="G93" s="48">
        <f>InputData[[#This Row],[Qty     ]]*InputData[[#This Row],[Mkt Price    ]]</f>
        <v>326500</v>
      </c>
      <c r="H93" s="36">
        <v>386.99999999999994</v>
      </c>
    </row>
    <row r="94" spans="1:8" x14ac:dyDescent="0.3">
      <c r="A94" s="42">
        <v>42472</v>
      </c>
      <c r="B94" s="38" t="s">
        <v>33</v>
      </c>
      <c r="C94" s="45" t="s">
        <v>28</v>
      </c>
      <c r="D94" s="45" t="s">
        <v>25</v>
      </c>
      <c r="E94" s="36">
        <v>20010</v>
      </c>
      <c r="F94" s="36">
        <v>14.61</v>
      </c>
      <c r="G94" s="48">
        <f>InputData[[#This Row],[Qty     ]]*InputData[[#This Row],[Mkt Price    ]]</f>
        <v>292346.09999999998</v>
      </c>
      <c r="H94" s="36">
        <v>2004.9999999999998</v>
      </c>
    </row>
    <row r="95" spans="1:8" x14ac:dyDescent="0.3">
      <c r="A95" s="42">
        <v>42473</v>
      </c>
      <c r="B95" s="38" t="s">
        <v>34</v>
      </c>
      <c r="C95" s="45" t="s">
        <v>28</v>
      </c>
      <c r="D95" s="45" t="s">
        <v>25</v>
      </c>
      <c r="E95" s="36">
        <v>2010</v>
      </c>
      <c r="F95" s="36">
        <v>96.8</v>
      </c>
      <c r="G95" s="48">
        <f>InputData[[#This Row],[Qty     ]]*InputData[[#This Row],[Mkt Price    ]]</f>
        <v>194568</v>
      </c>
      <c r="H95" s="36">
        <v>1334.5</v>
      </c>
    </row>
    <row r="96" spans="1:8" x14ac:dyDescent="0.3">
      <c r="A96" s="42">
        <v>42473</v>
      </c>
      <c r="B96" s="38" t="s">
        <v>38</v>
      </c>
      <c r="C96" s="45" t="s">
        <v>28</v>
      </c>
      <c r="D96" s="45" t="s">
        <v>25</v>
      </c>
      <c r="E96" s="36">
        <v>20</v>
      </c>
      <c r="F96" s="36">
        <v>44.2</v>
      </c>
      <c r="G96" s="48">
        <f>InputData[[#This Row],[Qty     ]]*InputData[[#This Row],[Mkt Price    ]]</f>
        <v>884</v>
      </c>
      <c r="H96" s="36">
        <v>6</v>
      </c>
    </row>
    <row r="97" spans="1:8" x14ac:dyDescent="0.3">
      <c r="A97" s="42">
        <v>42473</v>
      </c>
      <c r="B97" s="38" t="s">
        <v>38</v>
      </c>
      <c r="C97" s="45" t="s">
        <v>28</v>
      </c>
      <c r="D97" s="45" t="s">
        <v>25</v>
      </c>
      <c r="E97" s="36">
        <v>3990</v>
      </c>
      <c r="F97" s="36">
        <v>44.2</v>
      </c>
      <c r="G97" s="48">
        <f>InputData[[#This Row],[Qty     ]]*InputData[[#This Row],[Mkt Price    ]]</f>
        <v>176358</v>
      </c>
      <c r="H97" s="36">
        <v>1209.6000000000001</v>
      </c>
    </row>
    <row r="98" spans="1:8" x14ac:dyDescent="0.3">
      <c r="A98" s="42">
        <v>42473</v>
      </c>
      <c r="B98" s="38" t="s">
        <v>32</v>
      </c>
      <c r="C98" s="45" t="s">
        <v>28</v>
      </c>
      <c r="D98" s="45" t="s">
        <v>25</v>
      </c>
      <c r="E98" s="36">
        <v>2010</v>
      </c>
      <c r="F98" s="36">
        <v>93.4</v>
      </c>
      <c r="G98" s="48">
        <f>InputData[[#This Row],[Qty     ]]*InputData[[#This Row],[Mkt Price    ]]</f>
        <v>187734</v>
      </c>
      <c r="H98" s="36">
        <v>1287.5</v>
      </c>
    </row>
    <row r="99" spans="1:8" x14ac:dyDescent="0.3">
      <c r="A99" s="42">
        <v>42480</v>
      </c>
      <c r="B99" s="38" t="s">
        <v>42</v>
      </c>
      <c r="C99" s="45" t="s">
        <v>28</v>
      </c>
      <c r="D99" s="45" t="s">
        <v>25</v>
      </c>
      <c r="E99" s="36">
        <v>10000</v>
      </c>
      <c r="F99" s="36">
        <v>8.1</v>
      </c>
      <c r="G99" s="48">
        <f>InputData[[#This Row],[Qty     ]]*InputData[[#This Row],[Mkt Price    ]]</f>
        <v>81000</v>
      </c>
      <c r="H99" s="36">
        <v>664.3</v>
      </c>
    </row>
    <row r="100" spans="1:8" x14ac:dyDescent="0.3">
      <c r="A100" s="42">
        <v>42480</v>
      </c>
      <c r="B100" s="38" t="s">
        <v>32</v>
      </c>
      <c r="C100" s="45" t="s">
        <v>4</v>
      </c>
      <c r="D100" s="45" t="s">
        <v>27</v>
      </c>
      <c r="E100" s="36">
        <v>4000</v>
      </c>
      <c r="F100" s="36">
        <v>103.75</v>
      </c>
      <c r="G100" s="48">
        <f>InputData[[#This Row],[Qty     ]]*InputData[[#This Row],[Mkt Price    ]]</f>
        <v>415000</v>
      </c>
      <c r="H100" s="36">
        <v>310.5</v>
      </c>
    </row>
    <row r="101" spans="1:8" x14ac:dyDescent="0.3">
      <c r="A101" s="42">
        <v>42480</v>
      </c>
      <c r="B101" s="38" t="s">
        <v>32</v>
      </c>
      <c r="C101" s="45" t="s">
        <v>4</v>
      </c>
      <c r="D101" s="45" t="s">
        <v>27</v>
      </c>
      <c r="E101" s="36">
        <v>9000</v>
      </c>
      <c r="F101" s="36">
        <v>107.05</v>
      </c>
      <c r="G101" s="48">
        <f>InputData[[#This Row],[Qty     ]]*InputData[[#This Row],[Mkt Price    ]]</f>
        <v>963450</v>
      </c>
      <c r="H101" s="36">
        <v>607.70000000000005</v>
      </c>
    </row>
    <row r="102" spans="1:8" x14ac:dyDescent="0.3">
      <c r="A102" s="42">
        <v>42480</v>
      </c>
      <c r="B102" s="38" t="s">
        <v>32</v>
      </c>
      <c r="C102" s="45" t="s">
        <v>28</v>
      </c>
      <c r="D102" s="45" t="s">
        <v>27</v>
      </c>
      <c r="E102" s="36">
        <v>2000</v>
      </c>
      <c r="F102" s="36">
        <v>104.35</v>
      </c>
      <c r="G102" s="48">
        <f>InputData[[#This Row],[Qty     ]]*InputData[[#This Row],[Mkt Price    ]]</f>
        <v>208700</v>
      </c>
      <c r="H102" s="36">
        <v>351.5</v>
      </c>
    </row>
    <row r="103" spans="1:8" x14ac:dyDescent="0.3">
      <c r="A103" s="42">
        <v>42480</v>
      </c>
      <c r="B103" s="38" t="s">
        <v>32</v>
      </c>
      <c r="C103" s="45" t="s">
        <v>28</v>
      </c>
      <c r="D103" s="45" t="s">
        <v>27</v>
      </c>
      <c r="E103" s="36">
        <v>2000</v>
      </c>
      <c r="F103" s="36">
        <v>105.2</v>
      </c>
      <c r="G103" s="48">
        <f>InputData[[#This Row],[Qty     ]]*InputData[[#This Row],[Mkt Price    ]]</f>
        <v>210400</v>
      </c>
      <c r="H103" s="36">
        <v>351.5</v>
      </c>
    </row>
    <row r="104" spans="1:8" x14ac:dyDescent="0.3">
      <c r="A104" s="42">
        <v>42480</v>
      </c>
      <c r="B104" s="38" t="s">
        <v>32</v>
      </c>
      <c r="C104" s="45" t="s">
        <v>28</v>
      </c>
      <c r="D104" s="45" t="s">
        <v>27</v>
      </c>
      <c r="E104" s="36">
        <v>4000</v>
      </c>
      <c r="F104" s="36">
        <v>105.5</v>
      </c>
      <c r="G104" s="48">
        <f>InputData[[#This Row],[Qty     ]]*InputData[[#This Row],[Mkt Price    ]]</f>
        <v>422000</v>
      </c>
      <c r="H104" s="36">
        <v>416.70000000000005</v>
      </c>
    </row>
    <row r="105" spans="1:8" x14ac:dyDescent="0.3">
      <c r="A105" s="42">
        <v>42480</v>
      </c>
      <c r="B105" s="38" t="s">
        <v>32</v>
      </c>
      <c r="C105" s="45" t="s">
        <v>28</v>
      </c>
      <c r="D105" s="45" t="s">
        <v>27</v>
      </c>
      <c r="E105" s="36">
        <v>5000</v>
      </c>
      <c r="F105" s="36">
        <v>106.35</v>
      </c>
      <c r="G105" s="48">
        <f>InputData[[#This Row],[Qty     ]]*InputData[[#This Row],[Mkt Price    ]]</f>
        <v>531750</v>
      </c>
      <c r="H105" s="36">
        <v>467.79999999999995</v>
      </c>
    </row>
    <row r="106" spans="1:8" x14ac:dyDescent="0.3">
      <c r="A106" s="42">
        <v>42488</v>
      </c>
      <c r="B106" s="38" t="s">
        <v>42</v>
      </c>
      <c r="C106" s="45" t="s">
        <v>4</v>
      </c>
      <c r="D106" s="45" t="s">
        <v>25</v>
      </c>
      <c r="E106" s="36">
        <v>30000</v>
      </c>
      <c r="F106" s="36">
        <v>7.65</v>
      </c>
      <c r="G106" s="48">
        <f>InputData[[#This Row],[Qty     ]]*InputData[[#This Row],[Mkt Price    ]]</f>
        <v>229500</v>
      </c>
      <c r="H106" s="36">
        <v>1978.6000000000001</v>
      </c>
    </row>
    <row r="107" spans="1:8" x14ac:dyDescent="0.3">
      <c r="A107" s="42">
        <v>42488</v>
      </c>
      <c r="B107" s="38" t="s">
        <v>33</v>
      </c>
      <c r="C107" s="45" t="s">
        <v>4</v>
      </c>
      <c r="D107" s="45" t="s">
        <v>25</v>
      </c>
      <c r="E107" s="36">
        <v>5710</v>
      </c>
      <c r="F107" s="36">
        <v>14.25</v>
      </c>
      <c r="G107" s="48">
        <f>InputData[[#This Row],[Qty     ]]*InputData[[#This Row],[Mkt Price    ]]</f>
        <v>81367.5</v>
      </c>
      <c r="H107" s="36">
        <v>558.40000000000009</v>
      </c>
    </row>
    <row r="108" spans="1:8" x14ac:dyDescent="0.3">
      <c r="A108" s="42">
        <v>42488</v>
      </c>
      <c r="B108" s="38" t="s">
        <v>33</v>
      </c>
      <c r="C108" s="45" t="s">
        <v>4</v>
      </c>
      <c r="D108" s="45" t="s">
        <v>25</v>
      </c>
      <c r="E108" s="36">
        <v>300</v>
      </c>
      <c r="F108" s="36">
        <v>14.25</v>
      </c>
      <c r="G108" s="48">
        <f>InputData[[#This Row],[Qty     ]]*InputData[[#This Row],[Mkt Price    ]]</f>
        <v>4275</v>
      </c>
      <c r="H108" s="36">
        <v>29.3</v>
      </c>
    </row>
    <row r="109" spans="1:8" x14ac:dyDescent="0.3">
      <c r="A109" s="42">
        <v>42488</v>
      </c>
      <c r="B109" s="38" t="s">
        <v>33</v>
      </c>
      <c r="C109" s="45" t="s">
        <v>4</v>
      </c>
      <c r="D109" s="45" t="s">
        <v>25</v>
      </c>
      <c r="E109" s="36">
        <v>750</v>
      </c>
      <c r="F109" s="36">
        <v>14.25</v>
      </c>
      <c r="G109" s="48">
        <f>InputData[[#This Row],[Qty     ]]*InputData[[#This Row],[Mkt Price    ]]</f>
        <v>10687.5</v>
      </c>
      <c r="H109" s="36">
        <v>73.2</v>
      </c>
    </row>
    <row r="110" spans="1:8" x14ac:dyDescent="0.3">
      <c r="A110" s="42">
        <v>42488</v>
      </c>
      <c r="B110" s="38" t="s">
        <v>33</v>
      </c>
      <c r="C110" s="45" t="s">
        <v>4</v>
      </c>
      <c r="D110" s="45" t="s">
        <v>25</v>
      </c>
      <c r="E110" s="36">
        <v>3250</v>
      </c>
      <c r="F110" s="36">
        <v>14.25</v>
      </c>
      <c r="G110" s="48">
        <f>InputData[[#This Row],[Qty     ]]*InputData[[#This Row],[Mkt Price    ]]</f>
        <v>46312.5</v>
      </c>
      <c r="H110" s="36">
        <v>317.8</v>
      </c>
    </row>
    <row r="111" spans="1:8" x14ac:dyDescent="0.3">
      <c r="A111" s="42">
        <v>42488</v>
      </c>
      <c r="B111" s="38" t="s">
        <v>32</v>
      </c>
      <c r="C111" s="45" t="s">
        <v>4</v>
      </c>
      <c r="D111" s="45" t="s">
        <v>25</v>
      </c>
      <c r="E111" s="36">
        <v>1000</v>
      </c>
      <c r="F111" s="36">
        <v>99.45</v>
      </c>
      <c r="G111" s="48">
        <f>InputData[[#This Row],[Qty     ]]*InputData[[#This Row],[Mkt Price    ]]</f>
        <v>99450</v>
      </c>
      <c r="H111" s="36">
        <v>682.5</v>
      </c>
    </row>
    <row r="112" spans="1:8" x14ac:dyDescent="0.3">
      <c r="A112" s="42">
        <v>42489</v>
      </c>
      <c r="B112" s="38" t="s">
        <v>34</v>
      </c>
      <c r="C112" s="45" t="s">
        <v>4</v>
      </c>
      <c r="D112" s="45" t="s">
        <v>25</v>
      </c>
      <c r="E112" s="36">
        <v>1010</v>
      </c>
      <c r="F112" s="36">
        <v>94</v>
      </c>
      <c r="G112" s="48">
        <f>InputData[[#This Row],[Qty     ]]*InputData[[#This Row],[Mkt Price    ]]</f>
        <v>94940</v>
      </c>
      <c r="H112" s="36">
        <v>651.4</v>
      </c>
    </row>
    <row r="113" spans="1:8" x14ac:dyDescent="0.3">
      <c r="A113" s="42">
        <v>42489</v>
      </c>
      <c r="B113" s="38" t="s">
        <v>34</v>
      </c>
      <c r="C113" s="45" t="s">
        <v>4</v>
      </c>
      <c r="D113" s="45" t="s">
        <v>25</v>
      </c>
      <c r="E113" s="36">
        <v>1000</v>
      </c>
      <c r="F113" s="36">
        <v>92.35</v>
      </c>
      <c r="G113" s="48">
        <f>InputData[[#This Row],[Qty     ]]*InputData[[#This Row],[Mkt Price    ]]</f>
        <v>92350</v>
      </c>
      <c r="H113" s="36">
        <v>633.50000000000011</v>
      </c>
    </row>
    <row r="114" spans="1:8" x14ac:dyDescent="0.3">
      <c r="A114" s="42">
        <v>42489</v>
      </c>
      <c r="B114" s="38" t="s">
        <v>43</v>
      </c>
      <c r="C114" s="45" t="s">
        <v>4</v>
      </c>
      <c r="D114" s="45" t="s">
        <v>27</v>
      </c>
      <c r="E114" s="36">
        <v>2510</v>
      </c>
      <c r="F114" s="36">
        <v>70.25</v>
      </c>
      <c r="G114" s="48">
        <f>InputData[[#This Row],[Qty     ]]*InputData[[#This Row],[Mkt Price    ]]</f>
        <v>176327.5</v>
      </c>
      <c r="H114" s="36">
        <v>296.5</v>
      </c>
    </row>
    <row r="115" spans="1:8" x14ac:dyDescent="0.3">
      <c r="A115" s="42">
        <v>42489</v>
      </c>
      <c r="B115" s="38" t="s">
        <v>43</v>
      </c>
      <c r="C115" s="45" t="s">
        <v>4</v>
      </c>
      <c r="D115" s="45" t="s">
        <v>27</v>
      </c>
      <c r="E115" s="36">
        <v>2500</v>
      </c>
      <c r="F115" s="36">
        <v>68.2</v>
      </c>
      <c r="G115" s="48">
        <f>InputData[[#This Row],[Qty     ]]*InputData[[#This Row],[Mkt Price    ]]</f>
        <v>170500</v>
      </c>
      <c r="H115" s="36">
        <v>107.59999999999998</v>
      </c>
    </row>
    <row r="116" spans="1:8" x14ac:dyDescent="0.3">
      <c r="A116" s="42">
        <v>42489</v>
      </c>
      <c r="B116" s="38" t="s">
        <v>43</v>
      </c>
      <c r="C116" s="45" t="s">
        <v>28</v>
      </c>
      <c r="D116" s="45" t="s">
        <v>27</v>
      </c>
      <c r="E116" s="36">
        <v>5010</v>
      </c>
      <c r="F116" s="36">
        <v>69</v>
      </c>
      <c r="G116" s="48">
        <f>InputData[[#This Row],[Qty     ]]*InputData[[#This Row],[Mkt Price    ]]</f>
        <v>345690</v>
      </c>
      <c r="H116" s="36">
        <v>392.59999999999997</v>
      </c>
    </row>
    <row r="117" spans="1:8" x14ac:dyDescent="0.3">
      <c r="A117" s="42">
        <v>42489</v>
      </c>
      <c r="B117" s="38" t="s">
        <v>43</v>
      </c>
      <c r="C117" s="45" t="s">
        <v>4</v>
      </c>
      <c r="D117" s="45" t="s">
        <v>25</v>
      </c>
      <c r="E117" s="36">
        <v>2510</v>
      </c>
      <c r="F117" s="36">
        <v>68.2</v>
      </c>
      <c r="G117" s="48">
        <f>InputData[[#This Row],[Qty     ]]*InputData[[#This Row],[Mkt Price    ]]</f>
        <v>171182</v>
      </c>
      <c r="H117" s="36">
        <v>1176.5999999999999</v>
      </c>
    </row>
    <row r="118" spans="1:8" x14ac:dyDescent="0.3">
      <c r="A118" s="42">
        <v>42489</v>
      </c>
      <c r="B118" s="38" t="s">
        <v>33</v>
      </c>
      <c r="C118" s="45" t="s">
        <v>28</v>
      </c>
      <c r="D118" s="45" t="s">
        <v>25</v>
      </c>
      <c r="E118" s="36">
        <v>8170</v>
      </c>
      <c r="F118" s="36">
        <v>15</v>
      </c>
      <c r="G118" s="48">
        <f>InputData[[#This Row],[Qty     ]]*InputData[[#This Row],[Mkt Price    ]]</f>
        <v>122550</v>
      </c>
      <c r="H118" s="36">
        <v>840.7</v>
      </c>
    </row>
    <row r="119" spans="1:8" x14ac:dyDescent="0.3">
      <c r="A119" s="42">
        <v>42489</v>
      </c>
      <c r="B119" s="38" t="s">
        <v>33</v>
      </c>
      <c r="C119" s="45" t="s">
        <v>28</v>
      </c>
      <c r="D119" s="45" t="s">
        <v>25</v>
      </c>
      <c r="E119" s="36">
        <v>1840</v>
      </c>
      <c r="F119" s="36">
        <v>15</v>
      </c>
      <c r="G119" s="48">
        <f>InputData[[#This Row],[Qty     ]]*InputData[[#This Row],[Mkt Price    ]]</f>
        <v>27600</v>
      </c>
      <c r="H119" s="36">
        <v>189.4</v>
      </c>
    </row>
    <row r="120" spans="1:8" x14ac:dyDescent="0.3">
      <c r="A120" s="42">
        <v>42489</v>
      </c>
      <c r="B120" s="38" t="s">
        <v>32</v>
      </c>
      <c r="C120" s="45" t="s">
        <v>28</v>
      </c>
      <c r="D120" s="45" t="s">
        <v>25</v>
      </c>
      <c r="E120" s="36">
        <v>1000</v>
      </c>
      <c r="F120" s="36">
        <v>104.6</v>
      </c>
      <c r="G120" s="48">
        <f>InputData[[#This Row],[Qty     ]]*InputData[[#This Row],[Mkt Price    ]]</f>
        <v>104600</v>
      </c>
      <c r="H120" s="36">
        <v>717.4</v>
      </c>
    </row>
    <row r="121" spans="1:8" x14ac:dyDescent="0.3">
      <c r="A121" s="42">
        <v>42492</v>
      </c>
      <c r="B121" s="38" t="s">
        <v>31</v>
      </c>
      <c r="C121" s="45" t="s">
        <v>4</v>
      </c>
      <c r="D121" s="45" t="s">
        <v>25</v>
      </c>
      <c r="E121" s="36">
        <v>1010</v>
      </c>
      <c r="F121" s="36">
        <v>226.65</v>
      </c>
      <c r="G121" s="48">
        <f>InputData[[#This Row],[Qty     ]]*InputData[[#This Row],[Mkt Price    ]]</f>
        <v>228916.5</v>
      </c>
      <c r="H121" s="36">
        <v>1570</v>
      </c>
    </row>
    <row r="122" spans="1:8" x14ac:dyDescent="0.3">
      <c r="A122" s="42">
        <v>42494</v>
      </c>
      <c r="B122" s="38" t="s">
        <v>42</v>
      </c>
      <c r="C122" s="45" t="s">
        <v>4</v>
      </c>
      <c r="D122" s="45" t="s">
        <v>25</v>
      </c>
      <c r="E122" s="36">
        <v>10000</v>
      </c>
      <c r="F122" s="36">
        <v>7.15</v>
      </c>
      <c r="G122" s="48">
        <f>InputData[[#This Row],[Qty     ]]*InputData[[#This Row],[Mkt Price    ]]</f>
        <v>71500</v>
      </c>
      <c r="H122" s="36">
        <v>653.99999999999989</v>
      </c>
    </row>
    <row r="123" spans="1:8" x14ac:dyDescent="0.3">
      <c r="A123" s="42">
        <v>42494</v>
      </c>
      <c r="B123" s="38" t="s">
        <v>38</v>
      </c>
      <c r="C123" s="45" t="s">
        <v>4</v>
      </c>
      <c r="D123" s="45" t="s">
        <v>25</v>
      </c>
      <c r="E123" s="36">
        <v>2510</v>
      </c>
      <c r="F123" s="36">
        <v>43</v>
      </c>
      <c r="G123" s="48">
        <f>InputData[[#This Row],[Qty     ]]*InputData[[#This Row],[Mkt Price    ]]</f>
        <v>107930</v>
      </c>
      <c r="H123" s="36">
        <v>740.89999999999986</v>
      </c>
    </row>
    <row r="124" spans="1:8" x14ac:dyDescent="0.3">
      <c r="A124" s="42">
        <v>42500</v>
      </c>
      <c r="B124" s="38" t="s">
        <v>42</v>
      </c>
      <c r="C124" s="45" t="s">
        <v>4</v>
      </c>
      <c r="D124" s="45" t="s">
        <v>25</v>
      </c>
      <c r="E124" s="36">
        <v>10000</v>
      </c>
      <c r="F124" s="36">
        <v>6.7</v>
      </c>
      <c r="G124" s="48">
        <f>InputData[[#This Row],[Qty     ]]*InputData[[#This Row],[Mkt Price    ]]</f>
        <v>67000</v>
      </c>
      <c r="H124" s="36">
        <v>648.79999999999995</v>
      </c>
    </row>
    <row r="125" spans="1:8" x14ac:dyDescent="0.3">
      <c r="A125" s="42">
        <v>42509</v>
      </c>
      <c r="B125" s="38" t="s">
        <v>38</v>
      </c>
      <c r="C125" s="45" t="s">
        <v>4</v>
      </c>
      <c r="D125" s="45" t="s">
        <v>25</v>
      </c>
      <c r="E125" s="36">
        <v>2500</v>
      </c>
      <c r="F125" s="36">
        <v>40.5</v>
      </c>
      <c r="G125" s="48">
        <f>InputData[[#This Row],[Qty     ]]*InputData[[#This Row],[Mkt Price    ]]</f>
        <v>101250</v>
      </c>
      <c r="H125" s="36">
        <v>694.49999999999989</v>
      </c>
    </row>
    <row r="126" spans="1:8" x14ac:dyDescent="0.3">
      <c r="A126" s="42">
        <v>42514</v>
      </c>
      <c r="B126" s="38" t="s">
        <v>42</v>
      </c>
      <c r="C126" s="45" t="s">
        <v>4</v>
      </c>
      <c r="D126" s="45" t="s">
        <v>27</v>
      </c>
      <c r="E126" s="36">
        <v>30000</v>
      </c>
      <c r="F126" s="36">
        <v>5.75</v>
      </c>
      <c r="G126" s="48">
        <f>InputData[[#This Row],[Qty     ]]*InputData[[#This Row],[Mkt Price    ]]</f>
        <v>172500</v>
      </c>
      <c r="H126" s="36">
        <v>1727.5</v>
      </c>
    </row>
    <row r="127" spans="1:8" x14ac:dyDescent="0.3">
      <c r="A127" s="42">
        <v>42514</v>
      </c>
      <c r="B127" s="38" t="s">
        <v>42</v>
      </c>
      <c r="C127" s="45" t="s">
        <v>28</v>
      </c>
      <c r="D127" s="45" t="s">
        <v>27</v>
      </c>
      <c r="E127" s="36">
        <v>30000</v>
      </c>
      <c r="F127" s="36">
        <v>5.9</v>
      </c>
      <c r="G127" s="48">
        <f>InputData[[#This Row],[Qty     ]]*InputData[[#This Row],[Mkt Price    ]]</f>
        <v>177000</v>
      </c>
      <c r="H127" s="36">
        <v>1771.4</v>
      </c>
    </row>
    <row r="128" spans="1:8" x14ac:dyDescent="0.3">
      <c r="A128" s="42">
        <v>42515</v>
      </c>
      <c r="B128" s="38" t="s">
        <v>31</v>
      </c>
      <c r="C128" s="45" t="s">
        <v>28</v>
      </c>
      <c r="D128" s="45" t="s">
        <v>25</v>
      </c>
      <c r="E128" s="36">
        <v>1010</v>
      </c>
      <c r="F128" s="36">
        <v>230.25</v>
      </c>
      <c r="G128" s="48">
        <f>InputData[[#This Row],[Qty     ]]*InputData[[#This Row],[Mkt Price    ]]</f>
        <v>232552.5</v>
      </c>
      <c r="H128" s="36">
        <v>1595</v>
      </c>
    </row>
    <row r="129" spans="1:8" x14ac:dyDescent="0.3">
      <c r="A129" s="42">
        <v>42516</v>
      </c>
      <c r="B129" s="38" t="s">
        <v>42</v>
      </c>
      <c r="C129" s="45" t="s">
        <v>4</v>
      </c>
      <c r="D129" s="45" t="s">
        <v>25</v>
      </c>
      <c r="E129" s="36">
        <v>50000</v>
      </c>
      <c r="F129" s="36">
        <v>5.7</v>
      </c>
      <c r="G129" s="48">
        <f>InputData[[#This Row],[Qty     ]]*InputData[[#This Row],[Mkt Price    ]]</f>
        <v>285000</v>
      </c>
      <c r="H129" s="36">
        <v>3186.7000000000003</v>
      </c>
    </row>
    <row r="130" spans="1:8" x14ac:dyDescent="0.3">
      <c r="A130" s="42">
        <v>42517</v>
      </c>
      <c r="B130" s="38" t="s">
        <v>38</v>
      </c>
      <c r="C130" s="45" t="s">
        <v>28</v>
      </c>
      <c r="D130" s="45" t="s">
        <v>25</v>
      </c>
      <c r="E130" s="36">
        <v>5010</v>
      </c>
      <c r="F130" s="36">
        <v>42.6</v>
      </c>
      <c r="G130" s="48">
        <f>InputData[[#This Row],[Qty     ]]*InputData[[#This Row],[Mkt Price    ]]</f>
        <v>213426</v>
      </c>
      <c r="H130" s="36">
        <v>1463.6</v>
      </c>
    </row>
    <row r="131" spans="1:8" x14ac:dyDescent="0.3">
      <c r="A131" s="42">
        <v>42535</v>
      </c>
      <c r="B131" s="38" t="s">
        <v>42</v>
      </c>
      <c r="C131" s="45" t="s">
        <v>28</v>
      </c>
      <c r="D131" s="45" t="s">
        <v>25</v>
      </c>
      <c r="E131" s="36">
        <v>100000</v>
      </c>
      <c r="F131" s="36">
        <v>7.85</v>
      </c>
      <c r="G131" s="48">
        <f>InputData[[#This Row],[Qty     ]]*InputData[[#This Row],[Mkt Price    ]]</f>
        <v>785000</v>
      </c>
      <c r="H131" s="36">
        <v>6639.9</v>
      </c>
    </row>
    <row r="132" spans="1:8" x14ac:dyDescent="0.3">
      <c r="A132" s="42">
        <v>42536</v>
      </c>
      <c r="B132" s="38" t="s">
        <v>42</v>
      </c>
      <c r="C132" s="45" t="s">
        <v>4</v>
      </c>
      <c r="D132" s="45" t="s">
        <v>25</v>
      </c>
      <c r="E132" s="36">
        <v>100000</v>
      </c>
      <c r="F132" s="36">
        <v>7.5</v>
      </c>
      <c r="G132" s="48">
        <f>InputData[[#This Row],[Qty     ]]*InputData[[#This Row],[Mkt Price    ]]</f>
        <v>750000</v>
      </c>
      <c r="H132" s="36">
        <v>6603.8</v>
      </c>
    </row>
    <row r="133" spans="1:8" x14ac:dyDescent="0.3">
      <c r="A133" s="42">
        <v>42538</v>
      </c>
      <c r="B133" s="38" t="s">
        <v>42</v>
      </c>
      <c r="C133" s="45" t="s">
        <v>28</v>
      </c>
      <c r="D133" s="45" t="s">
        <v>25</v>
      </c>
      <c r="E133" s="36">
        <v>100000</v>
      </c>
      <c r="F133" s="36">
        <v>7.7</v>
      </c>
      <c r="G133" s="48">
        <f>InputData[[#This Row],[Qty     ]]*InputData[[#This Row],[Mkt Price    ]]</f>
        <v>770000</v>
      </c>
      <c r="H133" s="36">
        <v>6626.3</v>
      </c>
    </row>
    <row r="134" spans="1:8" x14ac:dyDescent="0.3">
      <c r="A134" s="42">
        <v>42542</v>
      </c>
      <c r="B134" s="38" t="s">
        <v>34</v>
      </c>
      <c r="C134" s="45" t="s">
        <v>28</v>
      </c>
      <c r="D134" s="45" t="s">
        <v>25</v>
      </c>
      <c r="E134" s="36">
        <v>2010</v>
      </c>
      <c r="F134" s="36">
        <v>97.5</v>
      </c>
      <c r="G134" s="48">
        <f>InputData[[#This Row],[Qty     ]]*InputData[[#This Row],[Mkt Price    ]]</f>
        <v>195975</v>
      </c>
      <c r="H134" s="36">
        <v>1349.2000000000003</v>
      </c>
    </row>
    <row r="135" spans="1:8" x14ac:dyDescent="0.3">
      <c r="A135" s="42">
        <v>42545</v>
      </c>
      <c r="B135" s="38" t="s">
        <v>42</v>
      </c>
      <c r="C135" s="45" t="s">
        <v>4</v>
      </c>
      <c r="D135" s="45" t="s">
        <v>27</v>
      </c>
      <c r="E135" s="36">
        <v>50000</v>
      </c>
      <c r="F135" s="36">
        <v>7.1</v>
      </c>
      <c r="G135" s="48">
        <f>InputData[[#This Row],[Qty     ]]*InputData[[#This Row],[Mkt Price    ]]</f>
        <v>355000</v>
      </c>
      <c r="H135" s="36">
        <v>2895.6</v>
      </c>
    </row>
    <row r="136" spans="1:8" x14ac:dyDescent="0.3">
      <c r="A136" s="42">
        <v>42545</v>
      </c>
      <c r="B136" s="38" t="s">
        <v>42</v>
      </c>
      <c r="C136" s="45" t="s">
        <v>4</v>
      </c>
      <c r="D136" s="45" t="s">
        <v>27</v>
      </c>
      <c r="E136" s="36">
        <v>50000</v>
      </c>
      <c r="F136" s="36">
        <v>6.9</v>
      </c>
      <c r="G136" s="48">
        <f>InputData[[#This Row],[Qty     ]]*InputData[[#This Row],[Mkt Price    ]]</f>
        <v>345000</v>
      </c>
      <c r="H136" s="36">
        <v>2895</v>
      </c>
    </row>
    <row r="137" spans="1:8" x14ac:dyDescent="0.3">
      <c r="A137" s="42">
        <v>42545</v>
      </c>
      <c r="B137" s="38" t="s">
        <v>42</v>
      </c>
      <c r="C137" s="45" t="s">
        <v>28</v>
      </c>
      <c r="D137" s="45" t="s">
        <v>27</v>
      </c>
      <c r="E137" s="36">
        <v>100000</v>
      </c>
      <c r="F137" s="36">
        <v>7.3</v>
      </c>
      <c r="G137" s="48">
        <f>InputData[[#This Row],[Qty     ]]*InputData[[#This Row],[Mkt Price    ]]</f>
        <v>730000</v>
      </c>
      <c r="H137" s="36">
        <v>5971.1</v>
      </c>
    </row>
    <row r="138" spans="1:8" x14ac:dyDescent="0.3">
      <c r="A138" s="42">
        <v>42551</v>
      </c>
      <c r="B138" s="38" t="s">
        <v>42</v>
      </c>
      <c r="C138" s="45" t="s">
        <v>4</v>
      </c>
      <c r="D138" s="45" t="s">
        <v>27</v>
      </c>
      <c r="E138" s="36">
        <v>100000</v>
      </c>
      <c r="F138" s="36">
        <v>8.8000000000000007</v>
      </c>
      <c r="G138" s="48">
        <f>InputData[[#This Row],[Qty     ]]*InputData[[#This Row],[Mkt Price    ]]</f>
        <v>880000.00000000012</v>
      </c>
      <c r="H138" s="36">
        <v>5801</v>
      </c>
    </row>
    <row r="139" spans="1:8" x14ac:dyDescent="0.3">
      <c r="A139" s="42">
        <v>42551</v>
      </c>
      <c r="B139" s="38" t="s">
        <v>42</v>
      </c>
      <c r="C139" s="45" t="s">
        <v>28</v>
      </c>
      <c r="D139" s="45" t="s">
        <v>27</v>
      </c>
      <c r="E139" s="36">
        <v>100000</v>
      </c>
      <c r="F139" s="36">
        <v>8.6999999999999993</v>
      </c>
      <c r="G139" s="48">
        <f>InputData[[#This Row],[Qty     ]]*InputData[[#This Row],[Mkt Price    ]]</f>
        <v>869999.99999999988</v>
      </c>
      <c r="H139" s="36">
        <v>6019.3000000000011</v>
      </c>
    </row>
    <row r="140" spans="1:8" x14ac:dyDescent="0.3">
      <c r="A140" s="42">
        <v>42551</v>
      </c>
      <c r="B140" s="38" t="s">
        <v>44</v>
      </c>
      <c r="C140" s="45" t="s">
        <v>4</v>
      </c>
      <c r="D140" s="45" t="s">
        <v>25</v>
      </c>
      <c r="E140" s="36">
        <v>2000</v>
      </c>
      <c r="F140" s="36">
        <v>90</v>
      </c>
      <c r="G140" s="48">
        <f>InputData[[#This Row],[Qty     ]]*InputData[[#This Row],[Mkt Price    ]]</f>
        <v>180000</v>
      </c>
      <c r="H140" s="36">
        <v>1239</v>
      </c>
    </row>
    <row r="141" spans="1:8" x14ac:dyDescent="0.3">
      <c r="A141" s="42">
        <v>42555</v>
      </c>
      <c r="B141" s="38" t="s">
        <v>34</v>
      </c>
      <c r="C141" s="45" t="s">
        <v>4</v>
      </c>
      <c r="D141" s="45" t="s">
        <v>27</v>
      </c>
      <c r="E141" s="36">
        <v>5000</v>
      </c>
      <c r="F141" s="36">
        <v>109.4</v>
      </c>
      <c r="G141" s="48">
        <f>InputData[[#This Row],[Qty     ]]*InputData[[#This Row],[Mkt Price    ]]</f>
        <v>547000</v>
      </c>
      <c r="H141" s="36">
        <v>343.80000000000007</v>
      </c>
    </row>
    <row r="142" spans="1:8" x14ac:dyDescent="0.3">
      <c r="A142" s="42">
        <v>42555</v>
      </c>
      <c r="B142" s="38" t="s">
        <v>34</v>
      </c>
      <c r="C142" s="45" t="s">
        <v>28</v>
      </c>
      <c r="D142" s="45" t="s">
        <v>27</v>
      </c>
      <c r="E142" s="36">
        <v>5000</v>
      </c>
      <c r="F142" s="36">
        <v>110</v>
      </c>
      <c r="G142" s="48">
        <f>InputData[[#This Row],[Qty     ]]*InputData[[#This Row],[Mkt Price    ]]</f>
        <v>550000</v>
      </c>
      <c r="H142" s="36">
        <v>482.8</v>
      </c>
    </row>
    <row r="143" spans="1:8" x14ac:dyDescent="0.3">
      <c r="A143" s="42">
        <v>42555</v>
      </c>
      <c r="B143" s="38" t="s">
        <v>45</v>
      </c>
      <c r="C143" s="45" t="s">
        <v>4</v>
      </c>
      <c r="D143" s="45" t="s">
        <v>27</v>
      </c>
      <c r="E143" s="36">
        <v>1000</v>
      </c>
      <c r="F143" s="36">
        <v>111.8</v>
      </c>
      <c r="G143" s="48">
        <f>InputData[[#This Row],[Qty     ]]*InputData[[#This Row],[Mkt Price    ]]</f>
        <v>111800</v>
      </c>
      <c r="H143" s="36">
        <v>293.60000000000002</v>
      </c>
    </row>
    <row r="144" spans="1:8" x14ac:dyDescent="0.3">
      <c r="A144" s="42">
        <v>42555</v>
      </c>
      <c r="B144" s="38" t="s">
        <v>45</v>
      </c>
      <c r="C144" s="45" t="s">
        <v>28</v>
      </c>
      <c r="D144" s="45" t="s">
        <v>27</v>
      </c>
      <c r="E144" s="36">
        <v>1000</v>
      </c>
      <c r="F144" s="36">
        <v>111.2</v>
      </c>
      <c r="G144" s="48">
        <f>InputData[[#This Row],[Qty     ]]*InputData[[#This Row],[Mkt Price    ]]</f>
        <v>111200</v>
      </c>
      <c r="H144" s="36">
        <v>321.39999999999998</v>
      </c>
    </row>
    <row r="145" spans="1:8" x14ac:dyDescent="0.3">
      <c r="A145" s="42">
        <v>42556</v>
      </c>
      <c r="B145" s="38" t="s">
        <v>42</v>
      </c>
      <c r="C145" s="45" t="s">
        <v>4</v>
      </c>
      <c r="D145" s="45" t="s">
        <v>27</v>
      </c>
      <c r="E145" s="36">
        <v>90000</v>
      </c>
      <c r="F145" s="36">
        <v>11.4</v>
      </c>
      <c r="G145" s="48">
        <f>InputData[[#This Row],[Qty     ]]*InputData[[#This Row],[Mkt Price    ]]</f>
        <v>1026000</v>
      </c>
      <c r="H145" s="36">
        <v>650.59999999999991</v>
      </c>
    </row>
    <row r="146" spans="1:8" x14ac:dyDescent="0.3">
      <c r="A146" s="42">
        <v>42556</v>
      </c>
      <c r="B146" s="38" t="s">
        <v>42</v>
      </c>
      <c r="C146" s="45" t="s">
        <v>28</v>
      </c>
      <c r="D146" s="45" t="s">
        <v>27</v>
      </c>
      <c r="E146" s="36">
        <v>50000</v>
      </c>
      <c r="F146" s="36">
        <v>10.1</v>
      </c>
      <c r="G146" s="48">
        <f>InputData[[#This Row],[Qty     ]]*InputData[[#This Row],[Mkt Price    ]]</f>
        <v>505000</v>
      </c>
      <c r="H146" s="36">
        <v>455.59999999999997</v>
      </c>
    </row>
    <row r="147" spans="1:8" x14ac:dyDescent="0.3">
      <c r="A147" s="42">
        <v>42556</v>
      </c>
      <c r="B147" s="38" t="s">
        <v>42</v>
      </c>
      <c r="C147" s="45" t="s">
        <v>28</v>
      </c>
      <c r="D147" s="45" t="s">
        <v>27</v>
      </c>
      <c r="E147" s="36">
        <v>40000</v>
      </c>
      <c r="F147" s="36">
        <v>10.4</v>
      </c>
      <c r="G147" s="48">
        <f>InputData[[#This Row],[Qty     ]]*InputData[[#This Row],[Mkt Price    ]]</f>
        <v>416000</v>
      </c>
      <c r="H147" s="36">
        <v>420.29999999999995</v>
      </c>
    </row>
    <row r="148" spans="1:8" x14ac:dyDescent="0.3">
      <c r="A148" s="42">
        <v>42569</v>
      </c>
      <c r="B148" s="38" t="s">
        <v>43</v>
      </c>
      <c r="C148" s="45" t="s">
        <v>4</v>
      </c>
      <c r="D148" s="45" t="s">
        <v>25</v>
      </c>
      <c r="E148" s="36">
        <v>1000</v>
      </c>
      <c r="F148" s="36">
        <v>69.099999999999994</v>
      </c>
      <c r="G148" s="48">
        <f>InputData[[#This Row],[Qty     ]]*InputData[[#This Row],[Mkt Price    ]]</f>
        <v>69100</v>
      </c>
      <c r="H148" s="36">
        <v>475.9</v>
      </c>
    </row>
    <row r="149" spans="1:8" x14ac:dyDescent="0.3">
      <c r="A149" s="42">
        <v>42569</v>
      </c>
      <c r="B149" s="38" t="s">
        <v>45</v>
      </c>
      <c r="C149" s="45" t="s">
        <v>4</v>
      </c>
      <c r="D149" s="45" t="s">
        <v>25</v>
      </c>
      <c r="E149" s="36">
        <v>1000</v>
      </c>
      <c r="F149" s="36">
        <v>134</v>
      </c>
      <c r="G149" s="48">
        <f>InputData[[#This Row],[Qty     ]]*InputData[[#This Row],[Mkt Price    ]]</f>
        <v>134000</v>
      </c>
      <c r="H149" s="36">
        <v>923.00000000000011</v>
      </c>
    </row>
    <row r="150" spans="1:8" x14ac:dyDescent="0.3">
      <c r="A150" s="42">
        <v>42569</v>
      </c>
      <c r="B150" s="38" t="s">
        <v>44</v>
      </c>
      <c r="C150" s="45" t="s">
        <v>28</v>
      </c>
      <c r="D150" s="45" t="s">
        <v>25</v>
      </c>
      <c r="E150" s="36">
        <v>2000</v>
      </c>
      <c r="F150" s="36">
        <v>96.6</v>
      </c>
      <c r="G150" s="48">
        <f>InputData[[#This Row],[Qty     ]]*InputData[[#This Row],[Mkt Price    ]]</f>
        <v>193200</v>
      </c>
      <c r="H150" s="36">
        <v>1329.8999999999999</v>
      </c>
    </row>
    <row r="151" spans="1:8" x14ac:dyDescent="0.3">
      <c r="A151" s="42">
        <v>42572</v>
      </c>
      <c r="B151" s="38" t="s">
        <v>42</v>
      </c>
      <c r="C151" s="45" t="s">
        <v>4</v>
      </c>
      <c r="D151" s="45" t="s">
        <v>27</v>
      </c>
      <c r="E151" s="36">
        <v>20000</v>
      </c>
      <c r="F151" s="36">
        <v>13.1</v>
      </c>
      <c r="G151" s="48">
        <f>InputData[[#This Row],[Qty     ]]*InputData[[#This Row],[Mkt Price    ]]</f>
        <v>262000</v>
      </c>
      <c r="H151" s="36">
        <v>302.59999999999997</v>
      </c>
    </row>
    <row r="152" spans="1:8" x14ac:dyDescent="0.3">
      <c r="A152" s="42">
        <v>42572</v>
      </c>
      <c r="B152" s="38" t="s">
        <v>42</v>
      </c>
      <c r="C152" s="45" t="s">
        <v>28</v>
      </c>
      <c r="D152" s="45" t="s">
        <v>27</v>
      </c>
      <c r="E152" s="36">
        <v>10000</v>
      </c>
      <c r="F152" s="36">
        <v>13</v>
      </c>
      <c r="G152" s="48">
        <f>InputData[[#This Row],[Qty     ]]*InputData[[#This Row],[Mkt Price    ]]</f>
        <v>130000</v>
      </c>
      <c r="H152" s="36">
        <v>327.8</v>
      </c>
    </row>
    <row r="153" spans="1:8" x14ac:dyDescent="0.3">
      <c r="A153" s="42">
        <v>42572</v>
      </c>
      <c r="B153" s="38" t="s">
        <v>42</v>
      </c>
      <c r="C153" s="45" t="s">
        <v>28</v>
      </c>
      <c r="D153" s="45" t="s">
        <v>27</v>
      </c>
      <c r="E153" s="36">
        <v>10000</v>
      </c>
      <c r="F153" s="36">
        <v>13.25</v>
      </c>
      <c r="G153" s="48">
        <f>InputData[[#This Row],[Qty     ]]*InputData[[#This Row],[Mkt Price    ]]</f>
        <v>132500</v>
      </c>
      <c r="H153" s="36">
        <v>328</v>
      </c>
    </row>
    <row r="154" spans="1:8" x14ac:dyDescent="0.3">
      <c r="A154" s="42">
        <v>42572</v>
      </c>
      <c r="B154" s="38" t="s">
        <v>43</v>
      </c>
      <c r="C154" s="45" t="s">
        <v>4</v>
      </c>
      <c r="D154" s="45" t="s">
        <v>25</v>
      </c>
      <c r="E154" s="36">
        <v>1500</v>
      </c>
      <c r="F154" s="36">
        <v>67.849999999999994</v>
      </c>
      <c r="G154" s="48">
        <f>InputData[[#This Row],[Qty     ]]*InputData[[#This Row],[Mkt Price    ]]</f>
        <v>101774.99999999999</v>
      </c>
      <c r="H154" s="36">
        <v>701.1</v>
      </c>
    </row>
    <row r="155" spans="1:8" x14ac:dyDescent="0.3">
      <c r="A155" s="42">
        <v>42572</v>
      </c>
      <c r="B155" s="38" t="s">
        <v>45</v>
      </c>
      <c r="C155" s="45" t="s">
        <v>4</v>
      </c>
      <c r="D155" s="45" t="s">
        <v>25</v>
      </c>
      <c r="E155" s="36">
        <v>1000</v>
      </c>
      <c r="F155" s="36">
        <v>125.95</v>
      </c>
      <c r="G155" s="48">
        <f>InputData[[#This Row],[Qty     ]]*InputData[[#This Row],[Mkt Price    ]]</f>
        <v>125950</v>
      </c>
      <c r="H155" s="36">
        <v>867.69999999999993</v>
      </c>
    </row>
    <row r="156" spans="1:8" x14ac:dyDescent="0.3">
      <c r="A156" s="42">
        <v>42576</v>
      </c>
      <c r="B156" s="38" t="s">
        <v>45</v>
      </c>
      <c r="C156" s="45" t="s">
        <v>28</v>
      </c>
      <c r="D156" s="45" t="s">
        <v>25</v>
      </c>
      <c r="E156" s="36">
        <v>1000</v>
      </c>
      <c r="F156" s="36">
        <v>125.8</v>
      </c>
      <c r="G156" s="48">
        <f>InputData[[#This Row],[Qty     ]]*InputData[[#This Row],[Mkt Price    ]]</f>
        <v>125800</v>
      </c>
      <c r="H156" s="36">
        <v>866.60000000000014</v>
      </c>
    </row>
    <row r="157" spans="1:8" x14ac:dyDescent="0.3">
      <c r="A157" s="42">
        <v>42578</v>
      </c>
      <c r="B157" s="38" t="s">
        <v>43</v>
      </c>
      <c r="C157" s="45" t="s">
        <v>28</v>
      </c>
      <c r="D157" s="45" t="s">
        <v>25</v>
      </c>
      <c r="E157" s="36">
        <v>1500</v>
      </c>
      <c r="F157" s="36">
        <v>82</v>
      </c>
      <c r="G157" s="48">
        <f>InputData[[#This Row],[Qty     ]]*InputData[[#This Row],[Mkt Price    ]]</f>
        <v>123000</v>
      </c>
      <c r="H157" s="36">
        <v>847.30000000000007</v>
      </c>
    </row>
    <row r="158" spans="1:8" x14ac:dyDescent="0.3">
      <c r="A158" s="42">
        <v>42578</v>
      </c>
      <c r="B158" s="38" t="s">
        <v>43</v>
      </c>
      <c r="C158" s="45" t="s">
        <v>28</v>
      </c>
      <c r="D158" s="45" t="s">
        <v>25</v>
      </c>
      <c r="E158" s="36">
        <v>3510</v>
      </c>
      <c r="F158" s="36">
        <v>87</v>
      </c>
      <c r="G158" s="48">
        <f>InputData[[#This Row],[Qty     ]]*InputData[[#This Row],[Mkt Price    ]]</f>
        <v>305370</v>
      </c>
      <c r="H158" s="36">
        <v>2102</v>
      </c>
    </row>
    <row r="159" spans="1:8" x14ac:dyDescent="0.3">
      <c r="A159" s="42">
        <v>42579</v>
      </c>
      <c r="B159" s="38" t="s">
        <v>42</v>
      </c>
      <c r="C159" s="45" t="s">
        <v>4</v>
      </c>
      <c r="D159" s="45" t="s">
        <v>27</v>
      </c>
      <c r="E159" s="36">
        <v>25000</v>
      </c>
      <c r="F159" s="36">
        <v>13.15</v>
      </c>
      <c r="G159" s="48">
        <f>InputData[[#This Row],[Qty     ]]*InputData[[#This Row],[Mkt Price    ]]</f>
        <v>328750</v>
      </c>
      <c r="H159" s="36">
        <v>306.39999999999998</v>
      </c>
    </row>
    <row r="160" spans="1:8" x14ac:dyDescent="0.3">
      <c r="A160" s="42">
        <v>42579</v>
      </c>
      <c r="B160" s="38" t="s">
        <v>42</v>
      </c>
      <c r="C160" s="45" t="s">
        <v>28</v>
      </c>
      <c r="D160" s="45" t="s">
        <v>27</v>
      </c>
      <c r="E160" s="36">
        <v>25000</v>
      </c>
      <c r="F160" s="36">
        <v>13.25</v>
      </c>
      <c r="G160" s="48">
        <f>InputData[[#This Row],[Qty     ]]*InputData[[#This Row],[Mkt Price    ]]</f>
        <v>331250</v>
      </c>
      <c r="H160" s="36">
        <v>389</v>
      </c>
    </row>
    <row r="161" spans="1:8" x14ac:dyDescent="0.3">
      <c r="A161" s="42">
        <v>42579</v>
      </c>
      <c r="B161" s="38" t="s">
        <v>43</v>
      </c>
      <c r="C161" s="45" t="s">
        <v>4</v>
      </c>
      <c r="D161" s="45" t="s">
        <v>27</v>
      </c>
      <c r="E161" s="36">
        <v>2500</v>
      </c>
      <c r="F161" s="36">
        <v>86</v>
      </c>
      <c r="G161" s="48">
        <f>InputData[[#This Row],[Qty     ]]*InputData[[#This Row],[Mkt Price    ]]</f>
        <v>215000</v>
      </c>
      <c r="H161" s="36">
        <v>275.20000000000005</v>
      </c>
    </row>
    <row r="162" spans="1:8" x14ac:dyDescent="0.3">
      <c r="A162" s="42">
        <v>42579</v>
      </c>
      <c r="B162" s="38" t="s">
        <v>43</v>
      </c>
      <c r="C162" s="45" t="s">
        <v>28</v>
      </c>
      <c r="D162" s="45" t="s">
        <v>27</v>
      </c>
      <c r="E162" s="36">
        <v>2500</v>
      </c>
      <c r="F162" s="36">
        <v>85.1</v>
      </c>
      <c r="G162" s="48">
        <f>InputData[[#This Row],[Qty     ]]*InputData[[#This Row],[Mkt Price    ]]</f>
        <v>212750</v>
      </c>
      <c r="H162" s="36">
        <v>640.5</v>
      </c>
    </row>
    <row r="163" spans="1:8" x14ac:dyDescent="0.3">
      <c r="A163" s="42">
        <v>42579</v>
      </c>
      <c r="B163" s="38" t="s">
        <v>43</v>
      </c>
      <c r="C163" s="45" t="s">
        <v>4</v>
      </c>
      <c r="D163" s="45" t="s">
        <v>25</v>
      </c>
      <c r="E163" s="36">
        <v>10</v>
      </c>
      <c r="F163" s="36">
        <v>86</v>
      </c>
      <c r="G163" s="48">
        <f>InputData[[#This Row],[Qty     ]]*InputData[[#This Row],[Mkt Price    ]]</f>
        <v>860</v>
      </c>
      <c r="H163" s="36">
        <v>25.699999999999996</v>
      </c>
    </row>
    <row r="164" spans="1:8" x14ac:dyDescent="0.3">
      <c r="A164" s="42">
        <v>42579</v>
      </c>
      <c r="B164" s="38" t="s">
        <v>43</v>
      </c>
      <c r="C164" s="45" t="s">
        <v>4</v>
      </c>
      <c r="D164" s="45" t="s">
        <v>25</v>
      </c>
      <c r="E164" s="36">
        <v>2500</v>
      </c>
      <c r="F164" s="36">
        <v>84.5</v>
      </c>
      <c r="G164" s="48">
        <f>InputData[[#This Row],[Qty     ]]*InputData[[#This Row],[Mkt Price    ]]</f>
        <v>211250</v>
      </c>
      <c r="H164" s="36">
        <v>1456.7000000000003</v>
      </c>
    </row>
    <row r="165" spans="1:8" x14ac:dyDescent="0.3">
      <c r="A165" s="42">
        <v>42580</v>
      </c>
      <c r="B165" s="38" t="s">
        <v>42</v>
      </c>
      <c r="C165" s="45" t="s">
        <v>4</v>
      </c>
      <c r="D165" s="45" t="s">
        <v>27</v>
      </c>
      <c r="E165" s="36">
        <v>25000</v>
      </c>
      <c r="F165" s="36">
        <v>12.8</v>
      </c>
      <c r="G165" s="48">
        <f>InputData[[#This Row],[Qty     ]]*InputData[[#This Row],[Mkt Price    ]]</f>
        <v>320000</v>
      </c>
      <c r="H165" s="36">
        <v>305.89999999999998</v>
      </c>
    </row>
    <row r="166" spans="1:8" x14ac:dyDescent="0.3">
      <c r="A166" s="42">
        <v>42580</v>
      </c>
      <c r="B166" s="38" t="s">
        <v>42</v>
      </c>
      <c r="C166" s="45" t="s">
        <v>28</v>
      </c>
      <c r="D166" s="45" t="s">
        <v>27</v>
      </c>
      <c r="E166" s="36">
        <v>25000</v>
      </c>
      <c r="F166" s="36">
        <v>12.15</v>
      </c>
      <c r="G166" s="48">
        <f>InputData[[#This Row],[Qty     ]]*InputData[[#This Row],[Mkt Price    ]]</f>
        <v>303750</v>
      </c>
      <c r="H166" s="36">
        <v>383</v>
      </c>
    </row>
    <row r="167" spans="1:8" x14ac:dyDescent="0.3">
      <c r="A167" s="42">
        <v>42583</v>
      </c>
      <c r="B167" s="38" t="s">
        <v>24</v>
      </c>
      <c r="C167" s="45" t="s">
        <v>4</v>
      </c>
      <c r="D167" s="45" t="s">
        <v>25</v>
      </c>
      <c r="E167" s="36">
        <v>2360</v>
      </c>
      <c r="F167" s="36">
        <v>91.8</v>
      </c>
      <c r="G167" s="48">
        <f>InputData[[#This Row],[Qty     ]]*InputData[[#This Row],[Mkt Price    ]]</f>
        <v>216648</v>
      </c>
      <c r="H167" s="36">
        <v>1492.6000000000001</v>
      </c>
    </row>
    <row r="168" spans="1:8" x14ac:dyDescent="0.3">
      <c r="A168" s="42">
        <v>42583</v>
      </c>
      <c r="B168" s="38" t="s">
        <v>24</v>
      </c>
      <c r="C168" s="45" t="s">
        <v>4</v>
      </c>
      <c r="D168" s="45" t="s">
        <v>25</v>
      </c>
      <c r="E168" s="36">
        <v>150</v>
      </c>
      <c r="F168" s="36">
        <v>91.8</v>
      </c>
      <c r="G168" s="48">
        <f>InputData[[#This Row],[Qty     ]]*InputData[[#This Row],[Mkt Price    ]]</f>
        <v>13770</v>
      </c>
      <c r="H168" s="36">
        <v>94.899999999999977</v>
      </c>
    </row>
    <row r="169" spans="1:8" x14ac:dyDescent="0.3">
      <c r="A169" s="42">
        <v>42583</v>
      </c>
      <c r="B169" s="38" t="s">
        <v>43</v>
      </c>
      <c r="C169" s="45" t="s">
        <v>28</v>
      </c>
      <c r="D169" s="45" t="s">
        <v>25</v>
      </c>
      <c r="E169" s="36">
        <v>2510</v>
      </c>
      <c r="F169" s="36">
        <v>90</v>
      </c>
      <c r="G169" s="48">
        <f>InputData[[#This Row],[Qty     ]]*InputData[[#This Row],[Mkt Price    ]]</f>
        <v>225900</v>
      </c>
      <c r="H169" s="36">
        <v>1555.0000000000002</v>
      </c>
    </row>
    <row r="170" spans="1:8" x14ac:dyDescent="0.3">
      <c r="A170" s="42">
        <v>42584</v>
      </c>
      <c r="B170" s="38" t="s">
        <v>31</v>
      </c>
      <c r="C170" s="45" t="s">
        <v>4</v>
      </c>
      <c r="D170" s="45" t="s">
        <v>25</v>
      </c>
      <c r="E170" s="36">
        <v>1000</v>
      </c>
      <c r="F170" s="36">
        <v>245</v>
      </c>
      <c r="G170" s="48">
        <f>InputData[[#This Row],[Qty     ]]*InputData[[#This Row],[Mkt Price    ]]</f>
        <v>245000</v>
      </c>
      <c r="H170" s="36">
        <v>1688.1</v>
      </c>
    </row>
    <row r="171" spans="1:8" x14ac:dyDescent="0.3">
      <c r="A171" s="42">
        <v>42584</v>
      </c>
      <c r="B171" s="38" t="s">
        <v>43</v>
      </c>
      <c r="C171" s="45" t="s">
        <v>4</v>
      </c>
      <c r="D171" s="45" t="s">
        <v>25</v>
      </c>
      <c r="E171" s="36">
        <v>2510</v>
      </c>
      <c r="F171" s="36">
        <v>83.85</v>
      </c>
      <c r="G171" s="48">
        <f>InputData[[#This Row],[Qty     ]]*InputData[[#This Row],[Mkt Price    ]]</f>
        <v>210463.5</v>
      </c>
      <c r="H171" s="36">
        <v>1449.9</v>
      </c>
    </row>
    <row r="172" spans="1:8" x14ac:dyDescent="0.3">
      <c r="A172" s="42">
        <v>42584</v>
      </c>
      <c r="B172" s="38" t="s">
        <v>38</v>
      </c>
      <c r="C172" s="45" t="s">
        <v>4</v>
      </c>
      <c r="D172" s="45" t="s">
        <v>25</v>
      </c>
      <c r="E172" s="36">
        <v>2510</v>
      </c>
      <c r="F172" s="36">
        <v>46</v>
      </c>
      <c r="G172" s="48">
        <f>InputData[[#This Row],[Qty     ]]*InputData[[#This Row],[Mkt Price    ]]</f>
        <v>115460</v>
      </c>
      <c r="H172" s="36">
        <v>795.6</v>
      </c>
    </row>
    <row r="173" spans="1:8" x14ac:dyDescent="0.3">
      <c r="A173" s="42">
        <v>42586</v>
      </c>
      <c r="B173" s="38" t="s">
        <v>38</v>
      </c>
      <c r="C173" s="45" t="s">
        <v>28</v>
      </c>
      <c r="D173" s="45" t="s">
        <v>25</v>
      </c>
      <c r="E173" s="36">
        <v>2510</v>
      </c>
      <c r="F173" s="36">
        <v>46.9</v>
      </c>
      <c r="G173" s="48">
        <f>InputData[[#This Row],[Qty     ]]*InputData[[#This Row],[Mkt Price    ]]</f>
        <v>117719</v>
      </c>
      <c r="H173" s="36">
        <v>811.1</v>
      </c>
    </row>
    <row r="174" spans="1:8" x14ac:dyDescent="0.3">
      <c r="A174" s="42">
        <v>42587</v>
      </c>
      <c r="B174" s="38" t="s">
        <v>31</v>
      </c>
      <c r="C174" s="45" t="s">
        <v>28</v>
      </c>
      <c r="D174" s="45" t="s">
        <v>25</v>
      </c>
      <c r="E174" s="36">
        <v>1000</v>
      </c>
      <c r="F174" s="36">
        <v>246.7</v>
      </c>
      <c r="G174" s="48">
        <f>InputData[[#This Row],[Qty     ]]*InputData[[#This Row],[Mkt Price    ]]</f>
        <v>246700</v>
      </c>
      <c r="H174" s="36">
        <v>1699.5</v>
      </c>
    </row>
    <row r="175" spans="1:8" x14ac:dyDescent="0.3">
      <c r="A175" s="42">
        <v>42591</v>
      </c>
      <c r="B175" s="38" t="s">
        <v>43</v>
      </c>
      <c r="C175" s="45" t="s">
        <v>28</v>
      </c>
      <c r="D175" s="45" t="s">
        <v>25</v>
      </c>
      <c r="E175" s="36">
        <v>1000</v>
      </c>
      <c r="F175" s="36">
        <v>83.2</v>
      </c>
      <c r="G175" s="48">
        <f>InputData[[#This Row],[Qty     ]]*InputData[[#This Row],[Mkt Price    ]]</f>
        <v>83200</v>
      </c>
      <c r="H175" s="36">
        <v>573.1</v>
      </c>
    </row>
    <row r="176" spans="1:8" x14ac:dyDescent="0.3">
      <c r="A176" s="42">
        <v>42591</v>
      </c>
      <c r="B176" s="38" t="s">
        <v>43</v>
      </c>
      <c r="C176" s="45" t="s">
        <v>28</v>
      </c>
      <c r="D176" s="45" t="s">
        <v>25</v>
      </c>
      <c r="E176" s="36">
        <v>1510</v>
      </c>
      <c r="F176" s="36">
        <v>83.2</v>
      </c>
      <c r="G176" s="48">
        <f>InputData[[#This Row],[Qty     ]]*InputData[[#This Row],[Mkt Price    ]]</f>
        <v>125632</v>
      </c>
      <c r="H176" s="36">
        <v>865.50000000000011</v>
      </c>
    </row>
    <row r="177" spans="1:8" x14ac:dyDescent="0.3">
      <c r="A177" s="42">
        <v>42621</v>
      </c>
      <c r="B177" s="38" t="s">
        <v>45</v>
      </c>
      <c r="C177" s="45" t="s">
        <v>28</v>
      </c>
      <c r="D177" s="45" t="s">
        <v>25</v>
      </c>
      <c r="E177" s="36">
        <v>1000</v>
      </c>
      <c r="F177" s="36">
        <v>142.15</v>
      </c>
      <c r="G177" s="48">
        <f>InputData[[#This Row],[Qty     ]]*InputData[[#This Row],[Mkt Price    ]]</f>
        <v>142150</v>
      </c>
      <c r="H177" s="36">
        <v>979.3</v>
      </c>
    </row>
    <row r="178" spans="1:8" x14ac:dyDescent="0.3">
      <c r="A178" s="42">
        <v>42662</v>
      </c>
      <c r="B178" s="38" t="s">
        <v>24</v>
      </c>
      <c r="C178" s="45" t="s">
        <v>28</v>
      </c>
      <c r="D178" s="45" t="s">
        <v>25</v>
      </c>
      <c r="E178" s="36">
        <v>2510</v>
      </c>
      <c r="F178" s="36">
        <v>84.5</v>
      </c>
      <c r="G178" s="48">
        <f>InputData[[#This Row],[Qty     ]]*InputData[[#This Row],[Mkt Price    ]]</f>
        <v>212095</v>
      </c>
      <c r="H178" s="36">
        <v>1460.1</v>
      </c>
    </row>
    <row r="179" spans="1:8" x14ac:dyDescent="0.3">
      <c r="A179" s="42">
        <v>42683</v>
      </c>
      <c r="B179" s="38" t="s">
        <v>46</v>
      </c>
      <c r="C179" s="45" t="s">
        <v>4</v>
      </c>
      <c r="D179" s="45" t="s">
        <v>27</v>
      </c>
      <c r="E179" s="36">
        <v>1000</v>
      </c>
      <c r="F179" s="36">
        <v>124.15</v>
      </c>
      <c r="G179" s="48">
        <f>InputData[[#This Row],[Qty     ]]*InputData[[#This Row],[Mkt Price    ]]</f>
        <v>124150</v>
      </c>
      <c r="H179" s="36">
        <v>294.10000000000002</v>
      </c>
    </row>
    <row r="180" spans="1:8" x14ac:dyDescent="0.3">
      <c r="A180" s="42">
        <v>42683</v>
      </c>
      <c r="B180" s="38" t="s">
        <v>46</v>
      </c>
      <c r="C180" s="45" t="s">
        <v>4</v>
      </c>
      <c r="D180" s="45" t="s">
        <v>27</v>
      </c>
      <c r="E180" s="36">
        <v>1000</v>
      </c>
      <c r="F180" s="36">
        <v>116.7</v>
      </c>
      <c r="G180" s="48">
        <f>InputData[[#This Row],[Qty     ]]*InputData[[#This Row],[Mkt Price    ]]</f>
        <v>116700</v>
      </c>
      <c r="H180" s="36">
        <v>293.7</v>
      </c>
    </row>
    <row r="181" spans="1:8" x14ac:dyDescent="0.3">
      <c r="A181" s="42">
        <v>42683</v>
      </c>
      <c r="B181" s="38" t="s">
        <v>46</v>
      </c>
      <c r="C181" s="45" t="s">
        <v>28</v>
      </c>
      <c r="D181" s="45" t="s">
        <v>27</v>
      </c>
      <c r="E181" s="36">
        <v>1000</v>
      </c>
      <c r="F181" s="36">
        <v>121.8</v>
      </c>
      <c r="G181" s="48">
        <f>InputData[[#This Row],[Qty     ]]*InputData[[#This Row],[Mkt Price    ]]</f>
        <v>121800</v>
      </c>
      <c r="H181" s="36">
        <v>323.89999999999998</v>
      </c>
    </row>
    <row r="182" spans="1:8" x14ac:dyDescent="0.3">
      <c r="A182" s="42">
        <v>42683</v>
      </c>
      <c r="B182" s="38" t="s">
        <v>46</v>
      </c>
      <c r="C182" s="45" t="s">
        <v>28</v>
      </c>
      <c r="D182" s="45" t="s">
        <v>27</v>
      </c>
      <c r="E182" s="36">
        <v>1000</v>
      </c>
      <c r="F182" s="36">
        <v>117.4</v>
      </c>
      <c r="G182" s="48">
        <f>InputData[[#This Row],[Qty     ]]*InputData[[#This Row],[Mkt Price    ]]</f>
        <v>117400</v>
      </c>
      <c r="H182" s="36">
        <v>323.70000000000005</v>
      </c>
    </row>
    <row r="183" spans="1:8" x14ac:dyDescent="0.3">
      <c r="A183" s="42">
        <v>42683</v>
      </c>
      <c r="B183" s="38" t="s">
        <v>42</v>
      </c>
      <c r="C183" s="45" t="s">
        <v>4</v>
      </c>
      <c r="D183" s="45" t="s">
        <v>27</v>
      </c>
      <c r="E183" s="36">
        <v>10000</v>
      </c>
      <c r="F183" s="36">
        <v>8.83</v>
      </c>
      <c r="G183" s="48">
        <f>InputData[[#This Row],[Qty     ]]*InputData[[#This Row],[Mkt Price    ]]</f>
        <v>88300</v>
      </c>
      <c r="H183" s="36">
        <v>579.6</v>
      </c>
    </row>
    <row r="184" spans="1:8" x14ac:dyDescent="0.3">
      <c r="A184" s="42">
        <v>42683</v>
      </c>
      <c r="B184" s="38" t="s">
        <v>42</v>
      </c>
      <c r="C184" s="45" t="s">
        <v>28</v>
      </c>
      <c r="D184" s="45" t="s">
        <v>27</v>
      </c>
      <c r="E184" s="36">
        <v>10000</v>
      </c>
      <c r="F184" s="36">
        <v>9.09</v>
      </c>
      <c r="G184" s="48">
        <f>InputData[[#This Row],[Qty     ]]*InputData[[#This Row],[Mkt Price    ]]</f>
        <v>90900</v>
      </c>
      <c r="H184" s="36">
        <v>602.30000000000007</v>
      </c>
    </row>
    <row r="185" spans="1:8" x14ac:dyDescent="0.3">
      <c r="A185" s="42">
        <v>42683</v>
      </c>
      <c r="B185" s="38" t="s">
        <v>43</v>
      </c>
      <c r="C185" s="45" t="s">
        <v>4</v>
      </c>
      <c r="D185" s="45" t="s">
        <v>27</v>
      </c>
      <c r="E185" s="36">
        <v>2000</v>
      </c>
      <c r="F185" s="36">
        <v>66.5</v>
      </c>
      <c r="G185" s="48">
        <f>InputData[[#This Row],[Qty     ]]*InputData[[#This Row],[Mkt Price    ]]</f>
        <v>133000</v>
      </c>
      <c r="H185" s="36">
        <v>295.3</v>
      </c>
    </row>
    <row r="186" spans="1:8" x14ac:dyDescent="0.3">
      <c r="A186" s="42">
        <v>42683</v>
      </c>
      <c r="B186" s="38" t="s">
        <v>43</v>
      </c>
      <c r="C186" s="45" t="s">
        <v>28</v>
      </c>
      <c r="D186" s="45" t="s">
        <v>27</v>
      </c>
      <c r="E186" s="36">
        <v>2000</v>
      </c>
      <c r="F186" s="36">
        <v>67.650000000000006</v>
      </c>
      <c r="G186" s="48">
        <f>InputData[[#This Row],[Qty     ]]*InputData[[#This Row],[Mkt Price    ]]</f>
        <v>135300</v>
      </c>
      <c r="H186" s="36">
        <v>328.9</v>
      </c>
    </row>
    <row r="187" spans="1:8" x14ac:dyDescent="0.3">
      <c r="A187" s="42">
        <v>42683</v>
      </c>
      <c r="B187" s="38" t="s">
        <v>38</v>
      </c>
      <c r="C187" s="45" t="s">
        <v>4</v>
      </c>
      <c r="D187" s="45" t="s">
        <v>27</v>
      </c>
      <c r="E187" s="36">
        <v>1000</v>
      </c>
      <c r="F187" s="36">
        <v>46.5</v>
      </c>
      <c r="G187" s="48">
        <f>InputData[[#This Row],[Qty     ]]*InputData[[#This Row],[Mkt Price    ]]</f>
        <v>46500</v>
      </c>
      <c r="H187" s="36">
        <v>290</v>
      </c>
    </row>
    <row r="188" spans="1:8" x14ac:dyDescent="0.3">
      <c r="A188" s="42">
        <v>42683</v>
      </c>
      <c r="B188" s="38" t="s">
        <v>38</v>
      </c>
      <c r="C188" s="45" t="s">
        <v>28</v>
      </c>
      <c r="D188" s="45" t="s">
        <v>27</v>
      </c>
      <c r="E188" s="36">
        <v>1000</v>
      </c>
      <c r="F188" s="36">
        <v>47.9</v>
      </c>
      <c r="G188" s="48">
        <f>InputData[[#This Row],[Qty     ]]*InputData[[#This Row],[Mkt Price    ]]</f>
        <v>47900</v>
      </c>
      <c r="H188" s="36">
        <v>301.90000000000003</v>
      </c>
    </row>
    <row r="189" spans="1:8" x14ac:dyDescent="0.3">
      <c r="A189" s="42">
        <v>42685</v>
      </c>
      <c r="B189" s="38" t="s">
        <v>46</v>
      </c>
      <c r="C189" s="45" t="s">
        <v>4</v>
      </c>
      <c r="D189" s="45" t="s">
        <v>27</v>
      </c>
      <c r="E189" s="36">
        <v>1500</v>
      </c>
      <c r="F189" s="36">
        <v>118</v>
      </c>
      <c r="G189" s="48">
        <f>InputData[[#This Row],[Qty     ]]*InputData[[#This Row],[Mkt Price    ]]</f>
        <v>177000</v>
      </c>
      <c r="H189" s="36">
        <v>297.79999999999995</v>
      </c>
    </row>
    <row r="190" spans="1:8" x14ac:dyDescent="0.3">
      <c r="A190" s="42">
        <v>42685</v>
      </c>
      <c r="B190" s="38" t="s">
        <v>46</v>
      </c>
      <c r="C190" s="45" t="s">
        <v>28</v>
      </c>
      <c r="D190" s="45" t="s">
        <v>27</v>
      </c>
      <c r="E190" s="36">
        <v>1500</v>
      </c>
      <c r="F190" s="36">
        <v>119</v>
      </c>
      <c r="G190" s="48">
        <f>InputData[[#This Row],[Qty     ]]*InputData[[#This Row],[Mkt Price    ]]</f>
        <v>178500</v>
      </c>
      <c r="H190" s="36">
        <v>342.29999999999995</v>
      </c>
    </row>
    <row r="191" spans="1:8" x14ac:dyDescent="0.3">
      <c r="A191" s="42">
        <v>42685</v>
      </c>
      <c r="B191" s="38" t="s">
        <v>42</v>
      </c>
      <c r="C191" s="45" t="s">
        <v>4</v>
      </c>
      <c r="D191" s="45" t="s">
        <v>27</v>
      </c>
      <c r="E191" s="36">
        <v>20000</v>
      </c>
      <c r="F191" s="36">
        <v>8.85</v>
      </c>
      <c r="G191" s="48">
        <f>InputData[[#This Row],[Qty     ]]*InputData[[#This Row],[Mkt Price    ]]</f>
        <v>177000</v>
      </c>
      <c r="H191" s="36">
        <v>1160.3</v>
      </c>
    </row>
    <row r="192" spans="1:8" x14ac:dyDescent="0.3">
      <c r="A192" s="42">
        <v>42685</v>
      </c>
      <c r="B192" s="38" t="s">
        <v>42</v>
      </c>
      <c r="C192" s="45" t="s">
        <v>28</v>
      </c>
      <c r="D192" s="45" t="s">
        <v>27</v>
      </c>
      <c r="E192" s="36">
        <v>20000</v>
      </c>
      <c r="F192" s="36">
        <v>8.6999999999999993</v>
      </c>
      <c r="G192" s="48">
        <f>InputData[[#This Row],[Qty     ]]*InputData[[#This Row],[Mkt Price    ]]</f>
        <v>174000</v>
      </c>
      <c r="H192" s="36">
        <v>1203.9000000000001</v>
      </c>
    </row>
    <row r="193" spans="1:8" x14ac:dyDescent="0.3">
      <c r="A193" s="42">
        <v>42689</v>
      </c>
      <c r="B193" s="38" t="s">
        <v>46</v>
      </c>
      <c r="C193" s="45" t="s">
        <v>4</v>
      </c>
      <c r="D193" s="45" t="s">
        <v>27</v>
      </c>
      <c r="E193" s="36">
        <v>2000</v>
      </c>
      <c r="F193" s="36">
        <v>111</v>
      </c>
      <c r="G193" s="48">
        <f>InputData[[#This Row],[Qty     ]]*InputData[[#This Row],[Mkt Price    ]]</f>
        <v>222000</v>
      </c>
      <c r="H193" s="36">
        <v>299.39999999999998</v>
      </c>
    </row>
    <row r="194" spans="1:8" x14ac:dyDescent="0.3">
      <c r="A194" s="42">
        <v>42689</v>
      </c>
      <c r="B194" s="38" t="s">
        <v>46</v>
      </c>
      <c r="C194" s="45" t="s">
        <v>28</v>
      </c>
      <c r="D194" s="45" t="s">
        <v>27</v>
      </c>
      <c r="E194" s="36">
        <v>2000</v>
      </c>
      <c r="F194" s="36">
        <v>114.05</v>
      </c>
      <c r="G194" s="48">
        <f>InputData[[#This Row],[Qty     ]]*InputData[[#This Row],[Mkt Price    ]]</f>
        <v>228100</v>
      </c>
      <c r="H194" s="36">
        <v>356.1</v>
      </c>
    </row>
    <row r="195" spans="1:8" x14ac:dyDescent="0.3">
      <c r="A195" s="42">
        <v>42689</v>
      </c>
      <c r="B195" s="38" t="s">
        <v>43</v>
      </c>
      <c r="C195" s="45" t="s">
        <v>4</v>
      </c>
      <c r="D195" s="45" t="s">
        <v>25</v>
      </c>
      <c r="E195" s="36">
        <v>2000</v>
      </c>
      <c r="F195" s="36">
        <v>71</v>
      </c>
      <c r="G195" s="48">
        <f>InputData[[#This Row],[Qty     ]]*InputData[[#This Row],[Mkt Price    ]]</f>
        <v>142000</v>
      </c>
      <c r="H195" s="36">
        <v>978.1</v>
      </c>
    </row>
    <row r="196" spans="1:8" x14ac:dyDescent="0.3">
      <c r="A196" s="42">
        <v>42691</v>
      </c>
      <c r="B196" s="38" t="s">
        <v>42</v>
      </c>
      <c r="C196" s="45" t="s">
        <v>4</v>
      </c>
      <c r="D196" s="45" t="s">
        <v>27</v>
      </c>
      <c r="E196" s="36">
        <v>20000</v>
      </c>
      <c r="F196" s="36">
        <v>8</v>
      </c>
      <c r="G196" s="48">
        <f>InputData[[#This Row],[Qty     ]]*InputData[[#This Row],[Mkt Price    ]]</f>
        <v>160000</v>
      </c>
      <c r="H196" s="36">
        <v>1159.3</v>
      </c>
    </row>
    <row r="197" spans="1:8" x14ac:dyDescent="0.3">
      <c r="A197" s="42">
        <v>42691</v>
      </c>
      <c r="B197" s="38" t="s">
        <v>42</v>
      </c>
      <c r="C197" s="45" t="s">
        <v>28</v>
      </c>
      <c r="D197" s="45" t="s">
        <v>27</v>
      </c>
      <c r="E197" s="36">
        <v>20000</v>
      </c>
      <c r="F197" s="36">
        <v>8</v>
      </c>
      <c r="G197" s="48">
        <f>InputData[[#This Row],[Qty     ]]*InputData[[#This Row],[Mkt Price    ]]</f>
        <v>160000</v>
      </c>
      <c r="H197" s="36">
        <v>1199.3</v>
      </c>
    </row>
    <row r="198" spans="1:8" x14ac:dyDescent="0.3">
      <c r="A198" s="42">
        <v>42695</v>
      </c>
      <c r="B198" s="38" t="s">
        <v>43</v>
      </c>
      <c r="C198" s="45" t="s">
        <v>4</v>
      </c>
      <c r="D198" s="45" t="s">
        <v>25</v>
      </c>
      <c r="E198" s="36">
        <v>1000</v>
      </c>
      <c r="F198" s="36">
        <v>65</v>
      </c>
      <c r="G198" s="48">
        <f>InputData[[#This Row],[Qty     ]]*InputData[[#This Row],[Mkt Price    ]]</f>
        <v>65000</v>
      </c>
      <c r="H198" s="36">
        <v>447.70000000000005</v>
      </c>
    </row>
    <row r="199" spans="1:8" x14ac:dyDescent="0.3">
      <c r="A199" s="42">
        <v>42696</v>
      </c>
      <c r="B199" s="38" t="s">
        <v>42</v>
      </c>
      <c r="C199" s="45" t="s">
        <v>4</v>
      </c>
      <c r="D199" s="45" t="s">
        <v>27</v>
      </c>
      <c r="E199" s="36">
        <v>20000</v>
      </c>
      <c r="F199" s="36">
        <v>7.45</v>
      </c>
      <c r="G199" s="48">
        <f>InputData[[#This Row],[Qty     ]]*InputData[[#This Row],[Mkt Price    ]]</f>
        <v>149000</v>
      </c>
      <c r="H199" s="36">
        <v>1158.5999999999999</v>
      </c>
    </row>
    <row r="200" spans="1:8" x14ac:dyDescent="0.3">
      <c r="A200" s="42">
        <v>42696</v>
      </c>
      <c r="B200" s="38" t="s">
        <v>42</v>
      </c>
      <c r="C200" s="45" t="s">
        <v>28</v>
      </c>
      <c r="D200" s="45" t="s">
        <v>27</v>
      </c>
      <c r="E200" s="36">
        <v>20000</v>
      </c>
      <c r="F200" s="36">
        <v>7.55</v>
      </c>
      <c r="G200" s="48">
        <f>InputData[[#This Row],[Qty     ]]*InputData[[#This Row],[Mkt Price    ]]</f>
        <v>151000</v>
      </c>
      <c r="H200" s="36">
        <v>1196.2</v>
      </c>
    </row>
    <row r="201" spans="1:8" x14ac:dyDescent="0.3">
      <c r="A201" s="42">
        <v>42698</v>
      </c>
      <c r="B201" s="38" t="s">
        <v>42</v>
      </c>
      <c r="C201" s="45" t="s">
        <v>4</v>
      </c>
      <c r="D201" s="45" t="s">
        <v>27</v>
      </c>
      <c r="E201" s="36">
        <v>20000</v>
      </c>
      <c r="F201" s="36">
        <v>7.3</v>
      </c>
      <c r="G201" s="48">
        <f>InputData[[#This Row],[Qty     ]]*InputData[[#This Row],[Mkt Price    ]]</f>
        <v>146000</v>
      </c>
      <c r="H201" s="36">
        <v>1158.4000000000001</v>
      </c>
    </row>
    <row r="202" spans="1:8" x14ac:dyDescent="0.3">
      <c r="A202" s="42">
        <v>42698</v>
      </c>
      <c r="B202" s="38" t="s">
        <v>42</v>
      </c>
      <c r="C202" s="45" t="s">
        <v>28</v>
      </c>
      <c r="D202" s="45" t="s">
        <v>27</v>
      </c>
      <c r="E202" s="36">
        <v>20000</v>
      </c>
      <c r="F202" s="36">
        <v>7.1</v>
      </c>
      <c r="G202" s="48">
        <f>InputData[[#This Row],[Qty     ]]*InputData[[#This Row],[Mkt Price    ]]</f>
        <v>142000</v>
      </c>
      <c r="H202" s="36">
        <v>1194</v>
      </c>
    </row>
    <row r="203" spans="1:8" x14ac:dyDescent="0.3">
      <c r="A203" s="42">
        <v>42698</v>
      </c>
      <c r="B203" s="38" t="s">
        <v>42</v>
      </c>
      <c r="C203" s="45" t="s">
        <v>4</v>
      </c>
      <c r="D203" s="45" t="s">
        <v>25</v>
      </c>
      <c r="E203" s="36">
        <v>10000</v>
      </c>
      <c r="F203" s="36">
        <v>7.05</v>
      </c>
      <c r="G203" s="48">
        <f>InputData[[#This Row],[Qty     ]]*InputData[[#This Row],[Mkt Price    ]]</f>
        <v>70500</v>
      </c>
      <c r="H203" s="36">
        <v>656.4</v>
      </c>
    </row>
    <row r="204" spans="1:8" x14ac:dyDescent="0.3">
      <c r="A204" s="42">
        <v>42702</v>
      </c>
      <c r="B204" s="38" t="s">
        <v>42</v>
      </c>
      <c r="C204" s="45" t="s">
        <v>28</v>
      </c>
      <c r="D204" s="45" t="s">
        <v>25</v>
      </c>
      <c r="E204" s="36">
        <v>10000</v>
      </c>
      <c r="F204" s="36">
        <v>7.51</v>
      </c>
      <c r="G204" s="48">
        <f>InputData[[#This Row],[Qty     ]]*InputData[[#This Row],[Mkt Price    ]]</f>
        <v>75100</v>
      </c>
      <c r="H204" s="36">
        <v>660.19999999999993</v>
      </c>
    </row>
    <row r="205" spans="1:8" x14ac:dyDescent="0.3">
      <c r="A205" s="42">
        <v>42702</v>
      </c>
      <c r="B205" s="38" t="s">
        <v>43</v>
      </c>
      <c r="C205" s="45" t="s">
        <v>4</v>
      </c>
      <c r="D205" s="45" t="s">
        <v>27</v>
      </c>
      <c r="E205" s="36">
        <v>5000</v>
      </c>
      <c r="F205" s="36">
        <v>71</v>
      </c>
      <c r="G205" s="48">
        <f>InputData[[#This Row],[Qty     ]]*InputData[[#This Row],[Mkt Price    ]]</f>
        <v>355000</v>
      </c>
      <c r="H205" s="36">
        <v>308</v>
      </c>
    </row>
    <row r="206" spans="1:8" x14ac:dyDescent="0.3">
      <c r="A206" s="42">
        <v>42702</v>
      </c>
      <c r="B206" s="38" t="s">
        <v>43</v>
      </c>
      <c r="C206" s="45" t="s">
        <v>28</v>
      </c>
      <c r="D206" s="45" t="s">
        <v>27</v>
      </c>
      <c r="E206" s="36">
        <v>5000</v>
      </c>
      <c r="F206" s="36">
        <v>71.349999999999994</v>
      </c>
      <c r="G206" s="48">
        <f>InputData[[#This Row],[Qty     ]]*InputData[[#This Row],[Mkt Price    ]]</f>
        <v>356750</v>
      </c>
      <c r="H206" s="36">
        <v>396.9</v>
      </c>
    </row>
    <row r="207" spans="1:8" x14ac:dyDescent="0.3">
      <c r="A207" s="42">
        <v>42702</v>
      </c>
      <c r="B207" s="38" t="s">
        <v>43</v>
      </c>
      <c r="C207" s="45" t="s">
        <v>28</v>
      </c>
      <c r="D207" s="45" t="s">
        <v>25</v>
      </c>
      <c r="E207" s="36">
        <v>1000</v>
      </c>
      <c r="F207" s="36">
        <v>69</v>
      </c>
      <c r="G207" s="48">
        <f>InputData[[#This Row],[Qty     ]]*InputData[[#This Row],[Mkt Price    ]]</f>
        <v>69000</v>
      </c>
      <c r="H207" s="36">
        <v>476.29999999999995</v>
      </c>
    </row>
    <row r="208" spans="1:8" x14ac:dyDescent="0.3">
      <c r="A208" s="42">
        <v>42702</v>
      </c>
      <c r="B208" s="38" t="s">
        <v>43</v>
      </c>
      <c r="C208" s="45" t="s">
        <v>28</v>
      </c>
      <c r="D208" s="45" t="s">
        <v>25</v>
      </c>
      <c r="E208" s="36">
        <v>2000</v>
      </c>
      <c r="F208" s="36">
        <v>71</v>
      </c>
      <c r="G208" s="48">
        <f>InputData[[#This Row],[Qty     ]]*InputData[[#This Row],[Mkt Price    ]]</f>
        <v>142000</v>
      </c>
      <c r="H208" s="36">
        <v>976.2</v>
      </c>
    </row>
    <row r="209" spans="1:8" x14ac:dyDescent="0.3">
      <c r="A209" s="42">
        <v>42709</v>
      </c>
      <c r="B209" s="38" t="s">
        <v>47</v>
      </c>
      <c r="C209" s="45" t="s">
        <v>4</v>
      </c>
      <c r="D209" s="45" t="s">
        <v>25</v>
      </c>
      <c r="E209" s="36">
        <v>2510</v>
      </c>
      <c r="F209" s="36">
        <v>72.5</v>
      </c>
      <c r="G209" s="48">
        <f>InputData[[#This Row],[Qty     ]]*InputData[[#This Row],[Mkt Price    ]]</f>
        <v>181975</v>
      </c>
      <c r="H209" s="36">
        <v>1252.8999999999999</v>
      </c>
    </row>
    <row r="210" spans="1:8" x14ac:dyDescent="0.3">
      <c r="A210" s="42">
        <v>42710</v>
      </c>
      <c r="B210" s="38" t="s">
        <v>48</v>
      </c>
      <c r="C210" s="45" t="s">
        <v>4</v>
      </c>
      <c r="D210" s="45" t="s">
        <v>27</v>
      </c>
      <c r="E210" s="36">
        <v>3000</v>
      </c>
      <c r="F210" s="36">
        <v>68.75</v>
      </c>
      <c r="G210" s="48">
        <f>InputData[[#This Row],[Qty     ]]*InputData[[#This Row],[Mkt Price    ]]</f>
        <v>206250</v>
      </c>
      <c r="H210" s="36">
        <v>298.49999999999994</v>
      </c>
    </row>
    <row r="211" spans="1:8" x14ac:dyDescent="0.3">
      <c r="A211" s="42">
        <v>42710</v>
      </c>
      <c r="B211" s="38" t="s">
        <v>48</v>
      </c>
      <c r="C211" s="45" t="s">
        <v>28</v>
      </c>
      <c r="D211" s="45" t="s">
        <v>27</v>
      </c>
      <c r="E211" s="36">
        <v>3000</v>
      </c>
      <c r="F211" s="36">
        <v>69</v>
      </c>
      <c r="G211" s="48">
        <f>InputData[[#This Row],[Qty     ]]*InputData[[#This Row],[Mkt Price    ]]</f>
        <v>207000</v>
      </c>
      <c r="H211" s="36">
        <v>350.4</v>
      </c>
    </row>
    <row r="212" spans="1:8" x14ac:dyDescent="0.3">
      <c r="A212" s="42">
        <v>42710</v>
      </c>
      <c r="B212" s="38" t="s">
        <v>48</v>
      </c>
      <c r="C212" s="45" t="s">
        <v>4</v>
      </c>
      <c r="D212" s="45" t="s">
        <v>25</v>
      </c>
      <c r="E212" s="36">
        <v>1510</v>
      </c>
      <c r="F212" s="36">
        <v>66</v>
      </c>
      <c r="G212" s="48">
        <f>InputData[[#This Row],[Qty     ]]*InputData[[#This Row],[Mkt Price    ]]</f>
        <v>99660</v>
      </c>
      <c r="H212" s="36">
        <v>686.59999999999991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</vt:lpstr>
      <vt:lpstr>Input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Zahid Hussain Abro</cp:lastModifiedBy>
  <dcterms:created xsi:type="dcterms:W3CDTF">2021-07-11T05:47:31Z</dcterms:created>
  <dcterms:modified xsi:type="dcterms:W3CDTF">2024-12-12T15:17:37Z</dcterms:modified>
</cp:coreProperties>
</file>