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4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5.xml" ContentType="application/vnd.openxmlformats-officedocument.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rawings/drawing6.xml" ContentType="application/vnd.openxmlformats-officedocument.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rawings/drawing7.xml" ContentType="application/vnd.openxmlformats-officedocument.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drawings/drawing8.xml" ContentType="application/vnd.openxmlformats-officedocument.drawing+xml"/>
  <Override PartName="/xl/diagrams/data6.xml" ContentType="application/vnd.openxmlformats-officedocument.drawingml.diagramData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colors6.xml" ContentType="application/vnd.openxmlformats-officedocument.drawingml.diagramColors+xml"/>
  <Override PartName="/xl/diagrams/drawing6.xml" ContentType="application/vnd.ms-office.drawingml.diagramDrawing+xml"/>
  <Override PartName="/xl/drawings/drawing9.xml" ContentType="application/vnd.openxmlformats-officedocument.drawing+xml"/>
  <Override PartName="/xl/diagrams/data7.xml" ContentType="application/vnd.openxmlformats-officedocument.drawingml.diagramData+xml"/>
  <Override PartName="/xl/diagrams/layout7.xml" ContentType="application/vnd.openxmlformats-officedocument.drawingml.diagramLayout+xml"/>
  <Override PartName="/xl/diagrams/quickStyle7.xml" ContentType="application/vnd.openxmlformats-officedocument.drawingml.diagramStyle+xml"/>
  <Override PartName="/xl/diagrams/colors7.xml" ContentType="application/vnd.openxmlformats-officedocument.drawingml.diagramColors+xml"/>
  <Override PartName="/xl/diagrams/drawing7.xml" ContentType="application/vnd.ms-office.drawingml.diagram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iagrams/data8.xml" ContentType="application/vnd.openxmlformats-officedocument.drawingml.diagramData+xml"/>
  <Override PartName="/xl/diagrams/layout8.xml" ContentType="application/vnd.openxmlformats-officedocument.drawingml.diagramLayout+xml"/>
  <Override PartName="/xl/diagrams/quickStyle8.xml" ContentType="application/vnd.openxmlformats-officedocument.drawingml.diagramStyle+xml"/>
  <Override PartName="/xl/diagrams/colors8.xml" ContentType="application/vnd.openxmlformats-officedocument.drawingml.diagramColors+xml"/>
  <Override PartName="/xl/diagrams/drawing8.xml" ContentType="application/vnd.ms-office.drawingml.diagramDrawing+xml"/>
  <Override PartName="/xl/drawings/drawing12.xml" ContentType="application/vnd.openxmlformats-officedocument.drawing+xml"/>
  <Override PartName="/xl/diagrams/data9.xml" ContentType="application/vnd.openxmlformats-officedocument.drawingml.diagramData+xml"/>
  <Override PartName="/xl/diagrams/layout9.xml" ContentType="application/vnd.openxmlformats-officedocument.drawingml.diagramLayout+xml"/>
  <Override PartName="/xl/diagrams/quickStyle9.xml" ContentType="application/vnd.openxmlformats-officedocument.drawingml.diagramStyle+xml"/>
  <Override PartName="/xl/diagrams/colors9.xml" ContentType="application/vnd.openxmlformats-officedocument.drawingml.diagramColors+xml"/>
  <Override PartName="/xl/diagrams/drawing9.xml" ContentType="application/vnd.ms-office.drawingml.diagram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comments1.xml" ContentType="application/vnd.openxmlformats-officedocument.spreadsheetml.comments+xml"/>
  <Override PartName="/xl/drawings/drawing18.xml" ContentType="application/vnd.openxmlformats-officedocument.drawing+xml"/>
  <Override PartName="/xl/comments2.xml" ContentType="application/vnd.openxmlformats-officedocument.spreadsheetml.comments+xml"/>
  <Override PartName="/xl/drawings/drawing19.xml" ContentType="application/vnd.openxmlformats-officedocument.drawing+xml"/>
  <Override PartName="/xl/comments3.xml" ContentType="application/vnd.openxmlformats-officedocument.spreadsheetml.comments+xml"/>
  <Override PartName="/xl/drawings/drawing20.xml" ContentType="application/vnd.openxmlformats-officedocument.drawing+xml"/>
  <Override PartName="/xl/comments4.xml" ContentType="application/vnd.openxmlformats-officedocument.spreadsheetml.comments+xml"/>
  <Override PartName="/xl/drawings/drawing2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3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34.xml" ContentType="application/vnd.openxmlformats-officedocument.drawing+xml"/>
  <Override PartName="/xl/comments5.xml" ContentType="application/vnd.openxmlformats-officedocument.spreadsheetml.comments+xml"/>
  <Override PartName="/xl/drawings/drawing35.xml" ContentType="application/vnd.openxmlformats-officedocument.drawing+xml"/>
  <Override PartName="/xl/comments6.xml" ContentType="application/vnd.openxmlformats-officedocument.spreadsheetml.comments+xml"/>
  <Override PartName="/xl/drawings/drawing36.xml" ContentType="application/vnd.openxmlformats-officedocument.drawing+xml"/>
  <Override PartName="/xl/comments7.xml" ContentType="application/vnd.openxmlformats-officedocument.spreadsheetml.comments+xml"/>
  <Override PartName="/xl/drawings/drawing37.xml" ContentType="application/vnd.openxmlformats-officedocument.drawing+xml"/>
  <Override PartName="/xl/comments8.xml" ContentType="application/vnd.openxmlformats-officedocument.spreadsheetml.comments+xml"/>
  <Override PartName="/xl/drawings/drawing38.xml" ContentType="application/vnd.openxmlformats-officedocument.drawing+xml"/>
  <Override PartName="/xl/comments9.xml" ContentType="application/vnd.openxmlformats-officedocument.spreadsheetml.comments+xml"/>
  <Override PartName="/xl/drawings/drawing39.xml" ContentType="application/vnd.openxmlformats-officedocument.drawing+xml"/>
  <Override PartName="/xl/comments10.xml" ContentType="application/vnd.openxmlformats-officedocument.spreadsheetml.comments+xml"/>
  <Override PartName="/xl/drawings/drawing40.xml" ContentType="application/vnd.openxmlformats-officedocument.drawing+xml"/>
  <Override PartName="/xl/comments11.xml" ContentType="application/vnd.openxmlformats-officedocument.spreadsheetml.comments+xml"/>
  <Override PartName="/xl/drawings/drawing41.xml" ContentType="application/vnd.openxmlformats-officedocument.drawing+xml"/>
  <Override PartName="/xl/comments12.xml" ContentType="application/vnd.openxmlformats-officedocument.spreadsheetml.comments+xml"/>
  <Override PartName="/xl/drawings/drawing42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3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44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4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46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47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48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49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50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51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52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53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54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Office\Design PC\TV\Master file\"/>
    </mc:Choice>
  </mc:AlternateContent>
  <xr:revisionPtr revIDLastSave="0" documentId="13_ncr:1_{93EE2F61-2640-4609-9E07-55DA58B48AF2}" xr6:coauthVersionLast="47" xr6:coauthVersionMax="47" xr10:uidLastSave="{00000000-0000-0000-0000-000000000000}"/>
  <bookViews>
    <workbookView xWindow="-120" yWindow="-120" windowWidth="29040" windowHeight="15720" tabRatio="865" xr2:uid="{043DBBCD-40E5-41AA-9ADB-2C5EACE0307A}"/>
  </bookViews>
  <sheets>
    <sheet name="DashBoard" sheetId="1" r:id="rId1"/>
    <sheet name="Abnormanility" sheetId="56" r:id="rId2"/>
    <sheet name="Daily Trend (Breakdown)" sheetId="52" r:id="rId3"/>
    <sheet name="Daily Trend (Quality)" sheetId="45" r:id="rId4"/>
    <sheet name="Daily Trend (Output)" sheetId="44" r:id="rId5"/>
    <sheet name="Attribute Breakdown" sheetId="39" r:id="rId6"/>
    <sheet name="Attribute Q" sheetId="36" r:id="rId7"/>
    <sheet name="Monthly Mtc" sheetId="28" r:id="rId8"/>
    <sheet name="Monthly Quality" sheetId="24" r:id="rId9"/>
    <sheet name="Q" sheetId="12" r:id="rId10"/>
    <sheet name="Attribute Output" sheetId="11" r:id="rId11"/>
    <sheet name="Monthly Output" sheetId="17" r:id="rId12"/>
    <sheet name="Team Member" sheetId="3" r:id="rId13"/>
    <sheet name="Responsibility" sheetId="4" r:id="rId14"/>
    <sheet name="Attendance" sheetId="5" r:id="rId15"/>
    <sheet name="Meeting Reckoner" sheetId="6" r:id="rId16"/>
    <sheet name="PVC AET - Daily" sheetId="7" r:id="rId17"/>
    <sheet name="PVC-2 AET - Daily" sheetId="8" r:id="rId18"/>
    <sheet name="PVC Central Packing  - Daily" sheetId="9" r:id="rId19"/>
    <sheet name="CTACK AET - Daily" sheetId="10" r:id="rId20"/>
    <sheet name="Monthly PVC-1" sheetId="13" r:id="rId21"/>
    <sheet name="Monthly PVC-2" sheetId="14" r:id="rId22"/>
    <sheet name="Monthly PVC-Packing" sheetId="15" r:id="rId23"/>
    <sheet name="Monthly CTack Plant" sheetId="16" r:id="rId24"/>
    <sheet name="Monthly PVC-1 Rejection" sheetId="18" r:id="rId25"/>
    <sheet name="Monthly PVC-1 Repair" sheetId="19" r:id="rId26"/>
    <sheet name="Monthly PVC-2 Rejection" sheetId="20" r:id="rId27"/>
    <sheet name="Monthly PVC-2 Repair" sheetId="21" r:id="rId28"/>
    <sheet name="Monthly CTACK Rejection" sheetId="22" r:id="rId29"/>
    <sheet name="Monthly CTACK Repair" sheetId="23" r:id="rId30"/>
    <sheet name="Monthy PVC-1 Mtc" sheetId="25" r:id="rId31"/>
    <sheet name="Monthly PVC-2 Mtc" sheetId="26" r:id="rId32"/>
    <sheet name="Monthly CTACK Mtc" sheetId="27" r:id="rId33"/>
    <sheet name="Q A PVC-1 Rejection" sheetId="30" r:id="rId34"/>
    <sheet name="Q A PVC-1 Repair" sheetId="31" r:id="rId35"/>
    <sheet name="Q A PVC-2 Rejection" sheetId="32" r:id="rId36"/>
    <sheet name="Q A PVC-2 Repair" sheetId="33" r:id="rId37"/>
    <sheet name="Q A CTack Rejection" sheetId="34" r:id="rId38"/>
    <sheet name="Q A CTack Repair" sheetId="35" r:id="rId39"/>
    <sheet name="PVC - MTC -Daily" sheetId="37" r:id="rId40"/>
    <sheet name="PVC 2 - MTC -Daily" sheetId="38" r:id="rId41"/>
    <sheet name="D O T PVC-1" sheetId="40" r:id="rId42"/>
    <sheet name="D O T PVC-2" sheetId="41" r:id="rId43"/>
    <sheet name="D O T PVC-Packing" sheetId="42" r:id="rId44"/>
    <sheet name="D O T CTack Plant" sheetId="43" r:id="rId45"/>
    <sheet name="R P PVC-1 Rejection" sheetId="46" r:id="rId46"/>
    <sheet name="R P PVC-1 Repair" sheetId="47" r:id="rId47"/>
    <sheet name="R P PVC-2 Rejection" sheetId="48" r:id="rId48"/>
    <sheet name="R P PVC-2 Repair" sheetId="49" r:id="rId49"/>
    <sheet name="R P CTACK Rejection" sheetId="50" r:id="rId50"/>
    <sheet name="R P CTACK Repair" sheetId="51" r:id="rId51"/>
    <sheet name="D B T PVC-1" sheetId="53" r:id="rId52"/>
    <sheet name="D B T PVC-2" sheetId="54" r:id="rId53"/>
    <sheet name="D B T CTACK" sheetId="55" r:id="rId54"/>
  </sheets>
  <definedNames>
    <definedName name="_xlnm.Print_Area" localSheetId="14">Attendance!$A$1:$AH$33</definedName>
    <definedName name="_xlnm.Print_Area" localSheetId="53">'D B T CTACK'!$A$1:$AI$30</definedName>
    <definedName name="_xlnm.Print_Area" localSheetId="51">'D B T PVC-1'!$A$1:$AI$30</definedName>
    <definedName name="_xlnm.Print_Area" localSheetId="52">'D B T PVC-2'!$A$1:$AI$30</definedName>
    <definedName name="_xlnm.Print_Area" localSheetId="44">'D O T CTack Plant'!$A$1:$AI$30</definedName>
    <definedName name="_xlnm.Print_Area" localSheetId="41">'D O T PVC-1'!$A$1:$AI$30</definedName>
    <definedName name="_xlnm.Print_Area" localSheetId="42">'D O T PVC-2'!$A$1:$AI$30</definedName>
    <definedName name="_xlnm.Print_Area" localSheetId="43">'D O T PVC-Packing'!$A$1:$AI$30</definedName>
    <definedName name="_xlnm.Print_Area" localSheetId="32">'Monthly CTACK Mtc'!$A$1:$AI$30</definedName>
    <definedName name="_xlnm.Print_Area" localSheetId="23">'Monthly CTack Plant'!$A$1:$AI$30</definedName>
    <definedName name="_xlnm.Print_Area" localSheetId="28">'Monthly CTACK Rejection'!$A$1:$AI$30</definedName>
    <definedName name="_xlnm.Print_Area" localSheetId="29">'Monthly CTACK Repair'!$A$1:$AI$30</definedName>
    <definedName name="_xlnm.Print_Area" localSheetId="20">'Monthly PVC-1'!$A$1:$AI$30</definedName>
    <definedName name="_xlnm.Print_Area" localSheetId="24">'Monthly PVC-1 Rejection'!$A$1:$AI$30</definedName>
    <definedName name="_xlnm.Print_Area" localSheetId="25">'Monthly PVC-1 Repair'!$A$1:$AI$30</definedName>
    <definedName name="_xlnm.Print_Area" localSheetId="21">'Monthly PVC-2'!$A$1:$AI$30</definedName>
    <definedName name="_xlnm.Print_Area" localSheetId="31">'Monthly PVC-2 Mtc'!$A$1:$AI$30</definedName>
    <definedName name="_xlnm.Print_Area" localSheetId="26">'Monthly PVC-2 Rejection'!$A$1:$AI$30</definedName>
    <definedName name="_xlnm.Print_Area" localSheetId="27">'Monthly PVC-2 Repair'!$A$1:$AI$30</definedName>
    <definedName name="_xlnm.Print_Area" localSheetId="22">'Monthly PVC-Packing'!$A$1:$AI$30</definedName>
    <definedName name="_xlnm.Print_Area" localSheetId="30">'Monthy PVC-1 Mtc'!$A$1:$AI$30</definedName>
    <definedName name="_xlnm.Print_Area" localSheetId="37">'Q A CTack Rejection'!$A$1:$AI$35</definedName>
    <definedName name="_xlnm.Print_Area" localSheetId="38">'Q A CTack Repair'!$A$1:$AI$35</definedName>
    <definedName name="_xlnm.Print_Area" localSheetId="33">'Q A PVC-1 Rejection'!$A$1:$AI$35</definedName>
    <definedName name="_xlnm.Print_Area" localSheetId="34">'Q A PVC-1 Repair'!$A$1:$AI$35</definedName>
    <definedName name="_xlnm.Print_Area" localSheetId="35">'Q A PVC-2 Rejection'!$A$1:$AI$37</definedName>
    <definedName name="_xlnm.Print_Area" localSheetId="36">'Q A PVC-2 Repair'!$A$1:$AI$35</definedName>
    <definedName name="_xlnm.Print_Area" localSheetId="49">'R P CTACK Rejection'!$A$1:$AI$30</definedName>
    <definedName name="_xlnm.Print_Area" localSheetId="50">'R P CTACK Repair'!$A$1:$AI$30</definedName>
    <definedName name="_xlnm.Print_Area" localSheetId="45">'R P PVC-1 Rejection'!$A$1:$AI$30</definedName>
    <definedName name="_xlnm.Print_Area" localSheetId="46">'R P PVC-1 Repair'!$A$1:$AI$30</definedName>
    <definedName name="_xlnm.Print_Area" localSheetId="47">'R P PVC-2 Rejection'!$A$1:$AI$30</definedName>
    <definedName name="_xlnm.Print_Area" localSheetId="48">'R P PVC-2 Repair'!$A$1:$AI$30</definedName>
    <definedName name="_xlnm.Print_Area" localSheetId="13">Responsibility!$A$1:$D$16</definedName>
    <definedName name="_xlnm.Print_Area" localSheetId="12">'Team Member'!#REF!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" i="55" l="1"/>
  <c r="F30" i="55"/>
  <c r="G30" i="55"/>
  <c r="H30" i="55"/>
  <c r="I30" i="55"/>
  <c r="J30" i="55"/>
  <c r="K30" i="55"/>
  <c r="L30" i="55"/>
  <c r="M30" i="55"/>
  <c r="N30" i="55"/>
  <c r="O30" i="55"/>
  <c r="P30" i="55"/>
  <c r="Q30" i="55"/>
  <c r="R30" i="55"/>
  <c r="S30" i="55"/>
  <c r="T30" i="55"/>
  <c r="U30" i="55"/>
  <c r="V30" i="55"/>
  <c r="W30" i="55"/>
  <c r="X30" i="55"/>
  <c r="Y30" i="55"/>
  <c r="Z30" i="55"/>
  <c r="AA30" i="55"/>
  <c r="AB30" i="55"/>
  <c r="AC30" i="55"/>
  <c r="AD30" i="55"/>
  <c r="AE30" i="55"/>
  <c r="AF30" i="55"/>
  <c r="AG30" i="55"/>
  <c r="AH30" i="55"/>
  <c r="AI30" i="55"/>
  <c r="AI30" i="54"/>
  <c r="AH30" i="54"/>
  <c r="AG30" i="54"/>
  <c r="AF30" i="54"/>
  <c r="AE30" i="54"/>
  <c r="AD30" i="54"/>
  <c r="AC30" i="54"/>
  <c r="AB30" i="54"/>
  <c r="AA30" i="54"/>
  <c r="Z30" i="54"/>
  <c r="Y30" i="54"/>
  <c r="X30" i="54"/>
  <c r="W30" i="54"/>
  <c r="V30" i="54"/>
  <c r="U30" i="54"/>
  <c r="T30" i="54"/>
  <c r="S30" i="54"/>
  <c r="R30" i="54"/>
  <c r="Q30" i="54"/>
  <c r="P30" i="54"/>
  <c r="O30" i="54"/>
  <c r="N30" i="54"/>
  <c r="M30" i="54"/>
  <c r="L30" i="54"/>
  <c r="K30" i="54"/>
  <c r="J30" i="54"/>
  <c r="I30" i="54"/>
  <c r="H30" i="54"/>
  <c r="G30" i="54"/>
  <c r="F30" i="54"/>
  <c r="E30" i="54"/>
  <c r="AI30" i="53"/>
  <c r="AH30" i="53"/>
  <c r="AG30" i="53"/>
  <c r="AF30" i="53"/>
  <c r="AE30" i="53"/>
  <c r="AD30" i="53"/>
  <c r="AC30" i="53"/>
  <c r="AB30" i="53"/>
  <c r="AA30" i="53"/>
  <c r="Z30" i="53"/>
  <c r="Y30" i="53"/>
  <c r="X30" i="53"/>
  <c r="W30" i="53"/>
  <c r="V30" i="53"/>
  <c r="U30" i="53"/>
  <c r="T30" i="53"/>
  <c r="S30" i="53"/>
  <c r="R30" i="53"/>
  <c r="Q30" i="53"/>
  <c r="P30" i="53"/>
  <c r="O30" i="53"/>
  <c r="N30" i="53"/>
  <c r="M30" i="53"/>
  <c r="L30" i="53"/>
  <c r="K30" i="53"/>
  <c r="J30" i="53"/>
  <c r="I30" i="53"/>
  <c r="H30" i="53"/>
  <c r="G30" i="53"/>
  <c r="F30" i="53"/>
  <c r="E30" i="53"/>
  <c r="AE30" i="51" l="1"/>
  <c r="AB30" i="51"/>
  <c r="W30" i="51"/>
  <c r="T30" i="51"/>
  <c r="O30" i="51"/>
  <c r="L30" i="51"/>
  <c r="G30" i="51"/>
  <c r="AI29" i="51"/>
  <c r="AH29" i="51"/>
  <c r="AG29" i="51"/>
  <c r="AF29" i="51"/>
  <c r="AE29" i="51"/>
  <c r="AD29" i="51"/>
  <c r="AC29" i="51"/>
  <c r="AB29" i="51"/>
  <c r="AA29" i="51"/>
  <c r="Z29" i="51"/>
  <c r="Y29" i="51"/>
  <c r="X29" i="51"/>
  <c r="W29" i="51"/>
  <c r="V29" i="51"/>
  <c r="U29" i="51"/>
  <c r="T29" i="51"/>
  <c r="S29" i="51"/>
  <c r="R29" i="51"/>
  <c r="Q29" i="51"/>
  <c r="P29" i="51"/>
  <c r="O29" i="51"/>
  <c r="N29" i="51"/>
  <c r="M29" i="51"/>
  <c r="L29" i="51"/>
  <c r="K29" i="51"/>
  <c r="J29" i="51"/>
  <c r="I29" i="51"/>
  <c r="H29" i="51"/>
  <c r="G29" i="51"/>
  <c r="F29" i="51"/>
  <c r="E29" i="51"/>
  <c r="AI28" i="51"/>
  <c r="AI30" i="51" s="1"/>
  <c r="AH28" i="51"/>
  <c r="AH30" i="51" s="1"/>
  <c r="AG28" i="51"/>
  <c r="AG30" i="51" s="1"/>
  <c r="AF28" i="51"/>
  <c r="AF30" i="51" s="1"/>
  <c r="AE28" i="51"/>
  <c r="AD28" i="51"/>
  <c r="AD30" i="51" s="1"/>
  <c r="AC28" i="51"/>
  <c r="AC30" i="51" s="1"/>
  <c r="AB28" i="51"/>
  <c r="AA28" i="51"/>
  <c r="AA30" i="51" s="1"/>
  <c r="Z28" i="51"/>
  <c r="Z30" i="51" s="1"/>
  <c r="Y28" i="51"/>
  <c r="Y30" i="51" s="1"/>
  <c r="X28" i="51"/>
  <c r="X30" i="51" s="1"/>
  <c r="W28" i="51"/>
  <c r="V28" i="51"/>
  <c r="V30" i="51" s="1"/>
  <c r="U28" i="51"/>
  <c r="U30" i="51" s="1"/>
  <c r="T28" i="51"/>
  <c r="S28" i="51"/>
  <c r="S30" i="51" s="1"/>
  <c r="R28" i="51"/>
  <c r="R30" i="51" s="1"/>
  <c r="Q28" i="51"/>
  <c r="Q30" i="51" s="1"/>
  <c r="P28" i="51"/>
  <c r="P30" i="51" s="1"/>
  <c r="O28" i="51"/>
  <c r="N28" i="51"/>
  <c r="N30" i="51" s="1"/>
  <c r="M28" i="51"/>
  <c r="M30" i="51" s="1"/>
  <c r="L28" i="51"/>
  <c r="K28" i="51"/>
  <c r="K30" i="51" s="1"/>
  <c r="J28" i="51"/>
  <c r="J30" i="51" s="1"/>
  <c r="I28" i="51"/>
  <c r="I30" i="51" s="1"/>
  <c r="H28" i="51"/>
  <c r="H30" i="51" s="1"/>
  <c r="G28" i="51"/>
  <c r="F28" i="51"/>
  <c r="F30" i="51" s="1"/>
  <c r="E28" i="51"/>
  <c r="E30" i="51" s="1"/>
  <c r="AH30" i="50"/>
  <c r="AE30" i="50"/>
  <c r="AD30" i="50"/>
  <c r="AC30" i="50"/>
  <c r="Z30" i="50"/>
  <c r="W30" i="50"/>
  <c r="V30" i="50"/>
  <c r="U30" i="50"/>
  <c r="R30" i="50"/>
  <c r="O30" i="50"/>
  <c r="N30" i="50"/>
  <c r="M30" i="50"/>
  <c r="J30" i="50"/>
  <c r="G30" i="50"/>
  <c r="F30" i="50"/>
  <c r="E30" i="50"/>
  <c r="AI29" i="50"/>
  <c r="AH29" i="50"/>
  <c r="AG29" i="50"/>
  <c r="AF29" i="50"/>
  <c r="AE29" i="50"/>
  <c r="AD29" i="50"/>
  <c r="AC29" i="50"/>
  <c r="AB29" i="50"/>
  <c r="AA29" i="50"/>
  <c r="Z29" i="50"/>
  <c r="Y29" i="50"/>
  <c r="X29" i="50"/>
  <c r="W29" i="50"/>
  <c r="V29" i="50"/>
  <c r="U29" i="50"/>
  <c r="T29" i="50"/>
  <c r="S29" i="50"/>
  <c r="R29" i="50"/>
  <c r="Q29" i="50"/>
  <c r="P29" i="50"/>
  <c r="O29" i="50"/>
  <c r="N29" i="50"/>
  <c r="M29" i="50"/>
  <c r="L29" i="50"/>
  <c r="K29" i="50"/>
  <c r="J29" i="50"/>
  <c r="I29" i="50"/>
  <c r="H29" i="50"/>
  <c r="G29" i="50"/>
  <c r="F29" i="50"/>
  <c r="E29" i="50"/>
  <c r="AI28" i="50"/>
  <c r="AI30" i="50" s="1"/>
  <c r="AH28" i="50"/>
  <c r="AG28" i="50"/>
  <c r="AG30" i="50" s="1"/>
  <c r="AF28" i="50"/>
  <c r="AF30" i="50" s="1"/>
  <c r="AE28" i="50"/>
  <c r="AD28" i="50"/>
  <c r="AC28" i="50"/>
  <c r="AB28" i="50"/>
  <c r="AB30" i="50" s="1"/>
  <c r="AA28" i="50"/>
  <c r="AA30" i="50" s="1"/>
  <c r="Z28" i="50"/>
  <c r="Y28" i="50"/>
  <c r="Y30" i="50" s="1"/>
  <c r="X28" i="50"/>
  <c r="X30" i="50" s="1"/>
  <c r="W28" i="50"/>
  <c r="V28" i="50"/>
  <c r="U28" i="50"/>
  <c r="T28" i="50"/>
  <c r="T30" i="50" s="1"/>
  <c r="S28" i="50"/>
  <c r="S30" i="50" s="1"/>
  <c r="R28" i="50"/>
  <c r="Q28" i="50"/>
  <c r="Q30" i="50" s="1"/>
  <c r="P28" i="50"/>
  <c r="P30" i="50" s="1"/>
  <c r="O28" i="50"/>
  <c r="N28" i="50"/>
  <c r="M28" i="50"/>
  <c r="L28" i="50"/>
  <c r="L30" i="50" s="1"/>
  <c r="K28" i="50"/>
  <c r="K30" i="50" s="1"/>
  <c r="J28" i="50"/>
  <c r="I28" i="50"/>
  <c r="I30" i="50" s="1"/>
  <c r="H28" i="50"/>
  <c r="H30" i="50" s="1"/>
  <c r="G28" i="50"/>
  <c r="F28" i="50"/>
  <c r="E28" i="50"/>
  <c r="AF30" i="49"/>
  <c r="AB30" i="49"/>
  <c r="X30" i="49"/>
  <c r="T30" i="49"/>
  <c r="P30" i="49"/>
  <c r="L30" i="49"/>
  <c r="H30" i="49"/>
  <c r="AI29" i="49"/>
  <c r="AH29" i="49"/>
  <c r="AG29" i="49"/>
  <c r="AF29" i="49"/>
  <c r="AE29" i="49"/>
  <c r="AD29" i="49"/>
  <c r="AC29" i="49"/>
  <c r="AB29" i="49"/>
  <c r="AA29" i="49"/>
  <c r="Z29" i="49"/>
  <c r="Y29" i="49"/>
  <c r="X29" i="49"/>
  <c r="W29" i="49"/>
  <c r="V29" i="49"/>
  <c r="U29" i="49"/>
  <c r="T29" i="49"/>
  <c r="S29" i="49"/>
  <c r="R29" i="49"/>
  <c r="Q29" i="49"/>
  <c r="P29" i="49"/>
  <c r="O29" i="49"/>
  <c r="N29" i="49"/>
  <c r="M29" i="49"/>
  <c r="L29" i="49"/>
  <c r="K29" i="49"/>
  <c r="J29" i="49"/>
  <c r="I29" i="49"/>
  <c r="H29" i="49"/>
  <c r="G29" i="49"/>
  <c r="F29" i="49"/>
  <c r="E29" i="49"/>
  <c r="AI28" i="49"/>
  <c r="AI30" i="49" s="1"/>
  <c r="AH28" i="49"/>
  <c r="AH30" i="49" s="1"/>
  <c r="AG28" i="49"/>
  <c r="AG30" i="49" s="1"/>
  <c r="AF28" i="49"/>
  <c r="AE28" i="49"/>
  <c r="AE30" i="49" s="1"/>
  <c r="AD28" i="49"/>
  <c r="AD30" i="49" s="1"/>
  <c r="AC28" i="49"/>
  <c r="AC30" i="49" s="1"/>
  <c r="AB28" i="49"/>
  <c r="AA28" i="49"/>
  <c r="AA30" i="49" s="1"/>
  <c r="Z28" i="49"/>
  <c r="Z30" i="49" s="1"/>
  <c r="Y28" i="49"/>
  <c r="Y30" i="49" s="1"/>
  <c r="X28" i="49"/>
  <c r="W28" i="49"/>
  <c r="W30" i="49" s="1"/>
  <c r="V28" i="49"/>
  <c r="V30" i="49" s="1"/>
  <c r="U28" i="49"/>
  <c r="U30" i="49" s="1"/>
  <c r="T28" i="49"/>
  <c r="S28" i="49"/>
  <c r="S30" i="49" s="1"/>
  <c r="R28" i="49"/>
  <c r="R30" i="49" s="1"/>
  <c r="Q28" i="49"/>
  <c r="Q30" i="49" s="1"/>
  <c r="P28" i="49"/>
  <c r="O28" i="49"/>
  <c r="O30" i="49" s="1"/>
  <c r="N28" i="49"/>
  <c r="N30" i="49" s="1"/>
  <c r="M28" i="49"/>
  <c r="M30" i="49" s="1"/>
  <c r="L28" i="49"/>
  <c r="K28" i="49"/>
  <c r="K30" i="49" s="1"/>
  <c r="J28" i="49"/>
  <c r="J30" i="49" s="1"/>
  <c r="I28" i="49"/>
  <c r="I30" i="49" s="1"/>
  <c r="H28" i="49"/>
  <c r="G28" i="49"/>
  <c r="G30" i="49" s="1"/>
  <c r="F28" i="49"/>
  <c r="F30" i="49" s="1"/>
  <c r="E28" i="49"/>
  <c r="E30" i="49" s="1"/>
  <c r="AH30" i="48"/>
  <c r="AF30" i="48"/>
  <c r="AC30" i="48"/>
  <c r="Z30" i="48"/>
  <c r="X30" i="48"/>
  <c r="U30" i="48"/>
  <c r="R30" i="48"/>
  <c r="P30" i="48"/>
  <c r="M30" i="48"/>
  <c r="J30" i="48"/>
  <c r="H30" i="48"/>
  <c r="E30" i="48"/>
  <c r="AI29" i="48"/>
  <c r="AH29" i="48"/>
  <c r="AG29" i="48"/>
  <c r="AF29" i="48"/>
  <c r="AE29" i="48"/>
  <c r="AD29" i="48"/>
  <c r="AC29" i="48"/>
  <c r="AB29" i="48"/>
  <c r="AA29" i="48"/>
  <c r="Z29" i="48"/>
  <c r="Y29" i="48"/>
  <c r="X29" i="48"/>
  <c r="W29" i="48"/>
  <c r="V29" i="48"/>
  <c r="U29" i="48"/>
  <c r="T29" i="48"/>
  <c r="S29" i="48"/>
  <c r="R29" i="48"/>
  <c r="Q29" i="48"/>
  <c r="P29" i="48"/>
  <c r="O29" i="48"/>
  <c r="N29" i="48"/>
  <c r="M29" i="48"/>
  <c r="L29" i="48"/>
  <c r="K29" i="48"/>
  <c r="J29" i="48"/>
  <c r="I29" i="48"/>
  <c r="H29" i="48"/>
  <c r="G29" i="48"/>
  <c r="F29" i="48"/>
  <c r="E29" i="48"/>
  <c r="AI28" i="48"/>
  <c r="AI30" i="48" s="1"/>
  <c r="AH28" i="48"/>
  <c r="AG28" i="48"/>
  <c r="AG30" i="48" s="1"/>
  <c r="AF28" i="48"/>
  <c r="AE28" i="48"/>
  <c r="AE30" i="48" s="1"/>
  <c r="AD28" i="48"/>
  <c r="AD30" i="48" s="1"/>
  <c r="AC28" i="48"/>
  <c r="AB28" i="48"/>
  <c r="AB30" i="48" s="1"/>
  <c r="AA28" i="48"/>
  <c r="AA30" i="48" s="1"/>
  <c r="Z28" i="48"/>
  <c r="Y28" i="48"/>
  <c r="Y30" i="48" s="1"/>
  <c r="X28" i="48"/>
  <c r="W28" i="48"/>
  <c r="W30" i="48" s="1"/>
  <c r="V28" i="48"/>
  <c r="V30" i="48" s="1"/>
  <c r="U28" i="48"/>
  <c r="T28" i="48"/>
  <c r="T30" i="48" s="1"/>
  <c r="S28" i="48"/>
  <c r="S30" i="48" s="1"/>
  <c r="R28" i="48"/>
  <c r="Q28" i="48"/>
  <c r="Q30" i="48" s="1"/>
  <c r="P28" i="48"/>
  <c r="O28" i="48"/>
  <c r="O30" i="48" s="1"/>
  <c r="N28" i="48"/>
  <c r="N30" i="48" s="1"/>
  <c r="M28" i="48"/>
  <c r="L28" i="48"/>
  <c r="L30" i="48" s="1"/>
  <c r="K28" i="48"/>
  <c r="K30" i="48" s="1"/>
  <c r="J28" i="48"/>
  <c r="I28" i="48"/>
  <c r="I30" i="48" s="1"/>
  <c r="H28" i="48"/>
  <c r="G28" i="48"/>
  <c r="G30" i="48" s="1"/>
  <c r="F28" i="48"/>
  <c r="F30" i="48" s="1"/>
  <c r="E28" i="48"/>
  <c r="AH30" i="47"/>
  <c r="AE30" i="47"/>
  <c r="AD30" i="47"/>
  <c r="AC30" i="47"/>
  <c r="Z30" i="47"/>
  <c r="W30" i="47"/>
  <c r="V30" i="47"/>
  <c r="U30" i="47"/>
  <c r="R30" i="47"/>
  <c r="O30" i="47"/>
  <c r="N30" i="47"/>
  <c r="M30" i="47"/>
  <c r="J30" i="47"/>
  <c r="G30" i="47"/>
  <c r="F30" i="47"/>
  <c r="E30" i="47"/>
  <c r="AI29" i="47"/>
  <c r="AH29" i="47"/>
  <c r="AG29" i="47"/>
  <c r="AF29" i="47"/>
  <c r="AE29" i="47"/>
  <c r="AD29" i="47"/>
  <c r="AC29" i="47"/>
  <c r="AB29" i="47"/>
  <c r="AA29" i="47"/>
  <c r="Z29" i="47"/>
  <c r="Y29" i="47"/>
  <c r="X29" i="47"/>
  <c r="W29" i="47"/>
  <c r="V29" i="47"/>
  <c r="U29" i="47"/>
  <c r="T29" i="47"/>
  <c r="S29" i="47"/>
  <c r="R29" i="47"/>
  <c r="Q29" i="47"/>
  <c r="P29" i="47"/>
  <c r="O29" i="47"/>
  <c r="N29" i="47"/>
  <c r="M29" i="47"/>
  <c r="L29" i="47"/>
  <c r="K29" i="47"/>
  <c r="J29" i="47"/>
  <c r="I29" i="47"/>
  <c r="H29" i="47"/>
  <c r="G29" i="47"/>
  <c r="F29" i="47"/>
  <c r="E29" i="47"/>
  <c r="AI28" i="47"/>
  <c r="AI30" i="47" s="1"/>
  <c r="AH28" i="47"/>
  <c r="AG28" i="47"/>
  <c r="AG30" i="47" s="1"/>
  <c r="AF28" i="47"/>
  <c r="AF30" i="47" s="1"/>
  <c r="AE28" i="47"/>
  <c r="AD28" i="47"/>
  <c r="AC28" i="47"/>
  <c r="AB28" i="47"/>
  <c r="AB30" i="47" s="1"/>
  <c r="AA28" i="47"/>
  <c r="AA30" i="47" s="1"/>
  <c r="Z28" i="47"/>
  <c r="Y28" i="47"/>
  <c r="Y30" i="47" s="1"/>
  <c r="X28" i="47"/>
  <c r="X30" i="47" s="1"/>
  <c r="W28" i="47"/>
  <c r="V28" i="47"/>
  <c r="U28" i="47"/>
  <c r="T28" i="47"/>
  <c r="T30" i="47" s="1"/>
  <c r="S28" i="47"/>
  <c r="S30" i="47" s="1"/>
  <c r="R28" i="47"/>
  <c r="Q28" i="47"/>
  <c r="Q30" i="47" s="1"/>
  <c r="P28" i="47"/>
  <c r="P30" i="47" s="1"/>
  <c r="O28" i="47"/>
  <c r="N28" i="47"/>
  <c r="M28" i="47"/>
  <c r="L28" i="47"/>
  <c r="L30" i="47" s="1"/>
  <c r="K28" i="47"/>
  <c r="K30" i="47" s="1"/>
  <c r="J28" i="47"/>
  <c r="I28" i="47"/>
  <c r="I30" i="47" s="1"/>
  <c r="H28" i="47"/>
  <c r="H30" i="47" s="1"/>
  <c r="G28" i="47"/>
  <c r="F28" i="47"/>
  <c r="E28" i="47"/>
  <c r="AF30" i="46"/>
  <c r="AE30" i="46"/>
  <c r="AD30" i="46"/>
  <c r="AC30" i="46"/>
  <c r="X30" i="46"/>
  <c r="W30" i="46"/>
  <c r="V30" i="46"/>
  <c r="U30" i="46"/>
  <c r="P30" i="46"/>
  <c r="O30" i="46"/>
  <c r="N30" i="46"/>
  <c r="M30" i="46"/>
  <c r="H30" i="46"/>
  <c r="G30" i="46"/>
  <c r="F30" i="46"/>
  <c r="E30" i="46"/>
  <c r="AI29" i="46"/>
  <c r="AH29" i="46"/>
  <c r="AG29" i="46"/>
  <c r="AF29" i="46"/>
  <c r="AE29" i="46"/>
  <c r="AD29" i="46"/>
  <c r="AC29" i="46"/>
  <c r="AB29" i="46"/>
  <c r="AA29" i="46"/>
  <c r="Z29" i="46"/>
  <c r="Y29" i="46"/>
  <c r="X29" i="46"/>
  <c r="W29" i="46"/>
  <c r="V29" i="46"/>
  <c r="U29" i="46"/>
  <c r="T29" i="46"/>
  <c r="S29" i="46"/>
  <c r="R29" i="46"/>
  <c r="Q29" i="46"/>
  <c r="P29" i="46"/>
  <c r="O29" i="46"/>
  <c r="N29" i="46"/>
  <c r="M29" i="46"/>
  <c r="L29" i="46"/>
  <c r="K29" i="46"/>
  <c r="J29" i="46"/>
  <c r="I29" i="46"/>
  <c r="H29" i="46"/>
  <c r="G29" i="46"/>
  <c r="F29" i="46"/>
  <c r="E29" i="46"/>
  <c r="AI28" i="46"/>
  <c r="AI30" i="46" s="1"/>
  <c r="AH28" i="46"/>
  <c r="AH30" i="46" s="1"/>
  <c r="AG28" i="46"/>
  <c r="AG30" i="46" s="1"/>
  <c r="AF28" i="46"/>
  <c r="AE28" i="46"/>
  <c r="AD28" i="46"/>
  <c r="AC28" i="46"/>
  <c r="AB28" i="46"/>
  <c r="AB30" i="46" s="1"/>
  <c r="AA28" i="46"/>
  <c r="AA30" i="46" s="1"/>
  <c r="Z28" i="46"/>
  <c r="Z30" i="46" s="1"/>
  <c r="Y28" i="46"/>
  <c r="Y30" i="46" s="1"/>
  <c r="X28" i="46"/>
  <c r="W28" i="46"/>
  <c r="V28" i="46"/>
  <c r="U28" i="46"/>
  <c r="T28" i="46"/>
  <c r="T30" i="46" s="1"/>
  <c r="S28" i="46"/>
  <c r="S30" i="46" s="1"/>
  <c r="R28" i="46"/>
  <c r="R30" i="46" s="1"/>
  <c r="Q28" i="46"/>
  <c r="Q30" i="46" s="1"/>
  <c r="P28" i="46"/>
  <c r="O28" i="46"/>
  <c r="N28" i="46"/>
  <c r="M28" i="46"/>
  <c r="L28" i="46"/>
  <c r="L30" i="46" s="1"/>
  <c r="K28" i="46"/>
  <c r="K30" i="46" s="1"/>
  <c r="J28" i="46"/>
  <c r="J30" i="46" s="1"/>
  <c r="I28" i="46"/>
  <c r="I30" i="46" s="1"/>
  <c r="H28" i="46"/>
  <c r="G28" i="46"/>
  <c r="F28" i="46"/>
  <c r="E28" i="46"/>
  <c r="AI30" i="43" l="1"/>
  <c r="AH30" i="43"/>
  <c r="AG30" i="43"/>
  <c r="AF30" i="43"/>
  <c r="AE30" i="43"/>
  <c r="AD30" i="43"/>
  <c r="AC30" i="43"/>
  <c r="AB30" i="43"/>
  <c r="AA30" i="43"/>
  <c r="Z30" i="43"/>
  <c r="Y30" i="43"/>
  <c r="X30" i="43"/>
  <c r="W30" i="43"/>
  <c r="V30" i="43"/>
  <c r="U30" i="43"/>
  <c r="T30" i="43"/>
  <c r="S30" i="43"/>
  <c r="R30" i="43"/>
  <c r="Q30" i="43"/>
  <c r="P30" i="43"/>
  <c r="O30" i="43"/>
  <c r="N30" i="43"/>
  <c r="M30" i="43"/>
  <c r="L30" i="43"/>
  <c r="K30" i="43"/>
  <c r="J30" i="43"/>
  <c r="I30" i="43"/>
  <c r="H30" i="43"/>
  <c r="G30" i="43"/>
  <c r="F30" i="43"/>
  <c r="E30" i="43"/>
  <c r="AI30" i="42"/>
  <c r="AH30" i="42"/>
  <c r="AG30" i="42"/>
  <c r="AF30" i="42"/>
  <c r="AE30" i="42"/>
  <c r="AD30" i="42"/>
  <c r="AC30" i="42"/>
  <c r="AB30" i="42"/>
  <c r="AA30" i="42"/>
  <c r="Z30" i="42"/>
  <c r="Y30" i="42"/>
  <c r="X30" i="42"/>
  <c r="W30" i="42"/>
  <c r="V30" i="42"/>
  <c r="U30" i="42"/>
  <c r="T30" i="42"/>
  <c r="S30" i="42"/>
  <c r="R30" i="42"/>
  <c r="Q30" i="42"/>
  <c r="P30" i="42"/>
  <c r="O30" i="42"/>
  <c r="N30" i="42"/>
  <c r="M30" i="42"/>
  <c r="L30" i="42"/>
  <c r="K30" i="42"/>
  <c r="J30" i="42"/>
  <c r="I30" i="42"/>
  <c r="H30" i="42"/>
  <c r="G30" i="42"/>
  <c r="F30" i="42"/>
  <c r="E30" i="42"/>
  <c r="AI30" i="41"/>
  <c r="AH30" i="41"/>
  <c r="AG30" i="41"/>
  <c r="AF30" i="41"/>
  <c r="AE30" i="41"/>
  <c r="AD30" i="41"/>
  <c r="AC30" i="41"/>
  <c r="AB30" i="41"/>
  <c r="AA30" i="41"/>
  <c r="Z30" i="41"/>
  <c r="Y30" i="41"/>
  <c r="X30" i="41"/>
  <c r="W30" i="41"/>
  <c r="V30" i="41"/>
  <c r="U30" i="41"/>
  <c r="T30" i="41"/>
  <c r="S30" i="41"/>
  <c r="R30" i="41"/>
  <c r="Q30" i="41"/>
  <c r="P30" i="41"/>
  <c r="O30" i="41"/>
  <c r="N30" i="41"/>
  <c r="M30" i="41"/>
  <c r="L30" i="41"/>
  <c r="K30" i="41"/>
  <c r="J30" i="41"/>
  <c r="I30" i="41"/>
  <c r="H30" i="41"/>
  <c r="G30" i="41"/>
  <c r="F30" i="41"/>
  <c r="E30" i="41"/>
  <c r="AI30" i="40"/>
  <c r="AH30" i="40"/>
  <c r="AG30" i="40"/>
  <c r="AF30" i="40"/>
  <c r="AE30" i="40"/>
  <c r="AD30" i="40"/>
  <c r="AC30" i="40"/>
  <c r="AB30" i="40"/>
  <c r="AA30" i="40"/>
  <c r="Z30" i="40"/>
  <c r="Y30" i="40"/>
  <c r="X30" i="40"/>
  <c r="W30" i="40"/>
  <c r="V30" i="40"/>
  <c r="U30" i="40"/>
  <c r="T30" i="40"/>
  <c r="S30" i="40"/>
  <c r="R30" i="40"/>
  <c r="Q30" i="40"/>
  <c r="P30" i="40"/>
  <c r="O30" i="40"/>
  <c r="N30" i="40"/>
  <c r="M30" i="40"/>
  <c r="L30" i="40"/>
  <c r="K30" i="40"/>
  <c r="J30" i="40"/>
  <c r="I30" i="40"/>
  <c r="H30" i="40"/>
  <c r="G30" i="40"/>
  <c r="F30" i="40"/>
  <c r="E30" i="40"/>
  <c r="AI33" i="38" l="1"/>
  <c r="AI32" i="38"/>
  <c r="AI31" i="38"/>
  <c r="AI30" i="38"/>
  <c r="AI29" i="38"/>
  <c r="AI28" i="38"/>
  <c r="AI27" i="38"/>
  <c r="AI26" i="38"/>
  <c r="AI25" i="38"/>
  <c r="AI24" i="38"/>
  <c r="AI23" i="38"/>
  <c r="AI22" i="38"/>
  <c r="AI21" i="38"/>
  <c r="AI20" i="38"/>
  <c r="AI19" i="38"/>
  <c r="AI18" i="38"/>
  <c r="AI17" i="38"/>
  <c r="AI16" i="38"/>
  <c r="AI15" i="38"/>
  <c r="AI14" i="38"/>
  <c r="AI13" i="38"/>
  <c r="AI12" i="38"/>
  <c r="AI11" i="38"/>
  <c r="AI10" i="38"/>
  <c r="AI9" i="38"/>
  <c r="AI8" i="38"/>
  <c r="AI7" i="38"/>
  <c r="AI6" i="38"/>
  <c r="AI33" i="37"/>
  <c r="AI32" i="37"/>
  <c r="AI31" i="37"/>
  <c r="AI30" i="37"/>
  <c r="AI29" i="37"/>
  <c r="AI28" i="37"/>
  <c r="AI27" i="37"/>
  <c r="AI26" i="37"/>
  <c r="AI25" i="37"/>
  <c r="AI24" i="37"/>
  <c r="AI23" i="37"/>
  <c r="AI22" i="37"/>
  <c r="AI21" i="37"/>
  <c r="AI20" i="37"/>
  <c r="AI19" i="37"/>
  <c r="AI18" i="37"/>
  <c r="AI17" i="37"/>
  <c r="AI16" i="37"/>
  <c r="AI15" i="37"/>
  <c r="AI14" i="37"/>
  <c r="AI13" i="37"/>
  <c r="AI12" i="37"/>
  <c r="AI11" i="37"/>
  <c r="AI10" i="37"/>
  <c r="AI9" i="37"/>
  <c r="AI8" i="37"/>
  <c r="AI7" i="37"/>
  <c r="AI6" i="37"/>
  <c r="AI30" i="27" l="1"/>
  <c r="AH30" i="27"/>
  <c r="AG30" i="27"/>
  <c r="AF30" i="27"/>
  <c r="AE30" i="27"/>
  <c r="AD30" i="27"/>
  <c r="AC30" i="27"/>
  <c r="AB30" i="27"/>
  <c r="AA30" i="27"/>
  <c r="Z30" i="27"/>
  <c r="Y30" i="27"/>
  <c r="X30" i="27"/>
  <c r="W30" i="27"/>
  <c r="V30" i="27"/>
  <c r="U30" i="27"/>
  <c r="T30" i="27"/>
  <c r="S30" i="27"/>
  <c r="R30" i="27"/>
  <c r="Q30" i="27"/>
  <c r="P30" i="27"/>
  <c r="O30" i="27"/>
  <c r="N30" i="27"/>
  <c r="M30" i="27"/>
  <c r="L30" i="27"/>
  <c r="K30" i="27"/>
  <c r="J30" i="27"/>
  <c r="I30" i="27"/>
  <c r="H30" i="27"/>
  <c r="G30" i="27"/>
  <c r="F30" i="27"/>
  <c r="E30" i="27"/>
  <c r="AI30" i="26"/>
  <c r="AH30" i="26"/>
  <c r="AG30" i="26"/>
  <c r="AF30" i="26"/>
  <c r="AE30" i="26"/>
  <c r="AD30" i="26"/>
  <c r="AC30" i="26"/>
  <c r="AB30" i="26"/>
  <c r="AA30" i="26"/>
  <c r="Z30" i="26"/>
  <c r="Y30" i="26"/>
  <c r="X30" i="26"/>
  <c r="W30" i="26"/>
  <c r="V30" i="26"/>
  <c r="U30" i="26"/>
  <c r="T30" i="26"/>
  <c r="S30" i="26"/>
  <c r="R30" i="26"/>
  <c r="Q30" i="26"/>
  <c r="P30" i="26"/>
  <c r="O30" i="26"/>
  <c r="N30" i="26"/>
  <c r="M30" i="26"/>
  <c r="L30" i="26"/>
  <c r="K30" i="26"/>
  <c r="J30" i="26"/>
  <c r="I30" i="26"/>
  <c r="H30" i="26"/>
  <c r="G30" i="26"/>
  <c r="F30" i="26"/>
  <c r="E30" i="26"/>
  <c r="AI30" i="25"/>
  <c r="AH30" i="25"/>
  <c r="AG30" i="25"/>
  <c r="AF30" i="25"/>
  <c r="AE30" i="25"/>
  <c r="AD30" i="25"/>
  <c r="AC30" i="25"/>
  <c r="AB30" i="25"/>
  <c r="AA30" i="25"/>
  <c r="Z30" i="25"/>
  <c r="Y30" i="25"/>
  <c r="X30" i="25"/>
  <c r="W30" i="25"/>
  <c r="V30" i="25"/>
  <c r="U30" i="25"/>
  <c r="T30" i="25"/>
  <c r="S30" i="25"/>
  <c r="R30" i="25"/>
  <c r="Q30" i="25"/>
  <c r="P30" i="25"/>
  <c r="O30" i="25"/>
  <c r="N30" i="25"/>
  <c r="M30" i="25"/>
  <c r="L30" i="25"/>
  <c r="K30" i="25"/>
  <c r="J30" i="25"/>
  <c r="I30" i="25"/>
  <c r="H30" i="25"/>
  <c r="G30" i="25"/>
  <c r="F30" i="25"/>
  <c r="E30" i="25"/>
  <c r="AH30" i="23" l="1"/>
  <c r="AE30" i="23"/>
  <c r="AD30" i="23"/>
  <c r="AC30" i="23"/>
  <c r="Z30" i="23"/>
  <c r="W30" i="23"/>
  <c r="V30" i="23"/>
  <c r="U30" i="23"/>
  <c r="R30" i="23"/>
  <c r="O30" i="23"/>
  <c r="N30" i="23"/>
  <c r="M30" i="23"/>
  <c r="J30" i="23"/>
  <c r="G30" i="23"/>
  <c r="F30" i="23"/>
  <c r="E30" i="23"/>
  <c r="AI29" i="23"/>
  <c r="AH29" i="23"/>
  <c r="AG29" i="23"/>
  <c r="AF29" i="23"/>
  <c r="AE29" i="23"/>
  <c r="AD29" i="23"/>
  <c r="AC29" i="23"/>
  <c r="AB29" i="23"/>
  <c r="AA29" i="23"/>
  <c r="Z29" i="23"/>
  <c r="Y29" i="23"/>
  <c r="X29" i="23"/>
  <c r="W29" i="23"/>
  <c r="V29" i="23"/>
  <c r="U29" i="23"/>
  <c r="T29" i="23"/>
  <c r="S29" i="23"/>
  <c r="R29" i="23"/>
  <c r="Q29" i="23"/>
  <c r="P29" i="23"/>
  <c r="O29" i="23"/>
  <c r="N29" i="23"/>
  <c r="M29" i="23"/>
  <c r="L29" i="23"/>
  <c r="K29" i="23"/>
  <c r="J29" i="23"/>
  <c r="I29" i="23"/>
  <c r="H29" i="23"/>
  <c r="G29" i="23"/>
  <c r="F29" i="23"/>
  <c r="E29" i="23"/>
  <c r="AI28" i="23"/>
  <c r="AI30" i="23" s="1"/>
  <c r="AH28" i="23"/>
  <c r="AG28" i="23"/>
  <c r="AG30" i="23" s="1"/>
  <c r="AF28" i="23"/>
  <c r="AF30" i="23" s="1"/>
  <c r="AE28" i="23"/>
  <c r="AD28" i="23"/>
  <c r="AC28" i="23"/>
  <c r="AB28" i="23"/>
  <c r="AB30" i="23" s="1"/>
  <c r="AA28" i="23"/>
  <c r="AA30" i="23" s="1"/>
  <c r="Z28" i="23"/>
  <c r="Y28" i="23"/>
  <c r="Y30" i="23" s="1"/>
  <c r="X28" i="23"/>
  <c r="X30" i="23" s="1"/>
  <c r="W28" i="23"/>
  <c r="V28" i="23"/>
  <c r="U28" i="23"/>
  <c r="T28" i="23"/>
  <c r="T30" i="23" s="1"/>
  <c r="S28" i="23"/>
  <c r="S30" i="23" s="1"/>
  <c r="R28" i="23"/>
  <c r="Q28" i="23"/>
  <c r="Q30" i="23" s="1"/>
  <c r="P28" i="23"/>
  <c r="P30" i="23" s="1"/>
  <c r="O28" i="23"/>
  <c r="N28" i="23"/>
  <c r="M28" i="23"/>
  <c r="L28" i="23"/>
  <c r="L30" i="23" s="1"/>
  <c r="K28" i="23"/>
  <c r="K30" i="23" s="1"/>
  <c r="J28" i="23"/>
  <c r="I28" i="23"/>
  <c r="I30" i="23" s="1"/>
  <c r="H28" i="23"/>
  <c r="H30" i="23" s="1"/>
  <c r="G28" i="23"/>
  <c r="F28" i="23"/>
  <c r="E28" i="23"/>
  <c r="AC30" i="22"/>
  <c r="U30" i="22"/>
  <c r="M30" i="22"/>
  <c r="E30" i="22"/>
  <c r="AI29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AI28" i="22"/>
  <c r="AI30" i="22" s="1"/>
  <c r="AH28" i="22"/>
  <c r="AH30" i="22" s="1"/>
  <c r="AG28" i="22"/>
  <c r="AG30" i="22" s="1"/>
  <c r="AF28" i="22"/>
  <c r="AF30" i="22" s="1"/>
  <c r="AE28" i="22"/>
  <c r="AE30" i="22" s="1"/>
  <c r="AD28" i="22"/>
  <c r="AD30" i="22" s="1"/>
  <c r="AC28" i="22"/>
  <c r="AB28" i="22"/>
  <c r="AB30" i="22" s="1"/>
  <c r="AA28" i="22"/>
  <c r="AA30" i="22" s="1"/>
  <c r="Z28" i="22"/>
  <c r="Z30" i="22" s="1"/>
  <c r="Y28" i="22"/>
  <c r="Y30" i="22" s="1"/>
  <c r="X28" i="22"/>
  <c r="X30" i="22" s="1"/>
  <c r="W28" i="22"/>
  <c r="W30" i="22" s="1"/>
  <c r="V28" i="22"/>
  <c r="V30" i="22" s="1"/>
  <c r="U28" i="22"/>
  <c r="T28" i="22"/>
  <c r="T30" i="22" s="1"/>
  <c r="S28" i="22"/>
  <c r="S30" i="22" s="1"/>
  <c r="R28" i="22"/>
  <c r="R30" i="22" s="1"/>
  <c r="Q28" i="22"/>
  <c r="Q30" i="22" s="1"/>
  <c r="P28" i="22"/>
  <c r="P30" i="22" s="1"/>
  <c r="O28" i="22"/>
  <c r="O30" i="22" s="1"/>
  <c r="N28" i="22"/>
  <c r="N30" i="22" s="1"/>
  <c r="M28" i="22"/>
  <c r="L28" i="22"/>
  <c r="L30" i="22" s="1"/>
  <c r="K28" i="22"/>
  <c r="K30" i="22" s="1"/>
  <c r="J28" i="22"/>
  <c r="J30" i="22" s="1"/>
  <c r="I28" i="22"/>
  <c r="I30" i="22" s="1"/>
  <c r="H28" i="22"/>
  <c r="H30" i="22" s="1"/>
  <c r="G28" i="22"/>
  <c r="G30" i="22" s="1"/>
  <c r="F28" i="22"/>
  <c r="F30" i="22" s="1"/>
  <c r="E28" i="22"/>
  <c r="AI30" i="21"/>
  <c r="AE30" i="21"/>
  <c r="AB30" i="21"/>
  <c r="AA30" i="21"/>
  <c r="W30" i="21"/>
  <c r="T30" i="21"/>
  <c r="S30" i="21"/>
  <c r="O30" i="21"/>
  <c r="L30" i="21"/>
  <c r="K30" i="21"/>
  <c r="G30" i="21"/>
  <c r="AI29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AI28" i="21"/>
  <c r="AH28" i="21"/>
  <c r="AH30" i="21" s="1"/>
  <c r="AG28" i="21"/>
  <c r="AG30" i="21" s="1"/>
  <c r="AF28" i="21"/>
  <c r="AF30" i="21" s="1"/>
  <c r="AE28" i="21"/>
  <c r="AD28" i="21"/>
  <c r="AD30" i="21" s="1"/>
  <c r="AC28" i="21"/>
  <c r="AC30" i="21" s="1"/>
  <c r="AB28" i="21"/>
  <c r="AA28" i="21"/>
  <c r="Z28" i="21"/>
  <c r="Z30" i="21" s="1"/>
  <c r="Y28" i="21"/>
  <c r="Y30" i="21" s="1"/>
  <c r="X28" i="21"/>
  <c r="X30" i="21" s="1"/>
  <c r="W28" i="21"/>
  <c r="V28" i="21"/>
  <c r="V30" i="21" s="1"/>
  <c r="U28" i="21"/>
  <c r="U30" i="21" s="1"/>
  <c r="T28" i="21"/>
  <c r="S28" i="21"/>
  <c r="R28" i="21"/>
  <c r="R30" i="21" s="1"/>
  <c r="Q28" i="21"/>
  <c r="Q30" i="21" s="1"/>
  <c r="P28" i="21"/>
  <c r="P30" i="21" s="1"/>
  <c r="O28" i="21"/>
  <c r="N28" i="21"/>
  <c r="N30" i="21" s="1"/>
  <c r="M28" i="21"/>
  <c r="M30" i="21" s="1"/>
  <c r="L28" i="21"/>
  <c r="K28" i="21"/>
  <c r="J28" i="21"/>
  <c r="J30" i="21" s="1"/>
  <c r="I28" i="21"/>
  <c r="I30" i="21" s="1"/>
  <c r="H28" i="21"/>
  <c r="H30" i="21" s="1"/>
  <c r="G28" i="21"/>
  <c r="F28" i="21"/>
  <c r="F30" i="21" s="1"/>
  <c r="E28" i="21"/>
  <c r="E30" i="21" s="1"/>
  <c r="AC30" i="20"/>
  <c r="AB30" i="20"/>
  <c r="U30" i="20"/>
  <c r="T30" i="20"/>
  <c r="M30" i="20"/>
  <c r="L30" i="20"/>
  <c r="E30" i="20"/>
  <c r="AI29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AI28" i="20"/>
  <c r="AI30" i="20" s="1"/>
  <c r="AH28" i="20"/>
  <c r="AH30" i="20" s="1"/>
  <c r="AG28" i="20"/>
  <c r="AG30" i="20" s="1"/>
  <c r="AF28" i="20"/>
  <c r="AF30" i="20" s="1"/>
  <c r="AE28" i="20"/>
  <c r="AE30" i="20" s="1"/>
  <c r="AD28" i="20"/>
  <c r="AD30" i="20" s="1"/>
  <c r="AC28" i="20"/>
  <c r="AB28" i="20"/>
  <c r="AA28" i="20"/>
  <c r="AA30" i="20" s="1"/>
  <c r="Z28" i="20"/>
  <c r="Z30" i="20" s="1"/>
  <c r="Y28" i="20"/>
  <c r="Y30" i="20" s="1"/>
  <c r="X28" i="20"/>
  <c r="X30" i="20" s="1"/>
  <c r="W28" i="20"/>
  <c r="W30" i="20" s="1"/>
  <c r="V28" i="20"/>
  <c r="V30" i="20" s="1"/>
  <c r="U28" i="20"/>
  <c r="T28" i="20"/>
  <c r="S28" i="20"/>
  <c r="S30" i="20" s="1"/>
  <c r="R28" i="20"/>
  <c r="R30" i="20" s="1"/>
  <c r="Q28" i="20"/>
  <c r="Q30" i="20" s="1"/>
  <c r="P28" i="20"/>
  <c r="P30" i="20" s="1"/>
  <c r="O28" i="20"/>
  <c r="O30" i="20" s="1"/>
  <c r="N28" i="20"/>
  <c r="N30" i="20" s="1"/>
  <c r="M28" i="20"/>
  <c r="L28" i="20"/>
  <c r="K28" i="20"/>
  <c r="K30" i="20" s="1"/>
  <c r="J28" i="20"/>
  <c r="J30" i="20" s="1"/>
  <c r="I28" i="20"/>
  <c r="I30" i="20" s="1"/>
  <c r="H28" i="20"/>
  <c r="H30" i="20" s="1"/>
  <c r="G28" i="20"/>
  <c r="G30" i="20" s="1"/>
  <c r="F28" i="20"/>
  <c r="F30" i="20" s="1"/>
  <c r="E28" i="20"/>
  <c r="AE30" i="19"/>
  <c r="AB30" i="19"/>
  <c r="AA30" i="19"/>
  <c r="W30" i="19"/>
  <c r="T30" i="19"/>
  <c r="S30" i="19"/>
  <c r="O30" i="19"/>
  <c r="L30" i="19"/>
  <c r="K30" i="19"/>
  <c r="G30" i="19"/>
  <c r="AI29" i="19"/>
  <c r="AI30" i="19" s="1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AI28" i="19"/>
  <c r="AH28" i="19"/>
  <c r="AH30" i="19" s="1"/>
  <c r="AG28" i="19"/>
  <c r="AG30" i="19" s="1"/>
  <c r="AF28" i="19"/>
  <c r="AF30" i="19" s="1"/>
  <c r="AE28" i="19"/>
  <c r="AD28" i="19"/>
  <c r="AD30" i="19" s="1"/>
  <c r="AC28" i="19"/>
  <c r="AC30" i="19" s="1"/>
  <c r="AB28" i="19"/>
  <c r="AA28" i="19"/>
  <c r="Z28" i="19"/>
  <c r="Z30" i="19" s="1"/>
  <c r="Y28" i="19"/>
  <c r="Y30" i="19" s="1"/>
  <c r="X28" i="19"/>
  <c r="X30" i="19" s="1"/>
  <c r="W28" i="19"/>
  <c r="V28" i="19"/>
  <c r="V30" i="19" s="1"/>
  <c r="U28" i="19"/>
  <c r="U30" i="19" s="1"/>
  <c r="T28" i="19"/>
  <c r="S28" i="19"/>
  <c r="R28" i="19"/>
  <c r="R30" i="19" s="1"/>
  <c r="Q28" i="19"/>
  <c r="Q30" i="19" s="1"/>
  <c r="P28" i="19"/>
  <c r="P30" i="19" s="1"/>
  <c r="O28" i="19"/>
  <c r="N28" i="19"/>
  <c r="N30" i="19" s="1"/>
  <c r="M28" i="19"/>
  <c r="M30" i="19" s="1"/>
  <c r="L28" i="19"/>
  <c r="K28" i="19"/>
  <c r="J28" i="19"/>
  <c r="J30" i="19" s="1"/>
  <c r="I28" i="19"/>
  <c r="I30" i="19" s="1"/>
  <c r="H28" i="19"/>
  <c r="H30" i="19" s="1"/>
  <c r="G28" i="19"/>
  <c r="F28" i="19"/>
  <c r="F30" i="19" s="1"/>
  <c r="E28" i="19"/>
  <c r="E30" i="19" s="1"/>
  <c r="AC30" i="18"/>
  <c r="AB30" i="18"/>
  <c r="U30" i="18"/>
  <c r="T30" i="18"/>
  <c r="M30" i="18"/>
  <c r="L30" i="18"/>
  <c r="E30" i="18"/>
  <c r="AI29" i="18"/>
  <c r="AH29" i="18"/>
  <c r="AG29" i="18"/>
  <c r="AG30" i="18" s="1"/>
  <c r="AF29" i="18"/>
  <c r="AE29" i="18"/>
  <c r="AD29" i="18"/>
  <c r="AC29" i="18"/>
  <c r="AB29" i="18"/>
  <c r="AA29" i="18"/>
  <c r="Z29" i="18"/>
  <c r="Y29" i="18"/>
  <c r="Y30" i="18" s="1"/>
  <c r="X29" i="18"/>
  <c r="W29" i="18"/>
  <c r="V29" i="18"/>
  <c r="U29" i="18"/>
  <c r="T29" i="18"/>
  <c r="S29" i="18"/>
  <c r="R29" i="18"/>
  <c r="Q29" i="18"/>
  <c r="Q30" i="18" s="1"/>
  <c r="P29" i="18"/>
  <c r="O29" i="18"/>
  <c r="N29" i="18"/>
  <c r="M29" i="18"/>
  <c r="L29" i="18"/>
  <c r="K29" i="18"/>
  <c r="J29" i="18"/>
  <c r="I29" i="18"/>
  <c r="I30" i="18" s="1"/>
  <c r="H29" i="18"/>
  <c r="G29" i="18"/>
  <c r="F29" i="18"/>
  <c r="E29" i="18"/>
  <c r="AI28" i="18"/>
  <c r="AI30" i="18" s="1"/>
  <c r="AH28" i="18"/>
  <c r="AH30" i="18" s="1"/>
  <c r="AG28" i="18"/>
  <c r="AF28" i="18"/>
  <c r="AF30" i="18" s="1"/>
  <c r="AE28" i="18"/>
  <c r="AE30" i="18" s="1"/>
  <c r="AD28" i="18"/>
  <c r="AD30" i="18" s="1"/>
  <c r="AC28" i="18"/>
  <c r="AB28" i="18"/>
  <c r="AA28" i="18"/>
  <c r="AA30" i="18" s="1"/>
  <c r="Z28" i="18"/>
  <c r="Z30" i="18" s="1"/>
  <c r="Y28" i="18"/>
  <c r="X28" i="18"/>
  <c r="X30" i="18" s="1"/>
  <c r="W28" i="18"/>
  <c r="W30" i="18" s="1"/>
  <c r="V28" i="18"/>
  <c r="V30" i="18" s="1"/>
  <c r="U28" i="18"/>
  <c r="T28" i="18"/>
  <c r="S28" i="18"/>
  <c r="S30" i="18" s="1"/>
  <c r="R28" i="18"/>
  <c r="R30" i="18" s="1"/>
  <c r="Q28" i="18"/>
  <c r="P28" i="18"/>
  <c r="P30" i="18" s="1"/>
  <c r="O28" i="18"/>
  <c r="O30" i="18" s="1"/>
  <c r="N28" i="18"/>
  <c r="N30" i="18" s="1"/>
  <c r="M28" i="18"/>
  <c r="L28" i="18"/>
  <c r="K28" i="18"/>
  <c r="K30" i="18" s="1"/>
  <c r="J28" i="18"/>
  <c r="J30" i="18" s="1"/>
  <c r="I28" i="18"/>
  <c r="H28" i="18"/>
  <c r="H30" i="18" s="1"/>
  <c r="G28" i="18"/>
  <c r="G30" i="18" s="1"/>
  <c r="F28" i="18"/>
  <c r="F30" i="18" s="1"/>
  <c r="E28" i="18"/>
  <c r="AI30" i="16" l="1"/>
  <c r="AH30" i="16"/>
  <c r="AG30" i="16"/>
  <c r="AF30" i="16"/>
  <c r="AE30" i="16"/>
  <c r="AD30" i="16"/>
  <c r="AC30" i="16"/>
  <c r="AB30" i="16"/>
  <c r="AA30" i="16"/>
  <c r="Z30" i="16"/>
  <c r="Y30" i="16"/>
  <c r="X30" i="16"/>
  <c r="W30" i="16"/>
  <c r="V30" i="16"/>
  <c r="U30" i="16"/>
  <c r="T30" i="16"/>
  <c r="S30" i="16"/>
  <c r="R30" i="16"/>
  <c r="Q30" i="16"/>
  <c r="P30" i="16"/>
  <c r="O30" i="16"/>
  <c r="N30" i="16"/>
  <c r="M30" i="16"/>
  <c r="L30" i="16"/>
  <c r="K30" i="16"/>
  <c r="J30" i="16"/>
  <c r="I30" i="16"/>
  <c r="H30" i="16"/>
  <c r="G30" i="16"/>
  <c r="F30" i="16"/>
  <c r="E30" i="16"/>
  <c r="AI30" i="15"/>
  <c r="AH30" i="15"/>
  <c r="AG30" i="15"/>
  <c r="AF30" i="15"/>
  <c r="AE30" i="15"/>
  <c r="AD30" i="15"/>
  <c r="AC30" i="15"/>
  <c r="AB30" i="15"/>
  <c r="AA30" i="15"/>
  <c r="Z30" i="15"/>
  <c r="Y30" i="15"/>
  <c r="X30" i="15"/>
  <c r="W30" i="15"/>
  <c r="V30" i="15"/>
  <c r="U30" i="15"/>
  <c r="T30" i="15"/>
  <c r="S30" i="15"/>
  <c r="R30" i="15"/>
  <c r="Q30" i="15"/>
  <c r="P30" i="15"/>
  <c r="O30" i="15"/>
  <c r="N30" i="15"/>
  <c r="M30" i="15"/>
  <c r="L30" i="15"/>
  <c r="K30" i="15"/>
  <c r="J30" i="15"/>
  <c r="I30" i="15"/>
  <c r="H30" i="15"/>
  <c r="G30" i="15"/>
  <c r="F30" i="15"/>
  <c r="E30" i="15"/>
  <c r="AI30" i="14"/>
  <c r="AH30" i="14"/>
  <c r="AG30" i="14"/>
  <c r="AF30" i="14"/>
  <c r="AE30" i="14"/>
  <c r="AD30" i="14"/>
  <c r="AC30" i="14"/>
  <c r="AB30" i="14"/>
  <c r="AA30" i="14"/>
  <c r="Z30" i="14"/>
  <c r="Y30" i="14"/>
  <c r="X30" i="14"/>
  <c r="W30" i="14"/>
  <c r="V30" i="14"/>
  <c r="U30" i="14"/>
  <c r="T30" i="14"/>
  <c r="S30" i="14"/>
  <c r="R30" i="14"/>
  <c r="Q30" i="14"/>
  <c r="P30" i="14"/>
  <c r="O30" i="14"/>
  <c r="N30" i="14"/>
  <c r="M30" i="14"/>
  <c r="L30" i="14"/>
  <c r="K30" i="14"/>
  <c r="J30" i="14"/>
  <c r="I30" i="14"/>
  <c r="H30" i="14"/>
  <c r="G30" i="14"/>
  <c r="F30" i="14"/>
  <c r="E30" i="14"/>
  <c r="AI30" i="13"/>
  <c r="AH30" i="13"/>
  <c r="AG30" i="13"/>
  <c r="AF30" i="13"/>
  <c r="AE30" i="13"/>
  <c r="AD30" i="13"/>
  <c r="AC30" i="13"/>
  <c r="AB30" i="13"/>
  <c r="AA30" i="13"/>
  <c r="Z30" i="13"/>
  <c r="Y30" i="13"/>
  <c r="X30" i="13"/>
  <c r="W30" i="13"/>
  <c r="V30" i="13"/>
  <c r="U30" i="13"/>
  <c r="T30" i="13"/>
  <c r="S30" i="13"/>
  <c r="R30" i="13"/>
  <c r="Q30" i="13"/>
  <c r="P30" i="13"/>
  <c r="O30" i="13"/>
  <c r="N30" i="13"/>
  <c r="M30" i="13"/>
  <c r="L30" i="13"/>
  <c r="K30" i="13"/>
  <c r="J30" i="13"/>
  <c r="I30" i="13"/>
  <c r="H30" i="13"/>
  <c r="G30" i="13"/>
  <c r="F30" i="13"/>
  <c r="E30" i="13"/>
  <c r="AK416" i="10" l="1"/>
  <c r="AK415" i="10"/>
  <c r="AK414" i="10"/>
  <c r="AK413" i="10"/>
  <c r="AK412" i="10"/>
  <c r="AK411" i="10"/>
  <c r="AK410" i="10"/>
  <c r="AK409" i="10"/>
  <c r="AK408" i="10"/>
  <c r="AK407" i="10"/>
  <c r="AK406" i="10"/>
  <c r="AK405" i="10"/>
  <c r="AK404" i="10"/>
  <c r="AK403" i="10"/>
  <c r="AK402" i="10"/>
  <c r="AK401" i="10"/>
  <c r="AK400" i="10"/>
  <c r="AK399" i="10"/>
  <c r="AK398" i="10"/>
  <c r="AK397" i="10"/>
  <c r="AK396" i="10"/>
  <c r="AK395" i="10"/>
  <c r="AK394" i="10"/>
  <c r="AK393" i="10"/>
  <c r="AK392" i="10"/>
  <c r="AK391" i="10"/>
  <c r="AK390" i="10"/>
  <c r="AK389" i="10"/>
  <c r="AK388" i="10"/>
  <c r="AK387" i="10"/>
  <c r="AK386" i="10"/>
  <c r="AK385" i="10"/>
  <c r="AK384" i="10"/>
  <c r="AK383" i="10"/>
  <c r="AK382" i="10"/>
  <c r="AK381" i="10"/>
  <c r="AK380" i="10"/>
  <c r="AK379" i="10"/>
  <c r="AK378" i="10"/>
  <c r="AK377" i="10"/>
  <c r="AK370" i="10"/>
  <c r="AK369" i="10"/>
  <c r="AK368" i="10"/>
  <c r="AK367" i="10"/>
  <c r="AK366" i="10"/>
  <c r="AK365" i="10"/>
  <c r="AK364" i="10"/>
  <c r="AK363" i="10"/>
  <c r="AK362" i="10"/>
  <c r="AK361" i="10"/>
  <c r="AK360" i="10"/>
  <c r="AK359" i="10"/>
  <c r="AK358" i="10"/>
  <c r="AK357" i="10"/>
  <c r="AK356" i="10"/>
  <c r="AK355" i="10"/>
  <c r="AK354" i="10"/>
  <c r="AK353" i="10"/>
  <c r="AK352" i="10"/>
  <c r="AK351" i="10"/>
  <c r="AK350" i="10"/>
  <c r="AK349" i="10"/>
  <c r="AK348" i="10"/>
  <c r="AK347" i="10"/>
  <c r="AK346" i="10"/>
  <c r="AK345" i="10"/>
  <c r="AK344" i="10"/>
  <c r="AK343" i="10"/>
  <c r="AK342" i="10"/>
  <c r="AK341" i="10"/>
  <c r="AK340" i="10"/>
  <c r="AK339" i="10"/>
  <c r="AK338" i="10"/>
  <c r="AK337" i="10"/>
  <c r="AK336" i="10"/>
  <c r="AK335" i="10"/>
  <c r="AK334" i="10"/>
  <c r="AK333" i="10"/>
  <c r="AK332" i="10"/>
  <c r="AK331" i="10"/>
  <c r="AK324" i="10"/>
  <c r="AK323" i="10"/>
  <c r="AK322" i="10"/>
  <c r="AK321" i="10"/>
  <c r="AK320" i="10"/>
  <c r="AK319" i="10"/>
  <c r="AK318" i="10"/>
  <c r="AK317" i="10"/>
  <c r="AK316" i="10"/>
  <c r="AK315" i="10"/>
  <c r="AK314" i="10"/>
  <c r="AK313" i="10"/>
  <c r="AK312" i="10"/>
  <c r="AK311" i="10"/>
  <c r="AK310" i="10"/>
  <c r="AK309" i="10"/>
  <c r="AK308" i="10"/>
  <c r="AK307" i="10"/>
  <c r="AK306" i="10"/>
  <c r="AK305" i="10"/>
  <c r="AK304" i="10"/>
  <c r="AK303" i="10"/>
  <c r="AK302" i="10"/>
  <c r="AK301" i="10"/>
  <c r="AK300" i="10"/>
  <c r="AK299" i="10"/>
  <c r="AK298" i="10"/>
  <c r="AK297" i="10"/>
  <c r="AK296" i="10"/>
  <c r="AK295" i="10"/>
  <c r="AK294" i="10"/>
  <c r="AK293" i="10"/>
  <c r="AK292" i="10"/>
  <c r="AK291" i="10"/>
  <c r="AK290" i="10"/>
  <c r="AK289" i="10"/>
  <c r="AK288" i="10"/>
  <c r="AK287" i="10"/>
  <c r="AK286" i="10"/>
  <c r="AK285" i="10"/>
  <c r="AK277" i="10"/>
  <c r="AK276" i="10"/>
  <c r="AK275" i="10"/>
  <c r="AK274" i="10"/>
  <c r="AK273" i="10"/>
  <c r="AK272" i="10"/>
  <c r="AK271" i="10"/>
  <c r="AK270" i="10"/>
  <c r="AK269" i="10"/>
  <c r="AK268" i="10"/>
  <c r="AK267" i="10"/>
  <c r="AK266" i="10"/>
  <c r="AK265" i="10"/>
  <c r="AK264" i="10"/>
  <c r="AK263" i="10"/>
  <c r="AK261" i="10"/>
  <c r="AK260" i="10"/>
  <c r="AK259" i="10"/>
  <c r="AK258" i="10"/>
  <c r="AK257" i="10"/>
  <c r="AK256" i="10"/>
  <c r="AK255" i="10"/>
  <c r="AK254" i="10"/>
  <c r="AK253" i="10"/>
  <c r="AK252" i="10"/>
  <c r="AK251" i="10"/>
  <c r="AK250" i="10"/>
  <c r="AK249" i="10"/>
  <c r="AK248" i="10"/>
  <c r="AK247" i="10"/>
  <c r="AK246" i="10"/>
  <c r="AK245" i="10"/>
  <c r="AK244" i="10"/>
  <c r="AK243" i="10"/>
  <c r="AK242" i="10"/>
  <c r="AK241" i="10"/>
  <c r="AK240" i="10"/>
  <c r="AK239" i="10"/>
  <c r="AK238" i="10"/>
  <c r="AK231" i="10"/>
  <c r="AK230" i="10"/>
  <c r="AK229" i="10"/>
  <c r="AK228" i="10"/>
  <c r="AK227" i="10"/>
  <c r="AK226" i="10"/>
  <c r="AK225" i="10"/>
  <c r="AK224" i="10"/>
  <c r="AK223" i="10"/>
  <c r="AK222" i="10"/>
  <c r="AK221" i="10"/>
  <c r="AK220" i="10"/>
  <c r="AK219" i="10"/>
  <c r="AK218" i="10"/>
  <c r="AK217" i="10"/>
  <c r="AK216" i="10"/>
  <c r="AK215" i="10"/>
  <c r="AK214" i="10"/>
  <c r="AK213" i="10"/>
  <c r="AK212" i="10"/>
  <c r="AK211" i="10"/>
  <c r="AK210" i="10"/>
  <c r="AK209" i="10"/>
  <c r="AK208" i="10"/>
  <c r="AK207" i="10"/>
  <c r="AK206" i="10"/>
  <c r="AK205" i="10"/>
  <c r="AK204" i="10"/>
  <c r="AK203" i="10"/>
  <c r="AK202" i="10"/>
  <c r="AK201" i="10"/>
  <c r="AK200" i="10"/>
  <c r="AK199" i="10"/>
  <c r="AK198" i="10"/>
  <c r="AK197" i="10"/>
  <c r="AK196" i="10"/>
  <c r="AK195" i="10"/>
  <c r="AK194" i="10"/>
  <c r="AK193" i="10"/>
  <c r="AK192" i="10"/>
  <c r="AK184" i="10"/>
  <c r="AK183" i="10"/>
  <c r="AK182" i="10"/>
  <c r="AK181" i="10"/>
  <c r="AK180" i="10"/>
  <c r="AK179" i="10"/>
  <c r="AK178" i="10"/>
  <c r="AK177" i="10"/>
  <c r="AK176" i="10"/>
  <c r="AK175" i="10"/>
  <c r="AK174" i="10"/>
  <c r="AK173" i="10"/>
  <c r="AK172" i="10"/>
  <c r="AK171" i="10"/>
  <c r="AK170" i="10"/>
  <c r="AK169" i="10"/>
  <c r="AK168" i="10"/>
  <c r="AK167" i="10"/>
  <c r="AK166" i="10"/>
  <c r="AK165" i="10"/>
  <c r="AK164" i="10"/>
  <c r="AK163" i="10"/>
  <c r="AK162" i="10"/>
  <c r="AK161" i="10"/>
  <c r="AK160" i="10"/>
  <c r="AK159" i="10"/>
  <c r="AK158" i="10"/>
  <c r="AK157" i="10"/>
  <c r="AK156" i="10"/>
  <c r="AK155" i="10"/>
  <c r="AK154" i="10"/>
  <c r="AK153" i="10"/>
  <c r="AK152" i="10"/>
  <c r="AK151" i="10"/>
  <c r="AK150" i="10"/>
  <c r="AK149" i="10"/>
  <c r="AK148" i="10"/>
  <c r="AK147" i="10"/>
  <c r="AK146" i="10"/>
  <c r="AK145" i="10"/>
  <c r="AK138" i="10"/>
  <c r="AK137" i="10"/>
  <c r="AK136" i="10"/>
  <c r="AK135" i="10"/>
  <c r="AK134" i="10"/>
  <c r="AK133" i="10"/>
  <c r="AK132" i="10"/>
  <c r="AK131" i="10"/>
  <c r="AK130" i="10"/>
  <c r="AK129" i="10"/>
  <c r="AK128" i="10"/>
  <c r="AK127" i="10"/>
  <c r="AK126" i="10"/>
  <c r="AK125" i="10"/>
  <c r="AK124" i="10"/>
  <c r="AK123" i="10"/>
  <c r="AK122" i="10"/>
  <c r="AK121" i="10"/>
  <c r="AK120" i="10"/>
  <c r="AK119" i="10"/>
  <c r="AK118" i="10"/>
  <c r="AK117" i="10"/>
  <c r="AK116" i="10"/>
  <c r="AK115" i="10"/>
  <c r="AK114" i="10"/>
  <c r="AK113" i="10"/>
  <c r="AK112" i="10"/>
  <c r="AK111" i="10"/>
  <c r="AK110" i="10"/>
  <c r="AK109" i="10"/>
  <c r="AK108" i="10"/>
  <c r="AK107" i="10"/>
  <c r="AK106" i="10"/>
  <c r="AK105" i="10"/>
  <c r="AK104" i="10"/>
  <c r="AK103" i="10"/>
  <c r="AK102" i="10"/>
  <c r="AK101" i="10"/>
  <c r="AK100" i="10"/>
  <c r="AK99" i="10"/>
  <c r="AK92" i="10"/>
  <c r="AK91" i="10"/>
  <c r="AK90" i="10"/>
  <c r="AK89" i="10"/>
  <c r="AK88" i="10"/>
  <c r="AK87" i="10"/>
  <c r="AK86" i="10"/>
  <c r="AK85" i="10"/>
  <c r="AK84" i="10"/>
  <c r="AK83" i="10"/>
  <c r="AK82" i="10"/>
  <c r="AK81" i="10"/>
  <c r="AK80" i="10"/>
  <c r="AK79" i="10"/>
  <c r="AK78" i="10"/>
  <c r="AK77" i="10"/>
  <c r="AK76" i="10"/>
  <c r="AK75" i="10"/>
  <c r="AK74" i="10"/>
  <c r="AK73" i="10"/>
  <c r="AK72" i="10"/>
  <c r="AK71" i="10"/>
  <c r="AK70" i="10"/>
  <c r="AK69" i="10"/>
  <c r="AK68" i="10"/>
  <c r="AK67" i="10"/>
  <c r="AK66" i="10"/>
  <c r="AK65" i="10"/>
  <c r="AK64" i="10"/>
  <c r="AK63" i="10"/>
  <c r="AK62" i="10"/>
  <c r="AK61" i="10"/>
  <c r="AK60" i="10"/>
  <c r="AK59" i="10"/>
  <c r="AK58" i="10"/>
  <c r="AK57" i="10"/>
  <c r="AK56" i="10"/>
  <c r="AK55" i="10"/>
  <c r="AK54" i="10"/>
  <c r="AK53" i="10"/>
  <c r="AK46" i="10"/>
  <c r="AK45" i="10"/>
  <c r="AK44" i="10"/>
  <c r="AK43" i="10"/>
  <c r="AK42" i="10"/>
  <c r="AK41" i="10"/>
  <c r="AK40" i="10"/>
  <c r="AK39" i="10"/>
  <c r="AK38" i="10"/>
  <c r="AK37" i="10"/>
  <c r="AK36" i="10"/>
  <c r="AK35" i="10"/>
  <c r="AK34" i="10"/>
  <c r="AK33" i="10"/>
  <c r="AK32" i="10"/>
  <c r="AK31" i="10"/>
  <c r="AK30" i="10"/>
  <c r="AK29" i="10"/>
  <c r="AK28" i="10"/>
  <c r="AK27" i="10"/>
  <c r="AK26" i="10"/>
  <c r="AK25" i="10"/>
  <c r="AK24" i="10"/>
  <c r="AK23" i="10"/>
  <c r="AK22" i="10"/>
  <c r="AK21" i="10"/>
  <c r="AK20" i="10"/>
  <c r="AK19" i="10"/>
  <c r="AK18" i="10"/>
  <c r="AK17" i="10"/>
  <c r="AK16" i="10"/>
  <c r="AK15" i="10"/>
  <c r="AK14" i="10"/>
  <c r="AK13" i="10"/>
  <c r="AK12" i="10"/>
  <c r="AK11" i="10"/>
  <c r="AK10" i="10"/>
  <c r="AK9" i="10"/>
  <c r="AK8" i="10"/>
  <c r="AK7" i="10"/>
  <c r="AJ66" i="9"/>
  <c r="AJ65" i="9"/>
  <c r="AJ64" i="9"/>
  <c r="AJ63" i="9"/>
  <c r="AJ62" i="9"/>
  <c r="AJ61" i="9"/>
  <c r="AJ60" i="9"/>
  <c r="AJ59" i="9"/>
  <c r="AJ58" i="9"/>
  <c r="AJ57" i="9"/>
  <c r="AJ56" i="9"/>
  <c r="AJ55" i="9"/>
  <c r="AJ54" i="9"/>
  <c r="AJ53" i="9"/>
  <c r="AJ52" i="9"/>
  <c r="AJ51" i="9"/>
  <c r="AJ50" i="9"/>
  <c r="AJ49" i="9"/>
  <c r="AJ48" i="9"/>
  <c r="AJ47" i="9"/>
  <c r="AJ41" i="9"/>
  <c r="AJ40" i="9"/>
  <c r="AJ39" i="9"/>
  <c r="AJ38" i="9"/>
  <c r="AJ37" i="9"/>
  <c r="AJ36" i="9"/>
  <c r="AJ35" i="9"/>
  <c r="AJ34" i="9"/>
  <c r="AJ33" i="9"/>
  <c r="AJ32" i="9"/>
  <c r="AJ31" i="9"/>
  <c r="AJ30" i="9"/>
  <c r="AJ29" i="9"/>
  <c r="AJ28" i="9"/>
  <c r="AJ27" i="9"/>
  <c r="AJ26" i="9"/>
  <c r="AJ25" i="9"/>
  <c r="AJ24" i="9"/>
  <c r="AJ23" i="9"/>
  <c r="AJ22" i="9"/>
  <c r="AJ21" i="9"/>
  <c r="AJ20" i="9"/>
  <c r="AJ19" i="9"/>
  <c r="AJ18" i="9"/>
  <c r="AJ17" i="9"/>
  <c r="AJ16" i="9"/>
  <c r="AJ15" i="9"/>
  <c r="AJ14" i="9"/>
  <c r="AJ13" i="9"/>
  <c r="AJ12" i="9"/>
  <c r="AJ11" i="9"/>
  <c r="AJ10" i="9"/>
  <c r="AJ9" i="9"/>
  <c r="AJ8" i="9"/>
  <c r="AJ7" i="9"/>
  <c r="AJ6" i="9"/>
  <c r="AK484" i="8"/>
  <c r="AK483" i="8"/>
  <c r="AK482" i="8"/>
  <c r="AK481" i="8"/>
  <c r="AK480" i="8"/>
  <c r="AK479" i="8"/>
  <c r="AK478" i="8"/>
  <c r="AK477" i="8"/>
  <c r="AK476" i="8"/>
  <c r="AK475" i="8"/>
  <c r="AK474" i="8"/>
  <c r="AK473" i="8"/>
  <c r="AK472" i="8"/>
  <c r="AK471" i="8"/>
  <c r="AK470" i="8"/>
  <c r="AK469" i="8"/>
  <c r="AK462" i="8"/>
  <c r="AK461" i="8"/>
  <c r="AK460" i="8"/>
  <c r="AK459" i="8"/>
  <c r="AK458" i="8"/>
  <c r="AK457" i="8"/>
  <c r="AK456" i="8"/>
  <c r="AK455" i="8"/>
  <c r="AK454" i="8"/>
  <c r="AK453" i="8"/>
  <c r="AK452" i="8"/>
  <c r="AK451" i="8"/>
  <c r="AK450" i="8"/>
  <c r="AK449" i="8"/>
  <c r="AK448" i="8"/>
  <c r="AK447" i="8"/>
  <c r="AK446" i="8"/>
  <c r="AK445" i="8"/>
  <c r="AK444" i="8"/>
  <c r="AK443" i="8"/>
  <c r="AK442" i="8"/>
  <c r="AK441" i="8"/>
  <c r="AK440" i="8"/>
  <c r="AK439" i="8"/>
  <c r="AK438" i="8"/>
  <c r="AK437" i="8"/>
  <c r="AK436" i="8"/>
  <c r="AK435" i="8"/>
  <c r="AK434" i="8"/>
  <c r="AK433" i="8"/>
  <c r="AK432" i="8"/>
  <c r="AK431" i="8"/>
  <c r="AK430" i="8"/>
  <c r="AK429" i="8"/>
  <c r="AK428" i="8"/>
  <c r="AK427" i="8"/>
  <c r="AK426" i="8"/>
  <c r="AK425" i="8"/>
  <c r="AK424" i="8"/>
  <c r="AK423" i="8"/>
  <c r="AK416" i="8"/>
  <c r="AK415" i="8"/>
  <c r="AK414" i="8"/>
  <c r="AK413" i="8"/>
  <c r="AK412" i="8"/>
  <c r="AK411" i="8"/>
  <c r="AK410" i="8"/>
  <c r="AK409" i="8"/>
  <c r="AK408" i="8"/>
  <c r="AK407" i="8"/>
  <c r="AK406" i="8"/>
  <c r="AK405" i="8"/>
  <c r="AK404" i="8"/>
  <c r="AK403" i="8"/>
  <c r="AK402" i="8"/>
  <c r="AK401" i="8"/>
  <c r="AK400" i="8"/>
  <c r="AK399" i="8"/>
  <c r="AK398" i="8"/>
  <c r="AK397" i="8"/>
  <c r="AK396" i="8"/>
  <c r="AK395" i="8"/>
  <c r="AK394" i="8"/>
  <c r="AK393" i="8"/>
  <c r="AK392" i="8"/>
  <c r="AK391" i="8"/>
  <c r="AK390" i="8"/>
  <c r="AK389" i="8"/>
  <c r="AK388" i="8"/>
  <c r="AK387" i="8"/>
  <c r="AK386" i="8"/>
  <c r="AK385" i="8"/>
  <c r="AK384" i="8"/>
  <c r="AK383" i="8"/>
  <c r="AK382" i="8"/>
  <c r="AK381" i="8"/>
  <c r="AK380" i="8"/>
  <c r="AK379" i="8"/>
  <c r="AK378" i="8"/>
  <c r="AK377" i="8"/>
  <c r="AK370" i="8"/>
  <c r="AK369" i="8"/>
  <c r="AK368" i="8"/>
  <c r="AK367" i="8"/>
  <c r="AK366" i="8"/>
  <c r="AK365" i="8"/>
  <c r="AK364" i="8"/>
  <c r="AK363" i="8"/>
  <c r="AK362" i="8"/>
  <c r="AK361" i="8"/>
  <c r="AK360" i="8"/>
  <c r="AK359" i="8"/>
  <c r="AK358" i="8"/>
  <c r="AK357" i="8"/>
  <c r="AK356" i="8"/>
  <c r="AK355" i="8"/>
  <c r="AK354" i="8"/>
  <c r="AK353" i="8"/>
  <c r="AK352" i="8"/>
  <c r="AK351" i="8"/>
  <c r="AK350" i="8"/>
  <c r="AK349" i="8"/>
  <c r="AK348" i="8"/>
  <c r="AK347" i="8"/>
  <c r="AK345" i="8"/>
  <c r="AK344" i="8"/>
  <c r="AK343" i="8"/>
  <c r="AK342" i="8"/>
  <c r="AK341" i="8"/>
  <c r="AK340" i="8"/>
  <c r="AK339" i="8"/>
  <c r="AK338" i="8"/>
  <c r="AK337" i="8"/>
  <c r="AK336" i="8"/>
  <c r="AK335" i="8"/>
  <c r="AK334" i="8"/>
  <c r="AK333" i="8"/>
  <c r="AK332" i="8"/>
  <c r="AK331" i="8"/>
  <c r="AK330" i="8"/>
  <c r="AK323" i="8"/>
  <c r="AK322" i="8"/>
  <c r="AK321" i="8"/>
  <c r="AK320" i="8"/>
  <c r="AK319" i="8"/>
  <c r="AK318" i="8"/>
  <c r="AK317" i="8"/>
  <c r="AK316" i="8"/>
  <c r="AK315" i="8"/>
  <c r="AK314" i="8"/>
  <c r="AK313" i="8"/>
  <c r="AK312" i="8"/>
  <c r="AK311" i="8"/>
  <c r="AK310" i="8"/>
  <c r="AK309" i="8"/>
  <c r="AK308" i="8"/>
  <c r="AK307" i="8"/>
  <c r="AK306" i="8"/>
  <c r="AK305" i="8"/>
  <c r="AK304" i="8"/>
  <c r="AK303" i="8"/>
  <c r="AK302" i="8"/>
  <c r="AK301" i="8"/>
  <c r="AK300" i="8"/>
  <c r="AK299" i="8"/>
  <c r="AK298" i="8"/>
  <c r="AK297" i="8"/>
  <c r="AK296" i="8"/>
  <c r="AK295" i="8"/>
  <c r="AK294" i="8"/>
  <c r="AK293" i="8"/>
  <c r="AK292" i="8"/>
  <c r="AK291" i="8"/>
  <c r="AK290" i="8"/>
  <c r="AK289" i="8"/>
  <c r="AK288" i="8"/>
  <c r="AK287" i="8"/>
  <c r="AK286" i="8"/>
  <c r="AK285" i="8"/>
  <c r="AK284" i="8"/>
  <c r="AK277" i="8"/>
  <c r="AK276" i="8"/>
  <c r="AK275" i="8"/>
  <c r="AK274" i="8"/>
  <c r="AK273" i="8"/>
  <c r="AK272" i="8"/>
  <c r="AK271" i="8"/>
  <c r="AK270" i="8"/>
  <c r="AK269" i="8"/>
  <c r="AK268" i="8"/>
  <c r="AK267" i="8"/>
  <c r="AK266" i="8"/>
  <c r="AK265" i="8"/>
  <c r="AK264" i="8"/>
  <c r="AK263" i="8"/>
  <c r="AK262" i="8"/>
  <c r="AK261" i="8"/>
  <c r="AK260" i="8"/>
  <c r="AK259" i="8"/>
  <c r="AK258" i="8"/>
  <c r="AK257" i="8"/>
  <c r="AK256" i="8"/>
  <c r="AK255" i="8"/>
  <c r="AK254" i="8"/>
  <c r="AK253" i="8"/>
  <c r="AK252" i="8"/>
  <c r="AK251" i="8"/>
  <c r="AK250" i="8"/>
  <c r="AK249" i="8"/>
  <c r="AK248" i="8"/>
  <c r="AK247" i="8"/>
  <c r="AK246" i="8"/>
  <c r="AK245" i="8"/>
  <c r="AK244" i="8"/>
  <c r="AK243" i="8"/>
  <c r="AK242" i="8"/>
  <c r="AK241" i="8"/>
  <c r="AK240" i="8"/>
  <c r="AK239" i="8"/>
  <c r="AK238" i="8"/>
  <c r="AK231" i="8"/>
  <c r="AK230" i="8"/>
  <c r="AK229" i="8"/>
  <c r="AK228" i="8"/>
  <c r="AK227" i="8"/>
  <c r="AK226" i="8"/>
  <c r="AK225" i="8"/>
  <c r="AK224" i="8"/>
  <c r="AK223" i="8"/>
  <c r="AK222" i="8"/>
  <c r="AK221" i="8"/>
  <c r="AK220" i="8"/>
  <c r="AK219" i="8"/>
  <c r="AK218" i="8"/>
  <c r="AK217" i="8"/>
  <c r="AK216" i="8"/>
  <c r="AK214" i="8"/>
  <c r="AK213" i="8"/>
  <c r="AK212" i="8"/>
  <c r="AK211" i="8"/>
  <c r="AK210" i="8"/>
  <c r="AK209" i="8"/>
  <c r="AK208" i="8"/>
  <c r="AK207" i="8"/>
  <c r="AK206" i="8"/>
  <c r="AK205" i="8"/>
  <c r="AK204" i="8"/>
  <c r="AK203" i="8"/>
  <c r="AK202" i="8"/>
  <c r="AK201" i="8"/>
  <c r="AK200" i="8"/>
  <c r="AK199" i="8"/>
  <c r="AK198" i="8"/>
  <c r="AK197" i="8"/>
  <c r="AK196" i="8"/>
  <c r="AK195" i="8"/>
  <c r="AK194" i="8"/>
  <c r="AK193" i="8"/>
  <c r="AK192" i="8"/>
  <c r="AK191" i="8"/>
  <c r="AK184" i="8"/>
  <c r="AK183" i="8"/>
  <c r="AK182" i="8"/>
  <c r="AK181" i="8"/>
  <c r="AK180" i="8"/>
  <c r="AK179" i="8"/>
  <c r="AK178" i="8"/>
  <c r="AK177" i="8"/>
  <c r="AK176" i="8"/>
  <c r="AK175" i="8"/>
  <c r="AK174" i="8"/>
  <c r="AK173" i="8"/>
  <c r="AK172" i="8"/>
  <c r="AK171" i="8"/>
  <c r="AK170" i="8"/>
  <c r="AK169" i="8"/>
  <c r="AK168" i="8"/>
  <c r="AK167" i="8"/>
  <c r="AK166" i="8"/>
  <c r="AK165" i="8"/>
  <c r="AK164" i="8"/>
  <c r="AK163" i="8"/>
  <c r="AK162" i="8"/>
  <c r="AK161" i="8"/>
  <c r="AK160" i="8"/>
  <c r="AK159" i="8"/>
  <c r="AK158" i="8"/>
  <c r="AK157" i="8"/>
  <c r="AK156" i="8"/>
  <c r="AK155" i="8"/>
  <c r="AK154" i="8"/>
  <c r="AK153" i="8"/>
  <c r="AK152" i="8"/>
  <c r="AK151" i="8"/>
  <c r="AK150" i="8"/>
  <c r="AK149" i="8"/>
  <c r="AK148" i="8"/>
  <c r="AK147" i="8"/>
  <c r="AK146" i="8"/>
  <c r="AK145" i="8"/>
  <c r="AK138" i="8"/>
  <c r="AK137" i="8"/>
  <c r="AK136" i="8"/>
  <c r="AK135" i="8"/>
  <c r="AK134" i="8"/>
  <c r="AK133" i="8"/>
  <c r="AK132" i="8"/>
  <c r="AK131" i="8"/>
  <c r="AK130" i="8"/>
  <c r="AK129" i="8"/>
  <c r="AK128" i="8"/>
  <c r="AK127" i="8"/>
  <c r="AK126" i="8"/>
  <c r="AK125" i="8"/>
  <c r="AK124" i="8"/>
  <c r="AK123" i="8"/>
  <c r="AK122" i="8"/>
  <c r="AK121" i="8"/>
  <c r="AK120" i="8"/>
  <c r="AK119" i="8"/>
  <c r="AK118" i="8"/>
  <c r="AK117" i="8"/>
  <c r="AK116" i="8"/>
  <c r="AK115" i="8"/>
  <c r="AK114" i="8"/>
  <c r="AK113" i="8"/>
  <c r="AK112" i="8"/>
  <c r="AK111" i="8"/>
  <c r="AK110" i="8"/>
  <c r="AK109" i="8"/>
  <c r="AK108" i="8"/>
  <c r="AK107" i="8"/>
  <c r="AK106" i="8"/>
  <c r="AK105" i="8"/>
  <c r="AK104" i="8"/>
  <c r="AK103" i="8"/>
  <c r="AK102" i="8"/>
  <c r="AK101" i="8"/>
  <c r="AK100" i="8"/>
  <c r="AK99" i="8"/>
  <c r="AK92" i="8"/>
  <c r="AK91" i="8"/>
  <c r="AK90" i="8"/>
  <c r="AK89" i="8"/>
  <c r="AK88" i="8"/>
  <c r="AK87" i="8"/>
  <c r="AK86" i="8"/>
  <c r="AK85" i="8"/>
  <c r="AK84" i="8"/>
  <c r="AK83" i="8"/>
  <c r="AK82" i="8"/>
  <c r="AK81" i="8"/>
  <c r="AK80" i="8"/>
  <c r="AK79" i="8"/>
  <c r="AK78" i="8"/>
  <c r="AK77" i="8"/>
  <c r="AK76" i="8"/>
  <c r="AK75" i="8"/>
  <c r="AK74" i="8"/>
  <c r="AK73" i="8"/>
  <c r="AK72" i="8"/>
  <c r="AK71" i="8"/>
  <c r="AK70" i="8"/>
  <c r="AK69" i="8"/>
  <c r="AK68" i="8"/>
  <c r="AK67" i="8"/>
  <c r="AK66" i="8"/>
  <c r="AK65" i="8"/>
  <c r="AK64" i="8"/>
  <c r="AK63" i="8"/>
  <c r="AK62" i="8"/>
  <c r="AK61" i="8"/>
  <c r="AK60" i="8"/>
  <c r="AK59" i="8"/>
  <c r="AK58" i="8"/>
  <c r="AK57" i="8"/>
  <c r="AK56" i="8"/>
  <c r="AK55" i="8"/>
  <c r="AK54" i="8"/>
  <c r="AK53" i="8"/>
  <c r="AK46" i="8"/>
  <c r="AK45" i="8"/>
  <c r="AK44" i="8"/>
  <c r="AK43" i="8"/>
  <c r="AK42" i="8"/>
  <c r="AK41" i="8"/>
  <c r="AK40" i="8"/>
  <c r="AK39" i="8"/>
  <c r="AK38" i="8"/>
  <c r="AK37" i="8"/>
  <c r="AK36" i="8"/>
  <c r="AK35" i="8"/>
  <c r="AK34" i="8"/>
  <c r="AK33" i="8"/>
  <c r="AK32" i="8"/>
  <c r="AK31" i="8"/>
  <c r="AK30" i="8"/>
  <c r="AK29" i="8"/>
  <c r="AK28" i="8"/>
  <c r="AK27" i="8"/>
  <c r="AK26" i="8"/>
  <c r="AK25" i="8"/>
  <c r="AK24" i="8"/>
  <c r="AK23" i="8"/>
  <c r="AK22" i="8"/>
  <c r="AK21" i="8"/>
  <c r="AK20" i="8"/>
  <c r="AK19" i="8"/>
  <c r="AK18" i="8"/>
  <c r="AK17" i="8"/>
  <c r="AK16" i="8"/>
  <c r="AK15" i="8"/>
  <c r="AK14" i="8"/>
  <c r="AK13" i="8"/>
  <c r="AK12" i="8"/>
  <c r="AK11" i="8"/>
  <c r="AK10" i="8"/>
  <c r="AK9" i="8"/>
  <c r="AK8" i="8"/>
  <c r="AK7" i="8"/>
  <c r="AK484" i="7"/>
  <c r="AK483" i="7"/>
  <c r="AK482" i="7"/>
  <c r="AK481" i="7"/>
  <c r="AK480" i="7"/>
  <c r="AK479" i="7"/>
  <c r="AK478" i="7"/>
  <c r="AK477" i="7"/>
  <c r="AK476" i="7"/>
  <c r="AK475" i="7"/>
  <c r="AK474" i="7"/>
  <c r="AK473" i="7"/>
  <c r="AK472" i="7"/>
  <c r="AK471" i="7"/>
  <c r="AK470" i="7"/>
  <c r="AK469" i="7"/>
  <c r="AK462" i="7"/>
  <c r="AK461" i="7"/>
  <c r="AK460" i="7"/>
  <c r="AK459" i="7"/>
  <c r="AK458" i="7"/>
  <c r="AK457" i="7"/>
  <c r="AK456" i="7"/>
  <c r="AK455" i="7"/>
  <c r="AK454" i="7"/>
  <c r="AK453" i="7"/>
  <c r="AK452" i="7"/>
  <c r="AK451" i="7"/>
  <c r="AK450" i="7"/>
  <c r="AK449" i="7"/>
  <c r="AK448" i="7"/>
  <c r="AK447" i="7"/>
  <c r="AK446" i="7"/>
  <c r="AK445" i="7"/>
  <c r="AK444" i="7"/>
  <c r="AK443" i="7"/>
  <c r="AK442" i="7"/>
  <c r="AK441" i="7"/>
  <c r="AK440" i="7"/>
  <c r="AK439" i="7"/>
  <c r="AK438" i="7"/>
  <c r="AK437" i="7"/>
  <c r="AK436" i="7"/>
  <c r="AK435" i="7"/>
  <c r="AK434" i="7"/>
  <c r="AK433" i="7"/>
  <c r="AK432" i="7"/>
  <c r="AK431" i="7"/>
  <c r="AK430" i="7"/>
  <c r="AK429" i="7"/>
  <c r="AK428" i="7"/>
  <c r="AK427" i="7"/>
  <c r="AK426" i="7"/>
  <c r="AK425" i="7"/>
  <c r="AK424" i="7"/>
  <c r="AK423" i="7"/>
  <c r="AK416" i="7"/>
  <c r="AK415" i="7"/>
  <c r="AK414" i="7"/>
  <c r="AK413" i="7"/>
  <c r="AK412" i="7"/>
  <c r="AK411" i="7"/>
  <c r="AK410" i="7"/>
  <c r="AK409" i="7"/>
  <c r="AK408" i="7"/>
  <c r="AK407" i="7"/>
  <c r="AK406" i="7"/>
  <c r="AK405" i="7"/>
  <c r="AK404" i="7"/>
  <c r="AK403" i="7"/>
  <c r="AK402" i="7"/>
  <c r="AK401" i="7"/>
  <c r="AK400" i="7"/>
  <c r="AK399" i="7"/>
  <c r="AK398" i="7"/>
  <c r="AK397" i="7"/>
  <c r="AK396" i="7"/>
  <c r="AK395" i="7"/>
  <c r="AK394" i="7"/>
  <c r="AK393" i="7"/>
  <c r="AK392" i="7"/>
  <c r="AK391" i="7"/>
  <c r="AK390" i="7"/>
  <c r="AK389" i="7"/>
  <c r="AK388" i="7"/>
  <c r="AK387" i="7"/>
  <c r="AK386" i="7"/>
  <c r="AK385" i="7"/>
  <c r="AK384" i="7"/>
  <c r="AK383" i="7"/>
  <c r="AK382" i="7"/>
  <c r="AK381" i="7"/>
  <c r="AK380" i="7"/>
  <c r="AK379" i="7"/>
  <c r="AK378" i="7"/>
  <c r="AK377" i="7"/>
  <c r="AK370" i="7"/>
  <c r="AK369" i="7"/>
  <c r="AK368" i="7"/>
  <c r="AK367" i="7"/>
  <c r="AK366" i="7"/>
  <c r="AK365" i="7"/>
  <c r="AK364" i="7"/>
  <c r="AK363" i="7"/>
  <c r="AK362" i="7"/>
  <c r="AK361" i="7"/>
  <c r="AK360" i="7"/>
  <c r="AK359" i="7"/>
  <c r="AK358" i="7"/>
  <c r="AK357" i="7"/>
  <c r="AK356" i="7"/>
  <c r="AK355" i="7"/>
  <c r="AK354" i="7"/>
  <c r="AK353" i="7"/>
  <c r="AK352" i="7"/>
  <c r="AK351" i="7"/>
  <c r="AK350" i="7"/>
  <c r="AK349" i="7"/>
  <c r="AK348" i="7"/>
  <c r="AK347" i="7"/>
  <c r="AK345" i="7"/>
  <c r="AK344" i="7"/>
  <c r="AK343" i="7"/>
  <c r="AK342" i="7"/>
  <c r="AK341" i="7"/>
  <c r="AK340" i="7"/>
  <c r="AK339" i="7"/>
  <c r="AK338" i="7"/>
  <c r="AK337" i="7"/>
  <c r="AK336" i="7"/>
  <c r="AK335" i="7"/>
  <c r="AK334" i="7"/>
  <c r="AK333" i="7"/>
  <c r="AK332" i="7"/>
  <c r="AK331" i="7"/>
  <c r="AK330" i="7"/>
  <c r="AK323" i="7"/>
  <c r="AK322" i="7"/>
  <c r="AK321" i="7"/>
  <c r="AK320" i="7"/>
  <c r="AK319" i="7"/>
  <c r="AK318" i="7"/>
  <c r="AK317" i="7"/>
  <c r="AK316" i="7"/>
  <c r="AK315" i="7"/>
  <c r="AK314" i="7"/>
  <c r="AK313" i="7"/>
  <c r="AK312" i="7"/>
  <c r="AK311" i="7"/>
  <c r="AK310" i="7"/>
  <c r="AK309" i="7"/>
  <c r="AK308" i="7"/>
  <c r="AK307" i="7"/>
  <c r="AK306" i="7"/>
  <c r="AK305" i="7"/>
  <c r="AK304" i="7"/>
  <c r="AK303" i="7"/>
  <c r="AK302" i="7"/>
  <c r="AK301" i="7"/>
  <c r="AK300" i="7"/>
  <c r="AK299" i="7"/>
  <c r="AK298" i="7"/>
  <c r="AK297" i="7"/>
  <c r="AK296" i="7"/>
  <c r="AK295" i="7"/>
  <c r="AK294" i="7"/>
  <c r="AK293" i="7"/>
  <c r="AK292" i="7"/>
  <c r="AK291" i="7"/>
  <c r="AK290" i="7"/>
  <c r="AK289" i="7"/>
  <c r="AK288" i="7"/>
  <c r="AK287" i="7"/>
  <c r="AK286" i="7"/>
  <c r="AK285" i="7"/>
  <c r="AK284" i="7"/>
  <c r="AK277" i="7"/>
  <c r="AK276" i="7"/>
  <c r="AK275" i="7"/>
  <c r="AK274" i="7"/>
  <c r="AK273" i="7"/>
  <c r="AK272" i="7"/>
  <c r="AK271" i="7"/>
  <c r="AK270" i="7"/>
  <c r="AK269" i="7"/>
  <c r="AK268" i="7"/>
  <c r="AK267" i="7"/>
  <c r="AK266" i="7"/>
  <c r="AK265" i="7"/>
  <c r="AK264" i="7"/>
  <c r="AK263" i="7"/>
  <c r="AK262" i="7"/>
  <c r="AK261" i="7"/>
  <c r="AK260" i="7"/>
  <c r="AK259" i="7"/>
  <c r="AK258" i="7"/>
  <c r="AK257" i="7"/>
  <c r="AK256" i="7"/>
  <c r="AK255" i="7"/>
  <c r="AK254" i="7"/>
  <c r="AK253" i="7"/>
  <c r="AK252" i="7"/>
  <c r="AK251" i="7"/>
  <c r="AK250" i="7"/>
  <c r="AK249" i="7"/>
  <c r="AK248" i="7"/>
  <c r="AK247" i="7"/>
  <c r="AK246" i="7"/>
  <c r="AK245" i="7"/>
  <c r="AK244" i="7"/>
  <c r="AK243" i="7"/>
  <c r="AK242" i="7"/>
  <c r="AK241" i="7"/>
  <c r="AK240" i="7"/>
  <c r="AK239" i="7"/>
  <c r="AK238" i="7"/>
  <c r="AK231" i="7"/>
  <c r="AK230" i="7"/>
  <c r="AK229" i="7"/>
  <c r="AK228" i="7"/>
  <c r="AK227" i="7"/>
  <c r="AK226" i="7"/>
  <c r="AK225" i="7"/>
  <c r="AK224" i="7"/>
  <c r="AK223" i="7"/>
  <c r="AK222" i="7"/>
  <c r="AK221" i="7"/>
  <c r="AK220" i="7"/>
  <c r="AK219" i="7"/>
  <c r="AK218" i="7"/>
  <c r="AK217" i="7"/>
  <c r="AK216" i="7"/>
  <c r="AK214" i="7"/>
  <c r="AK213" i="7"/>
  <c r="AK212" i="7"/>
  <c r="AK211" i="7"/>
  <c r="AK210" i="7"/>
  <c r="AK209" i="7"/>
  <c r="AK208" i="7"/>
  <c r="AK207" i="7"/>
  <c r="AK206" i="7"/>
  <c r="AK205" i="7"/>
  <c r="AK204" i="7"/>
  <c r="AK203" i="7"/>
  <c r="AK202" i="7"/>
  <c r="AK201" i="7"/>
  <c r="AK200" i="7"/>
  <c r="AK199" i="7"/>
  <c r="AK198" i="7"/>
  <c r="AK197" i="7"/>
  <c r="AK196" i="7"/>
  <c r="AK195" i="7"/>
  <c r="AK194" i="7"/>
  <c r="AK193" i="7"/>
  <c r="AK192" i="7"/>
  <c r="AK191" i="7"/>
  <c r="AK184" i="7"/>
  <c r="AK183" i="7"/>
  <c r="AK182" i="7"/>
  <c r="AK181" i="7"/>
  <c r="AK180" i="7"/>
  <c r="AK179" i="7"/>
  <c r="AK178" i="7"/>
  <c r="AK177" i="7"/>
  <c r="AK176" i="7"/>
  <c r="AK175" i="7"/>
  <c r="AK174" i="7"/>
  <c r="AK173" i="7"/>
  <c r="AK172" i="7"/>
  <c r="AK171" i="7"/>
  <c r="AK170" i="7"/>
  <c r="AK169" i="7"/>
  <c r="AK168" i="7"/>
  <c r="AK167" i="7"/>
  <c r="AK166" i="7"/>
  <c r="AK165" i="7"/>
  <c r="AK164" i="7"/>
  <c r="AK163" i="7"/>
  <c r="AK162" i="7"/>
  <c r="AK161" i="7"/>
  <c r="AK160" i="7"/>
  <c r="AK159" i="7"/>
  <c r="AK158" i="7"/>
  <c r="AK157" i="7"/>
  <c r="AK156" i="7"/>
  <c r="AK155" i="7"/>
  <c r="AK154" i="7"/>
  <c r="AK153" i="7"/>
  <c r="AK152" i="7"/>
  <c r="AK151" i="7"/>
  <c r="AK150" i="7"/>
  <c r="AK149" i="7"/>
  <c r="AK148" i="7"/>
  <c r="AK147" i="7"/>
  <c r="AK146" i="7"/>
  <c r="AK145" i="7"/>
  <c r="AK138" i="7"/>
  <c r="AK137" i="7"/>
  <c r="AK136" i="7"/>
  <c r="AK135" i="7"/>
  <c r="AK134" i="7"/>
  <c r="AK133" i="7"/>
  <c r="AK132" i="7"/>
  <c r="AK131" i="7"/>
  <c r="AK130" i="7"/>
  <c r="AK129" i="7"/>
  <c r="AK128" i="7"/>
  <c r="AK127" i="7"/>
  <c r="AK126" i="7"/>
  <c r="AK125" i="7"/>
  <c r="AK124" i="7"/>
  <c r="AK123" i="7"/>
  <c r="AK122" i="7"/>
  <c r="AK121" i="7"/>
  <c r="AK120" i="7"/>
  <c r="AK119" i="7"/>
  <c r="AK118" i="7"/>
  <c r="AK117" i="7"/>
  <c r="AK116" i="7"/>
  <c r="AK115" i="7"/>
  <c r="AK114" i="7"/>
  <c r="AK113" i="7"/>
  <c r="AK112" i="7"/>
  <c r="AK111" i="7"/>
  <c r="AK110" i="7"/>
  <c r="AK109" i="7"/>
  <c r="AK108" i="7"/>
  <c r="AK107" i="7"/>
  <c r="AK106" i="7"/>
  <c r="AK105" i="7"/>
  <c r="AK104" i="7"/>
  <c r="AK103" i="7"/>
  <c r="AK102" i="7"/>
  <c r="AK101" i="7"/>
  <c r="AK100" i="7"/>
  <c r="AK99" i="7"/>
  <c r="AK92" i="7"/>
  <c r="AK91" i="7"/>
  <c r="AK90" i="7"/>
  <c r="AK89" i="7"/>
  <c r="AK88" i="7"/>
  <c r="AK87" i="7"/>
  <c r="AK86" i="7"/>
  <c r="AK85" i="7"/>
  <c r="AK84" i="7"/>
  <c r="AK83" i="7"/>
  <c r="AK82" i="7"/>
  <c r="AK81" i="7"/>
  <c r="AK80" i="7"/>
  <c r="AK79" i="7"/>
  <c r="AK78" i="7"/>
  <c r="AK77" i="7"/>
  <c r="AK76" i="7"/>
  <c r="AK75" i="7"/>
  <c r="AK74" i="7"/>
  <c r="AK73" i="7"/>
  <c r="AK72" i="7"/>
  <c r="AK71" i="7"/>
  <c r="AK70" i="7"/>
  <c r="AK69" i="7"/>
  <c r="AK68" i="7"/>
  <c r="AK67" i="7"/>
  <c r="AK66" i="7"/>
  <c r="AK65" i="7"/>
  <c r="AK64" i="7"/>
  <c r="AK63" i="7"/>
  <c r="AK62" i="7"/>
  <c r="AK61" i="7"/>
  <c r="AK60" i="7"/>
  <c r="AK59" i="7"/>
  <c r="AK58" i="7"/>
  <c r="AK57" i="7"/>
  <c r="AK56" i="7"/>
  <c r="AK55" i="7"/>
  <c r="AK54" i="7"/>
  <c r="AK53" i="7"/>
  <c r="AK46" i="7"/>
  <c r="AK45" i="7"/>
  <c r="AK44" i="7"/>
  <c r="AK43" i="7"/>
  <c r="AK42" i="7"/>
  <c r="AK41" i="7"/>
  <c r="AK40" i="7"/>
  <c r="AK39" i="7"/>
  <c r="AK38" i="7"/>
  <c r="AK37" i="7"/>
  <c r="AK36" i="7"/>
  <c r="AK35" i="7"/>
  <c r="AK34" i="7"/>
  <c r="AK33" i="7"/>
  <c r="AK32" i="7"/>
  <c r="AK31" i="7"/>
  <c r="AK30" i="7"/>
  <c r="AK29" i="7"/>
  <c r="AK28" i="7"/>
  <c r="AK27" i="7"/>
  <c r="AK26" i="7"/>
  <c r="AK25" i="7"/>
  <c r="AK24" i="7"/>
  <c r="AK23" i="7"/>
  <c r="AK22" i="7"/>
  <c r="AK21" i="7"/>
  <c r="AK20" i="7"/>
  <c r="AK19" i="7"/>
  <c r="AK18" i="7"/>
  <c r="AK17" i="7"/>
  <c r="AK16" i="7"/>
  <c r="AK15" i="7"/>
  <c r="AK14" i="7"/>
  <c r="AK13" i="7"/>
  <c r="AK12" i="7"/>
  <c r="AK11" i="7"/>
  <c r="AK10" i="7"/>
  <c r="AK9" i="7"/>
  <c r="AK8" i="7"/>
  <c r="AK7" i="7"/>
  <c r="B13" i="6" l="1"/>
  <c r="B10" i="6"/>
  <c r="B7" i="6"/>
  <c r="D2" i="3" a="1"/>
  <c r="D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Ranjan Rao</author>
  </authors>
  <commentList>
    <comment ref="B5" authorId="0" shapeId="0" xr:uid="{61371A7D-C568-4697-9C1E-F68404286129}">
      <text>
        <r>
          <rPr>
            <b/>
            <sz val="8"/>
            <color indexed="81"/>
            <rFont val="Tahoma"/>
            <family val="2"/>
          </rPr>
          <t>Enter the attributed that can be attributed to the change in KPI values - This is majorly obtained from the fishbone diagram</t>
        </r>
      </text>
    </comment>
    <comment ref="B51" authorId="0" shapeId="0" xr:uid="{D1708AC2-FACF-471D-8F7C-C05C8F58F41C}">
      <text>
        <r>
          <rPr>
            <b/>
            <sz val="8"/>
            <color indexed="81"/>
            <rFont val="Tahoma"/>
            <family val="2"/>
          </rPr>
          <t>Enter the attributed that can be attributed to the change in KPI values - This is majorly obtained from the fishbone diagram</t>
        </r>
      </text>
    </comment>
    <comment ref="B97" authorId="0" shapeId="0" xr:uid="{086DC766-3A32-4B7F-8192-A044C1030370}">
      <text>
        <r>
          <rPr>
            <b/>
            <sz val="8"/>
            <color indexed="81"/>
            <rFont val="Tahoma"/>
            <family val="2"/>
          </rPr>
          <t>Enter the attributed that can be attributed to the change in KPI values - This is majorly obtained from the fishbone diagram</t>
        </r>
      </text>
    </comment>
    <comment ref="B143" authorId="0" shapeId="0" xr:uid="{AFB2EE44-FEC7-4FFE-8024-D100894068DB}">
      <text>
        <r>
          <rPr>
            <b/>
            <sz val="8"/>
            <color indexed="81"/>
            <rFont val="Tahoma"/>
            <family val="2"/>
          </rPr>
          <t>Enter the attributed that can be attributed to the change in KPI values - This is majorly obtained from the fishbone diagram</t>
        </r>
      </text>
    </comment>
    <comment ref="B189" authorId="0" shapeId="0" xr:uid="{A903DA51-078A-41BA-BF02-C0F274B5A4F5}">
      <text>
        <r>
          <rPr>
            <b/>
            <sz val="8"/>
            <color indexed="81"/>
            <rFont val="Tahoma"/>
            <family val="2"/>
          </rPr>
          <t>Enter the attributed that can be attributed to the change in KPI values - This is majorly obtained from the fishbone diagram</t>
        </r>
      </text>
    </comment>
    <comment ref="B236" authorId="0" shapeId="0" xr:uid="{878DEBBB-6BA5-445A-BA4D-AA82A8F5D74F}">
      <text>
        <r>
          <rPr>
            <b/>
            <sz val="8"/>
            <color indexed="81"/>
            <rFont val="Tahoma"/>
            <family val="2"/>
          </rPr>
          <t>Enter the attributed that can be attributed to the change in KPI values - This is majorly obtained from the fishbone diagram</t>
        </r>
      </text>
    </comment>
    <comment ref="B282" authorId="0" shapeId="0" xr:uid="{468D620D-9D9D-4A7C-B54A-CA9FE294E451}">
      <text>
        <r>
          <rPr>
            <b/>
            <sz val="8"/>
            <color indexed="81"/>
            <rFont val="Tahoma"/>
            <family val="2"/>
          </rPr>
          <t>Enter the attributed that can be attributed to the change in KPI values - This is majorly obtained from the fishbone diagram</t>
        </r>
      </text>
    </comment>
    <comment ref="B328" authorId="0" shapeId="0" xr:uid="{5AFDF40F-F326-4805-8161-AB13A5136BDC}">
      <text>
        <r>
          <rPr>
            <b/>
            <sz val="8"/>
            <color indexed="81"/>
            <rFont val="Tahoma"/>
            <family val="2"/>
          </rPr>
          <t>Enter the attributed that can be attributed to the change in KPI values - This is majorly obtained from the fishbone diagram</t>
        </r>
      </text>
    </comment>
    <comment ref="B375" authorId="0" shapeId="0" xr:uid="{C0331515-9526-411E-B672-DE06C55B00A4}">
      <text>
        <r>
          <rPr>
            <b/>
            <sz val="8"/>
            <color indexed="81"/>
            <rFont val="Tahoma"/>
            <family val="2"/>
          </rPr>
          <t>Enter the attributed that can be attributed to the change in KPI values - This is majorly obtained from the fishbone diagram</t>
        </r>
      </text>
    </comment>
    <comment ref="B421" authorId="0" shapeId="0" xr:uid="{3D6437ED-E688-4E4B-A91E-4C0B87BC4250}">
      <text>
        <r>
          <rPr>
            <b/>
            <sz val="8"/>
            <color indexed="81"/>
            <rFont val="Tahoma"/>
            <family val="2"/>
          </rPr>
          <t>Enter the attributed that can be attributed to the change in KPI values - This is majorly obtained from the fishbone diagram</t>
        </r>
      </text>
    </comment>
    <comment ref="B467" authorId="0" shapeId="0" xr:uid="{BFC51C1C-FF8B-4360-BDAD-6E90A91C7E6F}">
      <text>
        <r>
          <rPr>
            <b/>
            <sz val="8"/>
            <color indexed="81"/>
            <rFont val="Tahoma"/>
            <family val="2"/>
          </rPr>
          <t>Enter the attributed that can be attributed to the change in KPI values - This is majorly obtained from the fishbone diagram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Ranjan Rao</author>
  </authors>
  <commentList>
    <comment ref="B5" authorId="0" shapeId="0" xr:uid="{FB0DBD73-F3A4-48A4-A52E-FF4B4EB10B90}">
      <text>
        <r>
          <rPr>
            <b/>
            <sz val="8"/>
            <color indexed="81"/>
            <rFont val="Tahoma"/>
            <family val="2"/>
          </rPr>
          <t>Enter the attributed that can be attributed to the change in KPI values - This is majorly obtained from the fishbone diagram</t>
        </r>
      </text>
    </comment>
    <comment ref="B51" authorId="0" shapeId="0" xr:uid="{9B565B73-2ECA-4EE0-86DD-C148A334B2AC}">
      <text>
        <r>
          <rPr>
            <b/>
            <sz val="8"/>
            <color indexed="81"/>
            <rFont val="Tahoma"/>
            <family val="2"/>
          </rPr>
          <t>Enter the attributed that can be attributed to the change in KPI values - This is majorly obtained from the fishbone diagram</t>
        </r>
      </text>
    </comment>
    <comment ref="B97" authorId="0" shapeId="0" xr:uid="{532EBB07-F5D2-4B10-A015-C73CCA010C25}">
      <text>
        <r>
          <rPr>
            <b/>
            <sz val="8"/>
            <color indexed="81"/>
            <rFont val="Tahoma"/>
            <family val="2"/>
          </rPr>
          <t>Enter the attributed that can be attributed to the change in KPI values - This is majorly obtained from the fishbone diagram</t>
        </r>
      </text>
    </comment>
    <comment ref="B143" authorId="0" shapeId="0" xr:uid="{61C20A65-2A61-4C8D-9289-02625C8F8CFB}">
      <text>
        <r>
          <rPr>
            <b/>
            <sz val="8"/>
            <color indexed="81"/>
            <rFont val="Tahoma"/>
            <family val="2"/>
          </rPr>
          <t>Enter the attributed that can be attributed to the change in KPI values - This is majorly obtained from the fishbone diagram</t>
        </r>
      </text>
    </comment>
    <comment ref="B189" authorId="0" shapeId="0" xr:uid="{518445F8-53A9-4C2F-86F4-71CF9D6A7CD5}">
      <text>
        <r>
          <rPr>
            <b/>
            <sz val="8"/>
            <color indexed="81"/>
            <rFont val="Tahoma"/>
            <family val="2"/>
          </rPr>
          <t>Enter the attributed that can be attributed to the change in KPI values - This is majorly obtained from the fishbone diagram</t>
        </r>
      </text>
    </comment>
    <comment ref="B236" authorId="0" shapeId="0" xr:uid="{4448BFC1-EDE2-438C-8492-CBDDA82FF106}">
      <text>
        <r>
          <rPr>
            <b/>
            <sz val="8"/>
            <color indexed="81"/>
            <rFont val="Tahoma"/>
            <family val="2"/>
          </rPr>
          <t>Enter the attributed that can be attributed to the change in KPI values - This is majorly obtained from the fishbone diagram</t>
        </r>
      </text>
    </comment>
    <comment ref="B282" authorId="0" shapeId="0" xr:uid="{C147676E-8226-4769-B0EE-9BB5164B7EF4}">
      <text>
        <r>
          <rPr>
            <b/>
            <sz val="8"/>
            <color indexed="81"/>
            <rFont val="Tahoma"/>
            <family val="2"/>
          </rPr>
          <t>Enter the attributed that can be attributed to the change in KPI values - This is majorly obtained from the fishbone diagram</t>
        </r>
      </text>
    </comment>
    <comment ref="B328" authorId="0" shapeId="0" xr:uid="{D8C26CEC-06FB-4BE3-8A3B-7B92A9BE8A77}">
      <text>
        <r>
          <rPr>
            <b/>
            <sz val="8"/>
            <color indexed="81"/>
            <rFont val="Tahoma"/>
            <family val="2"/>
          </rPr>
          <t>Enter the attributed that can be attributed to the change in KPI values - This is majorly obtained from the fishbone diagram</t>
        </r>
      </text>
    </comment>
    <comment ref="B375" authorId="0" shapeId="0" xr:uid="{13FAC54A-18DD-4075-A9B4-51DE59813DDD}">
      <text>
        <r>
          <rPr>
            <b/>
            <sz val="8"/>
            <color indexed="81"/>
            <rFont val="Tahoma"/>
            <family val="2"/>
          </rPr>
          <t>Enter the attributed that can be attributed to the change in KPI values - This is majorly obtained from the fishbone diagram</t>
        </r>
      </text>
    </comment>
    <comment ref="B421" authorId="0" shapeId="0" xr:uid="{D43CDB14-0927-4306-9A67-0171434AD7AB}">
      <text>
        <r>
          <rPr>
            <b/>
            <sz val="8"/>
            <color indexed="81"/>
            <rFont val="Tahoma"/>
            <family val="2"/>
          </rPr>
          <t>Enter the attributed that can be attributed to the change in KPI values - This is majorly obtained from the fishbone diagram</t>
        </r>
      </text>
    </comment>
    <comment ref="B467" authorId="0" shapeId="0" xr:uid="{9E1156AF-B218-4817-A48A-A1A9A3CC780E}">
      <text>
        <r>
          <rPr>
            <b/>
            <sz val="8"/>
            <color indexed="81"/>
            <rFont val="Tahoma"/>
            <family val="2"/>
          </rPr>
          <t>Enter the attributed that can be attributed to the change in KPI values - This is majorly obtained from the fishbone diagram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Ranjan Rao</author>
  </authors>
  <commentList>
    <comment ref="B5" authorId="0" shapeId="0" xr:uid="{A0E10FA7-D020-4262-8FA6-CC9AA35C58E2}">
      <text>
        <r>
          <rPr>
            <b/>
            <sz val="8"/>
            <color indexed="81"/>
            <rFont val="Tahoma"/>
            <family val="2"/>
          </rPr>
          <t>Enter the attributed that can be attributed to the change in KPI values - This is majorly obtained from the fishbone diagram</t>
        </r>
      </text>
    </comment>
    <comment ref="B46" authorId="0" shapeId="0" xr:uid="{EE1E6979-3C0B-4EEF-93C2-C9243AEDAF1F}">
      <text>
        <r>
          <rPr>
            <b/>
            <sz val="8"/>
            <color indexed="81"/>
            <rFont val="Tahoma"/>
            <family val="2"/>
          </rPr>
          <t>Enter the attributed that can be attributed to the change in KPI values - This is majorly obtained from the fishbone diagram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Ranjan Rao</author>
  </authors>
  <commentList>
    <comment ref="B5" authorId="0" shapeId="0" xr:uid="{459C3486-3D13-4A93-AB18-4A3D623D3C37}">
      <text>
        <r>
          <rPr>
            <b/>
            <sz val="8"/>
            <color indexed="81"/>
            <rFont val="Tahoma"/>
            <family val="2"/>
          </rPr>
          <t>Enter the attributed that can be attributed to the change in KPI values - This is majorly obtained from the fishbone diagram</t>
        </r>
      </text>
    </comment>
    <comment ref="B51" authorId="0" shapeId="0" xr:uid="{FEB976E9-89D3-49F4-9979-4065D2A417BA}">
      <text>
        <r>
          <rPr>
            <b/>
            <sz val="8"/>
            <color indexed="81"/>
            <rFont val="Tahoma"/>
            <family val="2"/>
          </rPr>
          <t>Enter the attributed that can be attributed to the change in KPI values - This is majorly obtained from the fishbone diagram</t>
        </r>
      </text>
    </comment>
    <comment ref="B97" authorId="0" shapeId="0" xr:uid="{B2C8A115-799F-45EE-A0DD-945DA948A137}">
      <text>
        <r>
          <rPr>
            <b/>
            <sz val="8"/>
            <color indexed="81"/>
            <rFont val="Tahoma"/>
            <family val="2"/>
          </rPr>
          <t>Enter the attributed that can be attributed to the change in KPI values - This is majorly obtained from the fishbone diagram</t>
        </r>
      </text>
    </comment>
    <comment ref="B143" authorId="0" shapeId="0" xr:uid="{A50DEEA2-4FC5-4757-96FA-F04F3DF8E253}">
      <text>
        <r>
          <rPr>
            <b/>
            <sz val="8"/>
            <color indexed="81"/>
            <rFont val="Tahoma"/>
            <family val="2"/>
          </rPr>
          <t>Enter the attributed that can be attributed to the change in KPI values - This is majorly obtained from the fishbone diagram</t>
        </r>
      </text>
    </comment>
    <comment ref="B190" authorId="0" shapeId="0" xr:uid="{6902FB7B-9FD6-4B09-BEFD-61EC8540BAD6}">
      <text>
        <r>
          <rPr>
            <b/>
            <sz val="8"/>
            <color indexed="81"/>
            <rFont val="Tahoma"/>
            <family val="2"/>
          </rPr>
          <t>Enter the attributed that can be attributed to the change in KPI values - This is majorly obtained from the fishbone diagram</t>
        </r>
      </text>
    </comment>
    <comment ref="B236" authorId="0" shapeId="0" xr:uid="{C3A0BEC5-68AB-40CD-B11B-EE57404A3CFE}">
      <text>
        <r>
          <rPr>
            <b/>
            <sz val="8"/>
            <color indexed="81"/>
            <rFont val="Tahoma"/>
            <family val="2"/>
          </rPr>
          <t>Enter the attributed that can be attributed to the change in KPI values - This is majorly obtained from the fishbone diagram</t>
        </r>
      </text>
    </comment>
    <comment ref="B283" authorId="0" shapeId="0" xr:uid="{9CDD120A-B812-49DF-863E-28881FCA3D20}">
      <text>
        <r>
          <rPr>
            <b/>
            <sz val="8"/>
            <color indexed="81"/>
            <rFont val="Tahoma"/>
            <family val="2"/>
          </rPr>
          <t>Enter the attributed that can be attributed to the change in KPI values - This is majorly obtained from the fishbone diagram</t>
        </r>
      </text>
    </comment>
    <comment ref="B329" authorId="0" shapeId="0" xr:uid="{F39EC032-6FA9-425F-903A-33EDCF7BACB3}">
      <text>
        <r>
          <rPr>
            <b/>
            <sz val="8"/>
            <color indexed="81"/>
            <rFont val="Tahoma"/>
            <family val="2"/>
          </rPr>
          <t>Enter the attributed that can be attributed to the change in KPI values - This is majorly obtained from the fishbone diagram</t>
        </r>
      </text>
    </comment>
    <comment ref="B375" authorId="0" shapeId="0" xr:uid="{1FE48ED0-412B-4411-B3DF-1ED57FF6E04D}">
      <text>
        <r>
          <rPr>
            <b/>
            <sz val="8"/>
            <color indexed="81"/>
            <rFont val="Tahoma"/>
            <family val="2"/>
          </rPr>
          <t>Enter the attributed that can be attributed to the change in KPI values - This is majorly obtained from the fishbone diagram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Ranjan Rao</author>
  </authors>
  <commentList>
    <comment ref="B5" authorId="0" shapeId="0" xr:uid="{49351569-5181-465E-AD76-C909F37357FA}">
      <text>
        <r>
          <rPr>
            <b/>
            <sz val="8"/>
            <color indexed="81"/>
            <rFont val="Tahoma"/>
            <family val="2"/>
          </rPr>
          <t>Enter the attributed that can be attributed to the change in KPI values - This is majorly obtained from the fishbone diagram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Ranjan Rao</author>
  </authors>
  <commentList>
    <comment ref="B5" authorId="0" shapeId="0" xr:uid="{9CCA8D4E-05F0-469E-9729-57B58503A0BA}">
      <text>
        <r>
          <rPr>
            <b/>
            <sz val="8"/>
            <color indexed="81"/>
            <rFont val="Tahoma"/>
            <family val="2"/>
          </rPr>
          <t>Enter the attributed that can be attributed to the change in KPI values - This is majorly obtained from the fishbone diagram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Ranjan Rao</author>
  </authors>
  <commentList>
    <comment ref="B5" authorId="0" shapeId="0" xr:uid="{8A0013FF-21B5-40C8-8A54-8625BAA4581D}">
      <text>
        <r>
          <rPr>
            <b/>
            <sz val="8"/>
            <color indexed="81"/>
            <rFont val="Tahoma"/>
            <family val="2"/>
          </rPr>
          <t>Enter the attributed that can be attributed to the change in KPI values - This is majorly obtained from the fishbone diagram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Ranjan Rao</author>
  </authors>
  <commentList>
    <comment ref="B5" authorId="0" shapeId="0" xr:uid="{E78AE570-4978-42C2-92EF-37B56B358A4E}">
      <text>
        <r>
          <rPr>
            <b/>
            <sz val="8"/>
            <color indexed="81"/>
            <rFont val="Tahoma"/>
            <family val="2"/>
          </rPr>
          <t>Enter the attributed that can be attributed to the change in KPI values - This is majorly obtained from the fishbone diagram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Ranjan Rao</author>
  </authors>
  <commentList>
    <comment ref="B5" authorId="0" shapeId="0" xr:uid="{23467163-BF04-4B3A-8B31-4B07DD455AF8}">
      <text>
        <r>
          <rPr>
            <b/>
            <sz val="8"/>
            <color indexed="81"/>
            <rFont val="Tahoma"/>
            <family val="2"/>
          </rPr>
          <t>Enter the attributed that can be attributed to the change in KPI values - This is majorly obtained from the fishbone diagram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Ranjan Rao</author>
  </authors>
  <commentList>
    <comment ref="B5" authorId="0" shapeId="0" xr:uid="{17428CC6-671B-48DE-B69C-9F1DC22C02EA}">
      <text>
        <r>
          <rPr>
            <b/>
            <sz val="8"/>
            <color indexed="81"/>
            <rFont val="Tahoma"/>
            <family val="2"/>
          </rPr>
          <t>Enter the attributed that can be attributed to the change in KPI values - This is majorly obtained from the fishbone diagram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Ranjan Rao</author>
  </authors>
  <commentList>
    <comment ref="B5" authorId="0" shapeId="0" xr:uid="{E5137560-A033-407A-A5E7-CB118C9B4FED}">
      <text>
        <r>
          <rPr>
            <b/>
            <sz val="8"/>
            <color indexed="81"/>
            <rFont val="Tahoma"/>
            <family val="2"/>
          </rPr>
          <t>Enter the attributed that can be attributed to the change in KPI values - This is majorly obtained from the fishbone diagram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Ranjan Rao</author>
  </authors>
  <commentList>
    <comment ref="B5" authorId="0" shapeId="0" xr:uid="{7BA41F42-2DBD-4B88-BEFC-619E33EDA01B}">
      <text>
        <r>
          <rPr>
            <b/>
            <sz val="8"/>
            <color indexed="81"/>
            <rFont val="Tahoma"/>
            <family val="2"/>
          </rPr>
          <t>Enter the attributed that can be attributed to the change in KPI values - This is majorly obtained from the fishbone diagram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<sst xmlns="http://schemas.openxmlformats.org/spreadsheetml/2006/main" count="4159" uniqueCount="312">
  <si>
    <t>Sl No.</t>
  </si>
  <si>
    <t>Name of the Person(s)</t>
  </si>
  <si>
    <t>Department</t>
  </si>
  <si>
    <t>Koushik Saha</t>
  </si>
  <si>
    <t xml:space="preserve">Production </t>
  </si>
  <si>
    <t>Diner Kanti Das</t>
  </si>
  <si>
    <t>Thowfikul Alam</t>
  </si>
  <si>
    <t>Anowar Mostafa</t>
  </si>
  <si>
    <t>Elias</t>
  </si>
  <si>
    <t>QC</t>
  </si>
  <si>
    <t>Masud</t>
  </si>
  <si>
    <t>Technical</t>
  </si>
  <si>
    <t>Yusuf Ali</t>
  </si>
  <si>
    <t>Dulal</t>
  </si>
  <si>
    <t>Maintenance</t>
  </si>
  <si>
    <t>Akram</t>
  </si>
  <si>
    <t>HSE</t>
  </si>
  <si>
    <t>Harun</t>
  </si>
  <si>
    <t>Fahmid</t>
  </si>
  <si>
    <t>Onty</t>
  </si>
  <si>
    <t>Responsibility of AET team members</t>
  </si>
  <si>
    <t>AET name</t>
  </si>
  <si>
    <t>Unit-1 Team</t>
  </si>
  <si>
    <t>Resposnibility</t>
  </si>
  <si>
    <t>Activity  (daily/ weekly /monthly)</t>
  </si>
  <si>
    <t>Responsible for all below work and monitoring the running team activities</t>
  </si>
  <si>
    <t>Weekly / Monthly</t>
  </si>
  <si>
    <t>Coordinate the meeting weekly basis and take the update</t>
  </si>
  <si>
    <t>Daily / Monthly</t>
  </si>
  <si>
    <t>Daily trend (Output), attribute sheet (output), attribute sheet (Quality)</t>
  </si>
  <si>
    <t>Daily</t>
  </si>
  <si>
    <t>Q Sheet Maintain. Also do the daily trend (Quality)</t>
  </si>
  <si>
    <t>Yusuf  Ali</t>
  </si>
  <si>
    <t>Check and verify the Technical downtime of the plants. Also do the why why analysis for those downtime.</t>
  </si>
  <si>
    <t>MTC Breakdown (Monthly Trend Breakdown). Also do the why why analysis for those downtime.</t>
  </si>
  <si>
    <t>S Sheet Maintain.</t>
  </si>
  <si>
    <t xml:space="preserve">S Sheet Maintain. </t>
  </si>
  <si>
    <t>AET Daily Meeting Attendance Sheet</t>
  </si>
  <si>
    <t>AET Name</t>
  </si>
  <si>
    <t>Unit-1 AET</t>
  </si>
  <si>
    <t>Month / Year</t>
  </si>
  <si>
    <t>March'23</t>
  </si>
  <si>
    <t>Days</t>
  </si>
  <si>
    <t>Name</t>
  </si>
  <si>
    <t>P</t>
  </si>
  <si>
    <t>S</t>
  </si>
  <si>
    <t>L</t>
  </si>
  <si>
    <t>N</t>
  </si>
  <si>
    <t>#</t>
  </si>
  <si>
    <t>ATTENDANCE % ( of regular members, excluding Invitees )</t>
  </si>
  <si>
    <r>
      <t xml:space="preserve">Legend : </t>
    </r>
    <r>
      <rPr>
        <b/>
        <i/>
        <sz val="10"/>
        <color indexed="10"/>
        <rFont val="Arial"/>
        <family val="2"/>
      </rPr>
      <t>P</t>
    </r>
    <r>
      <rPr>
        <b/>
        <i/>
        <sz val="10"/>
        <rFont val="Arial"/>
        <family val="2"/>
      </rPr>
      <t xml:space="preserve"> - Present, </t>
    </r>
    <r>
      <rPr>
        <b/>
        <i/>
        <sz val="10"/>
        <color indexed="10"/>
        <rFont val="Arial"/>
        <family val="2"/>
      </rPr>
      <t>A</t>
    </r>
    <r>
      <rPr>
        <b/>
        <i/>
        <sz val="10"/>
        <rFont val="Arial"/>
        <family val="2"/>
      </rPr>
      <t xml:space="preserve"> - Absent, </t>
    </r>
    <r>
      <rPr>
        <b/>
        <i/>
        <sz val="10"/>
        <color indexed="10"/>
        <rFont val="Arial"/>
        <family val="2"/>
      </rPr>
      <t>L</t>
    </r>
    <r>
      <rPr>
        <b/>
        <i/>
        <sz val="10"/>
        <rFont val="Arial"/>
        <family val="2"/>
      </rPr>
      <t xml:space="preserve"> - Leave, </t>
    </r>
    <r>
      <rPr>
        <b/>
        <i/>
        <sz val="10"/>
        <color indexed="10"/>
        <rFont val="Arial"/>
        <family val="2"/>
      </rPr>
      <t>S</t>
    </r>
    <r>
      <rPr>
        <b/>
        <i/>
        <sz val="10"/>
        <rFont val="Arial"/>
        <family val="2"/>
      </rPr>
      <t xml:space="preserve"> - Sunday / Weekly off , </t>
    </r>
    <r>
      <rPr>
        <b/>
        <i/>
        <sz val="10"/>
        <color rgb="FFFF0000"/>
        <rFont val="Arial"/>
        <family val="2"/>
      </rPr>
      <t>N</t>
    </r>
    <r>
      <rPr>
        <b/>
        <i/>
        <sz val="10"/>
        <rFont val="Arial"/>
        <family val="2"/>
      </rPr>
      <t xml:space="preserve"> - Night </t>
    </r>
  </si>
  <si>
    <t>Note : In the case of Invitees, they are deemed to be absent only if they are invited in advance for the meeting</t>
  </si>
  <si>
    <t>AET Meeting Reckoner / Guidelines</t>
  </si>
  <si>
    <t xml:space="preserve">                                  DAY                                              ACTIVITIES</t>
  </si>
  <si>
    <t>Sunday</t>
  </si>
  <si>
    <t>Monday</t>
  </si>
  <si>
    <t>Tuesday</t>
  </si>
  <si>
    <t>Wednesday</t>
  </si>
  <si>
    <t>Thursday</t>
  </si>
  <si>
    <t>Daily Attendance of AET member and calculating attendance %</t>
  </si>
  <si>
    <t>Review of yesterday's Action Points</t>
  </si>
  <si>
    <t>Review of yesterday's KPIs' performance</t>
  </si>
  <si>
    <t>Analysis of KPI Trends, Targets &amp; Action plan</t>
  </si>
  <si>
    <t>Review of Action plan to meet targets</t>
  </si>
  <si>
    <t>Review of yesterday's Abnormalities</t>
  </si>
  <si>
    <t>Review of yesterday's Stoppages/ Breakdowns if any</t>
  </si>
  <si>
    <t>Anowar Mostafa/ Harun</t>
  </si>
  <si>
    <t>Why-Why/ Fishbone Analysis for yesterday's problems (stoppages, breakdowns, relevant abnormalities, …)</t>
  </si>
  <si>
    <t>Thowfikul Alam/ Masud/ Fahmid/ Onty</t>
  </si>
  <si>
    <t>Review status of last week's Abnormalities</t>
  </si>
  <si>
    <t>Review of Why-Why Analysis &amp; Fishbone</t>
  </si>
  <si>
    <t>Review Countermeasures deployment status</t>
  </si>
  <si>
    <t>Review of SPLs, Visual Controls, Mistake Proofing &amp; Work Simplification plans' status</t>
  </si>
  <si>
    <t>Round of shopfloor by all AET members</t>
  </si>
  <si>
    <t>All</t>
  </si>
  <si>
    <t>Assess Equipment cleanliness condition (AET Round)</t>
  </si>
  <si>
    <t>Review of Leakage &amp; Spillage points - Action plan status</t>
  </si>
  <si>
    <t>Akram/ Onty/ Fahmid/ Dulal/ Thowfikul Alam</t>
  </si>
  <si>
    <t>Review Criticality Assessment &amp; Condition Appraisal Plan (9 Step Planning &amp; Status)</t>
  </si>
  <si>
    <t>Review &amp; Analysis of Unproductive Time</t>
  </si>
  <si>
    <t>KPI Trend Attribute chart</t>
  </si>
  <si>
    <t>Production lost against Down Time</t>
  </si>
  <si>
    <t>Month</t>
  </si>
  <si>
    <t>KPI</t>
  </si>
  <si>
    <t>PVC Production-01</t>
  </si>
  <si>
    <t>Date : Indicate by "√ " if the indicated attribute in column on the left hand side had any effect on the KPI performanc on that day</t>
  </si>
  <si>
    <t>Atribute</t>
  </si>
  <si>
    <t>Shift</t>
  </si>
  <si>
    <t>Side</t>
  </si>
  <si>
    <t>Total</t>
  </si>
  <si>
    <t>PRODUCTION DIPPING</t>
  </si>
  <si>
    <t>Former Change</t>
  </si>
  <si>
    <t>A</t>
  </si>
  <si>
    <t>Hr</t>
  </si>
  <si>
    <t>Q</t>
  </si>
  <si>
    <t>B</t>
  </si>
  <si>
    <t xml:space="preserve">Former Adjustment </t>
  </si>
  <si>
    <t>Compound/Paste/Pre/Post Coag Change</t>
  </si>
  <si>
    <t>Jumma Break/Sticker issue</t>
  </si>
  <si>
    <t>Lunch/Tea Time</t>
  </si>
  <si>
    <t>Blister Issue (QC)</t>
  </si>
  <si>
    <t>Shade Issue (QC)</t>
  </si>
  <si>
    <t xml:space="preserve">Plant Starting </t>
  </si>
  <si>
    <t>Size off/Order shortage</t>
  </si>
  <si>
    <t>Slow Chain Speed</t>
  </si>
  <si>
    <t>Plant shutdown</t>
  </si>
  <si>
    <t>Plant Cleaning</t>
  </si>
  <si>
    <t>Manpower Shortage</t>
  </si>
  <si>
    <r>
      <t>Fire Drill/Training-</t>
    </r>
    <r>
      <rPr>
        <b/>
        <sz val="9"/>
        <rFont val="Arial"/>
        <family val="2"/>
      </rPr>
      <t>HSE/Fire Alarm</t>
    </r>
  </si>
  <si>
    <t>Liner Shortage</t>
  </si>
  <si>
    <t>Liner Problem</t>
  </si>
  <si>
    <t>Production Sample</t>
  </si>
  <si>
    <t>Power Drop/Voltage  issue</t>
  </si>
  <si>
    <t>Gas Problem</t>
  </si>
  <si>
    <r>
      <t xml:space="preserve">Double Curing Product </t>
    </r>
    <r>
      <rPr>
        <b/>
        <sz val="9"/>
        <rFont val="Arial"/>
        <family val="2"/>
      </rPr>
      <t>Coating</t>
    </r>
  </si>
  <si>
    <t>Recuring Power Drop</t>
  </si>
  <si>
    <t>Process Adjustment</t>
  </si>
  <si>
    <t>Pregel Oven Cleaning During Chips Production</t>
  </si>
  <si>
    <t>Main drive Problem</t>
  </si>
  <si>
    <r>
      <t>Chain Problem/</t>
    </r>
    <r>
      <rPr>
        <b/>
        <sz val="9"/>
        <rFont val="Arial"/>
        <family val="2"/>
      </rPr>
      <t>Locked</t>
    </r>
  </si>
  <si>
    <t>Aluminium Roller Problem</t>
  </si>
  <si>
    <t>Taflon Bush Problem</t>
  </si>
  <si>
    <t>Assembly Problem</t>
  </si>
  <si>
    <t>Rack Belt Problem/Spinning unit work</t>
  </si>
  <si>
    <t>Burner Problem &amp; Curing Issue</t>
  </si>
  <si>
    <t xml:space="preserve">Problem in Singeing Unit </t>
  </si>
  <si>
    <t>Paste Pump Problem</t>
  </si>
  <si>
    <t>Compressor Off</t>
  </si>
  <si>
    <t>Mtc Work &amp; Modifications</t>
  </si>
  <si>
    <t>1st Dip/ 2nd Dip showring Unit work</t>
  </si>
  <si>
    <t>Pregel Oven Work (Blower Motor)</t>
  </si>
  <si>
    <t>p</t>
  </si>
  <si>
    <r>
      <t>Prevantive Work &amp; Chimney Cleaning/</t>
    </r>
    <r>
      <rPr>
        <b/>
        <sz val="9"/>
        <rFont val="Arial"/>
        <family val="2"/>
      </rPr>
      <t>Project Work</t>
    </r>
  </si>
  <si>
    <t>Technical (Mixing/Process/R&amp;D)</t>
  </si>
  <si>
    <t>Compound/Paste Problem</t>
  </si>
  <si>
    <t>Viscosity Adjustment</t>
  </si>
  <si>
    <t>Compound Delay/short</t>
  </si>
  <si>
    <t>Particles in Paste/Compound</t>
  </si>
  <si>
    <t>Shade variations</t>
  </si>
  <si>
    <t>Pinhole Problem</t>
  </si>
  <si>
    <t>Penetration Problem</t>
  </si>
  <si>
    <t>Cracking Problem</t>
  </si>
  <si>
    <t>Flowback Problem</t>
  </si>
  <si>
    <t>Bits Problem</t>
  </si>
  <si>
    <t>Blister Problem</t>
  </si>
  <si>
    <t>Bubbles Problem</t>
  </si>
  <si>
    <t>Chemical shortage</t>
  </si>
  <si>
    <t>Technical Sampling</t>
  </si>
  <si>
    <t xml:space="preserve">R&amp;D Sampling </t>
  </si>
  <si>
    <t>PVC Production-02</t>
  </si>
  <si>
    <t>Re-curing product coating</t>
  </si>
  <si>
    <t>Slow production (Double coating)</t>
  </si>
  <si>
    <t>Liner shortage</t>
  </si>
  <si>
    <t>Packing lost against Down Time</t>
  </si>
  <si>
    <t>Feb'23</t>
  </si>
  <si>
    <t xml:space="preserve">C. Packing </t>
  </si>
  <si>
    <t>Plate Changing 
&amp; 
Color Changing</t>
  </si>
  <si>
    <t>Power drop / Compressor off</t>
  </si>
  <si>
    <t>200 S / Foam Line / 
Slow Production / 
Supply Shortage</t>
  </si>
  <si>
    <t>Repacking / 
Tag Production / 
Rechecking</t>
  </si>
  <si>
    <t>Lunch / Prayer Break</t>
  </si>
  <si>
    <t>Machine Adjustment</t>
  </si>
  <si>
    <t>RND /Technical Sample Making</t>
  </si>
  <si>
    <t>Qc/Artwork Problem</t>
  </si>
  <si>
    <t>Inside Sticker/SL Attachement</t>
  </si>
  <si>
    <t>Piping</t>
  </si>
  <si>
    <t>Others</t>
  </si>
  <si>
    <t>Pair Poly/Sealing</t>
  </si>
  <si>
    <t>Tag Production</t>
  </si>
  <si>
    <t>C-tack Production</t>
  </si>
  <si>
    <t>Worker Shortage</t>
  </si>
  <si>
    <t xml:space="preserve">Worker Release </t>
  </si>
  <si>
    <t>Plant Setting</t>
  </si>
  <si>
    <t>Fire Drill/Training-HSE</t>
  </si>
  <si>
    <t>Double Curing Product &amp; Recuring</t>
  </si>
  <si>
    <t>Chain Problem</t>
  </si>
  <si>
    <t>Burner Problem</t>
  </si>
  <si>
    <t>Oven Problem</t>
  </si>
  <si>
    <t>Prevantive Work &amp; Chimney Cleaning</t>
  </si>
  <si>
    <t>AET KPI 
monitoring sheet</t>
  </si>
  <si>
    <t>PVC Plant-1</t>
  </si>
  <si>
    <t>800/DP- Shift
1600/DP- Day</t>
  </si>
  <si>
    <t>Night Shift</t>
  </si>
  <si>
    <t>Day Shift</t>
  </si>
  <si>
    <t>Baseline</t>
  </si>
  <si>
    <t>Target</t>
  </si>
  <si>
    <t>Date</t>
  </si>
  <si>
    <t>Night (A)</t>
  </si>
  <si>
    <t>Day (B)</t>
  </si>
  <si>
    <t>PVC Plant -02</t>
  </si>
  <si>
    <t>PVC C. Packing-1</t>
  </si>
  <si>
    <t>1300/DP- 02 M/C
1950/DP- 03 M/C</t>
  </si>
  <si>
    <t>C-tack Plant</t>
  </si>
  <si>
    <t>20/DP- Shift
40/DP- Day</t>
  </si>
  <si>
    <t>Avg</t>
  </si>
  <si>
    <t>A Grade (DP)</t>
  </si>
  <si>
    <t>B Grade (DP)</t>
  </si>
  <si>
    <t>C Grade (DP)</t>
  </si>
  <si>
    <t>PVC Plant-1 Rework</t>
  </si>
  <si>
    <t>PVC Plant-2</t>
  </si>
  <si>
    <t>PVC Plant-2 Rework</t>
  </si>
  <si>
    <t>CTACK Plant</t>
  </si>
  <si>
    <t>PVC Plant-1 Maintenance</t>
  </si>
  <si>
    <t>Total-48 hours</t>
  </si>
  <si>
    <t>1% of 48 Hours =.48 
=28.8min</t>
  </si>
  <si>
    <t>1%/Day
0.5%/Shift
Total-48 Hours</t>
  </si>
  <si>
    <t>PVC Plant-2 Maintenance</t>
  </si>
  <si>
    <t>CTACK Plant Maintenance</t>
  </si>
  <si>
    <t>Gloves Rejection Sheet</t>
  </si>
  <si>
    <t>PVC Plant -1</t>
  </si>
  <si>
    <t>Pinhole/ Loading Fault</t>
  </si>
  <si>
    <t>Fabric Exp</t>
  </si>
  <si>
    <t>Dirty</t>
  </si>
  <si>
    <t>Over / Short dip</t>
  </si>
  <si>
    <t xml:space="preserve">Short finger </t>
  </si>
  <si>
    <t xml:space="preserve">
Finger joint</t>
  </si>
  <si>
    <t>Less / Over Curing</t>
  </si>
  <si>
    <t>Power Drop</t>
  </si>
  <si>
    <t>Plant Damage
Burner, Singeing, Pregel</t>
  </si>
  <si>
    <t>Plant Damage
(due to Chain lock)</t>
  </si>
  <si>
    <t>Process related issue</t>
  </si>
  <si>
    <t>Sample B grade</t>
  </si>
  <si>
    <r>
      <t xml:space="preserve">Fire drill training- </t>
    </r>
    <r>
      <rPr>
        <b/>
        <sz val="10"/>
        <rFont val="Arial"/>
        <family val="2"/>
      </rPr>
      <t>HSE</t>
    </r>
  </si>
  <si>
    <t>Other's/Short length</t>
  </si>
  <si>
    <t>"C" Grade</t>
  </si>
  <si>
    <t>Gloves Repairing Sheet</t>
  </si>
  <si>
    <t>Loading fault/
Wrinkled</t>
  </si>
  <si>
    <t>Pinhole/Loading Fault/
Bubbles</t>
  </si>
  <si>
    <t>Over/ Short dip</t>
  </si>
  <si>
    <t>Short Finger</t>
  </si>
  <si>
    <t>Less Curing/
Over Curing</t>
  </si>
  <si>
    <t>Power drop</t>
  </si>
  <si>
    <t>Plant Damage
(Process related)</t>
  </si>
  <si>
    <t>Plant Damage
(Due to Chain lock)</t>
  </si>
  <si>
    <t>Run Back</t>
  </si>
  <si>
    <t xml:space="preserve">Plant damage 
Burner, Singeing, Pregel </t>
  </si>
  <si>
    <t>PVC Plant -2</t>
  </si>
  <si>
    <t>Less / Over Curing/ penetration</t>
  </si>
  <si>
    <t>Short Length (stiching)</t>
  </si>
  <si>
    <r>
      <t xml:space="preserve">Fire drill training- </t>
    </r>
    <r>
      <rPr>
        <b/>
        <sz val="10"/>
        <rFont val="Arial"/>
        <family val="2"/>
      </rPr>
      <t>HSE/Sticker issue</t>
    </r>
  </si>
  <si>
    <t xml:space="preserve">Penetration </t>
  </si>
  <si>
    <t>C' Grade</t>
  </si>
  <si>
    <t>Pinhole/
Bubbles</t>
  </si>
  <si>
    <t xml:space="preserve">Run Back/ Bits </t>
  </si>
  <si>
    <t>Others/ Penetration</t>
  </si>
  <si>
    <t>Penetration</t>
  </si>
  <si>
    <t>Fire drill training- HSE</t>
  </si>
  <si>
    <t>Other's</t>
  </si>
  <si>
    <t>Pinhole/Loading Fault/ Bubbles</t>
  </si>
  <si>
    <t>Breakdown Atribute PVC-01</t>
  </si>
  <si>
    <t>PVC-1</t>
  </si>
  <si>
    <t>Atribute- MTC</t>
  </si>
  <si>
    <t>Chain Lock</t>
  </si>
  <si>
    <t>Double dip Problem</t>
  </si>
  <si>
    <t>Rack belt problem</t>
  </si>
  <si>
    <t>Pregel Blower/Temperature problem</t>
  </si>
  <si>
    <t>Singeing Problem</t>
  </si>
  <si>
    <t>Paste Pump problem</t>
  </si>
  <si>
    <t>Circulation motor problem</t>
  </si>
  <si>
    <t>Showering unit problem</t>
  </si>
  <si>
    <t>Burner problem</t>
  </si>
  <si>
    <t>Compressor problem</t>
  </si>
  <si>
    <t>Spinning Motor Problem</t>
  </si>
  <si>
    <t>Main Drive motor problem</t>
  </si>
  <si>
    <t>Chimney Problem</t>
  </si>
  <si>
    <t>Gas Pressure Problem</t>
  </si>
  <si>
    <t>Breakdown Atribute PVC-02</t>
  </si>
  <si>
    <t>PVC-2</t>
  </si>
  <si>
    <t>Cutting machine problem</t>
  </si>
  <si>
    <t>ABNORMALITY DETECTION</t>
  </si>
  <si>
    <t>Sl No</t>
  </si>
  <si>
    <t>Which Area/ Equipment</t>
  </si>
  <si>
    <t>What Abnormality</t>
  </si>
  <si>
    <t>Abnormality Type</t>
  </si>
  <si>
    <t>Reported By</t>
  </si>
  <si>
    <t>Reported On</t>
  </si>
  <si>
    <t>Corrective Action</t>
  </si>
  <si>
    <t>Responsibility</t>
  </si>
  <si>
    <t>Action Planned On</t>
  </si>
  <si>
    <t>Completion Date</t>
  </si>
  <si>
    <t>Status</t>
  </si>
  <si>
    <t>Central packing Area</t>
  </si>
  <si>
    <t>Implement register for receiving packing materials</t>
  </si>
  <si>
    <t>Istehud &amp; Elias</t>
  </si>
  <si>
    <t>02.02.23</t>
  </si>
  <si>
    <t>Need to maintain proper register to ensure right packing material</t>
  </si>
  <si>
    <t>Will start  from today</t>
  </si>
  <si>
    <t xml:space="preserve">U-01 Entry premises </t>
  </si>
  <si>
    <t>Daily AET update by Production</t>
  </si>
  <si>
    <t>Need to update Production data daily basis</t>
  </si>
  <si>
    <t>Jitu &amp; Harun</t>
  </si>
  <si>
    <t xml:space="preserve">From next week </t>
  </si>
  <si>
    <t>Mixing Room</t>
  </si>
  <si>
    <t>Screw conveyor remove from mixing room</t>
  </si>
  <si>
    <t>Yousuf</t>
  </si>
  <si>
    <t>Dis locate the conveyor belt from mixing room</t>
  </si>
  <si>
    <t>Bakkar</t>
  </si>
  <si>
    <t>PVC1 Liner rack</t>
  </si>
  <si>
    <t>Relocate PVC-01 Liner rack</t>
  </si>
  <si>
    <t>Istehud</t>
  </si>
  <si>
    <t>Need to relocate this Liner rack to ensure safe work environment</t>
  </si>
  <si>
    <t>Dulal &amp; Fahmid</t>
  </si>
  <si>
    <t>Need schedule after discuss</t>
  </si>
  <si>
    <t>C tack Dipping area</t>
  </si>
  <si>
    <t xml:space="preserve">C tank tank wheel need to change </t>
  </si>
  <si>
    <t>Need to install Proper wheel for c tack tank</t>
  </si>
  <si>
    <t xml:space="preserve">PVC2 Side B </t>
  </si>
  <si>
    <t>Insufficient Light during paste change</t>
  </si>
  <si>
    <t>Need to install small LED light under the plant for paste changing</t>
  </si>
  <si>
    <t>PVC-01 &amp; PVC-02</t>
  </si>
  <si>
    <t xml:space="preserve">Leak test tank loading unloading  area change </t>
  </si>
  <si>
    <t xml:space="preserve">Need to change tank loading &amp; unloading area to elimate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</si>
</sst>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mmm\-yy;@"/>
  </numFmts>
  <fonts count="50" x14ac:knownFonts="1"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12"/>
      <color indexed="18"/>
      <name val="Arial"/>
      <family val="2"/>
    </font>
    <font>
      <b/>
      <sz val="12"/>
      <color indexed="17"/>
      <name val="Arial"/>
      <family val="2"/>
    </font>
    <font>
      <b/>
      <sz val="9"/>
      <color theme="1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b/>
      <sz val="11"/>
      <name val="Arial"/>
      <family val="2"/>
    </font>
    <font>
      <b/>
      <i/>
      <sz val="10"/>
      <name val="Arial"/>
      <family val="2"/>
    </font>
    <font>
      <b/>
      <i/>
      <sz val="10"/>
      <color indexed="10"/>
      <name val="Arial"/>
      <family val="2"/>
    </font>
    <font>
      <b/>
      <i/>
      <sz val="10"/>
      <color rgb="FFFF0000"/>
      <name val="Arial"/>
      <family val="2"/>
    </font>
    <font>
      <sz val="18"/>
      <name val="Arial"/>
      <family val="2"/>
    </font>
    <font>
      <sz val="9"/>
      <color indexed="23"/>
      <name val="Arial"/>
      <family val="2"/>
    </font>
    <font>
      <b/>
      <sz val="8"/>
      <name val="Arial"/>
      <family val="2"/>
    </font>
    <font>
      <b/>
      <sz val="11"/>
      <name val="Bodoni MT Condensed"/>
      <family val="1"/>
    </font>
    <font>
      <b/>
      <i/>
      <sz val="9"/>
      <name val="Arial"/>
      <family val="2"/>
    </font>
    <font>
      <b/>
      <sz val="8"/>
      <color theme="1"/>
      <name val="Arial"/>
      <family val="2"/>
    </font>
    <font>
      <b/>
      <sz val="8"/>
      <color theme="0"/>
      <name val="Comic Sans MS"/>
      <family val="4"/>
    </font>
    <font>
      <b/>
      <sz val="11"/>
      <name val="Comic Sans MS"/>
      <family val="4"/>
    </font>
    <font>
      <b/>
      <sz val="8"/>
      <name val="Comic Sans MS"/>
      <family val="4"/>
    </font>
    <font>
      <b/>
      <sz val="8"/>
      <color indexed="81"/>
      <name val="Tahoma"/>
      <family val="2"/>
    </font>
    <font>
      <b/>
      <sz val="12"/>
      <name val="Bodoni MT Condensed"/>
      <family val="1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Arial"/>
      <family val="2"/>
    </font>
    <font>
      <b/>
      <sz val="11"/>
      <color rgb="FFFF0000"/>
      <name val="Arial"/>
      <family val="2"/>
    </font>
    <font>
      <b/>
      <sz val="9"/>
      <color indexed="18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sz val="9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9"/>
      <color indexed="10"/>
      <name val="Arial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9"/>
      <color rgb="FF00B050"/>
      <name val="Arial"/>
      <family val="2"/>
    </font>
    <font>
      <b/>
      <sz val="9"/>
      <color rgb="FFFF000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</font>
    <font>
      <u/>
      <sz val="10"/>
      <color indexed="12"/>
      <name val="Arial"/>
      <family val="2"/>
    </font>
    <font>
      <sz val="10"/>
      <name val="Verdana"/>
      <family val="2"/>
    </font>
    <font>
      <b/>
      <sz val="9"/>
      <name val="Verdana"/>
      <family val="2"/>
    </font>
    <font>
      <b/>
      <sz val="12"/>
      <name val="Arial Black"/>
      <family val="2"/>
    </font>
  </fonts>
  <fills count="1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22"/>
      </right>
      <top style="medium">
        <color indexed="64"/>
      </top>
      <bottom/>
      <diagonal/>
    </border>
    <border>
      <left style="thin">
        <color indexed="22"/>
      </left>
      <right/>
      <top style="medium">
        <color indexed="64"/>
      </top>
      <bottom style="thin">
        <color indexed="22"/>
      </bottom>
      <diagonal/>
    </border>
    <border>
      <left/>
      <right/>
      <top style="medium">
        <color indexed="64"/>
      </top>
      <bottom style="thin">
        <color indexed="22"/>
      </bottom>
      <diagonal/>
    </border>
    <border>
      <left/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medium">
        <color indexed="64"/>
      </right>
      <top/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22"/>
      </top>
      <bottom/>
      <diagonal/>
    </border>
    <border>
      <left/>
      <right style="medium">
        <color indexed="64"/>
      </right>
      <top style="thin">
        <color indexed="22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 diagonalDown="1"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 style="thin">
        <color indexed="55"/>
      </diagonal>
    </border>
    <border>
      <left style="thin">
        <color indexed="55"/>
      </left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medium">
        <color indexed="64"/>
      </left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/>
      <top style="medium">
        <color indexed="64"/>
      </top>
      <bottom style="thin">
        <color indexed="55"/>
      </bottom>
      <diagonal/>
    </border>
    <border>
      <left/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medium">
        <color indexed="64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55"/>
      </right>
      <top style="medium">
        <color indexed="64"/>
      </top>
      <bottom/>
      <diagonal/>
    </border>
    <border>
      <left style="thin">
        <color indexed="55"/>
      </left>
      <right style="thin">
        <color indexed="55"/>
      </right>
      <top style="medium">
        <color indexed="64"/>
      </top>
      <bottom/>
      <diagonal/>
    </border>
    <border>
      <left style="thin">
        <color indexed="55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medium">
        <color indexed="64"/>
      </right>
      <top/>
      <bottom style="thin">
        <color indexed="55"/>
      </bottom>
      <diagonal/>
    </border>
    <border>
      <left style="medium">
        <color indexed="64"/>
      </left>
      <right style="medium">
        <color indexed="64"/>
      </right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medium">
        <color indexed="64"/>
      </right>
      <top style="thin">
        <color indexed="55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55"/>
      </bottom>
      <diagonal/>
    </border>
    <border>
      <left/>
      <right/>
      <top style="medium">
        <color indexed="64"/>
      </top>
      <bottom style="thin">
        <color indexed="55"/>
      </bottom>
      <diagonal/>
    </border>
    <border>
      <left/>
      <right style="medium">
        <color indexed="64"/>
      </right>
      <top style="medium">
        <color indexed="64"/>
      </top>
      <bottom style="thin">
        <color indexed="55"/>
      </bottom>
      <diagonal/>
    </border>
    <border>
      <left style="medium">
        <color indexed="64"/>
      </left>
      <right/>
      <top style="thin">
        <color indexed="55"/>
      </top>
      <bottom style="medium">
        <color indexed="64"/>
      </bottom>
      <diagonal/>
    </border>
    <border>
      <left/>
      <right/>
      <top style="thin">
        <color indexed="55"/>
      </top>
      <bottom style="medium">
        <color indexed="64"/>
      </bottom>
      <diagonal/>
    </border>
    <border>
      <left/>
      <right style="medium">
        <color indexed="64"/>
      </right>
      <top style="thin">
        <color indexed="55"/>
      </top>
      <bottom style="medium">
        <color indexed="64"/>
      </bottom>
      <diagonal/>
    </border>
    <border>
      <left style="thin">
        <color indexed="55"/>
      </left>
      <right style="medium">
        <color indexed="64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/>
      <top style="thin">
        <color indexed="55"/>
      </top>
      <bottom/>
      <diagonal/>
    </border>
    <border>
      <left style="thick">
        <color indexed="64"/>
      </left>
      <right style="thick">
        <color indexed="64"/>
      </right>
      <top style="thin">
        <color indexed="55"/>
      </top>
      <bottom style="thick">
        <color indexed="64"/>
      </bottom>
      <diagonal/>
    </border>
    <border>
      <left style="thick">
        <color indexed="64"/>
      </left>
      <right style="thin">
        <color indexed="55"/>
      </right>
      <top style="thin">
        <color indexed="55"/>
      </top>
      <bottom style="thick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55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55"/>
      </top>
      <bottom style="medium">
        <color indexed="64"/>
      </bottom>
      <diagonal/>
    </border>
    <border>
      <left style="medium">
        <color indexed="64"/>
      </left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medium">
        <color indexed="64"/>
      </bottom>
      <diagonal/>
    </border>
    <border>
      <left style="medium">
        <color indexed="64"/>
      </left>
      <right style="thin">
        <color indexed="55"/>
      </right>
      <top/>
      <bottom style="medium">
        <color indexed="64"/>
      </bottom>
      <diagonal/>
    </border>
    <border>
      <left style="thin">
        <color indexed="55"/>
      </left>
      <right style="thin">
        <color indexed="55"/>
      </right>
      <top/>
      <bottom style="medium">
        <color indexed="64"/>
      </bottom>
      <diagonal/>
    </border>
    <border>
      <left style="thin">
        <color indexed="55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55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6">
    <xf numFmtId="0" fontId="0" fillId="0" borderId="0"/>
    <xf numFmtId="43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43" fillId="0" borderId="0"/>
    <xf numFmtId="0" fontId="45" fillId="0" borderId="0"/>
    <xf numFmtId="0" fontId="46" fillId="0" borderId="0" applyNumberFormat="0" applyFill="0" applyBorder="0" applyAlignment="0" applyProtection="0">
      <alignment vertical="top"/>
      <protection locked="0"/>
    </xf>
  </cellStyleXfs>
  <cellXfs count="38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20" xfId="0" applyBorder="1" applyAlignment="1">
      <alignment horizontal="left" vertical="center"/>
    </xf>
    <xf numFmtId="0" fontId="9" fillId="0" borderId="20" xfId="0" applyFont="1" applyBorder="1"/>
    <xf numFmtId="0" fontId="0" fillId="0" borderId="20" xfId="0" applyBorder="1" applyAlignment="1">
      <alignment vertical="center"/>
    </xf>
    <xf numFmtId="0" fontId="11" fillId="3" borderId="25" xfId="0" applyFont="1" applyFill="1" applyBorder="1" applyAlignment="1">
      <alignment horizontal="center" vertical="center"/>
    </xf>
    <xf numFmtId="0" fontId="11" fillId="3" borderId="26" xfId="0" applyFont="1" applyFill="1" applyBorder="1" applyAlignment="1">
      <alignment horizontal="center" vertical="center"/>
    </xf>
    <xf numFmtId="0" fontId="5" fillId="5" borderId="26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left" vertical="center" indent="1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3" fillId="0" borderId="0" xfId="0" applyFont="1" applyAlignment="1">
      <alignment horizontal="left" vertical="center" indent="1"/>
    </xf>
    <xf numFmtId="0" fontId="0" fillId="0" borderId="3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32" xfId="0" applyBorder="1" applyAlignment="1">
      <alignment vertical="center"/>
    </xf>
    <xf numFmtId="0" fontId="0" fillId="0" borderId="31" xfId="0" applyBorder="1" applyAlignment="1">
      <alignment horizontal="left" vertical="center" indent="1"/>
    </xf>
    <xf numFmtId="0" fontId="2" fillId="0" borderId="33" xfId="0" applyFont="1" applyBorder="1" applyAlignment="1">
      <alignment horizontal="center" vertical="center"/>
    </xf>
    <xf numFmtId="0" fontId="0" fillId="0" borderId="28" xfId="0" applyBorder="1" applyAlignment="1">
      <alignment horizontal="left" vertical="center" indent="1"/>
    </xf>
    <xf numFmtId="0" fontId="2" fillId="0" borderId="34" xfId="0" applyFont="1" applyBorder="1" applyAlignment="1">
      <alignment horizontal="center" vertical="center"/>
    </xf>
    <xf numFmtId="0" fontId="0" fillId="0" borderId="35" xfId="0" applyBorder="1" applyAlignment="1">
      <alignment horizontal="left" vertical="center" indent="1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2" fillId="0" borderId="37" xfId="0" applyFont="1" applyBorder="1" applyAlignment="1">
      <alignment horizontal="center" vertical="center"/>
    </xf>
    <xf numFmtId="0" fontId="0" fillId="6" borderId="40" xfId="0" applyFill="1" applyBorder="1" applyAlignment="1">
      <alignment vertical="center"/>
    </xf>
    <xf numFmtId="0" fontId="0" fillId="6" borderId="41" xfId="0" applyFill="1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20" xfId="0" applyBorder="1" applyAlignment="1">
      <alignment horizontal="left" vertical="center" indent="1"/>
    </xf>
    <xf numFmtId="0" fontId="0" fillId="0" borderId="43" xfId="0" applyBorder="1" applyAlignment="1">
      <alignment vertical="center"/>
    </xf>
    <xf numFmtId="0" fontId="12" fillId="0" borderId="18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2" fillId="0" borderId="44" xfId="0" applyFont="1" applyBorder="1" applyAlignment="1">
      <alignment vertical="center"/>
    </xf>
    <xf numFmtId="0" fontId="12" fillId="0" borderId="45" xfId="0" applyFont="1" applyBorder="1" applyAlignment="1">
      <alignment vertical="center"/>
    </xf>
    <xf numFmtId="0" fontId="0" fillId="0" borderId="45" xfId="0" applyBorder="1" applyAlignment="1">
      <alignment horizontal="left" vertical="center" indent="1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vertical="center"/>
    </xf>
    <xf numFmtId="0" fontId="2" fillId="0" borderId="10" xfId="0" applyFont="1" applyBorder="1" applyAlignment="1">
      <alignment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47" xfId="0" applyFont="1" applyBorder="1" applyAlignment="1">
      <alignment vertical="center" wrapText="1"/>
    </xf>
    <xf numFmtId="0" fontId="2" fillId="0" borderId="48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32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7" borderId="49" xfId="0" applyFont="1" applyFill="1" applyBorder="1" applyAlignment="1">
      <alignment horizontal="center" vertical="center" wrapText="1"/>
    </xf>
    <xf numFmtId="0" fontId="5" fillId="7" borderId="50" xfId="0" applyFont="1" applyFill="1" applyBorder="1" applyAlignment="1">
      <alignment vertical="center" wrapText="1"/>
    </xf>
    <xf numFmtId="0" fontId="2" fillId="0" borderId="49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left" vertical="center" wrapText="1" indent="1"/>
    </xf>
    <xf numFmtId="0" fontId="16" fillId="0" borderId="49" xfId="0" applyFont="1" applyBorder="1" applyAlignment="1">
      <alignment horizontal="center" vertical="center" wrapText="1"/>
    </xf>
    <xf numFmtId="0" fontId="2" fillId="0" borderId="44" xfId="0" applyFont="1" applyBorder="1" applyAlignment="1">
      <alignment vertical="center" wrapText="1"/>
    </xf>
    <xf numFmtId="0" fontId="2" fillId="0" borderId="51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left" vertical="center" wrapText="1" indent="1"/>
    </xf>
    <xf numFmtId="0" fontId="2" fillId="0" borderId="46" xfId="0" applyFont="1" applyBorder="1" applyAlignment="1">
      <alignment vertical="center" wrapText="1"/>
    </xf>
    <xf numFmtId="0" fontId="4" fillId="0" borderId="4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70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0" fillId="9" borderId="26" xfId="0" applyFont="1" applyFill="1" applyBorder="1" applyAlignment="1">
      <alignment horizontal="center" wrapText="1"/>
    </xf>
    <xf numFmtId="0" fontId="21" fillId="10" borderId="73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73" xfId="0" applyFont="1" applyBorder="1" applyAlignment="1">
      <alignment horizontal="center" vertical="center" wrapText="1"/>
    </xf>
    <xf numFmtId="0" fontId="8" fillId="9" borderId="45" xfId="0" applyFont="1" applyFill="1" applyBorder="1" applyAlignment="1">
      <alignment horizontal="center" vertical="center" wrapText="1"/>
    </xf>
    <xf numFmtId="0" fontId="8" fillId="9" borderId="73" xfId="0" applyFont="1" applyFill="1" applyBorder="1" applyAlignment="1">
      <alignment horizontal="center" vertical="center" wrapText="1"/>
    </xf>
    <xf numFmtId="0" fontId="8" fillId="9" borderId="46" xfId="0" applyFont="1" applyFill="1" applyBorder="1" applyAlignment="1">
      <alignment horizontal="center" vertical="center" wrapText="1"/>
    </xf>
    <xf numFmtId="0" fontId="8" fillId="9" borderId="29" xfId="0" applyFont="1" applyFill="1" applyBorder="1" applyAlignment="1">
      <alignment horizontal="center" vertical="center" wrapText="1"/>
    </xf>
    <xf numFmtId="0" fontId="8" fillId="9" borderId="28" xfId="0" applyFont="1" applyFill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73" xfId="0" applyFont="1" applyBorder="1" applyAlignment="1">
      <alignment vertical="center" wrapText="1"/>
    </xf>
    <xf numFmtId="0" fontId="2" fillId="0" borderId="45" xfId="0" applyFont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2" fillId="0" borderId="74" xfId="0" applyFont="1" applyBorder="1" applyAlignment="1">
      <alignment horizontal="center" vertical="center" wrapText="1"/>
    </xf>
    <xf numFmtId="0" fontId="2" fillId="0" borderId="31" xfId="0" applyFont="1" applyBorder="1" applyAlignment="1">
      <alignment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5" fillId="0" borderId="74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0" fillId="9" borderId="4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 wrapText="1"/>
    </xf>
    <xf numFmtId="0" fontId="20" fillId="9" borderId="5" xfId="0" applyFont="1" applyFill="1" applyBorder="1" applyAlignment="1">
      <alignment horizontal="left" textRotation="90"/>
    </xf>
    <xf numFmtId="0" fontId="20" fillId="9" borderId="5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13" borderId="0" xfId="0" applyFill="1"/>
    <xf numFmtId="0" fontId="0" fillId="0" borderId="10" xfId="0" applyBorder="1"/>
    <xf numFmtId="0" fontId="0" fillId="0" borderId="47" xfId="0" applyBorder="1"/>
    <xf numFmtId="0" fontId="0" fillId="0" borderId="48" xfId="0" applyBorder="1"/>
    <xf numFmtId="0" fontId="0" fillId="0" borderId="18" xfId="0" applyBorder="1"/>
    <xf numFmtId="0" fontId="0" fillId="0" borderId="32" xfId="0" applyBorder="1"/>
    <xf numFmtId="0" fontId="34" fillId="5" borderId="28" xfId="0" applyFont="1" applyFill="1" applyBorder="1" applyAlignment="1">
      <alignment horizontal="center" vertical="center" shrinkToFit="1"/>
    </xf>
    <xf numFmtId="0" fontId="2" fillId="5" borderId="28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2" fontId="36" fillId="0" borderId="28" xfId="0" applyNumberFormat="1" applyFont="1" applyBorder="1" applyAlignment="1">
      <alignment horizontal="center" vertical="center"/>
    </xf>
    <xf numFmtId="1" fontId="37" fillId="0" borderId="28" xfId="0" applyNumberFormat="1" applyFont="1" applyBorder="1" applyAlignment="1">
      <alignment horizontal="center" vertical="center"/>
    </xf>
    <xf numFmtId="9" fontId="38" fillId="0" borderId="0" xfId="0" applyNumberFormat="1" applyFont="1" applyAlignment="1">
      <alignment horizontal="right" vertical="top"/>
    </xf>
    <xf numFmtId="1" fontId="36" fillId="0" borderId="28" xfId="0" applyNumberFormat="1" applyFont="1" applyBorder="1" applyAlignment="1">
      <alignment horizontal="center" vertical="center"/>
    </xf>
    <xf numFmtId="10" fontId="39" fillId="0" borderId="28" xfId="2" applyNumberFormat="1" applyFont="1" applyBorder="1" applyAlignment="1">
      <alignment horizontal="center" vertical="center"/>
    </xf>
    <xf numFmtId="10" fontId="40" fillId="0" borderId="28" xfId="2" applyNumberFormat="1" applyFont="1" applyBorder="1" applyAlignment="1">
      <alignment horizontal="center" vertical="center"/>
    </xf>
    <xf numFmtId="1" fontId="41" fillId="0" borderId="74" xfId="0" applyNumberFormat="1" applyFont="1" applyBorder="1" applyAlignment="1">
      <alignment horizontal="right" vertical="top"/>
    </xf>
    <xf numFmtId="1" fontId="41" fillId="0" borderId="28" xfId="0" applyNumberFormat="1" applyFont="1" applyBorder="1" applyAlignment="1">
      <alignment horizontal="right" vertical="top"/>
    </xf>
    <xf numFmtId="1" fontId="42" fillId="0" borderId="74" xfId="0" applyNumberFormat="1" applyFont="1" applyBorder="1" applyAlignment="1">
      <alignment horizontal="right" vertical="top"/>
    </xf>
    <xf numFmtId="1" fontId="42" fillId="0" borderId="28" xfId="0" applyNumberFormat="1" applyFont="1" applyBorder="1" applyAlignment="1">
      <alignment horizontal="right" vertical="top"/>
    </xf>
    <xf numFmtId="0" fontId="27" fillId="0" borderId="74" xfId="0" applyFont="1" applyBorder="1"/>
    <xf numFmtId="0" fontId="27" fillId="0" borderId="28" xfId="0" applyFont="1" applyBorder="1"/>
    <xf numFmtId="0" fontId="5" fillId="0" borderId="92" xfId="0" applyFont="1" applyBorder="1" applyAlignment="1">
      <alignment horizontal="center" vertical="center" wrapText="1"/>
    </xf>
    <xf numFmtId="0" fontId="5" fillId="0" borderId="93" xfId="0" applyFont="1" applyBorder="1" applyAlignment="1">
      <alignment horizontal="center" vertical="center" wrapText="1"/>
    </xf>
    <xf numFmtId="0" fontId="11" fillId="9" borderId="96" xfId="0" applyFont="1" applyFill="1" applyBorder="1" applyAlignment="1">
      <alignment horizontal="center" vertical="center" wrapText="1"/>
    </xf>
    <xf numFmtId="0" fontId="11" fillId="9" borderId="97" xfId="0" applyFont="1" applyFill="1" applyBorder="1" applyAlignment="1">
      <alignment horizontal="center" vertical="center" wrapText="1"/>
    </xf>
    <xf numFmtId="0" fontId="11" fillId="9" borderId="98" xfId="0" applyFont="1" applyFill="1" applyBorder="1" applyAlignment="1">
      <alignment horizontal="center" vertical="center"/>
    </xf>
    <xf numFmtId="0" fontId="11" fillId="9" borderId="0" xfId="0" applyFont="1" applyFill="1" applyAlignment="1">
      <alignment horizontal="center" vertical="center" wrapText="1"/>
    </xf>
    <xf numFmtId="0" fontId="11" fillId="9" borderId="98" xfId="0" applyFont="1" applyFill="1" applyBorder="1" applyAlignment="1">
      <alignment horizontal="center" vertical="center" wrapText="1"/>
    </xf>
    <xf numFmtId="0" fontId="11" fillId="9" borderId="28" xfId="0" applyFont="1" applyFill="1" applyBorder="1" applyAlignment="1">
      <alignment horizontal="center" vertical="center" wrapText="1"/>
    </xf>
    <xf numFmtId="0" fontId="2" fillId="0" borderId="99" xfId="0" applyFont="1" applyBorder="1" applyAlignment="1">
      <alignment horizontal="center" vertical="center" wrapText="1"/>
    </xf>
    <xf numFmtId="0" fontId="2" fillId="0" borderId="100" xfId="0" applyFont="1" applyBorder="1" applyAlignment="1">
      <alignment horizontal="center" vertical="center" wrapText="1"/>
    </xf>
    <xf numFmtId="0" fontId="2" fillId="0" borderId="100" xfId="0" applyFont="1" applyBorder="1" applyAlignment="1">
      <alignment vertical="center" wrapText="1"/>
    </xf>
    <xf numFmtId="0" fontId="2" fillId="0" borderId="102" xfId="0" applyFont="1" applyBorder="1" applyAlignment="1">
      <alignment horizontal="center" vertical="center" wrapText="1"/>
    </xf>
    <xf numFmtId="0" fontId="2" fillId="0" borderId="102" xfId="0" applyFont="1" applyBorder="1" applyAlignment="1">
      <alignment vertical="center" wrapText="1"/>
    </xf>
    <xf numFmtId="0" fontId="5" fillId="0" borderId="93" xfId="3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20" fillId="9" borderId="28" xfId="0" applyFont="1" applyFill="1" applyBorder="1" applyAlignment="1">
      <alignment horizontal="center" vertical="center" wrapText="1"/>
    </xf>
    <xf numFmtId="0" fontId="8" fillId="9" borderId="28" xfId="0" applyFont="1" applyFill="1" applyBorder="1" applyAlignment="1">
      <alignment horizontal="left" vertical="center" wrapText="1" indent="1"/>
    </xf>
    <xf numFmtId="0" fontId="8" fillId="9" borderId="30" xfId="0" applyFont="1" applyFill="1" applyBorder="1" applyAlignment="1">
      <alignment horizontal="center" vertical="center" wrapText="1"/>
    </xf>
    <xf numFmtId="0" fontId="44" fillId="0" borderId="99" xfId="0" applyFont="1" applyBorder="1" applyAlignment="1">
      <alignment horizontal="center" vertical="center" wrapText="1"/>
    </xf>
    <xf numFmtId="0" fontId="44" fillId="0" borderId="99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44" fillId="0" borderId="73" xfId="0" applyFont="1" applyBorder="1" applyAlignment="1">
      <alignment horizontal="center" vertical="center" wrapText="1"/>
    </xf>
    <xf numFmtId="0" fontId="44" fillId="0" borderId="73" xfId="0" applyFont="1" applyBorder="1" applyAlignment="1">
      <alignment vertical="center" wrapText="1"/>
    </xf>
    <xf numFmtId="0" fontId="44" fillId="0" borderId="99" xfId="1" applyNumberFormat="1" applyFont="1" applyBorder="1" applyAlignment="1">
      <alignment horizontal="center" vertical="center" wrapText="1"/>
    </xf>
    <xf numFmtId="0" fontId="44" fillId="0" borderId="99" xfId="1" applyNumberFormat="1" applyFont="1" applyBorder="1" applyAlignment="1">
      <alignment vertical="center" wrapText="1"/>
    </xf>
    <xf numFmtId="0" fontId="44" fillId="0" borderId="73" xfId="1" applyNumberFormat="1" applyFont="1" applyBorder="1" applyAlignment="1">
      <alignment horizontal="center" vertical="center" wrapText="1"/>
    </xf>
    <xf numFmtId="0" fontId="44" fillId="0" borderId="73" xfId="1" applyNumberFormat="1" applyFont="1" applyBorder="1" applyAlignment="1">
      <alignment vertical="center" wrapText="1"/>
    </xf>
    <xf numFmtId="0" fontId="45" fillId="0" borderId="0" xfId="4"/>
    <xf numFmtId="0" fontId="47" fillId="0" borderId="0" xfId="4" applyFont="1" applyAlignment="1">
      <alignment vertical="center"/>
    </xf>
    <xf numFmtId="0" fontId="48" fillId="0" borderId="110" xfId="4" applyFont="1" applyBorder="1" applyAlignment="1">
      <alignment horizontal="center" vertical="center" wrapText="1"/>
    </xf>
    <xf numFmtId="0" fontId="47" fillId="0" borderId="110" xfId="4" applyFont="1" applyBorder="1"/>
    <xf numFmtId="0" fontId="47" fillId="0" borderId="110" xfId="4" applyFont="1" applyBorder="1" applyAlignment="1">
      <alignment horizontal="center" vertical="center"/>
    </xf>
    <xf numFmtId="0" fontId="47" fillId="0" borderId="110" xfId="4" applyFont="1" applyBorder="1" applyAlignment="1">
      <alignment horizontal="center" vertical="center" wrapText="1"/>
    </xf>
    <xf numFmtId="0" fontId="49" fillId="7" borderId="111" xfId="4" applyFont="1" applyFill="1" applyBorder="1" applyAlignment="1">
      <alignment horizontal="center" vertical="center"/>
    </xf>
    <xf numFmtId="0" fontId="49" fillId="7" borderId="112" xfId="4" applyFont="1" applyFill="1" applyBorder="1" applyAlignment="1">
      <alignment horizontal="center" vertical="center"/>
    </xf>
    <xf numFmtId="0" fontId="49" fillId="7" borderId="113" xfId="4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 indent="1"/>
    </xf>
    <xf numFmtId="0" fontId="3" fillId="0" borderId="13" xfId="0" applyFont="1" applyBorder="1" applyAlignment="1">
      <alignment horizontal="left" vertical="center" wrapText="1" indent="1"/>
    </xf>
    <xf numFmtId="164" fontId="8" fillId="0" borderId="15" xfId="0" applyNumberFormat="1" applyFont="1" applyBorder="1" applyAlignment="1">
      <alignment horizontal="center" vertical="center" wrapText="1"/>
    </xf>
    <xf numFmtId="164" fontId="8" fillId="0" borderId="16" xfId="0" applyNumberFormat="1" applyFont="1" applyBorder="1" applyAlignment="1">
      <alignment horizontal="center" vertical="center" wrapText="1"/>
    </xf>
    <xf numFmtId="164" fontId="8" fillId="0" borderId="17" xfId="0" applyNumberFormat="1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 indent="1"/>
    </xf>
    <xf numFmtId="0" fontId="3" fillId="0" borderId="20" xfId="0" applyFont="1" applyBorder="1" applyAlignment="1">
      <alignment horizontal="left" vertical="center" wrapText="1" indent="1"/>
    </xf>
    <xf numFmtId="0" fontId="3" fillId="0" borderId="22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 wrapText="1"/>
    </xf>
    <xf numFmtId="0" fontId="3" fillId="6" borderId="39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indent="7"/>
    </xf>
    <xf numFmtId="0" fontId="6" fillId="0" borderId="11" xfId="0" applyFont="1" applyBorder="1" applyAlignment="1">
      <alignment horizontal="left" vertical="center" indent="7"/>
    </xf>
    <xf numFmtId="0" fontId="6" fillId="0" borderId="18" xfId="0" applyFont="1" applyBorder="1" applyAlignment="1">
      <alignment horizontal="left" vertical="center" indent="7"/>
    </xf>
    <xf numFmtId="0" fontId="6" fillId="0" borderId="19" xfId="0" applyFont="1" applyBorder="1" applyAlignment="1">
      <alignment horizontal="left" vertical="center" indent="7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53" xfId="0" applyFont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63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54" xfId="0" applyFont="1" applyBorder="1" applyAlignment="1">
      <alignment horizontal="center" vertical="center" wrapText="1"/>
    </xf>
    <xf numFmtId="0" fontId="11" fillId="0" borderId="55" xfId="0" applyFont="1" applyBorder="1" applyAlignment="1">
      <alignment horizontal="center" vertical="center" wrapText="1"/>
    </xf>
    <xf numFmtId="0" fontId="11" fillId="0" borderId="53" xfId="0" applyFont="1" applyBorder="1" applyAlignment="1">
      <alignment horizontal="center" vertical="center" wrapText="1"/>
    </xf>
    <xf numFmtId="0" fontId="11" fillId="0" borderId="64" xfId="0" applyFont="1" applyBorder="1" applyAlignment="1">
      <alignment horizontal="center" vertical="center" wrapText="1"/>
    </xf>
    <xf numFmtId="0" fontId="11" fillId="0" borderId="49" xfId="0" applyFont="1" applyBorder="1" applyAlignment="1">
      <alignment horizontal="center" vertical="center" wrapText="1"/>
    </xf>
    <xf numFmtId="0" fontId="11" fillId="0" borderId="63" xfId="0" applyFont="1" applyBorder="1" applyAlignment="1">
      <alignment horizontal="center" vertical="center" wrapText="1"/>
    </xf>
    <xf numFmtId="0" fontId="5" fillId="3" borderId="56" xfId="0" applyFont="1" applyFill="1" applyBorder="1" applyAlignment="1">
      <alignment horizontal="left" vertical="center" wrapText="1" indent="1"/>
    </xf>
    <xf numFmtId="0" fontId="5" fillId="3" borderId="57" xfId="0" applyFont="1" applyFill="1" applyBorder="1" applyAlignment="1">
      <alignment horizontal="left" vertical="center" wrapText="1" indent="1"/>
    </xf>
    <xf numFmtId="0" fontId="5" fillId="3" borderId="58" xfId="0" applyFont="1" applyFill="1" applyBorder="1" applyAlignment="1">
      <alignment horizontal="left" vertical="center" wrapText="1" indent="1"/>
    </xf>
    <xf numFmtId="0" fontId="2" fillId="0" borderId="59" xfId="0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17" fillId="3" borderId="56" xfId="0" applyFont="1" applyFill="1" applyBorder="1" applyAlignment="1">
      <alignment horizontal="left" vertical="center" wrapText="1" indent="1"/>
    </xf>
    <xf numFmtId="0" fontId="17" fillId="3" borderId="57" xfId="0" applyFont="1" applyFill="1" applyBorder="1" applyAlignment="1">
      <alignment horizontal="left" vertical="center" wrapText="1" indent="1"/>
    </xf>
    <xf numFmtId="0" fontId="17" fillId="3" borderId="58" xfId="0" applyFont="1" applyFill="1" applyBorder="1" applyAlignment="1">
      <alignment horizontal="left" vertical="center" wrapText="1" indent="1"/>
    </xf>
    <xf numFmtId="164" fontId="5" fillId="0" borderId="65" xfId="0" applyNumberFormat="1" applyFont="1" applyBorder="1" applyAlignment="1">
      <alignment horizontal="center" vertical="center" wrapText="1"/>
    </xf>
    <xf numFmtId="164" fontId="5" fillId="0" borderId="57" xfId="0" applyNumberFormat="1" applyFont="1" applyBorder="1" applyAlignment="1">
      <alignment horizontal="center" vertical="center" wrapText="1"/>
    </xf>
    <xf numFmtId="164" fontId="5" fillId="0" borderId="58" xfId="0" applyNumberFormat="1" applyFont="1" applyBorder="1" applyAlignment="1">
      <alignment horizontal="center" vertical="center" wrapText="1"/>
    </xf>
    <xf numFmtId="0" fontId="2" fillId="8" borderId="62" xfId="0" applyFont="1" applyFill="1" applyBorder="1" applyAlignment="1">
      <alignment horizontal="center" vertical="center" wrapText="1"/>
    </xf>
    <xf numFmtId="0" fontId="2" fillId="8" borderId="66" xfId="0" applyFont="1" applyFill="1" applyBorder="1" applyAlignment="1">
      <alignment horizontal="center" vertical="center" wrapText="1"/>
    </xf>
    <xf numFmtId="0" fontId="2" fillId="8" borderId="67" xfId="0" applyFont="1" applyFill="1" applyBorder="1" applyAlignment="1">
      <alignment horizontal="center" vertical="center" wrapText="1"/>
    </xf>
    <xf numFmtId="0" fontId="2" fillId="8" borderId="49" xfId="0" applyFont="1" applyFill="1" applyBorder="1" applyAlignment="1">
      <alignment horizontal="center" vertical="center" wrapText="1"/>
    </xf>
    <xf numFmtId="0" fontId="2" fillId="8" borderId="68" xfId="0" applyFont="1" applyFill="1" applyBorder="1" applyAlignment="1">
      <alignment horizontal="center" vertical="center" wrapText="1"/>
    </xf>
    <xf numFmtId="0" fontId="2" fillId="8" borderId="69" xfId="0" applyFont="1" applyFill="1" applyBorder="1" applyAlignment="1">
      <alignment horizontal="center" vertical="center" wrapText="1"/>
    </xf>
    <xf numFmtId="0" fontId="19" fillId="0" borderId="71" xfId="0" applyFont="1" applyBorder="1" applyAlignment="1">
      <alignment horizontal="center" vertical="center" wrapText="1"/>
    </xf>
    <xf numFmtId="0" fontId="19" fillId="0" borderId="66" xfId="0" applyFont="1" applyBorder="1" applyAlignment="1">
      <alignment horizontal="center" vertical="center" wrapText="1"/>
    </xf>
    <xf numFmtId="0" fontId="19" fillId="0" borderId="72" xfId="0" applyFont="1" applyBorder="1" applyAlignment="1">
      <alignment horizontal="center" vertical="center" wrapText="1"/>
    </xf>
    <xf numFmtId="0" fontId="20" fillId="9" borderId="26" xfId="0" applyFont="1" applyFill="1" applyBorder="1" applyAlignment="1">
      <alignment horizontal="center" vertical="center"/>
    </xf>
    <xf numFmtId="0" fontId="20" fillId="9" borderId="73" xfId="0" applyFont="1" applyFill="1" applyBorder="1" applyAlignment="1">
      <alignment horizontal="center" vertical="center"/>
    </xf>
    <xf numFmtId="0" fontId="20" fillId="9" borderId="26" xfId="0" applyFont="1" applyFill="1" applyBorder="1" applyAlignment="1">
      <alignment horizontal="center" vertical="center" textRotation="90"/>
    </xf>
    <xf numFmtId="0" fontId="20" fillId="9" borderId="73" xfId="0" applyFont="1" applyFill="1" applyBorder="1" applyAlignment="1">
      <alignment horizontal="center" vertical="center" textRotation="90"/>
    </xf>
    <xf numFmtId="0" fontId="20" fillId="9" borderId="26" xfId="0" applyFont="1" applyFill="1" applyBorder="1" applyAlignment="1">
      <alignment horizontal="center" vertical="center" wrapText="1"/>
    </xf>
    <xf numFmtId="0" fontId="20" fillId="9" borderId="73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73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73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73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2" fillId="11" borderId="74" xfId="0" applyFont="1" applyFill="1" applyBorder="1" applyAlignment="1">
      <alignment horizontal="center" vertical="center" wrapText="1"/>
    </xf>
    <xf numFmtId="0" fontId="22" fillId="11" borderId="30" xfId="0" applyFont="1" applyFill="1" applyBorder="1" applyAlignment="1">
      <alignment horizontal="center" vertical="center" wrapText="1"/>
    </xf>
    <xf numFmtId="0" fontId="23" fillId="12" borderId="74" xfId="0" applyFont="1" applyFill="1" applyBorder="1" applyAlignment="1">
      <alignment horizontal="center" vertical="center" wrapText="1"/>
    </xf>
    <xf numFmtId="0" fontId="23" fillId="12" borderId="30" xfId="0" applyFont="1" applyFill="1" applyBorder="1" applyAlignment="1">
      <alignment horizontal="center" vertical="center" wrapText="1"/>
    </xf>
    <xf numFmtId="0" fontId="17" fillId="0" borderId="59" xfId="0" applyFont="1" applyBorder="1" applyAlignment="1">
      <alignment horizontal="center" vertical="center" wrapText="1"/>
    </xf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horizontal="center" vertical="center" wrapText="1"/>
    </xf>
    <xf numFmtId="0" fontId="2" fillId="8" borderId="75" xfId="0" applyFont="1" applyFill="1" applyBorder="1" applyAlignment="1">
      <alignment horizontal="center" vertical="center" wrapText="1"/>
    </xf>
    <xf numFmtId="0" fontId="2" fillId="8" borderId="76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1" fillId="0" borderId="77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79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 indent="1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left" vertical="center" wrapText="1" indent="1"/>
    </xf>
    <xf numFmtId="164" fontId="5" fillId="0" borderId="5" xfId="0" applyNumberFormat="1" applyFont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center" vertical="center" wrapText="1"/>
    </xf>
    <xf numFmtId="0" fontId="11" fillId="0" borderId="8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78" xfId="0" applyFont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80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83" xfId="0" applyFont="1" applyBorder="1" applyAlignment="1">
      <alignment horizontal="center" vertical="center" wrapText="1"/>
    </xf>
    <xf numFmtId="0" fontId="4" fillId="0" borderId="82" xfId="0" applyFont="1" applyBorder="1" applyAlignment="1">
      <alignment horizontal="center" vertical="center" wrapText="1"/>
    </xf>
    <xf numFmtId="0" fontId="32" fillId="0" borderId="18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1" fillId="3" borderId="74" xfId="0" applyFont="1" applyFill="1" applyBorder="1" applyAlignment="1">
      <alignment horizontal="center" vertical="center" wrapText="1"/>
    </xf>
    <xf numFmtId="0" fontId="31" fillId="3" borderId="29" xfId="0" applyFont="1" applyFill="1" applyBorder="1" applyAlignment="1">
      <alignment horizontal="center" vertical="center" wrapText="1"/>
    </xf>
    <xf numFmtId="0" fontId="31" fillId="3" borderId="30" xfId="0" applyFont="1" applyFill="1" applyBorder="1" applyAlignment="1">
      <alignment horizontal="center" vertical="center" wrapText="1"/>
    </xf>
    <xf numFmtId="164" fontId="33" fillId="14" borderId="84" xfId="0" quotePrefix="1" applyNumberFormat="1" applyFont="1" applyFill="1" applyBorder="1" applyAlignment="1">
      <alignment horizontal="center" vertical="center" wrapText="1"/>
    </xf>
    <xf numFmtId="164" fontId="33" fillId="14" borderId="85" xfId="0" applyNumberFormat="1" applyFont="1" applyFill="1" applyBorder="1" applyAlignment="1">
      <alignment horizontal="center" vertical="center" wrapText="1"/>
    </xf>
    <xf numFmtId="164" fontId="33" fillId="14" borderId="86" xfId="0" applyNumberFormat="1" applyFont="1" applyFill="1" applyBorder="1" applyAlignment="1">
      <alignment horizontal="center" vertical="center" wrapText="1"/>
    </xf>
    <xf numFmtId="164" fontId="33" fillId="14" borderId="87" xfId="0" applyNumberFormat="1" applyFont="1" applyFill="1" applyBorder="1" applyAlignment="1">
      <alignment horizontal="center" vertical="center" wrapText="1"/>
    </xf>
    <xf numFmtId="164" fontId="33" fillId="14" borderId="88" xfId="0" applyNumberFormat="1" applyFont="1" applyFill="1" applyBorder="1" applyAlignment="1">
      <alignment horizontal="center" vertical="center" wrapText="1"/>
    </xf>
    <xf numFmtId="164" fontId="33" fillId="14" borderId="89" xfId="0" applyNumberFormat="1" applyFont="1" applyFill="1" applyBorder="1" applyAlignment="1">
      <alignment horizontal="center" vertical="center" wrapText="1"/>
    </xf>
    <xf numFmtId="0" fontId="34" fillId="0" borderId="56" xfId="0" applyFont="1" applyBorder="1" applyAlignment="1">
      <alignment horizontal="center" vertical="center"/>
    </xf>
    <xf numFmtId="0" fontId="34" fillId="0" borderId="58" xfId="0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73" xfId="0" applyBorder="1" applyAlignment="1">
      <alignment horizontal="center"/>
    </xf>
    <xf numFmtId="0" fontId="35" fillId="0" borderId="74" xfId="0" applyFont="1" applyBorder="1" applyAlignment="1">
      <alignment horizontal="center" vertical="center"/>
    </xf>
    <xf numFmtId="0" fontId="35" fillId="0" borderId="30" xfId="0" applyFont="1" applyBorder="1" applyAlignment="1">
      <alignment horizontal="center" vertical="center"/>
    </xf>
    <xf numFmtId="0" fontId="35" fillId="0" borderId="56" xfId="0" applyFont="1" applyBorder="1" applyAlignment="1">
      <alignment horizontal="center" vertical="center"/>
    </xf>
    <xf numFmtId="0" fontId="35" fillId="0" borderId="58" xfId="0" applyFont="1" applyBorder="1" applyAlignment="1">
      <alignment horizontal="center" vertical="center"/>
    </xf>
    <xf numFmtId="0" fontId="29" fillId="0" borderId="18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30" fillId="0" borderId="18" xfId="0" applyFont="1" applyBorder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6" fillId="3" borderId="74" xfId="0" applyFont="1" applyFill="1" applyBorder="1" applyAlignment="1">
      <alignment horizontal="center" vertical="center" wrapText="1"/>
    </xf>
    <xf numFmtId="0" fontId="6" fillId="3" borderId="29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 wrapText="1"/>
    </xf>
    <xf numFmtId="0" fontId="28" fillId="0" borderId="26" xfId="0" applyFont="1" applyBorder="1" applyAlignment="1">
      <alignment horizontal="center" vertical="center" wrapText="1"/>
    </xf>
    <xf numFmtId="0" fontId="28" fillId="0" borderId="31" xfId="0" applyFont="1" applyBorder="1" applyAlignment="1">
      <alignment horizontal="center" vertical="center" wrapText="1"/>
    </xf>
    <xf numFmtId="0" fontId="28" fillId="0" borderId="73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10" fontId="4" fillId="0" borderId="10" xfId="0" applyNumberFormat="1" applyFont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44" xfId="0" applyBorder="1" applyAlignment="1">
      <alignment horizontal="center" wrapText="1"/>
    </xf>
    <xf numFmtId="0" fontId="0" fillId="0" borderId="45" xfId="0" applyBorder="1" applyAlignment="1">
      <alignment horizontal="center" wrapText="1"/>
    </xf>
    <xf numFmtId="0" fontId="2" fillId="0" borderId="99" xfId="0" applyFont="1" applyBorder="1" applyAlignment="1">
      <alignment horizontal="center" vertical="center" wrapText="1"/>
    </xf>
    <xf numFmtId="0" fontId="2" fillId="0" borderId="101" xfId="0" applyFont="1" applyBorder="1" applyAlignment="1">
      <alignment horizontal="center" vertical="center" wrapText="1"/>
    </xf>
    <xf numFmtId="0" fontId="2" fillId="8" borderId="91" xfId="0" applyFont="1" applyFill="1" applyBorder="1" applyAlignment="1">
      <alignment horizontal="center" vertical="center" wrapText="1"/>
    </xf>
    <xf numFmtId="0" fontId="19" fillId="0" borderId="94" xfId="0" applyFont="1" applyBorder="1" applyAlignment="1">
      <alignment horizontal="center" vertical="center" wrapText="1"/>
    </xf>
    <xf numFmtId="0" fontId="19" fillId="0" borderId="95" xfId="0" applyFont="1" applyBorder="1" applyAlignment="1">
      <alignment horizontal="center" vertical="center" wrapText="1"/>
    </xf>
    <xf numFmtId="0" fontId="2" fillId="0" borderId="83" xfId="0" applyFont="1" applyBorder="1" applyAlignment="1">
      <alignment horizontal="center" vertical="center" wrapText="1"/>
    </xf>
    <xf numFmtId="0" fontId="5" fillId="3" borderId="55" xfId="0" applyFont="1" applyFill="1" applyBorder="1" applyAlignment="1">
      <alignment horizontal="left" vertical="center" wrapText="1" indent="1"/>
    </xf>
    <xf numFmtId="0" fontId="2" fillId="0" borderId="55" xfId="0" applyFont="1" applyBorder="1" applyAlignment="1">
      <alignment horizontal="center" vertical="center" wrapText="1"/>
    </xf>
    <xf numFmtId="0" fontId="2" fillId="0" borderId="90" xfId="0" applyFont="1" applyBorder="1" applyAlignment="1">
      <alignment horizontal="center" vertical="center" wrapText="1"/>
    </xf>
    <xf numFmtId="0" fontId="17" fillId="3" borderId="49" xfId="0" applyFont="1" applyFill="1" applyBorder="1" applyAlignment="1">
      <alignment horizontal="left" vertical="center" wrapText="1" indent="1"/>
    </xf>
    <xf numFmtId="164" fontId="5" fillId="0" borderId="49" xfId="0" applyNumberFormat="1" applyFont="1" applyBorder="1" applyAlignment="1">
      <alignment horizontal="center" vertical="center" wrapText="1"/>
    </xf>
    <xf numFmtId="164" fontId="5" fillId="0" borderId="91" xfId="0" applyNumberFormat="1" applyFont="1" applyBorder="1" applyAlignment="1">
      <alignment horizontal="center" vertical="center" wrapText="1"/>
    </xf>
    <xf numFmtId="0" fontId="5" fillId="0" borderId="26" xfId="3" applyFont="1" applyBorder="1" applyAlignment="1">
      <alignment horizontal="center" vertical="center" wrapText="1"/>
    </xf>
    <xf numFmtId="0" fontId="5" fillId="0" borderId="73" xfId="3" applyFont="1" applyBorder="1" applyAlignment="1">
      <alignment horizontal="center" vertical="center" wrapText="1"/>
    </xf>
    <xf numFmtId="0" fontId="2" fillId="0" borderId="49" xfId="3" applyFont="1" applyBorder="1" applyAlignment="1">
      <alignment horizontal="center" vertical="center" wrapText="1"/>
    </xf>
    <xf numFmtId="0" fontId="2" fillId="0" borderId="26" xfId="3" applyFont="1" applyBorder="1" applyAlignment="1">
      <alignment horizontal="center" vertical="center" wrapText="1"/>
    </xf>
    <xf numFmtId="0" fontId="2" fillId="0" borderId="73" xfId="3" applyFont="1" applyBorder="1" applyAlignment="1">
      <alignment horizontal="center" vertical="center" wrapText="1"/>
    </xf>
    <xf numFmtId="0" fontId="2" fillId="0" borderId="26" xfId="3" quotePrefix="1" applyFont="1" applyBorder="1" applyAlignment="1">
      <alignment horizontal="center" vertical="center" wrapText="1"/>
    </xf>
    <xf numFmtId="0" fontId="3" fillId="0" borderId="26" xfId="3" applyFont="1" applyBorder="1" applyAlignment="1">
      <alignment horizontal="center" vertical="center" wrapText="1"/>
    </xf>
    <xf numFmtId="0" fontId="3" fillId="0" borderId="73" xfId="3" applyFont="1" applyBorder="1" applyAlignment="1">
      <alignment horizontal="center" vertical="center" wrapText="1"/>
    </xf>
    <xf numFmtId="0" fontId="11" fillId="0" borderId="26" xfId="3" applyFont="1" applyBorder="1" applyAlignment="1">
      <alignment horizontal="center" vertical="center" wrapText="1"/>
    </xf>
    <xf numFmtId="0" fontId="11" fillId="0" borderId="73" xfId="3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10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2" fillId="8" borderId="108" xfId="0" applyFont="1" applyFill="1" applyBorder="1" applyAlignment="1">
      <alignment horizontal="center" vertical="center" wrapText="1"/>
    </xf>
    <xf numFmtId="0" fontId="19" fillId="0" borderId="74" xfId="0" applyFont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4" fillId="0" borderId="90" xfId="0" applyFont="1" applyBorder="1" applyAlignment="1">
      <alignment horizontal="center" vertical="center" wrapText="1"/>
    </xf>
    <xf numFmtId="0" fontId="4" fillId="0" borderId="103" xfId="0" applyFont="1" applyBorder="1" applyAlignment="1">
      <alignment horizontal="center" vertical="center" wrapText="1"/>
    </xf>
    <xf numFmtId="0" fontId="4" fillId="0" borderId="104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 wrapText="1"/>
    </xf>
    <xf numFmtId="0" fontId="11" fillId="0" borderId="48" xfId="0" applyFont="1" applyBorder="1" applyAlignment="1">
      <alignment horizontal="center" vertical="center" wrapText="1"/>
    </xf>
    <xf numFmtId="0" fontId="11" fillId="0" borderId="44" xfId="0" applyFont="1" applyBorder="1" applyAlignment="1">
      <alignment horizontal="center" vertical="center" wrapText="1"/>
    </xf>
    <xf numFmtId="0" fontId="11" fillId="0" borderId="45" xfId="0" applyFont="1" applyBorder="1" applyAlignment="1">
      <alignment horizontal="center" vertical="center" wrapText="1"/>
    </xf>
    <xf numFmtId="0" fontId="11" fillId="0" borderId="46" xfId="0" applyFont="1" applyBorder="1" applyAlignment="1">
      <alignment horizontal="center" vertical="center" wrapText="1"/>
    </xf>
    <xf numFmtId="0" fontId="5" fillId="0" borderId="65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164" fontId="8" fillId="0" borderId="105" xfId="0" applyNumberFormat="1" applyFont="1" applyBorder="1" applyAlignment="1">
      <alignment horizontal="center" vertical="center" wrapText="1"/>
    </xf>
    <xf numFmtId="164" fontId="8" fillId="0" borderId="106" xfId="0" applyNumberFormat="1" applyFont="1" applyBorder="1" applyAlignment="1">
      <alignment horizontal="center" vertical="center" wrapText="1"/>
    </xf>
    <xf numFmtId="164" fontId="8" fillId="0" borderId="107" xfId="0" applyNumberFormat="1" applyFont="1" applyBorder="1" applyAlignment="1">
      <alignment horizontal="center" vertical="center" wrapText="1"/>
    </xf>
  </cellXfs>
  <cellStyles count="6">
    <cellStyle name="Comma" xfId="1" builtinId="3"/>
    <cellStyle name="Hyperlink 2" xfId="5" xr:uid="{3D6390BF-FD31-4F50-91D2-F1C5A7D0417B}"/>
    <cellStyle name="Normal" xfId="0" builtinId="0"/>
    <cellStyle name="Normal 2" xfId="3" xr:uid="{1AF77A9A-417A-4A37-8598-A6DE3B43FCFA}"/>
    <cellStyle name="Normal 3" xfId="4" xr:uid="{4569CB34-6812-4326-9BB2-EC1E0064069A}"/>
    <cellStyle name="Percent" xfId="2" builtinId="5"/>
  </cellStyles>
  <dxfs count="40"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1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eetMetadata" Target="metadata.xml"/><Relationship Id="rId5" Type="http://schemas.openxmlformats.org/officeDocument/2006/relationships/worksheet" Target="worksheets/sheet5.xml"/><Relationship Id="rId61" Type="http://schemas.openxmlformats.org/officeDocument/2006/relationships/customXml" Target="../customXml/item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bg1"/>
                </a:solidFill>
              </a:rPr>
              <a:t>PVC-1 Plant</a:t>
            </a:r>
            <a:r>
              <a:rPr lang="en-US" sz="2000" baseline="0">
                <a:solidFill>
                  <a:schemeClr val="bg1"/>
                </a:solidFill>
              </a:rPr>
              <a:t> Production Output Shift Wise</a:t>
            </a:r>
            <a:endParaRPr lang="en-US" sz="2000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0.32317799757383825"/>
          <c:y val="4.8813983961406036E-2"/>
        </c:manualLayout>
      </c:layout>
      <c:overlay val="0"/>
      <c:spPr>
        <a:solidFill>
          <a:srgbClr val="00206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'Monthly PVC-1'!$E$28:$AI$28</c:f>
              <c:numCache>
                <c:formatCode>0.00</c:formatCode>
                <c:ptCount val="31"/>
                <c:pt idx="0">
                  <c:v>738</c:v>
                </c:pt>
                <c:pt idx="1">
                  <c:v>655</c:v>
                </c:pt>
                <c:pt idx="2">
                  <c:v>758</c:v>
                </c:pt>
                <c:pt idx="4">
                  <c:v>713</c:v>
                </c:pt>
                <c:pt idx="5">
                  <c:v>529</c:v>
                </c:pt>
                <c:pt idx="6">
                  <c:v>612</c:v>
                </c:pt>
                <c:pt idx="7">
                  <c:v>646</c:v>
                </c:pt>
                <c:pt idx="8">
                  <c:v>599</c:v>
                </c:pt>
                <c:pt idx="9">
                  <c:v>488</c:v>
                </c:pt>
                <c:pt idx="11">
                  <c:v>315</c:v>
                </c:pt>
                <c:pt idx="12">
                  <c:v>406</c:v>
                </c:pt>
                <c:pt idx="13">
                  <c:v>376</c:v>
                </c:pt>
                <c:pt idx="14">
                  <c:v>378</c:v>
                </c:pt>
                <c:pt idx="15">
                  <c:v>379</c:v>
                </c:pt>
                <c:pt idx="16">
                  <c:v>95</c:v>
                </c:pt>
                <c:pt idx="26">
                  <c:v>291</c:v>
                </c:pt>
                <c:pt idx="27">
                  <c:v>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2D-4E02-A0D2-D8696D60EEB7}"/>
            </c:ext>
          </c:extLst>
        </c:ser>
        <c:ser>
          <c:idx val="1"/>
          <c:order val="1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'Monthly PVC-1'!$E$29:$AI$29</c:f>
              <c:numCache>
                <c:formatCode>0.00</c:formatCode>
                <c:ptCount val="31"/>
                <c:pt idx="0">
                  <c:v>521</c:v>
                </c:pt>
                <c:pt idx="1">
                  <c:v>510</c:v>
                </c:pt>
                <c:pt idx="3">
                  <c:v>525</c:v>
                </c:pt>
                <c:pt idx="4">
                  <c:v>576</c:v>
                </c:pt>
                <c:pt idx="5">
                  <c:v>439</c:v>
                </c:pt>
                <c:pt idx="6">
                  <c:v>635</c:v>
                </c:pt>
                <c:pt idx="7">
                  <c:v>633</c:v>
                </c:pt>
                <c:pt idx="8">
                  <c:v>561</c:v>
                </c:pt>
                <c:pt idx="10">
                  <c:v>282</c:v>
                </c:pt>
                <c:pt idx="11">
                  <c:v>297</c:v>
                </c:pt>
                <c:pt idx="12">
                  <c:v>294</c:v>
                </c:pt>
                <c:pt idx="13">
                  <c:v>328</c:v>
                </c:pt>
                <c:pt idx="14">
                  <c:v>301</c:v>
                </c:pt>
                <c:pt idx="15">
                  <c:v>347</c:v>
                </c:pt>
                <c:pt idx="26">
                  <c:v>595</c:v>
                </c:pt>
                <c:pt idx="27">
                  <c:v>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2D-4E02-A0D2-D8696D60E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4207152"/>
        <c:axId val="844207808"/>
      </c:barChart>
      <c:lineChart>
        <c:grouping val="standard"/>
        <c:varyColors val="0"/>
        <c:ser>
          <c:idx val="2"/>
          <c:order val="2"/>
          <c:spPr>
            <a:ln w="3810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76200">
                <a:solidFill>
                  <a:srgbClr val="C00000"/>
                </a:solidFill>
              </a:ln>
              <a:effectLst/>
            </c:spPr>
          </c:marker>
          <c:val>
            <c:numRef>
              <c:f>'Monthly PVC-1'!$E$30:$AI$30</c:f>
              <c:numCache>
                <c:formatCode>0</c:formatCode>
                <c:ptCount val="31"/>
                <c:pt idx="0">
                  <c:v>1259</c:v>
                </c:pt>
                <c:pt idx="1">
                  <c:v>1165</c:v>
                </c:pt>
                <c:pt idx="2">
                  <c:v>758</c:v>
                </c:pt>
                <c:pt idx="3">
                  <c:v>525</c:v>
                </c:pt>
                <c:pt idx="4">
                  <c:v>1289</c:v>
                </c:pt>
                <c:pt idx="5">
                  <c:v>968</c:v>
                </c:pt>
                <c:pt idx="6">
                  <c:v>1247</c:v>
                </c:pt>
                <c:pt idx="7">
                  <c:v>1279</c:v>
                </c:pt>
                <c:pt idx="8">
                  <c:v>1160</c:v>
                </c:pt>
                <c:pt idx="9">
                  <c:v>488</c:v>
                </c:pt>
                <c:pt idx="10">
                  <c:v>282</c:v>
                </c:pt>
                <c:pt idx="11">
                  <c:v>612</c:v>
                </c:pt>
                <c:pt idx="12">
                  <c:v>700</c:v>
                </c:pt>
                <c:pt idx="13">
                  <c:v>704</c:v>
                </c:pt>
                <c:pt idx="14">
                  <c:v>679</c:v>
                </c:pt>
                <c:pt idx="15">
                  <c:v>726</c:v>
                </c:pt>
                <c:pt idx="16">
                  <c:v>95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886</c:v>
                </c:pt>
                <c:pt idx="27">
                  <c:v>1278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2D-4E02-A0D2-D8696D60E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0010176"/>
        <c:axId val="800008536"/>
      </c:lineChart>
      <c:catAx>
        <c:axId val="844207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207808"/>
        <c:crosses val="autoZero"/>
        <c:auto val="1"/>
        <c:lblAlgn val="ctr"/>
        <c:lblOffset val="100"/>
        <c:noMultiLvlLbl val="0"/>
      </c:catAx>
      <c:valAx>
        <c:axId val="844207808"/>
        <c:scaling>
          <c:orientation val="minMax"/>
          <c:max val="700"/>
          <c:min val="0"/>
        </c:scaling>
        <c:delete val="1"/>
        <c:axPos val="l"/>
        <c:numFmt formatCode="0.00" sourceLinked="1"/>
        <c:majorTickMark val="out"/>
        <c:minorTickMark val="none"/>
        <c:tickLblPos val="nextTo"/>
        <c:crossAx val="844207152"/>
        <c:crosses val="autoZero"/>
        <c:crossBetween val="between"/>
        <c:majorUnit val="100"/>
      </c:valAx>
      <c:valAx>
        <c:axId val="800008536"/>
        <c:scaling>
          <c:orientation val="minMax"/>
          <c:max val="1600"/>
          <c:min val="0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010176"/>
        <c:crosses val="max"/>
        <c:crossBetween val="between"/>
      </c:valAx>
      <c:catAx>
        <c:axId val="800010176"/>
        <c:scaling>
          <c:orientation val="minMax"/>
        </c:scaling>
        <c:delete val="1"/>
        <c:axPos val="b"/>
        <c:majorTickMark val="out"/>
        <c:minorTickMark val="none"/>
        <c:tickLblPos val="nextTo"/>
        <c:crossAx val="80000853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bg1"/>
                </a:solidFill>
              </a:rPr>
              <a:t>PVC-2 Plant</a:t>
            </a:r>
            <a:r>
              <a:rPr lang="en-US" sz="2000" baseline="0">
                <a:solidFill>
                  <a:schemeClr val="bg1"/>
                </a:solidFill>
              </a:rPr>
              <a:t> Production Output Shift Wise</a:t>
            </a:r>
            <a:endParaRPr lang="en-US" sz="2000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0.32317799757383825"/>
          <c:y val="4.8813983961406036E-2"/>
        </c:manualLayout>
      </c:layout>
      <c:overlay val="0"/>
      <c:spPr>
        <a:solidFill>
          <a:srgbClr val="00206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'Monthly PVC-2'!$E$28:$AI$28</c:f>
              <c:numCache>
                <c:formatCode>0.00</c:formatCode>
                <c:ptCount val="31"/>
                <c:pt idx="0">
                  <c:v>416</c:v>
                </c:pt>
                <c:pt idx="1">
                  <c:v>332</c:v>
                </c:pt>
                <c:pt idx="2">
                  <c:v>335</c:v>
                </c:pt>
                <c:pt idx="4">
                  <c:v>130</c:v>
                </c:pt>
                <c:pt idx="5">
                  <c:v>180</c:v>
                </c:pt>
                <c:pt idx="6">
                  <c:v>272</c:v>
                </c:pt>
                <c:pt idx="7">
                  <c:v>301</c:v>
                </c:pt>
                <c:pt idx="8">
                  <c:v>222</c:v>
                </c:pt>
                <c:pt idx="9">
                  <c:v>175</c:v>
                </c:pt>
                <c:pt idx="11">
                  <c:v>683</c:v>
                </c:pt>
                <c:pt idx="12">
                  <c:v>662</c:v>
                </c:pt>
                <c:pt idx="13">
                  <c:v>696</c:v>
                </c:pt>
                <c:pt idx="14">
                  <c:v>691</c:v>
                </c:pt>
                <c:pt idx="15">
                  <c:v>709</c:v>
                </c:pt>
                <c:pt idx="18">
                  <c:v>374</c:v>
                </c:pt>
                <c:pt idx="19">
                  <c:v>305</c:v>
                </c:pt>
                <c:pt idx="26">
                  <c:v>76</c:v>
                </c:pt>
                <c:pt idx="27">
                  <c:v>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B6-432F-9F92-A01A47B7272B}"/>
            </c:ext>
          </c:extLst>
        </c:ser>
        <c:ser>
          <c:idx val="1"/>
          <c:order val="1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'Monthly PVC-2'!$E$29:$AI$29</c:f>
              <c:numCache>
                <c:formatCode>0.00</c:formatCode>
                <c:ptCount val="31"/>
                <c:pt idx="0">
                  <c:v>360</c:v>
                </c:pt>
                <c:pt idx="1">
                  <c:v>330</c:v>
                </c:pt>
                <c:pt idx="3">
                  <c:v>224</c:v>
                </c:pt>
                <c:pt idx="4">
                  <c:v>141</c:v>
                </c:pt>
                <c:pt idx="5">
                  <c:v>270</c:v>
                </c:pt>
                <c:pt idx="6">
                  <c:v>165</c:v>
                </c:pt>
                <c:pt idx="7">
                  <c:v>358</c:v>
                </c:pt>
                <c:pt idx="8">
                  <c:v>167</c:v>
                </c:pt>
                <c:pt idx="11">
                  <c:v>692</c:v>
                </c:pt>
                <c:pt idx="12">
                  <c:v>634</c:v>
                </c:pt>
                <c:pt idx="13">
                  <c:v>642</c:v>
                </c:pt>
                <c:pt idx="14">
                  <c:v>674</c:v>
                </c:pt>
                <c:pt idx="15">
                  <c:v>444</c:v>
                </c:pt>
                <c:pt idx="17">
                  <c:v>382</c:v>
                </c:pt>
                <c:pt idx="18">
                  <c:v>383</c:v>
                </c:pt>
                <c:pt idx="19">
                  <c:v>200</c:v>
                </c:pt>
                <c:pt idx="26">
                  <c:v>154</c:v>
                </c:pt>
                <c:pt idx="27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B6-432F-9F92-A01A47B72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4207152"/>
        <c:axId val="844207808"/>
      </c:barChart>
      <c:lineChart>
        <c:grouping val="standard"/>
        <c:varyColors val="0"/>
        <c:ser>
          <c:idx val="2"/>
          <c:order val="2"/>
          <c:spPr>
            <a:ln w="3810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76200">
                <a:solidFill>
                  <a:srgbClr val="C00000"/>
                </a:solidFill>
              </a:ln>
              <a:effectLst/>
            </c:spPr>
          </c:marker>
          <c:val>
            <c:numRef>
              <c:f>'Monthly PVC-2'!$E$30:$AI$30</c:f>
              <c:numCache>
                <c:formatCode>0</c:formatCode>
                <c:ptCount val="31"/>
                <c:pt idx="0">
                  <c:v>776</c:v>
                </c:pt>
                <c:pt idx="1">
                  <c:v>662</c:v>
                </c:pt>
                <c:pt idx="2">
                  <c:v>335</c:v>
                </c:pt>
                <c:pt idx="3">
                  <c:v>224</c:v>
                </c:pt>
                <c:pt idx="4">
                  <c:v>271</c:v>
                </c:pt>
                <c:pt idx="5">
                  <c:v>450</c:v>
                </c:pt>
                <c:pt idx="6">
                  <c:v>437</c:v>
                </c:pt>
                <c:pt idx="7">
                  <c:v>659</c:v>
                </c:pt>
                <c:pt idx="8">
                  <c:v>389</c:v>
                </c:pt>
                <c:pt idx="9">
                  <c:v>175</c:v>
                </c:pt>
                <c:pt idx="10">
                  <c:v>0</c:v>
                </c:pt>
                <c:pt idx="11">
                  <c:v>1375</c:v>
                </c:pt>
                <c:pt idx="12">
                  <c:v>1296</c:v>
                </c:pt>
                <c:pt idx="13">
                  <c:v>1338</c:v>
                </c:pt>
                <c:pt idx="14">
                  <c:v>1365</c:v>
                </c:pt>
                <c:pt idx="15">
                  <c:v>1153</c:v>
                </c:pt>
                <c:pt idx="16">
                  <c:v>0</c:v>
                </c:pt>
                <c:pt idx="17">
                  <c:v>382</c:v>
                </c:pt>
                <c:pt idx="18">
                  <c:v>757</c:v>
                </c:pt>
                <c:pt idx="19">
                  <c:v>505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230</c:v>
                </c:pt>
                <c:pt idx="27">
                  <c:v>321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B6-432F-9F92-A01A47B72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0010176"/>
        <c:axId val="800008536"/>
      </c:lineChart>
      <c:catAx>
        <c:axId val="844207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207808"/>
        <c:crosses val="autoZero"/>
        <c:auto val="1"/>
        <c:lblAlgn val="ctr"/>
        <c:lblOffset val="100"/>
        <c:noMultiLvlLbl val="0"/>
      </c:catAx>
      <c:valAx>
        <c:axId val="844207808"/>
        <c:scaling>
          <c:orientation val="minMax"/>
          <c:max val="700"/>
          <c:min val="0"/>
        </c:scaling>
        <c:delete val="1"/>
        <c:axPos val="l"/>
        <c:numFmt formatCode="0.00" sourceLinked="1"/>
        <c:majorTickMark val="out"/>
        <c:minorTickMark val="none"/>
        <c:tickLblPos val="nextTo"/>
        <c:crossAx val="844207152"/>
        <c:crosses val="autoZero"/>
        <c:crossBetween val="between"/>
        <c:majorUnit val="100"/>
      </c:valAx>
      <c:valAx>
        <c:axId val="800008536"/>
        <c:scaling>
          <c:orientation val="minMax"/>
          <c:max val="1600"/>
          <c:min val="0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010176"/>
        <c:crosses val="max"/>
        <c:crossBetween val="between"/>
      </c:valAx>
      <c:catAx>
        <c:axId val="800010176"/>
        <c:scaling>
          <c:orientation val="minMax"/>
        </c:scaling>
        <c:delete val="1"/>
        <c:axPos val="b"/>
        <c:majorTickMark val="out"/>
        <c:minorTickMark val="none"/>
        <c:tickLblPos val="nextTo"/>
        <c:crossAx val="80000853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bg1"/>
                </a:solidFill>
              </a:rPr>
              <a:t>PVC- Packing Output Date Wise</a:t>
            </a:r>
          </a:p>
        </c:rich>
      </c:tx>
      <c:layout>
        <c:manualLayout>
          <c:xMode val="edge"/>
          <c:yMode val="edge"/>
          <c:x val="0.37793321587940532"/>
          <c:y val="1.6978777030054272E-2"/>
        </c:manualLayout>
      </c:layout>
      <c:overlay val="0"/>
      <c:spPr>
        <a:solidFill>
          <a:srgbClr val="00206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1946593084850991E-2"/>
          <c:y val="9.8508825538219713E-2"/>
          <c:w val="0.95610708819431245"/>
          <c:h val="0.844682793496794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'Monthly PVC-Packing'!$E$28:$AI$28</c:f>
              <c:numCache>
                <c:formatCode>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0-BF67-470E-9F69-473CA2D40A4E}"/>
            </c:ext>
          </c:extLst>
        </c:ser>
        <c:ser>
          <c:idx val="1"/>
          <c:order val="1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'Monthly PVC-Packing'!$E$29:$AI$29</c:f>
              <c:numCache>
                <c:formatCode>0</c:formatCode>
                <c:ptCount val="31"/>
                <c:pt idx="0">
                  <c:v>1787</c:v>
                </c:pt>
                <c:pt idx="1">
                  <c:v>1768</c:v>
                </c:pt>
                <c:pt idx="2">
                  <c:v>0</c:v>
                </c:pt>
                <c:pt idx="3">
                  <c:v>1276</c:v>
                </c:pt>
                <c:pt idx="4">
                  <c:v>1741</c:v>
                </c:pt>
                <c:pt idx="5">
                  <c:v>667.5</c:v>
                </c:pt>
                <c:pt idx="6">
                  <c:v>1595.1599999999999</c:v>
                </c:pt>
                <c:pt idx="7">
                  <c:v>1817.1100000000001</c:v>
                </c:pt>
                <c:pt idx="8">
                  <c:v>2024.99</c:v>
                </c:pt>
                <c:pt idx="10">
                  <c:v>2262.33</c:v>
                </c:pt>
                <c:pt idx="11">
                  <c:v>2271.0100000000002</c:v>
                </c:pt>
                <c:pt idx="12">
                  <c:v>2336</c:v>
                </c:pt>
                <c:pt idx="13">
                  <c:v>3349</c:v>
                </c:pt>
                <c:pt idx="14">
                  <c:v>2639</c:v>
                </c:pt>
                <c:pt idx="15">
                  <c:v>1825</c:v>
                </c:pt>
                <c:pt idx="16">
                  <c:v>0</c:v>
                </c:pt>
                <c:pt idx="17">
                  <c:v>680</c:v>
                </c:pt>
                <c:pt idx="18">
                  <c:v>670</c:v>
                </c:pt>
                <c:pt idx="19">
                  <c:v>819</c:v>
                </c:pt>
                <c:pt idx="20">
                  <c:v>0</c:v>
                </c:pt>
                <c:pt idx="21">
                  <c:v>548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422.16</c:v>
                </c:pt>
                <c:pt idx="27">
                  <c:v>1147.1600000000001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67-470E-9F69-473CA2D40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4207152"/>
        <c:axId val="844207808"/>
      </c:barChart>
      <c:lineChart>
        <c:grouping val="standard"/>
        <c:varyColors val="0"/>
        <c:ser>
          <c:idx val="2"/>
          <c:order val="2"/>
          <c:spPr>
            <a:ln w="3810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76200">
                <a:solidFill>
                  <a:srgbClr val="C00000"/>
                </a:solidFill>
              </a:ln>
              <a:effectLst/>
            </c:spPr>
          </c:marker>
          <c:val>
            <c:numRef>
              <c:f>'Monthly PVC-Packing'!$E$30:$AI$30</c:f>
              <c:numCache>
                <c:formatCode>0</c:formatCode>
                <c:ptCount val="31"/>
                <c:pt idx="0">
                  <c:v>1787</c:v>
                </c:pt>
                <c:pt idx="1">
                  <c:v>1768</c:v>
                </c:pt>
                <c:pt idx="2">
                  <c:v>0</c:v>
                </c:pt>
                <c:pt idx="3">
                  <c:v>1276</c:v>
                </c:pt>
                <c:pt idx="4">
                  <c:v>1741</c:v>
                </c:pt>
                <c:pt idx="5">
                  <c:v>667.5</c:v>
                </c:pt>
                <c:pt idx="6">
                  <c:v>1595.1599999999999</c:v>
                </c:pt>
                <c:pt idx="7">
                  <c:v>1817.1100000000001</c:v>
                </c:pt>
                <c:pt idx="8">
                  <c:v>2024.99</c:v>
                </c:pt>
                <c:pt idx="9">
                  <c:v>0</c:v>
                </c:pt>
                <c:pt idx="10">
                  <c:v>2262.33</c:v>
                </c:pt>
                <c:pt idx="11">
                  <c:v>2271.0100000000002</c:v>
                </c:pt>
                <c:pt idx="12">
                  <c:v>2336</c:v>
                </c:pt>
                <c:pt idx="13">
                  <c:v>3349</c:v>
                </c:pt>
                <c:pt idx="14">
                  <c:v>2639</c:v>
                </c:pt>
                <c:pt idx="15">
                  <c:v>1825</c:v>
                </c:pt>
                <c:pt idx="16">
                  <c:v>0</c:v>
                </c:pt>
                <c:pt idx="17">
                  <c:v>680</c:v>
                </c:pt>
                <c:pt idx="18">
                  <c:v>670</c:v>
                </c:pt>
                <c:pt idx="19">
                  <c:v>819</c:v>
                </c:pt>
                <c:pt idx="20">
                  <c:v>0</c:v>
                </c:pt>
                <c:pt idx="21">
                  <c:v>548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422.16</c:v>
                </c:pt>
                <c:pt idx="27">
                  <c:v>1147.1600000000001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67-470E-9F69-473CA2D40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0010176"/>
        <c:axId val="800008536"/>
      </c:lineChart>
      <c:catAx>
        <c:axId val="844207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207808"/>
        <c:crosses val="autoZero"/>
        <c:auto val="1"/>
        <c:lblAlgn val="ctr"/>
        <c:lblOffset val="100"/>
        <c:noMultiLvlLbl val="0"/>
      </c:catAx>
      <c:valAx>
        <c:axId val="844207808"/>
        <c:scaling>
          <c:orientation val="minMax"/>
          <c:max val="2500"/>
          <c:min val="0"/>
        </c:scaling>
        <c:delete val="1"/>
        <c:axPos val="l"/>
        <c:numFmt formatCode="0" sourceLinked="1"/>
        <c:majorTickMark val="out"/>
        <c:minorTickMark val="none"/>
        <c:tickLblPos val="nextTo"/>
        <c:crossAx val="844207152"/>
        <c:crosses val="autoZero"/>
        <c:crossBetween val="between"/>
        <c:majorUnit val="100"/>
      </c:valAx>
      <c:valAx>
        <c:axId val="800008536"/>
        <c:scaling>
          <c:orientation val="minMax"/>
          <c:max val="3500"/>
          <c:min val="0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010176"/>
        <c:crosses val="max"/>
        <c:crossBetween val="between"/>
      </c:valAx>
      <c:catAx>
        <c:axId val="800010176"/>
        <c:scaling>
          <c:orientation val="minMax"/>
        </c:scaling>
        <c:delete val="1"/>
        <c:axPos val="b"/>
        <c:majorTickMark val="out"/>
        <c:minorTickMark val="none"/>
        <c:tickLblPos val="nextTo"/>
        <c:crossAx val="80000853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bg1"/>
                </a:solidFill>
              </a:rPr>
              <a:t>CTack Plant</a:t>
            </a:r>
            <a:r>
              <a:rPr lang="en-US" sz="2000" baseline="0">
                <a:solidFill>
                  <a:schemeClr val="bg1"/>
                </a:solidFill>
              </a:rPr>
              <a:t> Production Output Shift Wise</a:t>
            </a:r>
            <a:endParaRPr lang="en-US" sz="2000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0.32317799757383825"/>
          <c:y val="4.8813983961406036E-2"/>
        </c:manualLayout>
      </c:layout>
      <c:overlay val="0"/>
      <c:spPr>
        <a:solidFill>
          <a:srgbClr val="00206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'Monthly CTack Plant'!$E$28:$AI$28</c:f>
              <c:numCache>
                <c:formatCode>0.00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0-8B19-437F-9A34-57E7619F50C2}"/>
            </c:ext>
          </c:extLst>
        </c:ser>
        <c:ser>
          <c:idx val="1"/>
          <c:order val="1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'Monthly CTack Plant'!$E$29:$AI$29</c:f>
              <c:numCache>
                <c:formatCode>0.00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1-8B19-437F-9A34-57E7619F50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4207152"/>
        <c:axId val="844207808"/>
      </c:barChart>
      <c:lineChart>
        <c:grouping val="standard"/>
        <c:varyColors val="0"/>
        <c:ser>
          <c:idx val="2"/>
          <c:order val="2"/>
          <c:spPr>
            <a:ln w="3810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76200">
                <a:solidFill>
                  <a:srgbClr val="C00000"/>
                </a:solidFill>
              </a:ln>
              <a:effectLst/>
            </c:spPr>
          </c:marker>
          <c:val>
            <c:numRef>
              <c:f>'Monthly CTack Plant'!$E$30:$AI$30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19-437F-9A34-57E7619F50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0010176"/>
        <c:axId val="800008536"/>
      </c:lineChart>
      <c:catAx>
        <c:axId val="844207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207808"/>
        <c:crosses val="autoZero"/>
        <c:auto val="1"/>
        <c:lblAlgn val="ctr"/>
        <c:lblOffset val="100"/>
        <c:noMultiLvlLbl val="0"/>
      </c:catAx>
      <c:valAx>
        <c:axId val="844207808"/>
        <c:scaling>
          <c:orientation val="minMax"/>
          <c:max val="30"/>
          <c:min val="0"/>
        </c:scaling>
        <c:delete val="1"/>
        <c:axPos val="l"/>
        <c:numFmt formatCode="0.00" sourceLinked="1"/>
        <c:majorTickMark val="out"/>
        <c:minorTickMark val="none"/>
        <c:tickLblPos val="nextTo"/>
        <c:crossAx val="844207152"/>
        <c:crosses val="autoZero"/>
        <c:crossBetween val="between"/>
        <c:majorUnit val="100"/>
      </c:valAx>
      <c:valAx>
        <c:axId val="800008536"/>
        <c:scaling>
          <c:orientation val="minMax"/>
          <c:max val="60"/>
          <c:min val="0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010176"/>
        <c:crosses val="max"/>
        <c:crossBetween val="between"/>
      </c:valAx>
      <c:catAx>
        <c:axId val="800010176"/>
        <c:scaling>
          <c:orientation val="minMax"/>
        </c:scaling>
        <c:delete val="1"/>
        <c:axPos val="b"/>
        <c:majorTickMark val="out"/>
        <c:minorTickMark val="none"/>
        <c:tickLblPos val="nextTo"/>
        <c:crossAx val="80000853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0874621606759982E-2"/>
          <c:y val="1.1527511346554786E-2"/>
          <c:w val="0.95231560160243811"/>
          <c:h val="0.9502785904756364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'Monthly PVC-1 Rejection'!$E$28:$AI$28</c:f>
              <c:numCache>
                <c:formatCode>0.00%</c:formatCode>
                <c:ptCount val="31"/>
                <c:pt idx="0">
                  <c:v>8.3899428942596553E-4</c:v>
                </c:pt>
                <c:pt idx="1">
                  <c:v>7.47304366392655E-4</c:v>
                </c:pt>
                <c:pt idx="2">
                  <c:v>0</c:v>
                </c:pt>
                <c:pt idx="3">
                  <c:v>0.35036496350364965</c:v>
                </c:pt>
                <c:pt idx="4">
                  <c:v>7.2749657237191863E-4</c:v>
                </c:pt>
                <c:pt idx="5">
                  <c:v>6.7916839603063793E-4</c:v>
                </c:pt>
                <c:pt idx="6">
                  <c:v>6.0130336567370364E-4</c:v>
                </c:pt>
                <c:pt idx="7">
                  <c:v>6.1790376148914805E-4</c:v>
                </c:pt>
                <c:pt idx="8">
                  <c:v>4.0009335511619374E-4</c:v>
                </c:pt>
                <c:pt idx="9">
                  <c:v>0</c:v>
                </c:pt>
                <c:pt idx="10">
                  <c:v>0.15135135135135139</c:v>
                </c:pt>
                <c:pt idx="11">
                  <c:v>5.0729232720355105E-4</c:v>
                </c:pt>
                <c:pt idx="12">
                  <c:v>6.1476417646190917E-4</c:v>
                </c:pt>
                <c:pt idx="13">
                  <c:v>1.3268582650001327E-3</c:v>
                </c:pt>
                <c:pt idx="14">
                  <c:v>1.7155374910924016E-3</c:v>
                </c:pt>
                <c:pt idx="15">
                  <c:v>4.2171850289931466E-4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1.1308340758001509E-3</c:v>
                </c:pt>
                <c:pt idx="27">
                  <c:v>7.2541007875880862E-4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47-43E9-8F46-64BC75DCD2BE}"/>
            </c:ext>
          </c:extLst>
        </c:ser>
        <c:ser>
          <c:idx val="1"/>
          <c:order val="1"/>
          <c:spPr>
            <a:solidFill>
              <a:srgbClr val="FFC000"/>
            </a:solidFill>
            <a:ln>
              <a:noFill/>
            </a:ln>
            <a:effectLst/>
          </c:spPr>
          <c:invertIfNegative val="0"/>
          <c:val>
            <c:numRef>
              <c:f>'Monthly PVC-1 Rejection'!$E$29:$AI$29</c:f>
              <c:numCache>
                <c:formatCode>0.00%</c:formatCode>
                <c:ptCount val="31"/>
                <c:pt idx="0">
                  <c:v>6.1294462428409982E-4</c:v>
                </c:pt>
                <c:pt idx="1">
                  <c:v>1.3282806578895964E-3</c:v>
                </c:pt>
                <c:pt idx="2">
                  <c:v>0</c:v>
                </c:pt>
                <c:pt idx="3">
                  <c:v>6.0687667128145795E-4</c:v>
                </c:pt>
                <c:pt idx="4">
                  <c:v>4.3329058199590971E-4</c:v>
                </c:pt>
                <c:pt idx="5">
                  <c:v>1.4023659270317342E-3</c:v>
                </c:pt>
                <c:pt idx="6">
                  <c:v>2.5154859604439834E-4</c:v>
                </c:pt>
                <c:pt idx="7">
                  <c:v>5.049867440979674E-4</c:v>
                </c:pt>
                <c:pt idx="8">
                  <c:v>1.1675629776394E-3</c:v>
                </c:pt>
                <c:pt idx="9">
                  <c:v>0</c:v>
                </c:pt>
                <c:pt idx="10">
                  <c:v>1.0247349823321555E-3</c:v>
                </c:pt>
                <c:pt idx="11">
                  <c:v>2.6909751421171253E-4</c:v>
                </c:pt>
                <c:pt idx="12">
                  <c:v>7.123715187082331E-4</c:v>
                </c:pt>
                <c:pt idx="13">
                  <c:v>7.6008634580888379E-4</c:v>
                </c:pt>
                <c:pt idx="14">
                  <c:v>5.6375393798706688E-4</c:v>
                </c:pt>
                <c:pt idx="15">
                  <c:v>5.7499353132277266E-4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3.3292272863468393E-4</c:v>
                </c:pt>
                <c:pt idx="27">
                  <c:v>1.9739764109818887E-4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47-43E9-8F46-64BC75DCD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2735400"/>
        <c:axId val="482735728"/>
      </c:barChart>
      <c:lineChart>
        <c:grouping val="standard"/>
        <c:varyColors val="0"/>
        <c:ser>
          <c:idx val="2"/>
          <c:order val="2"/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50800">
                <a:solidFill>
                  <a:srgbClr val="FF0000"/>
                </a:solidFill>
              </a:ln>
              <a:effectLst/>
            </c:spPr>
          </c:marker>
          <c:val>
            <c:numRef>
              <c:f>'Monthly PVC-1 Rejection'!$E$30:$AI$30</c:f>
              <c:numCache>
                <c:formatCode>0.00%</c:formatCode>
                <c:ptCount val="31"/>
                <c:pt idx="0">
                  <c:v>7.2596945685503267E-4</c:v>
                </c:pt>
                <c:pt idx="1">
                  <c:v>1.0377925121411256E-3</c:v>
                </c:pt>
                <c:pt idx="2">
                  <c:v>0</c:v>
                </c:pt>
                <c:pt idx="3">
                  <c:v>0.17548592008746555</c:v>
                </c:pt>
                <c:pt idx="4">
                  <c:v>5.8039357718391417E-4</c:v>
                </c:pt>
                <c:pt idx="5">
                  <c:v>1.0407671615311862E-3</c:v>
                </c:pt>
                <c:pt idx="6">
                  <c:v>4.2642598085905101E-4</c:v>
                </c:pt>
                <c:pt idx="7">
                  <c:v>5.6144525279355772E-4</c:v>
                </c:pt>
                <c:pt idx="8">
                  <c:v>7.8382816637779682E-4</c:v>
                </c:pt>
                <c:pt idx="9">
                  <c:v>0</c:v>
                </c:pt>
                <c:pt idx="10">
                  <c:v>7.6188043166841773E-2</c:v>
                </c:pt>
                <c:pt idx="11">
                  <c:v>3.8819492070763179E-4</c:v>
                </c:pt>
                <c:pt idx="12">
                  <c:v>6.6356784758507114E-4</c:v>
                </c:pt>
                <c:pt idx="13">
                  <c:v>1.0434723054045083E-3</c:v>
                </c:pt>
                <c:pt idx="14">
                  <c:v>1.1396457145397341E-3</c:v>
                </c:pt>
                <c:pt idx="15">
                  <c:v>4.9835601711104363E-4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7.318784022174174E-4</c:v>
                </c:pt>
                <c:pt idx="27">
                  <c:v>4.6140385992849873E-4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47-43E9-8F46-64BC75DCD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7881496"/>
        <c:axId val="757880512"/>
      </c:lineChart>
      <c:catAx>
        <c:axId val="482735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735728"/>
        <c:crosses val="autoZero"/>
        <c:auto val="1"/>
        <c:lblAlgn val="ctr"/>
        <c:lblOffset val="100"/>
        <c:noMultiLvlLbl val="0"/>
      </c:catAx>
      <c:valAx>
        <c:axId val="48273572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482735400"/>
        <c:crosses val="autoZero"/>
        <c:crossBetween val="between"/>
      </c:valAx>
      <c:valAx>
        <c:axId val="757880512"/>
        <c:scaling>
          <c:orientation val="minMax"/>
          <c:max val="7.0000000000000019E-3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881496"/>
        <c:crosses val="max"/>
        <c:crossBetween val="between"/>
      </c:valAx>
      <c:catAx>
        <c:axId val="757881496"/>
        <c:scaling>
          <c:orientation val="minMax"/>
        </c:scaling>
        <c:delete val="1"/>
        <c:axPos val="b"/>
        <c:majorTickMark val="out"/>
        <c:minorTickMark val="none"/>
        <c:tickLblPos val="nextTo"/>
        <c:crossAx val="757880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0874621606759982E-2"/>
          <c:y val="1.1527511346554786E-2"/>
          <c:w val="0.95231560160243811"/>
          <c:h val="0.9502785904756364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'Monthly PVC-1 Repair'!$E$28:$AI$28</c:f>
              <c:numCache>
                <c:formatCode>0.00%</c:formatCode>
                <c:ptCount val="31"/>
                <c:pt idx="0">
                  <c:v>4.8715797450539928E-4</c:v>
                </c:pt>
                <c:pt idx="1">
                  <c:v>3.0502219036434902E-4</c:v>
                </c:pt>
                <c:pt idx="2">
                  <c:v>0</c:v>
                </c:pt>
                <c:pt idx="3">
                  <c:v>0.64963503649635035</c:v>
                </c:pt>
                <c:pt idx="4">
                  <c:v>1.7627801561319568E-3</c:v>
                </c:pt>
                <c:pt idx="5">
                  <c:v>1.3206052145040181E-3</c:v>
                </c:pt>
                <c:pt idx="6">
                  <c:v>4.8104269253896282E-3</c:v>
                </c:pt>
                <c:pt idx="7">
                  <c:v>1.4675214335367265E-3</c:v>
                </c:pt>
                <c:pt idx="8">
                  <c:v>1.0335745007168339E-3</c:v>
                </c:pt>
                <c:pt idx="9">
                  <c:v>0</c:v>
                </c:pt>
                <c:pt idx="10">
                  <c:v>0.84864864864864864</c:v>
                </c:pt>
                <c:pt idx="11">
                  <c:v>7.6093849080532646E-4</c:v>
                </c:pt>
                <c:pt idx="12">
                  <c:v>1.008213249397531E-3</c:v>
                </c:pt>
                <c:pt idx="13">
                  <c:v>8.7572645490008761E-4</c:v>
                </c:pt>
                <c:pt idx="14">
                  <c:v>6.334292274802713E-4</c:v>
                </c:pt>
                <c:pt idx="15">
                  <c:v>6.3257775434897201E-4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1.6791172640668905E-3</c:v>
                </c:pt>
                <c:pt idx="27">
                  <c:v>1.4656244448392256E-3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CB-4731-9C36-21AFA475EEE8}"/>
            </c:ext>
          </c:extLst>
        </c:ser>
        <c:ser>
          <c:idx val="1"/>
          <c:order val="1"/>
          <c:spPr>
            <a:solidFill>
              <a:srgbClr val="FFC000"/>
            </a:solidFill>
            <a:ln>
              <a:noFill/>
            </a:ln>
            <a:effectLst/>
          </c:spPr>
          <c:invertIfNegative val="0"/>
          <c:val>
            <c:numRef>
              <c:f>'Monthly PVC-1 Repair'!$E$29:$AI$29</c:f>
              <c:numCache>
                <c:formatCode>0.00%</c:formatCode>
                <c:ptCount val="31"/>
                <c:pt idx="0">
                  <c:v>1.4365889631658588E-3</c:v>
                </c:pt>
                <c:pt idx="1">
                  <c:v>2.4612259249130759E-3</c:v>
                </c:pt>
                <c:pt idx="2">
                  <c:v>0</c:v>
                </c:pt>
                <c:pt idx="3">
                  <c:v>3.7360845075764754E-3</c:v>
                </c:pt>
                <c:pt idx="4">
                  <c:v>1.2652084994280563E-3</c:v>
                </c:pt>
                <c:pt idx="5">
                  <c:v>5.6320825134016424E-3</c:v>
                </c:pt>
                <c:pt idx="6">
                  <c:v>1.4149608527497407E-3</c:v>
                </c:pt>
                <c:pt idx="7">
                  <c:v>5.6811008711021339E-4</c:v>
                </c:pt>
                <c:pt idx="8">
                  <c:v>6.4039060288706489E-3</c:v>
                </c:pt>
                <c:pt idx="9">
                  <c:v>0</c:v>
                </c:pt>
                <c:pt idx="10">
                  <c:v>2.5088339222614844E-3</c:v>
                </c:pt>
                <c:pt idx="11">
                  <c:v>7.0638097480574529E-4</c:v>
                </c:pt>
                <c:pt idx="12">
                  <c:v>1.9675022897655964E-3</c:v>
                </c:pt>
                <c:pt idx="13">
                  <c:v>2.0066279529354536E-3</c:v>
                </c:pt>
                <c:pt idx="14">
                  <c:v>1.2601558613828552E-3</c:v>
                </c:pt>
                <c:pt idx="15">
                  <c:v>1.8112296236667338E-3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9.2219595831807433E-3</c:v>
                </c:pt>
                <c:pt idx="27">
                  <c:v>6.2344754980177995E-3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CB-4731-9C36-21AFA475EE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2735400"/>
        <c:axId val="482735728"/>
      </c:barChart>
      <c:lineChart>
        <c:grouping val="standard"/>
        <c:varyColors val="0"/>
        <c:ser>
          <c:idx val="2"/>
          <c:order val="2"/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50800">
                <a:solidFill>
                  <a:srgbClr val="FF0000"/>
                </a:solidFill>
              </a:ln>
              <a:effectLst/>
            </c:spPr>
          </c:marker>
          <c:val>
            <c:numRef>
              <c:f>'Monthly PVC-1 Repair'!$E$30:$AI$30</c:f>
              <c:numCache>
                <c:formatCode>0.00%</c:formatCode>
                <c:ptCount val="31"/>
                <c:pt idx="0">
                  <c:v>9.6187346883562909E-4</c:v>
                </c:pt>
                <c:pt idx="1">
                  <c:v>1.3831240576387125E-3</c:v>
                </c:pt>
                <c:pt idx="2">
                  <c:v>0</c:v>
                </c:pt>
                <c:pt idx="3">
                  <c:v>0.3266855605019634</c:v>
                </c:pt>
                <c:pt idx="4">
                  <c:v>1.5139943277800065E-3</c:v>
                </c:pt>
                <c:pt idx="5">
                  <c:v>3.4763438639528301E-3</c:v>
                </c:pt>
                <c:pt idx="6">
                  <c:v>3.1126938890696843E-3</c:v>
                </c:pt>
                <c:pt idx="7">
                  <c:v>1.01781576032347E-3</c:v>
                </c:pt>
                <c:pt idx="8">
                  <c:v>3.7187402647937415E-3</c:v>
                </c:pt>
                <c:pt idx="9">
                  <c:v>0</c:v>
                </c:pt>
                <c:pt idx="10">
                  <c:v>0.42557874128545509</c:v>
                </c:pt>
                <c:pt idx="11">
                  <c:v>7.3365973280553587E-4</c:v>
                </c:pt>
                <c:pt idx="12">
                  <c:v>1.4878577695815638E-3</c:v>
                </c:pt>
                <c:pt idx="13">
                  <c:v>1.4411772039177706E-3</c:v>
                </c:pt>
                <c:pt idx="14">
                  <c:v>9.4679254443156332E-4</c:v>
                </c:pt>
                <c:pt idx="15">
                  <c:v>1.2219036890078528E-3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5.450538423623817E-3</c:v>
                </c:pt>
                <c:pt idx="27">
                  <c:v>3.8500499714285126E-3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CB-4731-9C36-21AFA475EE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7881496"/>
        <c:axId val="757880512"/>
      </c:lineChart>
      <c:catAx>
        <c:axId val="482735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735728"/>
        <c:crosses val="autoZero"/>
        <c:auto val="1"/>
        <c:lblAlgn val="ctr"/>
        <c:lblOffset val="100"/>
        <c:noMultiLvlLbl val="0"/>
      </c:catAx>
      <c:valAx>
        <c:axId val="48273572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482735400"/>
        <c:crosses val="autoZero"/>
        <c:crossBetween val="between"/>
      </c:valAx>
      <c:valAx>
        <c:axId val="757880512"/>
        <c:scaling>
          <c:orientation val="minMax"/>
          <c:max val="7.0000000000000019E-3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881496"/>
        <c:crosses val="max"/>
        <c:crossBetween val="between"/>
      </c:valAx>
      <c:catAx>
        <c:axId val="757881496"/>
        <c:scaling>
          <c:orientation val="minMax"/>
        </c:scaling>
        <c:delete val="1"/>
        <c:axPos val="b"/>
        <c:majorTickMark val="out"/>
        <c:minorTickMark val="none"/>
        <c:tickLblPos val="nextTo"/>
        <c:crossAx val="757880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0874621606759982E-2"/>
          <c:y val="1.1527511346554786E-2"/>
          <c:w val="0.95231560160243811"/>
          <c:h val="0.9502785904756364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'Monthly PVC-2 Rejection'!$E$28:$AI$28</c:f>
              <c:numCache>
                <c:formatCode>0.00%</c:formatCode>
                <c:ptCount val="31"/>
                <c:pt idx="0">
                  <c:v>1.1522949875168043E-3</c:v>
                </c:pt>
                <c:pt idx="1">
                  <c:v>1.2323784904866391E-3</c:v>
                </c:pt>
                <c:pt idx="2">
                  <c:v>0</c:v>
                </c:pt>
                <c:pt idx="3">
                  <c:v>9.5243764509792244E-4</c:v>
                </c:pt>
                <c:pt idx="4">
                  <c:v>6.1387354205033758E-4</c:v>
                </c:pt>
                <c:pt idx="5">
                  <c:v>8.8652482269503555E-4</c:v>
                </c:pt>
                <c:pt idx="6">
                  <c:v>1.2007422770439909E-3</c:v>
                </c:pt>
                <c:pt idx="7">
                  <c:v>5.3002948288998571E-4</c:v>
                </c:pt>
                <c:pt idx="8">
                  <c:v>5.3954408524796546E-4</c:v>
                </c:pt>
                <c:pt idx="9">
                  <c:v>0</c:v>
                </c:pt>
                <c:pt idx="10">
                  <c:v>1.1383687176276397E-3</c:v>
                </c:pt>
                <c:pt idx="11">
                  <c:v>8.7574620874870457E-4</c:v>
                </c:pt>
                <c:pt idx="12">
                  <c:v>1.0973153353576045E-3</c:v>
                </c:pt>
                <c:pt idx="13">
                  <c:v>6.8628292013382512E-4</c:v>
                </c:pt>
                <c:pt idx="14">
                  <c:v>1.1122345803842265E-3</c:v>
                </c:pt>
                <c:pt idx="15">
                  <c:v>7.880331536805371E-4</c:v>
                </c:pt>
                <c:pt idx="16">
                  <c:v>0</c:v>
                </c:pt>
                <c:pt idx="17">
                  <c:v>3.2123998634730057E-4</c:v>
                </c:pt>
                <c:pt idx="18">
                  <c:v>4.2502324345862659E-4</c:v>
                </c:pt>
                <c:pt idx="19">
                  <c:v>2.620802620802621E-4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5.2493438320209973E-4</c:v>
                </c:pt>
                <c:pt idx="27">
                  <c:v>6.9958607823704302E-4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55-4EAA-9668-FE5A519E0F9A}"/>
            </c:ext>
          </c:extLst>
        </c:ser>
        <c:ser>
          <c:idx val="1"/>
          <c:order val="1"/>
          <c:spPr>
            <a:solidFill>
              <a:srgbClr val="FFC000"/>
            </a:solidFill>
            <a:ln>
              <a:noFill/>
            </a:ln>
            <a:effectLst/>
          </c:spPr>
          <c:invertIfNegative val="0"/>
          <c:val>
            <c:numRef>
              <c:f>'Monthly PVC-2 Rejection'!$E$29:$AI$29</c:f>
              <c:numCache>
                <c:formatCode>0.00%</c:formatCode>
                <c:ptCount val="31"/>
                <c:pt idx="0">
                  <c:v>5.5447740504574439E-4</c:v>
                </c:pt>
                <c:pt idx="1">
                  <c:v>1.2079482998127681E-3</c:v>
                </c:pt>
                <c:pt idx="2">
                  <c:v>0</c:v>
                </c:pt>
                <c:pt idx="3">
                  <c:v>1.0661928031985783E-3</c:v>
                </c:pt>
                <c:pt idx="4">
                  <c:v>1.132182281347297E-3</c:v>
                </c:pt>
                <c:pt idx="5">
                  <c:v>1.1719036109280013E-3</c:v>
                </c:pt>
                <c:pt idx="6">
                  <c:v>1.6916384726921219E-3</c:v>
                </c:pt>
                <c:pt idx="7">
                  <c:v>8.9245872378402495E-4</c:v>
                </c:pt>
                <c:pt idx="8">
                  <c:v>1.8937152325719021E-3</c:v>
                </c:pt>
                <c:pt idx="9">
                  <c:v>0</c:v>
                </c:pt>
                <c:pt idx="10">
                  <c:v>5.2068417901122077E-4</c:v>
                </c:pt>
                <c:pt idx="11">
                  <c:v>4.7437648242650753E-4</c:v>
                </c:pt>
                <c:pt idx="12">
                  <c:v>3.084658451192992E-4</c:v>
                </c:pt>
                <c:pt idx="13">
                  <c:v>4.3535722615253055E-4</c:v>
                </c:pt>
                <c:pt idx="14">
                  <c:v>4.2946420637976479E-4</c:v>
                </c:pt>
                <c:pt idx="15">
                  <c:v>5.3893829156561571E-4</c:v>
                </c:pt>
                <c:pt idx="16">
                  <c:v>0</c:v>
                </c:pt>
                <c:pt idx="17">
                  <c:v>6.274837900020916E-4</c:v>
                </c:pt>
                <c:pt idx="18">
                  <c:v>4.1519618019514217E-4</c:v>
                </c:pt>
                <c:pt idx="19">
                  <c:v>1.2474427423781248E-3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1.0303967027305513E-3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55-4EAA-9668-FE5A519E0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2735400"/>
        <c:axId val="482735728"/>
      </c:barChart>
      <c:lineChart>
        <c:grouping val="standard"/>
        <c:varyColors val="0"/>
        <c:ser>
          <c:idx val="2"/>
          <c:order val="2"/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50800">
                <a:solidFill>
                  <a:srgbClr val="FF0000"/>
                </a:solidFill>
              </a:ln>
              <a:effectLst/>
            </c:spPr>
          </c:marker>
          <c:val>
            <c:numRef>
              <c:f>'Monthly PVC-2 Rejection'!$E$30:$AI$30</c:f>
              <c:numCache>
                <c:formatCode>0.00%</c:formatCode>
                <c:ptCount val="31"/>
                <c:pt idx="0">
                  <c:v>8.5338619628127436E-4</c:v>
                </c:pt>
                <c:pt idx="1">
                  <c:v>1.2201633951497036E-3</c:v>
                </c:pt>
                <c:pt idx="2">
                  <c:v>0</c:v>
                </c:pt>
                <c:pt idx="3">
                  <c:v>1.0093152241482503E-3</c:v>
                </c:pt>
                <c:pt idx="4">
                  <c:v>8.7302791169881731E-4</c:v>
                </c:pt>
                <c:pt idx="5">
                  <c:v>1.0292142168115185E-3</c:v>
                </c:pt>
                <c:pt idx="6">
                  <c:v>1.4461903748680563E-3</c:v>
                </c:pt>
                <c:pt idx="7">
                  <c:v>7.1124410333700538E-4</c:v>
                </c:pt>
                <c:pt idx="8">
                  <c:v>1.2166296589099339E-3</c:v>
                </c:pt>
                <c:pt idx="9">
                  <c:v>0</c:v>
                </c:pt>
                <c:pt idx="10">
                  <c:v>8.2952644831943022E-4</c:v>
                </c:pt>
                <c:pt idx="11">
                  <c:v>6.7506134558760608E-4</c:v>
                </c:pt>
                <c:pt idx="12">
                  <c:v>7.0289059023845182E-4</c:v>
                </c:pt>
                <c:pt idx="13">
                  <c:v>5.6082007314317778E-4</c:v>
                </c:pt>
                <c:pt idx="14">
                  <c:v>7.708493933819957E-4</c:v>
                </c:pt>
                <c:pt idx="15">
                  <c:v>6.634857226230764E-4</c:v>
                </c:pt>
                <c:pt idx="16">
                  <c:v>0</c:v>
                </c:pt>
                <c:pt idx="17">
                  <c:v>4.7436188817469608E-4</c:v>
                </c:pt>
                <c:pt idx="18">
                  <c:v>4.2010971182688438E-4</c:v>
                </c:pt>
                <c:pt idx="19">
                  <c:v>7.5476150222919341E-4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7.7766554296632552E-4</c:v>
                </c:pt>
                <c:pt idx="27">
                  <c:v>3.4979303911852151E-4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55-4EAA-9668-FE5A519E0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7881496"/>
        <c:axId val="757880512"/>
      </c:lineChart>
      <c:catAx>
        <c:axId val="482735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735728"/>
        <c:crosses val="autoZero"/>
        <c:auto val="1"/>
        <c:lblAlgn val="ctr"/>
        <c:lblOffset val="100"/>
        <c:noMultiLvlLbl val="0"/>
      </c:catAx>
      <c:valAx>
        <c:axId val="48273572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482735400"/>
        <c:crosses val="autoZero"/>
        <c:crossBetween val="between"/>
      </c:valAx>
      <c:valAx>
        <c:axId val="757880512"/>
        <c:scaling>
          <c:orientation val="minMax"/>
          <c:max val="7.0000000000000019E-3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881496"/>
        <c:crosses val="max"/>
        <c:crossBetween val="between"/>
      </c:valAx>
      <c:catAx>
        <c:axId val="757881496"/>
        <c:scaling>
          <c:orientation val="minMax"/>
        </c:scaling>
        <c:delete val="1"/>
        <c:axPos val="b"/>
        <c:majorTickMark val="out"/>
        <c:minorTickMark val="none"/>
        <c:tickLblPos val="nextTo"/>
        <c:crossAx val="757880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0874621606759982E-2"/>
          <c:y val="1.1527511346554786E-2"/>
          <c:w val="0.95231560160243811"/>
          <c:h val="0.9502785904756364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'Monthly PVC-2 Repair'!$E$28:$AI$28</c:f>
              <c:numCache>
                <c:formatCode>0.00%</c:formatCode>
                <c:ptCount val="31"/>
                <c:pt idx="0">
                  <c:v>1.9204916458613405E-4</c:v>
                </c:pt>
                <c:pt idx="1">
                  <c:v>8.4162433496648545E-4</c:v>
                </c:pt>
                <c:pt idx="2">
                  <c:v>0</c:v>
                </c:pt>
                <c:pt idx="3">
                  <c:v>1.9644026430144651E-3</c:v>
                </c:pt>
                <c:pt idx="4">
                  <c:v>1.8416206261510125E-3</c:v>
                </c:pt>
                <c:pt idx="5">
                  <c:v>1.7730496453900711E-3</c:v>
                </c:pt>
                <c:pt idx="6">
                  <c:v>9.0965324018484166E-3</c:v>
                </c:pt>
                <c:pt idx="7">
                  <c:v>2.3520058303243118E-3</c:v>
                </c:pt>
                <c:pt idx="8">
                  <c:v>1.3038982060159165E-3</c:v>
                </c:pt>
                <c:pt idx="9">
                  <c:v>0</c:v>
                </c:pt>
                <c:pt idx="10">
                  <c:v>2.7890033581877169E-3</c:v>
                </c:pt>
                <c:pt idx="11">
                  <c:v>2.2331528323091968E-3</c:v>
                </c:pt>
                <c:pt idx="12">
                  <c:v>3.8030243814448483E-3</c:v>
                </c:pt>
                <c:pt idx="13">
                  <c:v>4.2034828858196786E-3</c:v>
                </c:pt>
                <c:pt idx="14">
                  <c:v>7.6556406182290925E-4</c:v>
                </c:pt>
                <c:pt idx="15">
                  <c:v>1.5057062043538833E-3</c:v>
                </c:pt>
                <c:pt idx="16">
                  <c:v>0</c:v>
                </c:pt>
                <c:pt idx="17">
                  <c:v>1.827052422350272E-3</c:v>
                </c:pt>
                <c:pt idx="18">
                  <c:v>6.0831451720015934E-3</c:v>
                </c:pt>
                <c:pt idx="19">
                  <c:v>5.5692055692055701E-4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2.0997375328083989E-3</c:v>
                </c:pt>
                <c:pt idx="27">
                  <c:v>2.3902524339765637E-3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E0-4E03-95D4-9CBC489CCFEC}"/>
            </c:ext>
          </c:extLst>
        </c:ser>
        <c:ser>
          <c:idx val="1"/>
          <c:order val="1"/>
          <c:spPr>
            <a:solidFill>
              <a:srgbClr val="FFC000"/>
            </a:solidFill>
            <a:ln>
              <a:noFill/>
            </a:ln>
            <a:effectLst/>
          </c:spPr>
          <c:invertIfNegative val="0"/>
          <c:val>
            <c:numRef>
              <c:f>'Monthly PVC-2 Repair'!$E$29:$AI$29</c:f>
              <c:numCache>
                <c:formatCode>0.00%</c:formatCode>
                <c:ptCount val="31"/>
                <c:pt idx="0">
                  <c:v>1.3861935126143611E-3</c:v>
                </c:pt>
                <c:pt idx="1">
                  <c:v>2.2347043546536208E-3</c:v>
                </c:pt>
                <c:pt idx="2">
                  <c:v>0</c:v>
                </c:pt>
                <c:pt idx="3">
                  <c:v>3.8205242114615723E-3</c:v>
                </c:pt>
                <c:pt idx="4">
                  <c:v>1.132182281347297E-3</c:v>
                </c:pt>
                <c:pt idx="5">
                  <c:v>1.0034424668571011E-2</c:v>
                </c:pt>
                <c:pt idx="6">
                  <c:v>1.4499758337361043E-3</c:v>
                </c:pt>
                <c:pt idx="7">
                  <c:v>6.6934404283801872E-4</c:v>
                </c:pt>
                <c:pt idx="8">
                  <c:v>9.8236477689667423E-3</c:v>
                </c:pt>
                <c:pt idx="9">
                  <c:v>0</c:v>
                </c:pt>
                <c:pt idx="10">
                  <c:v>2.3691130145010544E-3</c:v>
                </c:pt>
                <c:pt idx="11">
                  <c:v>4.7725149141091055E-3</c:v>
                </c:pt>
                <c:pt idx="12">
                  <c:v>2.1854805126702345E-2</c:v>
                </c:pt>
                <c:pt idx="13">
                  <c:v>1.3527170955453627E-3</c:v>
                </c:pt>
                <c:pt idx="14">
                  <c:v>1.4364837247874893E-3</c:v>
                </c:pt>
                <c:pt idx="15">
                  <c:v>2.425222312045271E-3</c:v>
                </c:pt>
                <c:pt idx="16">
                  <c:v>0</c:v>
                </c:pt>
                <c:pt idx="17">
                  <c:v>6.274837900020916E-4</c:v>
                </c:pt>
                <c:pt idx="18">
                  <c:v>5.7089474776832053E-3</c:v>
                </c:pt>
                <c:pt idx="19">
                  <c:v>7.9836335512199991E-4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7.2127769191138594E-3</c:v>
                </c:pt>
                <c:pt idx="27">
                  <c:v>6.6225165562913907E-3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E0-4E03-95D4-9CBC489CC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2735400"/>
        <c:axId val="482735728"/>
      </c:barChart>
      <c:lineChart>
        <c:grouping val="standard"/>
        <c:varyColors val="0"/>
        <c:ser>
          <c:idx val="2"/>
          <c:order val="2"/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50800">
                <a:solidFill>
                  <a:srgbClr val="FF0000"/>
                </a:solidFill>
              </a:ln>
              <a:effectLst/>
            </c:spPr>
          </c:marker>
          <c:val>
            <c:numRef>
              <c:f>'Monthly PVC-2 Repair'!$E$30:$AI$30</c:f>
              <c:numCache>
                <c:formatCode>0.00%</c:formatCode>
                <c:ptCount val="31"/>
                <c:pt idx="0">
                  <c:v>7.8912133860024761E-4</c:v>
                </c:pt>
                <c:pt idx="1">
                  <c:v>1.5381643448100532E-3</c:v>
                </c:pt>
                <c:pt idx="2">
                  <c:v>0</c:v>
                </c:pt>
                <c:pt idx="3">
                  <c:v>2.8924634272380189E-3</c:v>
                </c:pt>
                <c:pt idx="4">
                  <c:v>1.4869014537491547E-3</c:v>
                </c:pt>
                <c:pt idx="5">
                  <c:v>5.9037371569805415E-3</c:v>
                </c:pt>
                <c:pt idx="6">
                  <c:v>5.2732541177922601E-3</c:v>
                </c:pt>
                <c:pt idx="7">
                  <c:v>1.5106749365811653E-3</c:v>
                </c:pt>
                <c:pt idx="8">
                  <c:v>5.5637729874913298E-3</c:v>
                </c:pt>
                <c:pt idx="9">
                  <c:v>0</c:v>
                </c:pt>
                <c:pt idx="10">
                  <c:v>2.5790581863443856E-3</c:v>
                </c:pt>
                <c:pt idx="11">
                  <c:v>3.5028338732091512E-3</c:v>
                </c:pt>
                <c:pt idx="12">
                  <c:v>1.2828914754073596E-2</c:v>
                </c:pt>
                <c:pt idx="13">
                  <c:v>2.7780999906825204E-3</c:v>
                </c:pt>
                <c:pt idx="14">
                  <c:v>1.1010238933051994E-3</c:v>
                </c:pt>
                <c:pt idx="15">
                  <c:v>1.9654642581995773E-3</c:v>
                </c:pt>
                <c:pt idx="16">
                  <c:v>0</c:v>
                </c:pt>
                <c:pt idx="17">
                  <c:v>1.2272681061761817E-3</c:v>
                </c:pt>
                <c:pt idx="18">
                  <c:v>5.8960463248423998E-3</c:v>
                </c:pt>
                <c:pt idx="19">
                  <c:v>6.7764195602127851E-4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4.6562572259611287E-3</c:v>
                </c:pt>
                <c:pt idx="27">
                  <c:v>4.5063844951339777E-3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E0-4E03-95D4-9CBC489CC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7881496"/>
        <c:axId val="757880512"/>
      </c:lineChart>
      <c:catAx>
        <c:axId val="482735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735728"/>
        <c:crosses val="autoZero"/>
        <c:auto val="1"/>
        <c:lblAlgn val="ctr"/>
        <c:lblOffset val="100"/>
        <c:noMultiLvlLbl val="0"/>
      </c:catAx>
      <c:valAx>
        <c:axId val="48273572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482735400"/>
        <c:crosses val="autoZero"/>
        <c:crossBetween val="between"/>
      </c:valAx>
      <c:valAx>
        <c:axId val="757880512"/>
        <c:scaling>
          <c:orientation val="minMax"/>
          <c:max val="7.0000000000000019E-3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881496"/>
        <c:crosses val="max"/>
        <c:crossBetween val="between"/>
      </c:valAx>
      <c:catAx>
        <c:axId val="757881496"/>
        <c:scaling>
          <c:orientation val="minMax"/>
        </c:scaling>
        <c:delete val="1"/>
        <c:axPos val="b"/>
        <c:majorTickMark val="out"/>
        <c:minorTickMark val="none"/>
        <c:tickLblPos val="nextTo"/>
        <c:crossAx val="757880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0874621606759982E-2"/>
          <c:y val="1.1527511346554786E-2"/>
          <c:w val="0.95231560160243811"/>
          <c:h val="0.9502785904756364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'Monthly CTACK Rejection'!$E$28:$AI$28</c:f>
              <c:numCache>
                <c:formatCode>0.00%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67-4B77-ACAB-87169038BA1F}"/>
            </c:ext>
          </c:extLst>
        </c:ser>
        <c:ser>
          <c:idx val="1"/>
          <c:order val="1"/>
          <c:spPr>
            <a:solidFill>
              <a:srgbClr val="FFC000"/>
            </a:solidFill>
            <a:ln>
              <a:noFill/>
            </a:ln>
            <a:effectLst/>
          </c:spPr>
          <c:invertIfNegative val="0"/>
          <c:val>
            <c:numRef>
              <c:f>'Monthly CTACK Rejection'!$E$29:$AI$29</c:f>
              <c:numCache>
                <c:formatCode>0.00%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67-4B77-ACAB-87169038B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2735400"/>
        <c:axId val="482735728"/>
      </c:barChart>
      <c:lineChart>
        <c:grouping val="standard"/>
        <c:varyColors val="0"/>
        <c:ser>
          <c:idx val="2"/>
          <c:order val="2"/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50800">
                <a:solidFill>
                  <a:srgbClr val="FF0000"/>
                </a:solidFill>
              </a:ln>
              <a:effectLst/>
            </c:spPr>
          </c:marker>
          <c:val>
            <c:numRef>
              <c:f>'Monthly CTACK Rejection'!$E$30:$AI$30</c:f>
              <c:numCache>
                <c:formatCode>0.00%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67-4B77-ACAB-87169038B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7881496"/>
        <c:axId val="757880512"/>
      </c:lineChart>
      <c:catAx>
        <c:axId val="482735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735728"/>
        <c:crosses val="autoZero"/>
        <c:auto val="1"/>
        <c:lblAlgn val="ctr"/>
        <c:lblOffset val="100"/>
        <c:noMultiLvlLbl val="0"/>
      </c:catAx>
      <c:valAx>
        <c:axId val="48273572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482735400"/>
        <c:crosses val="autoZero"/>
        <c:crossBetween val="between"/>
      </c:valAx>
      <c:valAx>
        <c:axId val="757880512"/>
        <c:scaling>
          <c:orientation val="minMax"/>
          <c:max val="7.0000000000000019E-3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881496"/>
        <c:crosses val="max"/>
        <c:crossBetween val="between"/>
      </c:valAx>
      <c:catAx>
        <c:axId val="757881496"/>
        <c:scaling>
          <c:orientation val="minMax"/>
        </c:scaling>
        <c:delete val="1"/>
        <c:axPos val="b"/>
        <c:majorTickMark val="out"/>
        <c:minorTickMark val="none"/>
        <c:tickLblPos val="nextTo"/>
        <c:crossAx val="757880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0874621606759982E-2"/>
          <c:y val="1.1527511346554786E-2"/>
          <c:w val="0.95231560160243811"/>
          <c:h val="0.9502785904756364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'Monthly CTACK Repair'!$E$28:$AI$28</c:f>
              <c:numCache>
                <c:formatCode>0.00%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4E-4E68-9A0D-BF9DA236093B}"/>
            </c:ext>
          </c:extLst>
        </c:ser>
        <c:ser>
          <c:idx val="1"/>
          <c:order val="1"/>
          <c:spPr>
            <a:solidFill>
              <a:srgbClr val="FFC000"/>
            </a:solidFill>
            <a:ln>
              <a:noFill/>
            </a:ln>
            <a:effectLst/>
          </c:spPr>
          <c:invertIfNegative val="0"/>
          <c:val>
            <c:numRef>
              <c:f>'Monthly CTACK Repair'!$E$29:$AI$29</c:f>
              <c:numCache>
                <c:formatCode>0.00%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4E-4E68-9A0D-BF9DA2360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2735400"/>
        <c:axId val="482735728"/>
      </c:barChart>
      <c:lineChart>
        <c:grouping val="standard"/>
        <c:varyColors val="0"/>
        <c:ser>
          <c:idx val="2"/>
          <c:order val="2"/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50800">
                <a:solidFill>
                  <a:srgbClr val="FF0000"/>
                </a:solidFill>
              </a:ln>
              <a:effectLst/>
            </c:spPr>
          </c:marker>
          <c:val>
            <c:numRef>
              <c:f>'Monthly CTACK Repair'!$E$30:$AI$30</c:f>
              <c:numCache>
                <c:formatCode>0.00%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4E-4E68-9A0D-BF9DA2360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7881496"/>
        <c:axId val="757880512"/>
      </c:lineChart>
      <c:catAx>
        <c:axId val="482735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735728"/>
        <c:crosses val="autoZero"/>
        <c:auto val="1"/>
        <c:lblAlgn val="ctr"/>
        <c:lblOffset val="100"/>
        <c:noMultiLvlLbl val="0"/>
      </c:catAx>
      <c:valAx>
        <c:axId val="48273572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482735400"/>
        <c:crosses val="autoZero"/>
        <c:crossBetween val="between"/>
      </c:valAx>
      <c:valAx>
        <c:axId val="757880512"/>
        <c:scaling>
          <c:orientation val="minMax"/>
          <c:max val="7.0000000000000019E-3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881496"/>
        <c:crosses val="max"/>
        <c:crossBetween val="between"/>
      </c:valAx>
      <c:catAx>
        <c:axId val="757881496"/>
        <c:scaling>
          <c:orientation val="minMax"/>
        </c:scaling>
        <c:delete val="1"/>
        <c:axPos val="b"/>
        <c:majorTickMark val="out"/>
        <c:minorTickMark val="none"/>
        <c:tickLblPos val="nextTo"/>
        <c:crossAx val="757880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bg1"/>
                </a:solidFill>
              </a:rPr>
              <a:t>PVC-1 Plant</a:t>
            </a:r>
            <a:r>
              <a:rPr lang="en-US" sz="2000" baseline="0">
                <a:solidFill>
                  <a:schemeClr val="bg1"/>
                </a:solidFill>
              </a:rPr>
              <a:t> Maintenance Breakdown Trend Shift Wise</a:t>
            </a:r>
            <a:endParaRPr lang="en-US" sz="2000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0.27837827350564703"/>
          <c:y val="4.669163683264925E-2"/>
        </c:manualLayout>
      </c:layout>
      <c:overlay val="0"/>
      <c:spPr>
        <a:solidFill>
          <a:srgbClr val="00206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0951043661113408E-2"/>
          <c:y val="9.426413128070614E-2"/>
          <c:w val="0.95678406180245401"/>
          <c:h val="0.844682793496794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'Monthy PVC-1 Mtc'!$E$28:$AI$28</c:f>
              <c:numCache>
                <c:formatCode>0.00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0-BBE3-4D56-B837-C2255C3D1B13}"/>
            </c:ext>
          </c:extLst>
        </c:ser>
        <c:ser>
          <c:idx val="1"/>
          <c:order val="1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'Monthy PVC-1 Mtc'!$E$29:$AI$29</c:f>
              <c:numCache>
                <c:formatCode>0.00</c:formatCode>
                <c:ptCount val="31"/>
                <c:pt idx="4">
                  <c:v>0.8</c:v>
                </c:pt>
                <c:pt idx="14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E3-4D56-B837-C2255C3D1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4207152"/>
        <c:axId val="844207808"/>
      </c:barChart>
      <c:lineChart>
        <c:grouping val="standard"/>
        <c:varyColors val="0"/>
        <c:ser>
          <c:idx val="2"/>
          <c:order val="2"/>
          <c:spPr>
            <a:ln w="3810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76200">
                <a:solidFill>
                  <a:srgbClr val="C00000"/>
                </a:solidFill>
              </a:ln>
              <a:effectLst/>
            </c:spPr>
          </c:marker>
          <c:val>
            <c:numRef>
              <c:f>'Monthy PVC-1 Mtc'!$E$30:$AI$30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E3-4D56-B837-C2255C3D1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0010176"/>
        <c:axId val="800008536"/>
      </c:lineChart>
      <c:catAx>
        <c:axId val="844207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207808"/>
        <c:crosses val="autoZero"/>
        <c:auto val="1"/>
        <c:lblAlgn val="ctr"/>
        <c:lblOffset val="100"/>
        <c:noMultiLvlLbl val="0"/>
      </c:catAx>
      <c:valAx>
        <c:axId val="844207808"/>
        <c:scaling>
          <c:orientation val="minMax"/>
          <c:max val="2"/>
          <c:min val="0"/>
        </c:scaling>
        <c:delete val="1"/>
        <c:axPos val="l"/>
        <c:numFmt formatCode="0.00" sourceLinked="1"/>
        <c:majorTickMark val="out"/>
        <c:minorTickMark val="none"/>
        <c:tickLblPos val="nextTo"/>
        <c:crossAx val="844207152"/>
        <c:crosses val="autoZero"/>
        <c:crossBetween val="between"/>
        <c:majorUnit val="100"/>
      </c:valAx>
      <c:valAx>
        <c:axId val="800008536"/>
        <c:scaling>
          <c:orientation val="minMax"/>
          <c:max val="2"/>
          <c:min val="0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010176"/>
        <c:crosses val="max"/>
        <c:crossBetween val="between"/>
      </c:valAx>
      <c:catAx>
        <c:axId val="800010176"/>
        <c:scaling>
          <c:orientation val="minMax"/>
        </c:scaling>
        <c:delete val="1"/>
        <c:axPos val="b"/>
        <c:majorTickMark val="out"/>
        <c:minorTickMark val="none"/>
        <c:tickLblPos val="nextTo"/>
        <c:crossAx val="80000853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bg1"/>
                </a:solidFill>
              </a:rPr>
              <a:t>PVC-2 Plant</a:t>
            </a:r>
            <a:r>
              <a:rPr lang="en-US" sz="2000" baseline="0">
                <a:solidFill>
                  <a:schemeClr val="bg1"/>
                </a:solidFill>
              </a:rPr>
              <a:t> Maintenance Breakdown Trend Shift Wise</a:t>
            </a:r>
            <a:endParaRPr lang="en-US" sz="2000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0.27837827350564703"/>
          <c:y val="4.669163683264925E-2"/>
        </c:manualLayout>
      </c:layout>
      <c:overlay val="0"/>
      <c:spPr>
        <a:solidFill>
          <a:srgbClr val="00206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2861636267787116E-2"/>
          <c:y val="9.426413128070614E-2"/>
          <c:w val="0.95528078217261025"/>
          <c:h val="0.844682793496794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'Monthly PVC-2 Mtc'!$E$28:$AI$28</c:f>
              <c:numCache>
                <c:formatCode>0.00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0-4CB9-46EC-94DF-E70DF98A4D0B}"/>
            </c:ext>
          </c:extLst>
        </c:ser>
        <c:ser>
          <c:idx val="1"/>
          <c:order val="1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'Monthly PVC-2 Mtc'!$E$29:$AI$29</c:f>
              <c:numCache>
                <c:formatCode>0.00</c:formatCode>
                <c:ptCount val="31"/>
                <c:pt idx="0">
                  <c:v>0.1</c:v>
                </c:pt>
                <c:pt idx="1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B9-46EC-94DF-E70DF98A4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4207152"/>
        <c:axId val="844207808"/>
      </c:barChart>
      <c:lineChart>
        <c:grouping val="standard"/>
        <c:varyColors val="0"/>
        <c:ser>
          <c:idx val="2"/>
          <c:order val="2"/>
          <c:spPr>
            <a:ln w="3810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76200">
                <a:solidFill>
                  <a:srgbClr val="C00000"/>
                </a:solidFill>
              </a:ln>
              <a:effectLst/>
            </c:spPr>
          </c:marker>
          <c:val>
            <c:numRef>
              <c:f>'Monthly PVC-2 Mtc'!$E$30:$AI$30</c:f>
              <c:numCache>
                <c:formatCode>0</c:formatCode>
                <c:ptCount val="31"/>
                <c:pt idx="0">
                  <c:v>0.1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B9-46EC-94DF-E70DF98A4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0010176"/>
        <c:axId val="800008536"/>
      </c:lineChart>
      <c:catAx>
        <c:axId val="844207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207808"/>
        <c:crosses val="autoZero"/>
        <c:auto val="1"/>
        <c:lblAlgn val="ctr"/>
        <c:lblOffset val="100"/>
        <c:noMultiLvlLbl val="0"/>
      </c:catAx>
      <c:valAx>
        <c:axId val="844207808"/>
        <c:scaling>
          <c:orientation val="minMax"/>
          <c:max val="5"/>
          <c:min val="0"/>
        </c:scaling>
        <c:delete val="1"/>
        <c:axPos val="l"/>
        <c:numFmt formatCode="0.00" sourceLinked="1"/>
        <c:majorTickMark val="out"/>
        <c:minorTickMark val="none"/>
        <c:tickLblPos val="nextTo"/>
        <c:crossAx val="844207152"/>
        <c:crosses val="autoZero"/>
        <c:crossBetween val="between"/>
        <c:majorUnit val="100"/>
      </c:valAx>
      <c:valAx>
        <c:axId val="800008536"/>
        <c:scaling>
          <c:orientation val="minMax"/>
          <c:max val="5"/>
          <c:min val="0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010176"/>
        <c:crosses val="max"/>
        <c:crossBetween val="between"/>
        <c:majorUnit val="12"/>
      </c:valAx>
      <c:catAx>
        <c:axId val="800010176"/>
        <c:scaling>
          <c:orientation val="minMax"/>
        </c:scaling>
        <c:delete val="1"/>
        <c:axPos val="b"/>
        <c:majorTickMark val="out"/>
        <c:minorTickMark val="none"/>
        <c:tickLblPos val="nextTo"/>
        <c:crossAx val="80000853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bg1"/>
                </a:solidFill>
              </a:rPr>
              <a:t>CTACK Plant</a:t>
            </a:r>
            <a:r>
              <a:rPr lang="en-US" sz="2000" baseline="0">
                <a:solidFill>
                  <a:schemeClr val="bg1"/>
                </a:solidFill>
              </a:rPr>
              <a:t> Maintenance Breakdown Trend Shift Wise</a:t>
            </a:r>
            <a:endParaRPr lang="en-US" sz="2000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0.27837827350564703"/>
          <c:y val="4.669163683264925E-2"/>
        </c:manualLayout>
      </c:layout>
      <c:overlay val="0"/>
      <c:spPr>
        <a:solidFill>
          <a:srgbClr val="00206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'Monthly CTACK Mtc'!$E$28:$AI$28</c:f>
              <c:numCache>
                <c:formatCode>0.00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0-5838-4A34-A763-8AE23115E6D9}"/>
            </c:ext>
          </c:extLst>
        </c:ser>
        <c:ser>
          <c:idx val="1"/>
          <c:order val="1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'Monthly CTACK Mtc'!$E$29:$AI$29</c:f>
              <c:numCache>
                <c:formatCode>0.00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1-5838-4A34-A763-8AE23115E6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4207152"/>
        <c:axId val="844207808"/>
      </c:barChart>
      <c:lineChart>
        <c:grouping val="standard"/>
        <c:varyColors val="0"/>
        <c:ser>
          <c:idx val="2"/>
          <c:order val="2"/>
          <c:spPr>
            <a:ln w="3810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76200">
                <a:solidFill>
                  <a:srgbClr val="C00000"/>
                </a:solidFill>
              </a:ln>
              <a:effectLst/>
            </c:spPr>
          </c:marker>
          <c:val>
            <c:numRef>
              <c:f>'Monthly CTACK Mtc'!$E$30:$AI$30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38-4A34-A763-8AE23115E6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0010176"/>
        <c:axId val="800008536"/>
      </c:lineChart>
      <c:catAx>
        <c:axId val="844207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207808"/>
        <c:crosses val="autoZero"/>
        <c:auto val="1"/>
        <c:lblAlgn val="ctr"/>
        <c:lblOffset val="100"/>
        <c:noMultiLvlLbl val="0"/>
      </c:catAx>
      <c:valAx>
        <c:axId val="844207808"/>
        <c:scaling>
          <c:orientation val="minMax"/>
          <c:max val="700"/>
          <c:min val="0"/>
        </c:scaling>
        <c:delete val="1"/>
        <c:axPos val="l"/>
        <c:numFmt formatCode="0.00" sourceLinked="1"/>
        <c:majorTickMark val="out"/>
        <c:minorTickMark val="none"/>
        <c:tickLblPos val="nextTo"/>
        <c:crossAx val="844207152"/>
        <c:crosses val="autoZero"/>
        <c:crossBetween val="between"/>
        <c:majorUnit val="100"/>
      </c:valAx>
      <c:valAx>
        <c:axId val="800008536"/>
        <c:scaling>
          <c:orientation val="minMax"/>
          <c:max val="1600"/>
          <c:min val="0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010176"/>
        <c:crosses val="max"/>
        <c:crossBetween val="between"/>
      </c:valAx>
      <c:catAx>
        <c:axId val="800010176"/>
        <c:scaling>
          <c:orientation val="minMax"/>
        </c:scaling>
        <c:delete val="1"/>
        <c:axPos val="b"/>
        <c:majorTickMark val="out"/>
        <c:minorTickMark val="none"/>
        <c:tickLblPos val="nextTo"/>
        <c:crossAx val="80000853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bg1"/>
                </a:solidFill>
              </a:rPr>
              <a:t>PVC-1 Plant</a:t>
            </a:r>
            <a:r>
              <a:rPr lang="en-US" sz="2000" baseline="0">
                <a:solidFill>
                  <a:schemeClr val="bg1"/>
                </a:solidFill>
              </a:rPr>
              <a:t> Production Output Shift Wise</a:t>
            </a:r>
            <a:endParaRPr lang="en-US" sz="2000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0.32317799757383825"/>
          <c:y val="4.8813983961406036E-2"/>
        </c:manualLayout>
      </c:layout>
      <c:overlay val="0"/>
      <c:spPr>
        <a:solidFill>
          <a:srgbClr val="00206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'D O T PVC-1'!$E$28:$AI$28</c:f>
              <c:numCache>
                <c:formatCode>0.00</c:formatCode>
                <c:ptCount val="31"/>
                <c:pt idx="0">
                  <c:v>743</c:v>
                </c:pt>
                <c:pt idx="1">
                  <c:v>467</c:v>
                </c:pt>
                <c:pt idx="5">
                  <c:v>409</c:v>
                </c:pt>
                <c:pt idx="6">
                  <c:v>646</c:v>
                </c:pt>
                <c:pt idx="7">
                  <c:v>585</c:v>
                </c:pt>
                <c:pt idx="8">
                  <c:v>692</c:v>
                </c:pt>
                <c:pt idx="11">
                  <c:v>360</c:v>
                </c:pt>
                <c:pt idx="12">
                  <c:v>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A0-44CB-A55E-D4AF770E1D12}"/>
            </c:ext>
          </c:extLst>
        </c:ser>
        <c:ser>
          <c:idx val="1"/>
          <c:order val="1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'D O T PVC-1'!$E$29:$AI$29</c:f>
              <c:numCache>
                <c:formatCode>0.00</c:formatCode>
                <c:ptCount val="31"/>
                <c:pt idx="0">
                  <c:v>651</c:v>
                </c:pt>
                <c:pt idx="1">
                  <c:v>11</c:v>
                </c:pt>
                <c:pt idx="5">
                  <c:v>319</c:v>
                </c:pt>
                <c:pt idx="6">
                  <c:v>699</c:v>
                </c:pt>
                <c:pt idx="7">
                  <c:v>659</c:v>
                </c:pt>
                <c:pt idx="8">
                  <c:v>377</c:v>
                </c:pt>
                <c:pt idx="11">
                  <c:v>416</c:v>
                </c:pt>
                <c:pt idx="12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A0-44CB-A55E-D4AF770E1D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4207152"/>
        <c:axId val="844207808"/>
      </c:barChart>
      <c:lineChart>
        <c:grouping val="standard"/>
        <c:varyColors val="0"/>
        <c:ser>
          <c:idx val="2"/>
          <c:order val="2"/>
          <c:spPr>
            <a:ln w="3810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76200">
                <a:solidFill>
                  <a:srgbClr val="C00000"/>
                </a:solidFill>
              </a:ln>
              <a:effectLst/>
            </c:spPr>
          </c:marker>
          <c:val>
            <c:numRef>
              <c:f>'D O T PVC-1'!$E$30:$AI$30</c:f>
              <c:numCache>
                <c:formatCode>0</c:formatCode>
                <c:ptCount val="31"/>
                <c:pt idx="0">
                  <c:v>1394</c:v>
                </c:pt>
                <c:pt idx="1">
                  <c:v>478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728</c:v>
                </c:pt>
                <c:pt idx="6">
                  <c:v>1345</c:v>
                </c:pt>
                <c:pt idx="7">
                  <c:v>1244</c:v>
                </c:pt>
                <c:pt idx="8">
                  <c:v>1069</c:v>
                </c:pt>
                <c:pt idx="9">
                  <c:v>0</c:v>
                </c:pt>
                <c:pt idx="10">
                  <c:v>0</c:v>
                </c:pt>
                <c:pt idx="11">
                  <c:v>776</c:v>
                </c:pt>
                <c:pt idx="12">
                  <c:v>1097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A0-44CB-A55E-D4AF770E1D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0010176"/>
        <c:axId val="800008536"/>
      </c:lineChart>
      <c:catAx>
        <c:axId val="844207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207808"/>
        <c:crosses val="autoZero"/>
        <c:auto val="1"/>
        <c:lblAlgn val="ctr"/>
        <c:lblOffset val="100"/>
        <c:noMultiLvlLbl val="0"/>
      </c:catAx>
      <c:valAx>
        <c:axId val="844207808"/>
        <c:scaling>
          <c:orientation val="minMax"/>
          <c:max val="700"/>
          <c:min val="0"/>
        </c:scaling>
        <c:delete val="1"/>
        <c:axPos val="l"/>
        <c:numFmt formatCode="0.00" sourceLinked="1"/>
        <c:majorTickMark val="out"/>
        <c:minorTickMark val="none"/>
        <c:tickLblPos val="nextTo"/>
        <c:crossAx val="844207152"/>
        <c:crosses val="autoZero"/>
        <c:crossBetween val="between"/>
        <c:majorUnit val="100"/>
      </c:valAx>
      <c:valAx>
        <c:axId val="800008536"/>
        <c:scaling>
          <c:orientation val="minMax"/>
          <c:max val="1600"/>
          <c:min val="0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010176"/>
        <c:crosses val="max"/>
        <c:crossBetween val="between"/>
      </c:valAx>
      <c:catAx>
        <c:axId val="800010176"/>
        <c:scaling>
          <c:orientation val="minMax"/>
        </c:scaling>
        <c:delete val="1"/>
        <c:axPos val="b"/>
        <c:majorTickMark val="out"/>
        <c:minorTickMark val="none"/>
        <c:tickLblPos val="nextTo"/>
        <c:crossAx val="80000853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bg1"/>
                </a:solidFill>
              </a:rPr>
              <a:t>PVC-2 Plant</a:t>
            </a:r>
            <a:r>
              <a:rPr lang="en-US" sz="2000" baseline="0">
                <a:solidFill>
                  <a:schemeClr val="bg1"/>
                </a:solidFill>
              </a:rPr>
              <a:t> Production Output Shift Wise</a:t>
            </a:r>
            <a:endParaRPr lang="en-US" sz="2000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0.32317799757383825"/>
          <c:y val="4.8813983961406036E-2"/>
        </c:manualLayout>
      </c:layout>
      <c:overlay val="0"/>
      <c:spPr>
        <a:solidFill>
          <a:srgbClr val="00206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'D O T PVC-2'!$E$28:$AI$28</c:f>
              <c:numCache>
                <c:formatCode>0.00</c:formatCode>
                <c:ptCount val="31"/>
                <c:pt idx="0">
                  <c:v>185</c:v>
                </c:pt>
                <c:pt idx="6">
                  <c:v>316</c:v>
                </c:pt>
                <c:pt idx="7">
                  <c:v>340</c:v>
                </c:pt>
                <c:pt idx="8">
                  <c:v>348</c:v>
                </c:pt>
                <c:pt idx="11">
                  <c:v>170</c:v>
                </c:pt>
                <c:pt idx="12">
                  <c:v>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8F-4BEE-9CE1-54CCC6928254}"/>
            </c:ext>
          </c:extLst>
        </c:ser>
        <c:ser>
          <c:idx val="1"/>
          <c:order val="1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'D O T PVC-2'!$E$29:$AI$29</c:f>
              <c:numCache>
                <c:formatCode>0.00</c:formatCode>
                <c:ptCount val="31"/>
                <c:pt idx="0">
                  <c:v>170</c:v>
                </c:pt>
                <c:pt idx="5">
                  <c:v>160</c:v>
                </c:pt>
                <c:pt idx="6">
                  <c:v>332</c:v>
                </c:pt>
                <c:pt idx="7">
                  <c:v>340</c:v>
                </c:pt>
                <c:pt idx="8">
                  <c:v>344</c:v>
                </c:pt>
                <c:pt idx="11">
                  <c:v>213</c:v>
                </c:pt>
                <c:pt idx="12">
                  <c:v>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8F-4BEE-9CE1-54CCC6928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4207152"/>
        <c:axId val="844207808"/>
      </c:barChart>
      <c:lineChart>
        <c:grouping val="standard"/>
        <c:varyColors val="0"/>
        <c:ser>
          <c:idx val="2"/>
          <c:order val="2"/>
          <c:spPr>
            <a:ln w="3810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76200">
                <a:solidFill>
                  <a:srgbClr val="C00000"/>
                </a:solidFill>
              </a:ln>
              <a:effectLst/>
            </c:spPr>
          </c:marker>
          <c:val>
            <c:numRef>
              <c:f>'D O T PVC-2'!$E$30:$AI$30</c:f>
              <c:numCache>
                <c:formatCode>0</c:formatCode>
                <c:ptCount val="31"/>
                <c:pt idx="0">
                  <c:v>355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160</c:v>
                </c:pt>
                <c:pt idx="6">
                  <c:v>648</c:v>
                </c:pt>
                <c:pt idx="7">
                  <c:v>680</c:v>
                </c:pt>
                <c:pt idx="8">
                  <c:v>692</c:v>
                </c:pt>
                <c:pt idx="9">
                  <c:v>0</c:v>
                </c:pt>
                <c:pt idx="10">
                  <c:v>0</c:v>
                </c:pt>
                <c:pt idx="11">
                  <c:v>383</c:v>
                </c:pt>
                <c:pt idx="12">
                  <c:v>575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8F-4BEE-9CE1-54CCC6928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0010176"/>
        <c:axId val="800008536"/>
      </c:lineChart>
      <c:catAx>
        <c:axId val="844207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207808"/>
        <c:crosses val="autoZero"/>
        <c:auto val="1"/>
        <c:lblAlgn val="ctr"/>
        <c:lblOffset val="100"/>
        <c:noMultiLvlLbl val="0"/>
      </c:catAx>
      <c:valAx>
        <c:axId val="844207808"/>
        <c:scaling>
          <c:orientation val="minMax"/>
          <c:max val="700"/>
          <c:min val="0"/>
        </c:scaling>
        <c:delete val="1"/>
        <c:axPos val="l"/>
        <c:numFmt formatCode="0.00" sourceLinked="1"/>
        <c:majorTickMark val="out"/>
        <c:minorTickMark val="none"/>
        <c:tickLblPos val="nextTo"/>
        <c:crossAx val="844207152"/>
        <c:crosses val="autoZero"/>
        <c:crossBetween val="between"/>
        <c:majorUnit val="100"/>
      </c:valAx>
      <c:valAx>
        <c:axId val="800008536"/>
        <c:scaling>
          <c:orientation val="minMax"/>
          <c:max val="1600"/>
          <c:min val="0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010176"/>
        <c:crosses val="max"/>
        <c:crossBetween val="between"/>
      </c:valAx>
      <c:catAx>
        <c:axId val="800010176"/>
        <c:scaling>
          <c:orientation val="minMax"/>
        </c:scaling>
        <c:delete val="1"/>
        <c:axPos val="b"/>
        <c:majorTickMark val="out"/>
        <c:minorTickMark val="none"/>
        <c:tickLblPos val="nextTo"/>
        <c:crossAx val="80000853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bg1"/>
                </a:solidFill>
              </a:rPr>
              <a:t>PVC- Packing Output Date Wise</a:t>
            </a:r>
          </a:p>
        </c:rich>
      </c:tx>
      <c:layout>
        <c:manualLayout>
          <c:xMode val="edge"/>
          <c:yMode val="edge"/>
          <c:x val="0.37793321587940532"/>
          <c:y val="1.6978777030054272E-2"/>
        </c:manualLayout>
      </c:layout>
      <c:overlay val="0"/>
      <c:spPr>
        <a:solidFill>
          <a:srgbClr val="00206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1946593084850991E-2"/>
          <c:y val="9.8508825538219713E-2"/>
          <c:w val="0.95610708819431245"/>
          <c:h val="0.844682793496794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'D O T PVC-Packing'!$E$28:$AI$28</c:f>
              <c:numCache>
                <c:formatCode>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0-76FA-42BE-A413-EF41A2EAE469}"/>
            </c:ext>
          </c:extLst>
        </c:ser>
        <c:ser>
          <c:idx val="1"/>
          <c:order val="1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'D O T PVC-Packing'!$E$29:$AI$29</c:f>
              <c:numCache>
                <c:formatCode>0</c:formatCode>
                <c:ptCount val="31"/>
                <c:pt idx="0">
                  <c:v>1052</c:v>
                </c:pt>
                <c:pt idx="1">
                  <c:v>719</c:v>
                </c:pt>
                <c:pt idx="4">
                  <c:v>492</c:v>
                </c:pt>
                <c:pt idx="5">
                  <c:v>646</c:v>
                </c:pt>
                <c:pt idx="6">
                  <c:v>1038.32</c:v>
                </c:pt>
                <c:pt idx="7">
                  <c:v>1109</c:v>
                </c:pt>
                <c:pt idx="8">
                  <c:v>1088.82</c:v>
                </c:pt>
                <c:pt idx="11">
                  <c:v>1103.33</c:v>
                </c:pt>
                <c:pt idx="12">
                  <c:v>1834.33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FA-42BE-A413-EF41A2EAE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4207152"/>
        <c:axId val="844207808"/>
      </c:barChart>
      <c:lineChart>
        <c:grouping val="standard"/>
        <c:varyColors val="0"/>
        <c:ser>
          <c:idx val="2"/>
          <c:order val="2"/>
          <c:spPr>
            <a:ln w="3810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76200">
                <a:solidFill>
                  <a:srgbClr val="C00000"/>
                </a:solidFill>
              </a:ln>
              <a:effectLst/>
            </c:spPr>
          </c:marker>
          <c:val>
            <c:numRef>
              <c:f>'D O T PVC-Packing'!$E$30:$AI$30</c:f>
              <c:numCache>
                <c:formatCode>0</c:formatCode>
                <c:ptCount val="31"/>
                <c:pt idx="0">
                  <c:v>1052</c:v>
                </c:pt>
                <c:pt idx="1">
                  <c:v>719</c:v>
                </c:pt>
                <c:pt idx="2">
                  <c:v>0</c:v>
                </c:pt>
                <c:pt idx="3">
                  <c:v>0</c:v>
                </c:pt>
                <c:pt idx="4">
                  <c:v>492</c:v>
                </c:pt>
                <c:pt idx="5">
                  <c:v>646</c:v>
                </c:pt>
                <c:pt idx="6">
                  <c:v>1038.32</c:v>
                </c:pt>
                <c:pt idx="7">
                  <c:v>1109</c:v>
                </c:pt>
                <c:pt idx="8">
                  <c:v>1088.82</c:v>
                </c:pt>
                <c:pt idx="9">
                  <c:v>0</c:v>
                </c:pt>
                <c:pt idx="10">
                  <c:v>0</c:v>
                </c:pt>
                <c:pt idx="11">
                  <c:v>1103.33</c:v>
                </c:pt>
                <c:pt idx="12">
                  <c:v>1834.33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FA-42BE-A413-EF41A2EAE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0010176"/>
        <c:axId val="800008536"/>
      </c:lineChart>
      <c:catAx>
        <c:axId val="844207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207808"/>
        <c:crosses val="autoZero"/>
        <c:auto val="1"/>
        <c:lblAlgn val="ctr"/>
        <c:lblOffset val="100"/>
        <c:noMultiLvlLbl val="0"/>
      </c:catAx>
      <c:valAx>
        <c:axId val="844207808"/>
        <c:scaling>
          <c:orientation val="minMax"/>
          <c:max val="2500"/>
          <c:min val="0"/>
        </c:scaling>
        <c:delete val="1"/>
        <c:axPos val="l"/>
        <c:numFmt formatCode="0" sourceLinked="1"/>
        <c:majorTickMark val="out"/>
        <c:minorTickMark val="none"/>
        <c:tickLblPos val="nextTo"/>
        <c:crossAx val="844207152"/>
        <c:crosses val="autoZero"/>
        <c:crossBetween val="between"/>
        <c:majorUnit val="100"/>
      </c:valAx>
      <c:valAx>
        <c:axId val="800008536"/>
        <c:scaling>
          <c:orientation val="minMax"/>
          <c:max val="3500"/>
          <c:min val="0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010176"/>
        <c:crosses val="max"/>
        <c:crossBetween val="between"/>
      </c:valAx>
      <c:catAx>
        <c:axId val="800010176"/>
        <c:scaling>
          <c:orientation val="minMax"/>
        </c:scaling>
        <c:delete val="1"/>
        <c:axPos val="b"/>
        <c:majorTickMark val="out"/>
        <c:minorTickMark val="none"/>
        <c:tickLblPos val="nextTo"/>
        <c:crossAx val="80000853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bg1"/>
                </a:solidFill>
              </a:rPr>
              <a:t>CTack Plant</a:t>
            </a:r>
            <a:r>
              <a:rPr lang="en-US" sz="2000" baseline="0">
                <a:solidFill>
                  <a:schemeClr val="bg1"/>
                </a:solidFill>
              </a:rPr>
              <a:t> Production Output Shift Wise</a:t>
            </a:r>
            <a:endParaRPr lang="en-US" sz="2000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0.32317799757383825"/>
          <c:y val="4.8813983961406036E-2"/>
        </c:manualLayout>
      </c:layout>
      <c:overlay val="0"/>
      <c:spPr>
        <a:solidFill>
          <a:srgbClr val="00206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'D O T CTack Plant'!$E$28:$AI$28</c:f>
              <c:numCache>
                <c:formatCode>0.00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0-8606-4A5B-8D1C-763045FBB35D}"/>
            </c:ext>
          </c:extLst>
        </c:ser>
        <c:ser>
          <c:idx val="1"/>
          <c:order val="1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'D O T CTack Plant'!$E$29:$AI$29</c:f>
              <c:numCache>
                <c:formatCode>0.00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1-8606-4A5B-8D1C-763045FBB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4207152"/>
        <c:axId val="844207808"/>
      </c:barChart>
      <c:lineChart>
        <c:grouping val="standard"/>
        <c:varyColors val="0"/>
        <c:ser>
          <c:idx val="2"/>
          <c:order val="2"/>
          <c:spPr>
            <a:ln w="3810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76200">
                <a:solidFill>
                  <a:srgbClr val="C00000"/>
                </a:solidFill>
              </a:ln>
              <a:effectLst/>
            </c:spPr>
          </c:marker>
          <c:val>
            <c:numRef>
              <c:f>'D O T CTack Plant'!$E$30:$AI$30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06-4A5B-8D1C-763045FBB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0010176"/>
        <c:axId val="800008536"/>
      </c:lineChart>
      <c:catAx>
        <c:axId val="844207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207808"/>
        <c:crosses val="autoZero"/>
        <c:auto val="1"/>
        <c:lblAlgn val="ctr"/>
        <c:lblOffset val="100"/>
        <c:noMultiLvlLbl val="0"/>
      </c:catAx>
      <c:valAx>
        <c:axId val="844207808"/>
        <c:scaling>
          <c:orientation val="minMax"/>
          <c:max val="30"/>
          <c:min val="0"/>
        </c:scaling>
        <c:delete val="1"/>
        <c:axPos val="l"/>
        <c:numFmt formatCode="0.00" sourceLinked="1"/>
        <c:majorTickMark val="out"/>
        <c:minorTickMark val="none"/>
        <c:tickLblPos val="nextTo"/>
        <c:crossAx val="844207152"/>
        <c:crosses val="autoZero"/>
        <c:crossBetween val="between"/>
        <c:majorUnit val="100"/>
      </c:valAx>
      <c:valAx>
        <c:axId val="800008536"/>
        <c:scaling>
          <c:orientation val="minMax"/>
          <c:max val="60"/>
          <c:min val="0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010176"/>
        <c:crosses val="max"/>
        <c:crossBetween val="between"/>
      </c:valAx>
      <c:catAx>
        <c:axId val="800010176"/>
        <c:scaling>
          <c:orientation val="minMax"/>
        </c:scaling>
        <c:delete val="1"/>
        <c:axPos val="b"/>
        <c:majorTickMark val="out"/>
        <c:minorTickMark val="none"/>
        <c:tickLblPos val="nextTo"/>
        <c:crossAx val="80000853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0874621606759982E-2"/>
          <c:y val="1.1527511346554786E-2"/>
          <c:w val="0.95231560160243811"/>
          <c:h val="0.9502785904756364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'R P PVC-1 Rejection'!$E$28:$AI$28</c:f>
              <c:numCache>
                <c:formatCode>0.00%</c:formatCode>
                <c:ptCount val="31"/>
                <c:pt idx="0">
                  <c:v>2.6860059092130003E-4</c:v>
                </c:pt>
                <c:pt idx="1">
                  <c:v>3.1914893617021275E-3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1.2915803582307789E-3</c:v>
                </c:pt>
                <c:pt idx="6">
                  <c:v>2.4538371879025828E-4</c:v>
                </c:pt>
                <c:pt idx="7">
                  <c:v>4.9488899127971464E-4</c:v>
                </c:pt>
                <c:pt idx="8">
                  <c:v>6.346550505560443E-4</c:v>
                </c:pt>
                <c:pt idx="9">
                  <c:v>0</c:v>
                </c:pt>
                <c:pt idx="10">
                  <c:v>0</c:v>
                </c:pt>
                <c:pt idx="11">
                  <c:v>1.5405455656192727E-3</c:v>
                </c:pt>
                <c:pt idx="12">
                  <c:v>8.0341361518273201E-4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9A-4E65-975C-9774F633E329}"/>
            </c:ext>
          </c:extLst>
        </c:ser>
        <c:ser>
          <c:idx val="1"/>
          <c:order val="1"/>
          <c:spPr>
            <a:solidFill>
              <a:srgbClr val="FFC000"/>
            </a:solidFill>
            <a:ln>
              <a:noFill/>
            </a:ln>
            <a:effectLst/>
          </c:spPr>
          <c:invertIfNegative val="0"/>
          <c:val>
            <c:numRef>
              <c:f>'R P PVC-1 Rejection'!$E$29:$AI$29</c:f>
              <c:numCache>
                <c:formatCode>0.00%</c:formatCode>
                <c:ptCount val="31"/>
                <c:pt idx="0">
                  <c:v>3.8314176245210729E-4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7.5082121069920216E-4</c:v>
                </c:pt>
                <c:pt idx="6">
                  <c:v>6.4237994632558668E-4</c:v>
                </c:pt>
                <c:pt idx="7">
                  <c:v>1.3475456500015141E-3</c:v>
                </c:pt>
                <c:pt idx="8">
                  <c:v>9.7917273136263793E-4</c:v>
                </c:pt>
                <c:pt idx="9">
                  <c:v>0</c:v>
                </c:pt>
                <c:pt idx="10">
                  <c:v>0</c:v>
                </c:pt>
                <c:pt idx="11">
                  <c:v>5.7458880988292755E-4</c:v>
                </c:pt>
                <c:pt idx="12">
                  <c:v>2.9692313402367962E-4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9A-4E65-975C-9774F633E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2735400"/>
        <c:axId val="482735728"/>
      </c:barChart>
      <c:lineChart>
        <c:grouping val="standard"/>
        <c:varyColors val="0"/>
        <c:ser>
          <c:idx val="2"/>
          <c:order val="2"/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50800">
                <a:solidFill>
                  <a:srgbClr val="FF0000"/>
                </a:solidFill>
              </a:ln>
              <a:effectLst/>
            </c:spPr>
          </c:marker>
          <c:val>
            <c:numRef>
              <c:f>'R P PVC-1 Rejection'!$E$30:$AI$30</c:f>
              <c:numCache>
                <c:formatCode>0.00%</c:formatCode>
                <c:ptCount val="31"/>
                <c:pt idx="0">
                  <c:v>3.2587117668670366E-4</c:v>
                </c:pt>
                <c:pt idx="1">
                  <c:v>1.5957446808510637E-3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1.0212007844649905E-3</c:v>
                </c:pt>
                <c:pt idx="6">
                  <c:v>4.4388183255792248E-4</c:v>
                </c:pt>
                <c:pt idx="7">
                  <c:v>9.2121732064061432E-4</c:v>
                </c:pt>
                <c:pt idx="8">
                  <c:v>8.0691389095934106E-4</c:v>
                </c:pt>
                <c:pt idx="9">
                  <c:v>0</c:v>
                </c:pt>
                <c:pt idx="10">
                  <c:v>0</c:v>
                </c:pt>
                <c:pt idx="11">
                  <c:v>1.0575671877511002E-3</c:v>
                </c:pt>
                <c:pt idx="12">
                  <c:v>5.5016837460320584E-4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9A-4E65-975C-9774F633E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7881496"/>
        <c:axId val="757880512"/>
      </c:lineChart>
      <c:catAx>
        <c:axId val="482735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735728"/>
        <c:crosses val="autoZero"/>
        <c:auto val="1"/>
        <c:lblAlgn val="ctr"/>
        <c:lblOffset val="100"/>
        <c:noMultiLvlLbl val="0"/>
      </c:catAx>
      <c:valAx>
        <c:axId val="48273572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482735400"/>
        <c:crosses val="autoZero"/>
        <c:crossBetween val="between"/>
      </c:valAx>
      <c:valAx>
        <c:axId val="757880512"/>
        <c:scaling>
          <c:orientation val="minMax"/>
          <c:max val="7.0000000000000019E-3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881496"/>
        <c:crosses val="max"/>
        <c:crossBetween val="between"/>
      </c:valAx>
      <c:catAx>
        <c:axId val="757881496"/>
        <c:scaling>
          <c:orientation val="minMax"/>
        </c:scaling>
        <c:delete val="1"/>
        <c:axPos val="b"/>
        <c:majorTickMark val="out"/>
        <c:minorTickMark val="none"/>
        <c:tickLblPos val="nextTo"/>
        <c:crossAx val="757880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0874621606759982E-2"/>
          <c:y val="1.1527511346554786E-2"/>
          <c:w val="0.95231560160243811"/>
          <c:h val="0.9502785904756364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'R P PVC-1 Repair'!$E$28:$AI$28</c:f>
              <c:numCache>
                <c:formatCode>0.00%</c:formatCode>
                <c:ptCount val="31"/>
                <c:pt idx="0">
                  <c:v>1.8802041364491E-3</c:v>
                </c:pt>
                <c:pt idx="1">
                  <c:v>3.1914893617021275E-3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1.9982941391495064E-3</c:v>
                </c:pt>
                <c:pt idx="6">
                  <c:v>9.0178516655419916E-3</c:v>
                </c:pt>
                <c:pt idx="7">
                  <c:v>1.194559634123449E-3</c:v>
                </c:pt>
                <c:pt idx="8">
                  <c:v>1.2260381658469037E-3</c:v>
                </c:pt>
                <c:pt idx="9">
                  <c:v>0</c:v>
                </c:pt>
                <c:pt idx="10">
                  <c:v>0</c:v>
                </c:pt>
                <c:pt idx="11">
                  <c:v>4.2258758532763153E-2</c:v>
                </c:pt>
                <c:pt idx="12">
                  <c:v>1.1783399689346736E-3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C8-41DE-9520-598BB0A573EF}"/>
            </c:ext>
          </c:extLst>
        </c:ser>
        <c:ser>
          <c:idx val="1"/>
          <c:order val="1"/>
          <c:spPr>
            <a:solidFill>
              <a:srgbClr val="FFC000"/>
            </a:solidFill>
            <a:ln>
              <a:noFill/>
            </a:ln>
            <a:effectLst/>
          </c:spPr>
          <c:invertIfNegative val="0"/>
          <c:val>
            <c:numRef>
              <c:f>'R P PVC-1 Repair'!$E$29:$AI$29</c:f>
              <c:numCache>
                <c:formatCode>0.00%</c:formatCode>
                <c:ptCount val="31"/>
                <c:pt idx="0">
                  <c:v>1.9157088122605363E-3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1.2826529016111369E-3</c:v>
                </c:pt>
                <c:pt idx="6">
                  <c:v>1.5274367612630616E-3</c:v>
                </c:pt>
                <c:pt idx="7">
                  <c:v>8.6303485449535158E-4</c:v>
                </c:pt>
                <c:pt idx="8">
                  <c:v>1.3232063937332944E-3</c:v>
                </c:pt>
                <c:pt idx="9">
                  <c:v>0</c:v>
                </c:pt>
                <c:pt idx="10">
                  <c:v>0</c:v>
                </c:pt>
                <c:pt idx="11">
                  <c:v>3.4714740597093538E-3</c:v>
                </c:pt>
                <c:pt idx="12">
                  <c:v>1.2990387113535982E-3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C8-41DE-9520-598BB0A57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2735400"/>
        <c:axId val="482735728"/>
      </c:barChart>
      <c:lineChart>
        <c:grouping val="standard"/>
        <c:varyColors val="0"/>
        <c:ser>
          <c:idx val="2"/>
          <c:order val="2"/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50800">
                <a:solidFill>
                  <a:srgbClr val="FF0000"/>
                </a:solidFill>
              </a:ln>
              <a:effectLst/>
            </c:spPr>
          </c:marker>
          <c:val>
            <c:numRef>
              <c:f>'R P PVC-1 Repair'!$E$30:$AI$30</c:f>
              <c:numCache>
                <c:formatCode>0.00%</c:formatCode>
                <c:ptCount val="31"/>
                <c:pt idx="0">
                  <c:v>1.8979564743548181E-3</c:v>
                </c:pt>
                <c:pt idx="1">
                  <c:v>1.5957446808510637E-3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1.6404735203803217E-3</c:v>
                </c:pt>
                <c:pt idx="6">
                  <c:v>5.2726442134025265E-3</c:v>
                </c:pt>
                <c:pt idx="7">
                  <c:v>1.0287972443094003E-3</c:v>
                </c:pt>
                <c:pt idx="8">
                  <c:v>1.2746222797900991E-3</c:v>
                </c:pt>
                <c:pt idx="9">
                  <c:v>0</c:v>
                </c:pt>
                <c:pt idx="10">
                  <c:v>0</c:v>
                </c:pt>
                <c:pt idx="11">
                  <c:v>2.2865116296236252E-2</c:v>
                </c:pt>
                <c:pt idx="12">
                  <c:v>1.2386893401441358E-3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C8-41DE-9520-598BB0A57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7881496"/>
        <c:axId val="757880512"/>
      </c:lineChart>
      <c:catAx>
        <c:axId val="482735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735728"/>
        <c:crosses val="autoZero"/>
        <c:auto val="1"/>
        <c:lblAlgn val="ctr"/>
        <c:lblOffset val="100"/>
        <c:noMultiLvlLbl val="0"/>
      </c:catAx>
      <c:valAx>
        <c:axId val="48273572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482735400"/>
        <c:crosses val="autoZero"/>
        <c:crossBetween val="between"/>
      </c:valAx>
      <c:valAx>
        <c:axId val="757880512"/>
        <c:scaling>
          <c:orientation val="minMax"/>
          <c:max val="7.0000000000000019E-3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881496"/>
        <c:crosses val="max"/>
        <c:crossBetween val="between"/>
      </c:valAx>
      <c:catAx>
        <c:axId val="757881496"/>
        <c:scaling>
          <c:orientation val="minMax"/>
        </c:scaling>
        <c:delete val="1"/>
        <c:axPos val="b"/>
        <c:majorTickMark val="out"/>
        <c:minorTickMark val="none"/>
        <c:tickLblPos val="nextTo"/>
        <c:crossAx val="757880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0874621606759982E-2"/>
          <c:y val="1.1527511346554786E-2"/>
          <c:w val="0.95231560160243811"/>
          <c:h val="0.9502785904756364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'R P PVC-2 Rejection'!$E$28:$AI$28</c:f>
              <c:numCache>
                <c:formatCode>0.00%</c:formatCode>
                <c:ptCount val="31"/>
                <c:pt idx="0">
                  <c:v>4.3119711097935643E-4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1.0352941176470589E-3</c:v>
                </c:pt>
                <c:pt idx="7">
                  <c:v>4.9926578560939799E-4</c:v>
                </c:pt>
                <c:pt idx="8">
                  <c:v>4.5896560626488051E-4</c:v>
                </c:pt>
                <c:pt idx="9">
                  <c:v>0</c:v>
                </c:pt>
                <c:pt idx="10">
                  <c:v>0</c:v>
                </c:pt>
                <c:pt idx="11">
                  <c:v>9.7465886939571166E-4</c:v>
                </c:pt>
                <c:pt idx="12">
                  <c:v>8.0588294550216577E-4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3A-4C7C-A42F-6BE8257A9FAB}"/>
            </c:ext>
          </c:extLst>
        </c:ser>
        <c:ser>
          <c:idx val="1"/>
          <c:order val="1"/>
          <c:spPr>
            <a:solidFill>
              <a:srgbClr val="FFC000"/>
            </a:solidFill>
            <a:ln>
              <a:noFill/>
            </a:ln>
            <a:effectLst/>
          </c:spPr>
          <c:invertIfNegative val="0"/>
          <c:val>
            <c:numRef>
              <c:f>'R P PVC-2 Rejection'!$E$29:$AI$29</c:f>
              <c:numCache>
                <c:formatCode>0.00%</c:formatCode>
                <c:ptCount val="31"/>
                <c:pt idx="0">
                  <c:v>4.6920821114369501E-4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9.9825305714998759E-4</c:v>
                </c:pt>
                <c:pt idx="6">
                  <c:v>7.2184793070259861E-4</c:v>
                </c:pt>
                <c:pt idx="7">
                  <c:v>7.0470094253751066E-4</c:v>
                </c:pt>
                <c:pt idx="8">
                  <c:v>6.9670227589410118E-4</c:v>
                </c:pt>
                <c:pt idx="9">
                  <c:v>0</c:v>
                </c:pt>
                <c:pt idx="10">
                  <c:v>0</c:v>
                </c:pt>
                <c:pt idx="11">
                  <c:v>7.4668657830875493E-4</c:v>
                </c:pt>
                <c:pt idx="12">
                  <c:v>2.8563267637817766E-4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3A-4C7C-A42F-6BE8257A9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2735400"/>
        <c:axId val="482735728"/>
      </c:barChart>
      <c:lineChart>
        <c:grouping val="standard"/>
        <c:varyColors val="0"/>
        <c:ser>
          <c:idx val="2"/>
          <c:order val="2"/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50800">
                <a:solidFill>
                  <a:srgbClr val="FF0000"/>
                </a:solidFill>
              </a:ln>
              <a:effectLst/>
            </c:spPr>
          </c:marker>
          <c:val>
            <c:numRef>
              <c:f>'R P PVC-2 Rejection'!$E$30:$AI$30</c:f>
              <c:numCache>
                <c:formatCode>0.00%</c:formatCode>
                <c:ptCount val="31"/>
                <c:pt idx="0">
                  <c:v>4.5020266106152575E-4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9.9825305714998759E-4</c:v>
                </c:pt>
                <c:pt idx="6">
                  <c:v>8.7857102417482878E-4</c:v>
                </c:pt>
                <c:pt idx="7">
                  <c:v>6.0198336407345427E-4</c:v>
                </c:pt>
                <c:pt idx="8">
                  <c:v>5.7783394107949085E-4</c:v>
                </c:pt>
                <c:pt idx="9">
                  <c:v>0</c:v>
                </c:pt>
                <c:pt idx="10">
                  <c:v>0</c:v>
                </c:pt>
                <c:pt idx="11">
                  <c:v>8.606727238522333E-4</c:v>
                </c:pt>
                <c:pt idx="12">
                  <c:v>5.4575781094017169E-4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3A-4C7C-A42F-6BE8257A9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7881496"/>
        <c:axId val="757880512"/>
      </c:lineChart>
      <c:catAx>
        <c:axId val="482735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735728"/>
        <c:crosses val="autoZero"/>
        <c:auto val="1"/>
        <c:lblAlgn val="ctr"/>
        <c:lblOffset val="100"/>
        <c:noMultiLvlLbl val="0"/>
      </c:catAx>
      <c:valAx>
        <c:axId val="48273572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482735400"/>
        <c:crosses val="autoZero"/>
        <c:crossBetween val="between"/>
      </c:valAx>
      <c:valAx>
        <c:axId val="757880512"/>
        <c:scaling>
          <c:orientation val="minMax"/>
          <c:max val="7.0000000000000019E-3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881496"/>
        <c:crosses val="max"/>
        <c:crossBetween val="between"/>
      </c:valAx>
      <c:catAx>
        <c:axId val="757881496"/>
        <c:scaling>
          <c:orientation val="minMax"/>
        </c:scaling>
        <c:delete val="1"/>
        <c:axPos val="b"/>
        <c:majorTickMark val="out"/>
        <c:minorTickMark val="none"/>
        <c:tickLblPos val="nextTo"/>
        <c:crossAx val="757880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0874621606759982E-2"/>
          <c:y val="1.1527511346554786E-2"/>
          <c:w val="0.95231560160243811"/>
          <c:h val="0.9502785904756364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'R P PVC-2 Repair'!$E$28:$AI$28</c:f>
              <c:numCache>
                <c:formatCode>0.00%</c:formatCode>
                <c:ptCount val="31"/>
                <c:pt idx="0">
                  <c:v>2.4254837492588802E-3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7.5921568627450977E-3</c:v>
                </c:pt>
                <c:pt idx="7">
                  <c:v>9.6916299559471374E-4</c:v>
                </c:pt>
                <c:pt idx="8">
                  <c:v>1.2908407676199764E-3</c:v>
                </c:pt>
                <c:pt idx="9">
                  <c:v>0</c:v>
                </c:pt>
                <c:pt idx="10">
                  <c:v>0</c:v>
                </c:pt>
                <c:pt idx="11">
                  <c:v>2.436647173489279E-2</c:v>
                </c:pt>
                <c:pt idx="12">
                  <c:v>1.9139719955676437E-3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5A-4A52-B01E-304C2FA31230}"/>
            </c:ext>
          </c:extLst>
        </c:ser>
        <c:ser>
          <c:idx val="1"/>
          <c:order val="1"/>
          <c:spPr>
            <a:solidFill>
              <a:srgbClr val="FFC000"/>
            </a:solidFill>
            <a:ln>
              <a:noFill/>
            </a:ln>
            <a:effectLst/>
          </c:spPr>
          <c:invertIfNegative val="0"/>
          <c:val>
            <c:numRef>
              <c:f>'R P PVC-2 Repair'!$E$29:$AI$29</c:f>
              <c:numCache>
                <c:formatCode>0.00%</c:formatCode>
                <c:ptCount val="31"/>
                <c:pt idx="0">
                  <c:v>2.4633431085043988E-3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7.4868979286249059E-4</c:v>
                </c:pt>
                <c:pt idx="6">
                  <c:v>7.2184793070259861E-4</c:v>
                </c:pt>
                <c:pt idx="7">
                  <c:v>9.6896379598907715E-4</c:v>
                </c:pt>
                <c:pt idx="8">
                  <c:v>6.9670227589410118E-4</c:v>
                </c:pt>
                <c:pt idx="9">
                  <c:v>0</c:v>
                </c:pt>
                <c:pt idx="10">
                  <c:v>0</c:v>
                </c:pt>
                <c:pt idx="11">
                  <c:v>5.2268060481612845E-3</c:v>
                </c:pt>
                <c:pt idx="12">
                  <c:v>7.1408169094544418E-3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5A-4A52-B01E-304C2FA31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2735400"/>
        <c:axId val="482735728"/>
      </c:barChart>
      <c:lineChart>
        <c:grouping val="standard"/>
        <c:varyColors val="0"/>
        <c:ser>
          <c:idx val="2"/>
          <c:order val="2"/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50800">
                <a:solidFill>
                  <a:srgbClr val="FF0000"/>
                </a:solidFill>
              </a:ln>
              <a:effectLst/>
            </c:spPr>
          </c:marker>
          <c:val>
            <c:numRef>
              <c:f>'R P PVC-2 Repair'!$E$30:$AI$30</c:f>
              <c:numCache>
                <c:formatCode>0.00%</c:formatCode>
                <c:ptCount val="31"/>
                <c:pt idx="0">
                  <c:v>2.4444134288816397E-3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7.4868979286249059E-4</c:v>
                </c:pt>
                <c:pt idx="6">
                  <c:v>4.1570023967238481E-3</c:v>
                </c:pt>
                <c:pt idx="7">
                  <c:v>9.6906339579189539E-4</c:v>
                </c:pt>
                <c:pt idx="8">
                  <c:v>9.9377152175703868E-4</c:v>
                </c:pt>
                <c:pt idx="9">
                  <c:v>0</c:v>
                </c:pt>
                <c:pt idx="10">
                  <c:v>0</c:v>
                </c:pt>
                <c:pt idx="11">
                  <c:v>1.4796638891527037E-2</c:v>
                </c:pt>
                <c:pt idx="12">
                  <c:v>4.5273944525110431E-3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5A-4A52-B01E-304C2FA31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7881496"/>
        <c:axId val="757880512"/>
      </c:lineChart>
      <c:catAx>
        <c:axId val="482735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735728"/>
        <c:crosses val="autoZero"/>
        <c:auto val="1"/>
        <c:lblAlgn val="ctr"/>
        <c:lblOffset val="100"/>
        <c:noMultiLvlLbl val="0"/>
      </c:catAx>
      <c:valAx>
        <c:axId val="48273572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482735400"/>
        <c:crosses val="autoZero"/>
        <c:crossBetween val="between"/>
      </c:valAx>
      <c:valAx>
        <c:axId val="757880512"/>
        <c:scaling>
          <c:orientation val="minMax"/>
          <c:max val="7.0000000000000019E-3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881496"/>
        <c:crosses val="max"/>
        <c:crossBetween val="between"/>
      </c:valAx>
      <c:catAx>
        <c:axId val="757881496"/>
        <c:scaling>
          <c:orientation val="minMax"/>
        </c:scaling>
        <c:delete val="1"/>
        <c:axPos val="b"/>
        <c:majorTickMark val="out"/>
        <c:minorTickMark val="none"/>
        <c:tickLblPos val="nextTo"/>
        <c:crossAx val="757880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0874621606759982E-2"/>
          <c:y val="1.1527511346554786E-2"/>
          <c:w val="0.95231560160243811"/>
          <c:h val="0.9502785904756364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'R P CTACK Rejection'!$E$28:$AI$28</c:f>
              <c:numCache>
                <c:formatCode>0.00%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C1-4B8C-A471-1BC8FFD1C6B7}"/>
            </c:ext>
          </c:extLst>
        </c:ser>
        <c:ser>
          <c:idx val="1"/>
          <c:order val="1"/>
          <c:spPr>
            <a:solidFill>
              <a:srgbClr val="FFC000"/>
            </a:solidFill>
            <a:ln>
              <a:noFill/>
            </a:ln>
            <a:effectLst/>
          </c:spPr>
          <c:invertIfNegative val="0"/>
          <c:val>
            <c:numRef>
              <c:f>'R P CTACK Rejection'!$E$29:$AI$29</c:f>
              <c:numCache>
                <c:formatCode>0.00%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C1-4B8C-A471-1BC8FFD1C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2735400"/>
        <c:axId val="482735728"/>
      </c:barChart>
      <c:lineChart>
        <c:grouping val="standard"/>
        <c:varyColors val="0"/>
        <c:ser>
          <c:idx val="2"/>
          <c:order val="2"/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50800">
                <a:solidFill>
                  <a:srgbClr val="FF0000"/>
                </a:solidFill>
              </a:ln>
              <a:effectLst/>
            </c:spPr>
          </c:marker>
          <c:val>
            <c:numRef>
              <c:f>'R P CTACK Rejection'!$E$30:$AI$30</c:f>
              <c:numCache>
                <c:formatCode>0.00%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C1-4B8C-A471-1BC8FFD1C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7881496"/>
        <c:axId val="757880512"/>
      </c:lineChart>
      <c:catAx>
        <c:axId val="482735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735728"/>
        <c:crosses val="autoZero"/>
        <c:auto val="1"/>
        <c:lblAlgn val="ctr"/>
        <c:lblOffset val="100"/>
        <c:noMultiLvlLbl val="0"/>
      </c:catAx>
      <c:valAx>
        <c:axId val="48273572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482735400"/>
        <c:crosses val="autoZero"/>
        <c:crossBetween val="between"/>
      </c:valAx>
      <c:valAx>
        <c:axId val="757880512"/>
        <c:scaling>
          <c:orientation val="minMax"/>
          <c:max val="7.0000000000000019E-3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881496"/>
        <c:crosses val="max"/>
        <c:crossBetween val="between"/>
      </c:valAx>
      <c:catAx>
        <c:axId val="757881496"/>
        <c:scaling>
          <c:orientation val="minMax"/>
        </c:scaling>
        <c:delete val="1"/>
        <c:axPos val="b"/>
        <c:majorTickMark val="out"/>
        <c:minorTickMark val="none"/>
        <c:tickLblPos val="nextTo"/>
        <c:crossAx val="757880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0874621606759982E-2"/>
          <c:y val="1.1527511346554786E-2"/>
          <c:w val="0.95231560160243811"/>
          <c:h val="0.9502785904756364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'R P CTACK Repair'!$E$28:$AI$28</c:f>
              <c:numCache>
                <c:formatCode>0.00%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AF-42E4-B017-630BEFEBFA34}"/>
            </c:ext>
          </c:extLst>
        </c:ser>
        <c:ser>
          <c:idx val="1"/>
          <c:order val="1"/>
          <c:spPr>
            <a:solidFill>
              <a:srgbClr val="FFC000"/>
            </a:solidFill>
            <a:ln>
              <a:noFill/>
            </a:ln>
            <a:effectLst/>
          </c:spPr>
          <c:invertIfNegative val="0"/>
          <c:val>
            <c:numRef>
              <c:f>'R P CTACK Repair'!$E$29:$AI$29</c:f>
              <c:numCache>
                <c:formatCode>0.00%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AF-42E4-B017-630BEFEBF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2735400"/>
        <c:axId val="482735728"/>
      </c:barChart>
      <c:lineChart>
        <c:grouping val="standard"/>
        <c:varyColors val="0"/>
        <c:ser>
          <c:idx val="2"/>
          <c:order val="2"/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50800">
                <a:solidFill>
                  <a:srgbClr val="FF0000"/>
                </a:solidFill>
              </a:ln>
              <a:effectLst/>
            </c:spPr>
          </c:marker>
          <c:val>
            <c:numRef>
              <c:f>'R P CTACK Repair'!$E$30:$AI$30</c:f>
              <c:numCache>
                <c:formatCode>0.00%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AF-42E4-B017-630BEFEBF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7881496"/>
        <c:axId val="757880512"/>
      </c:lineChart>
      <c:catAx>
        <c:axId val="482735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735728"/>
        <c:crosses val="autoZero"/>
        <c:auto val="1"/>
        <c:lblAlgn val="ctr"/>
        <c:lblOffset val="100"/>
        <c:noMultiLvlLbl val="0"/>
      </c:catAx>
      <c:valAx>
        <c:axId val="48273572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482735400"/>
        <c:crosses val="autoZero"/>
        <c:crossBetween val="between"/>
      </c:valAx>
      <c:valAx>
        <c:axId val="757880512"/>
        <c:scaling>
          <c:orientation val="minMax"/>
          <c:max val="7.0000000000000019E-3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881496"/>
        <c:crosses val="max"/>
        <c:crossBetween val="between"/>
      </c:valAx>
      <c:catAx>
        <c:axId val="757881496"/>
        <c:scaling>
          <c:orientation val="minMax"/>
        </c:scaling>
        <c:delete val="1"/>
        <c:axPos val="b"/>
        <c:majorTickMark val="out"/>
        <c:minorTickMark val="none"/>
        <c:tickLblPos val="nextTo"/>
        <c:crossAx val="757880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bg1"/>
                </a:solidFill>
              </a:rPr>
              <a:t>PVC-1 Plant</a:t>
            </a:r>
            <a:r>
              <a:rPr lang="en-US" sz="2000" baseline="0">
                <a:solidFill>
                  <a:schemeClr val="bg1"/>
                </a:solidFill>
              </a:rPr>
              <a:t> Maintenance Breakdown Trend Shift Wise</a:t>
            </a:r>
            <a:endParaRPr lang="en-US" sz="2000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0.27837827350564703"/>
          <c:y val="4.669163683264925E-2"/>
        </c:manualLayout>
      </c:layout>
      <c:overlay val="0"/>
      <c:spPr>
        <a:solidFill>
          <a:srgbClr val="00206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0951043661113408E-2"/>
          <c:y val="9.426413128070614E-2"/>
          <c:w val="0.95678406180245401"/>
          <c:h val="0.844682793496794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'D B T PVC-1'!$E$28:$AI$28</c:f>
              <c:numCache>
                <c:formatCode>0.00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0-C3FB-4494-8EA4-7BC98D7DFFB3}"/>
            </c:ext>
          </c:extLst>
        </c:ser>
        <c:ser>
          <c:idx val="1"/>
          <c:order val="1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'D B T PVC-1'!$E$29:$AI$29</c:f>
              <c:numCache>
                <c:formatCode>0.00</c:formatCode>
                <c:ptCount val="31"/>
                <c:pt idx="0">
                  <c:v>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FB-4494-8EA4-7BC98D7DF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4207152"/>
        <c:axId val="844207808"/>
      </c:barChart>
      <c:lineChart>
        <c:grouping val="standard"/>
        <c:varyColors val="0"/>
        <c:ser>
          <c:idx val="2"/>
          <c:order val="2"/>
          <c:spPr>
            <a:ln w="3810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76200">
                <a:solidFill>
                  <a:srgbClr val="C00000"/>
                </a:solidFill>
              </a:ln>
              <a:effectLst/>
            </c:spPr>
          </c:marker>
          <c:val>
            <c:numRef>
              <c:f>'D B T PVC-1'!$E$30:$AI$30</c:f>
              <c:numCache>
                <c:formatCode>0</c:formatCode>
                <c:ptCount val="31"/>
                <c:pt idx="0">
                  <c:v>1.25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FB-4494-8EA4-7BC98D7DF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0010176"/>
        <c:axId val="800008536"/>
      </c:lineChart>
      <c:catAx>
        <c:axId val="844207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207808"/>
        <c:crosses val="autoZero"/>
        <c:auto val="1"/>
        <c:lblAlgn val="ctr"/>
        <c:lblOffset val="100"/>
        <c:noMultiLvlLbl val="0"/>
      </c:catAx>
      <c:valAx>
        <c:axId val="844207808"/>
        <c:scaling>
          <c:orientation val="minMax"/>
          <c:max val="2"/>
          <c:min val="0"/>
        </c:scaling>
        <c:delete val="1"/>
        <c:axPos val="l"/>
        <c:numFmt formatCode="0.00" sourceLinked="1"/>
        <c:majorTickMark val="out"/>
        <c:minorTickMark val="none"/>
        <c:tickLblPos val="nextTo"/>
        <c:crossAx val="844207152"/>
        <c:crosses val="autoZero"/>
        <c:crossBetween val="between"/>
        <c:majorUnit val="100"/>
      </c:valAx>
      <c:valAx>
        <c:axId val="800008536"/>
        <c:scaling>
          <c:orientation val="minMax"/>
          <c:max val="2"/>
          <c:min val="0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010176"/>
        <c:crosses val="max"/>
        <c:crossBetween val="between"/>
      </c:valAx>
      <c:catAx>
        <c:axId val="800010176"/>
        <c:scaling>
          <c:orientation val="minMax"/>
        </c:scaling>
        <c:delete val="1"/>
        <c:axPos val="b"/>
        <c:majorTickMark val="out"/>
        <c:minorTickMark val="none"/>
        <c:tickLblPos val="nextTo"/>
        <c:crossAx val="80000853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bg1"/>
                </a:solidFill>
              </a:rPr>
              <a:t>PVC-2 Plant</a:t>
            </a:r>
            <a:r>
              <a:rPr lang="en-US" sz="2000" baseline="0">
                <a:solidFill>
                  <a:schemeClr val="bg1"/>
                </a:solidFill>
              </a:rPr>
              <a:t> Maintenance Breakdown Trend Shift Wise</a:t>
            </a:r>
            <a:endParaRPr lang="en-US" sz="2000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0.27837827350564703"/>
          <c:y val="4.669163683264925E-2"/>
        </c:manualLayout>
      </c:layout>
      <c:overlay val="0"/>
      <c:spPr>
        <a:solidFill>
          <a:srgbClr val="00206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2861636267787116E-2"/>
          <c:y val="9.426413128070614E-2"/>
          <c:w val="0.95528078217261025"/>
          <c:h val="0.844682793496794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'D B T PVC-2'!$E$28:$AI$28</c:f>
              <c:numCache>
                <c:formatCode>0.00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0-7C84-4AF0-A612-A525BAD683E1}"/>
            </c:ext>
          </c:extLst>
        </c:ser>
        <c:ser>
          <c:idx val="1"/>
          <c:order val="1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'D B T PVC-2'!$E$29:$AI$29</c:f>
              <c:numCache>
                <c:formatCode>0.00</c:formatCode>
                <c:ptCount val="31"/>
                <c:pt idx="0">
                  <c:v>0.12</c:v>
                </c:pt>
                <c:pt idx="6">
                  <c:v>0.16</c:v>
                </c:pt>
                <c:pt idx="7">
                  <c:v>0.16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84-4AF0-A612-A525BAD68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4207152"/>
        <c:axId val="844207808"/>
      </c:barChart>
      <c:lineChart>
        <c:grouping val="standard"/>
        <c:varyColors val="0"/>
        <c:ser>
          <c:idx val="2"/>
          <c:order val="2"/>
          <c:spPr>
            <a:ln w="3810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76200">
                <a:solidFill>
                  <a:srgbClr val="C00000"/>
                </a:solidFill>
              </a:ln>
              <a:effectLst/>
            </c:spPr>
          </c:marker>
          <c:val>
            <c:numRef>
              <c:f>'D B T PVC-2'!$E$30:$AI$30</c:f>
              <c:numCache>
                <c:formatCode>0</c:formatCode>
                <c:ptCount val="31"/>
                <c:pt idx="0">
                  <c:v>0.12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0.16</c:v>
                </c:pt>
                <c:pt idx="7">
                  <c:v>0.16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84-4AF0-A612-A525BAD68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0010176"/>
        <c:axId val="800008536"/>
      </c:lineChart>
      <c:catAx>
        <c:axId val="844207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207808"/>
        <c:crosses val="autoZero"/>
        <c:auto val="1"/>
        <c:lblAlgn val="ctr"/>
        <c:lblOffset val="100"/>
        <c:noMultiLvlLbl val="0"/>
      </c:catAx>
      <c:valAx>
        <c:axId val="844207808"/>
        <c:scaling>
          <c:orientation val="minMax"/>
          <c:max val="5"/>
          <c:min val="0"/>
        </c:scaling>
        <c:delete val="1"/>
        <c:axPos val="l"/>
        <c:numFmt formatCode="0.00" sourceLinked="1"/>
        <c:majorTickMark val="out"/>
        <c:minorTickMark val="none"/>
        <c:tickLblPos val="nextTo"/>
        <c:crossAx val="844207152"/>
        <c:crosses val="autoZero"/>
        <c:crossBetween val="between"/>
        <c:majorUnit val="100"/>
      </c:valAx>
      <c:valAx>
        <c:axId val="800008536"/>
        <c:scaling>
          <c:orientation val="minMax"/>
          <c:max val="5"/>
          <c:min val="0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010176"/>
        <c:crosses val="max"/>
        <c:crossBetween val="between"/>
        <c:majorUnit val="12"/>
      </c:valAx>
      <c:catAx>
        <c:axId val="800010176"/>
        <c:scaling>
          <c:orientation val="minMax"/>
        </c:scaling>
        <c:delete val="1"/>
        <c:axPos val="b"/>
        <c:majorTickMark val="out"/>
        <c:minorTickMark val="none"/>
        <c:tickLblPos val="nextTo"/>
        <c:crossAx val="80000853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bg1"/>
                </a:solidFill>
              </a:rPr>
              <a:t>CTACK Plant</a:t>
            </a:r>
            <a:r>
              <a:rPr lang="en-US" sz="2000" baseline="0">
                <a:solidFill>
                  <a:schemeClr val="bg1"/>
                </a:solidFill>
              </a:rPr>
              <a:t> Maintenance Breakdown Trend Shift Wise</a:t>
            </a:r>
            <a:endParaRPr lang="en-US" sz="2000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0.27837827350564703"/>
          <c:y val="4.669163683264925E-2"/>
        </c:manualLayout>
      </c:layout>
      <c:overlay val="0"/>
      <c:spPr>
        <a:solidFill>
          <a:srgbClr val="00206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'D B T CTACK'!$E$28:$AI$28</c:f>
              <c:numCache>
                <c:formatCode>0.00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0-41BB-45EC-90C0-4D46B28D91A7}"/>
            </c:ext>
          </c:extLst>
        </c:ser>
        <c:ser>
          <c:idx val="1"/>
          <c:order val="1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'D B T CTACK'!$E$29:$AI$29</c:f>
              <c:numCache>
                <c:formatCode>0.00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1-41BB-45EC-90C0-4D46B28D9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4207152"/>
        <c:axId val="844207808"/>
      </c:barChart>
      <c:lineChart>
        <c:grouping val="standard"/>
        <c:varyColors val="0"/>
        <c:ser>
          <c:idx val="2"/>
          <c:order val="2"/>
          <c:spPr>
            <a:ln w="3810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76200">
                <a:solidFill>
                  <a:srgbClr val="C00000"/>
                </a:solidFill>
              </a:ln>
              <a:effectLst/>
            </c:spPr>
          </c:marker>
          <c:val>
            <c:numRef>
              <c:f>'D B T CTACK'!$E$30:$AI$30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BB-45EC-90C0-4D46B28D9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0010176"/>
        <c:axId val="800008536"/>
      </c:lineChart>
      <c:catAx>
        <c:axId val="844207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207808"/>
        <c:crosses val="autoZero"/>
        <c:auto val="1"/>
        <c:lblAlgn val="ctr"/>
        <c:lblOffset val="100"/>
        <c:noMultiLvlLbl val="0"/>
      </c:catAx>
      <c:valAx>
        <c:axId val="844207808"/>
        <c:scaling>
          <c:orientation val="minMax"/>
          <c:max val="700"/>
          <c:min val="0"/>
        </c:scaling>
        <c:delete val="1"/>
        <c:axPos val="l"/>
        <c:numFmt formatCode="0.00" sourceLinked="1"/>
        <c:majorTickMark val="out"/>
        <c:minorTickMark val="none"/>
        <c:tickLblPos val="nextTo"/>
        <c:crossAx val="844207152"/>
        <c:crosses val="autoZero"/>
        <c:crossBetween val="between"/>
        <c:majorUnit val="100"/>
      </c:valAx>
      <c:valAx>
        <c:axId val="800008536"/>
        <c:scaling>
          <c:orientation val="minMax"/>
          <c:max val="1600"/>
          <c:min val="0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010176"/>
        <c:crosses val="max"/>
        <c:crossBetween val="between"/>
      </c:valAx>
      <c:catAx>
        <c:axId val="800010176"/>
        <c:scaling>
          <c:orientation val="minMax"/>
        </c:scaling>
        <c:delete val="1"/>
        <c:axPos val="b"/>
        <c:majorTickMark val="out"/>
        <c:minorTickMark val="none"/>
        <c:tickLblPos val="nextTo"/>
        <c:crossAx val="80000853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_rels/data1.xml.rels><?xml version="1.0" encoding="UTF-8" standalone="yes"?>
<Relationships xmlns="http://schemas.openxmlformats.org/package/2006/relationships"><Relationship Id="rId3" Type="http://schemas.openxmlformats.org/officeDocument/2006/relationships/hyperlink" Target="#'D B T CTACK'!A1"/><Relationship Id="rId2" Type="http://schemas.openxmlformats.org/officeDocument/2006/relationships/hyperlink" Target="#'D B T PVC-2'!A1"/><Relationship Id="rId1" Type="http://schemas.openxmlformats.org/officeDocument/2006/relationships/hyperlink" Target="#'D B T PVC-1'!A1"/></Relationships>
</file>

<file path=xl/diagrams/_rels/data2.xml.rels><?xml version="1.0" encoding="UTF-8" standalone="yes"?>
<Relationships xmlns="http://schemas.openxmlformats.org/package/2006/relationships"><Relationship Id="rId3" Type="http://schemas.openxmlformats.org/officeDocument/2006/relationships/hyperlink" Target="#'R P CTACK Repair'!A1"/><Relationship Id="rId2" Type="http://schemas.openxmlformats.org/officeDocument/2006/relationships/hyperlink" Target="#'R P CTACK Rejection'!A1"/><Relationship Id="rId1" Type="http://schemas.openxmlformats.org/officeDocument/2006/relationships/hyperlink" Target="#'R P PVC-1 Rejection'!A1"/><Relationship Id="rId6" Type="http://schemas.openxmlformats.org/officeDocument/2006/relationships/hyperlink" Target="#'R P PVC-2 Repair'!A1"/><Relationship Id="rId5" Type="http://schemas.openxmlformats.org/officeDocument/2006/relationships/hyperlink" Target="#'R P PVC-2 Rejection'!A1"/><Relationship Id="rId4" Type="http://schemas.openxmlformats.org/officeDocument/2006/relationships/hyperlink" Target="#'R P PVC-1 Repair'!A1"/></Relationships>
</file>

<file path=xl/diagrams/_rels/data3.xml.rels><?xml version="1.0" encoding="UTF-8" standalone="yes"?>
<Relationships xmlns="http://schemas.openxmlformats.org/package/2006/relationships"><Relationship Id="rId3" Type="http://schemas.openxmlformats.org/officeDocument/2006/relationships/hyperlink" Target="#'D O T CTack Plant'!A1"/><Relationship Id="rId2" Type="http://schemas.openxmlformats.org/officeDocument/2006/relationships/hyperlink" Target="#'D O T PVC-2'!A1"/><Relationship Id="rId1" Type="http://schemas.openxmlformats.org/officeDocument/2006/relationships/hyperlink" Target="#'D O T PVC-1'!A1"/><Relationship Id="rId4" Type="http://schemas.openxmlformats.org/officeDocument/2006/relationships/hyperlink" Target="#'D O T PVC-Packing'!A1"/></Relationships>
</file>

<file path=xl/diagrams/_rels/data4.xml.rels><?xml version="1.0" encoding="UTF-8" standalone="yes"?>
<Relationships xmlns="http://schemas.openxmlformats.org/package/2006/relationships"><Relationship Id="rId2" Type="http://schemas.openxmlformats.org/officeDocument/2006/relationships/hyperlink" Target="#'PVC 2 - MTC -Daily'!A1"/><Relationship Id="rId1" Type="http://schemas.openxmlformats.org/officeDocument/2006/relationships/hyperlink" Target="#'PVC - MTC -Daily'!A1"/></Relationships>
</file>

<file path=xl/diagrams/_rels/data5.xml.rels><?xml version="1.0" encoding="UTF-8" standalone="yes"?>
<Relationships xmlns="http://schemas.openxmlformats.org/package/2006/relationships"><Relationship Id="rId3" Type="http://schemas.openxmlformats.org/officeDocument/2006/relationships/hyperlink" Target="#'Q A PVC-2 Rejection'!A1"/><Relationship Id="rId2" Type="http://schemas.openxmlformats.org/officeDocument/2006/relationships/hyperlink" Target="#'Q A PVC-1 Rejection'!A1"/><Relationship Id="rId1" Type="http://schemas.openxmlformats.org/officeDocument/2006/relationships/hyperlink" Target="#'Q A PVC-1 Repair'!A1"/><Relationship Id="rId6" Type="http://schemas.openxmlformats.org/officeDocument/2006/relationships/hyperlink" Target="#'Q A CTack Rejection'!A1"/><Relationship Id="rId5" Type="http://schemas.openxmlformats.org/officeDocument/2006/relationships/hyperlink" Target="#'Q A CTack Repair'!A1"/><Relationship Id="rId4" Type="http://schemas.openxmlformats.org/officeDocument/2006/relationships/hyperlink" Target="#'Q A PVC-2 Repair'!A1"/></Relationships>
</file>

<file path=xl/diagrams/_rels/data6.xml.rels><?xml version="1.0" encoding="UTF-8" standalone="yes"?>
<Relationships xmlns="http://schemas.openxmlformats.org/package/2006/relationships"><Relationship Id="rId3" Type="http://schemas.openxmlformats.org/officeDocument/2006/relationships/hyperlink" Target="#'Monthly CTACK Mtc'!A1"/><Relationship Id="rId2" Type="http://schemas.openxmlformats.org/officeDocument/2006/relationships/hyperlink" Target="#'Monthly PVC-2 Mtc'!A1"/><Relationship Id="rId1" Type="http://schemas.openxmlformats.org/officeDocument/2006/relationships/hyperlink" Target="#'Monthy PVC-1 Mtc'!A1"/></Relationships>
</file>

<file path=xl/diagrams/_rels/data7.xml.rels><?xml version="1.0" encoding="UTF-8" standalone="yes"?>
<Relationships xmlns="http://schemas.openxmlformats.org/package/2006/relationships"><Relationship Id="rId3" Type="http://schemas.openxmlformats.org/officeDocument/2006/relationships/hyperlink" Target="#'Monthly PVC-2 Rejection'!A1"/><Relationship Id="rId2" Type="http://schemas.openxmlformats.org/officeDocument/2006/relationships/hyperlink" Target="#'Monthly PVC-1 Rejection'!A1"/><Relationship Id="rId1" Type="http://schemas.openxmlformats.org/officeDocument/2006/relationships/hyperlink" Target="#'Monthly PVC-1 Repair'!A1"/><Relationship Id="rId6" Type="http://schemas.openxmlformats.org/officeDocument/2006/relationships/hyperlink" Target="#'Monthly CTACK Rejection'!A1"/><Relationship Id="rId5" Type="http://schemas.openxmlformats.org/officeDocument/2006/relationships/hyperlink" Target="#'Monthly CTACK Repair'!A1"/><Relationship Id="rId4" Type="http://schemas.openxmlformats.org/officeDocument/2006/relationships/hyperlink" Target="#'Monthly PVC-2 Repair'!A1"/></Relationships>
</file>

<file path=xl/diagrams/_rels/data8.xml.rels><?xml version="1.0" encoding="UTF-8" standalone="yes"?>
<Relationships xmlns="http://schemas.openxmlformats.org/package/2006/relationships"><Relationship Id="rId3" Type="http://schemas.openxmlformats.org/officeDocument/2006/relationships/hyperlink" Target="#'CTACK AET - Daily'!A1"/><Relationship Id="rId2" Type="http://schemas.openxmlformats.org/officeDocument/2006/relationships/hyperlink" Target="#'PVC-2 AET - Daily'!A1"/><Relationship Id="rId1" Type="http://schemas.openxmlformats.org/officeDocument/2006/relationships/hyperlink" Target="#'PVC AET - Daily'!A1"/><Relationship Id="rId4" Type="http://schemas.openxmlformats.org/officeDocument/2006/relationships/hyperlink" Target="#'PVC Central Packing  - Daily'!A1"/></Relationships>
</file>

<file path=xl/diagrams/_rels/data9.xml.rels><?xml version="1.0" encoding="UTF-8" standalone="yes"?>
<Relationships xmlns="http://schemas.openxmlformats.org/package/2006/relationships"><Relationship Id="rId3" Type="http://schemas.openxmlformats.org/officeDocument/2006/relationships/hyperlink" Target="#'Monthly CTack Plant'!A1"/><Relationship Id="rId2" Type="http://schemas.openxmlformats.org/officeDocument/2006/relationships/hyperlink" Target="#'Monthly PVC-2'!A1"/><Relationship Id="rId1" Type="http://schemas.openxmlformats.org/officeDocument/2006/relationships/hyperlink" Target="#'Monthly PVC-1'!A1"/><Relationship Id="rId4" Type="http://schemas.openxmlformats.org/officeDocument/2006/relationships/hyperlink" Target="#'Monthly PVC-Packing'!A1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7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8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9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0FEFC3F-FC12-4A7E-8343-E6E161DB9BB4}" type="doc">
      <dgm:prSet loTypeId="urn:microsoft.com/office/officeart/2005/8/layout/hList6" loCatId="list" qsTypeId="urn:microsoft.com/office/officeart/2005/8/quickstyle/simple1" qsCatId="simple" csTypeId="urn:microsoft.com/office/officeart/2005/8/colors/colorful3" csCatId="colorful" phldr="1"/>
      <dgm:spPr/>
      <dgm:t>
        <a:bodyPr/>
        <a:lstStyle/>
        <a:p>
          <a:endParaRPr lang="en-US"/>
        </a:p>
      </dgm:t>
    </dgm:pt>
    <dgm:pt modelId="{3ED57AF9-D021-4642-94B4-3513B1061F7E}">
      <dgm:prSet phldrT="[Text]"/>
      <dgm:spPr/>
      <dgm:t>
        <a:bodyPr/>
        <a:lstStyle/>
        <a:p>
          <a:r>
            <a:rPr lang="en-US"/>
            <a:t>PVC-1 Daily Breakdown  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BAD0D18B-9B7B-499A-8073-02D928712B0B}" type="parTrans" cxnId="{B553FA62-CD74-4667-BEBF-0DDD15AB7F80}">
      <dgm:prSet/>
      <dgm:spPr/>
      <dgm:t>
        <a:bodyPr/>
        <a:lstStyle/>
        <a:p>
          <a:endParaRPr lang="en-US"/>
        </a:p>
      </dgm:t>
    </dgm:pt>
    <dgm:pt modelId="{788F9B3A-9111-47C3-903C-F6E19FC07584}" type="sibTrans" cxnId="{B553FA62-CD74-4667-BEBF-0DDD15AB7F80}">
      <dgm:prSet/>
      <dgm:spPr/>
      <dgm:t>
        <a:bodyPr/>
        <a:lstStyle/>
        <a:p>
          <a:endParaRPr lang="en-US"/>
        </a:p>
      </dgm:t>
    </dgm:pt>
    <dgm:pt modelId="{4EEA673E-C23E-483F-87BF-3ADEDA714FE5}">
      <dgm:prSet phldrT="[Text]"/>
      <dgm:spPr/>
      <dgm:t>
        <a:bodyPr/>
        <a:lstStyle/>
        <a:p>
          <a:r>
            <a:rPr lang="en-US"/>
            <a:t>Pvc-2 Daily Breakdown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E7C523B5-F242-4454-A89F-A5CEFA9EBEC7}" type="parTrans" cxnId="{709FFAEC-0BC0-4226-BF92-9F79E688EE76}">
      <dgm:prSet/>
      <dgm:spPr/>
      <dgm:t>
        <a:bodyPr/>
        <a:lstStyle/>
        <a:p>
          <a:endParaRPr lang="en-US"/>
        </a:p>
      </dgm:t>
    </dgm:pt>
    <dgm:pt modelId="{3D701796-61E0-413E-B504-E5662A00B16D}" type="sibTrans" cxnId="{709FFAEC-0BC0-4226-BF92-9F79E688EE76}">
      <dgm:prSet/>
      <dgm:spPr/>
      <dgm:t>
        <a:bodyPr/>
        <a:lstStyle/>
        <a:p>
          <a:endParaRPr lang="en-US"/>
        </a:p>
      </dgm:t>
    </dgm:pt>
    <dgm:pt modelId="{3D6F24D8-13B3-468E-ABC9-04163A919BEA}">
      <dgm:prSet/>
      <dgm:spPr/>
      <dgm:t>
        <a:bodyPr/>
        <a:lstStyle/>
        <a:p>
          <a:r>
            <a:rPr lang="en-US"/>
            <a:t>CTAck Daily Breakdown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4FA4A417-3C50-40C8-B0F3-DD114C420D4D}" type="parTrans" cxnId="{4891A8E0-FF7F-4D2E-BF30-B4293DEC991F}">
      <dgm:prSet/>
      <dgm:spPr/>
      <dgm:t>
        <a:bodyPr/>
        <a:lstStyle/>
        <a:p>
          <a:endParaRPr lang="en-US"/>
        </a:p>
      </dgm:t>
    </dgm:pt>
    <dgm:pt modelId="{CE0F4B74-709D-40A9-A5C5-BDEFBB82CFA0}" type="sibTrans" cxnId="{4891A8E0-FF7F-4D2E-BF30-B4293DEC991F}">
      <dgm:prSet/>
      <dgm:spPr/>
      <dgm:t>
        <a:bodyPr/>
        <a:lstStyle/>
        <a:p>
          <a:endParaRPr lang="en-US"/>
        </a:p>
      </dgm:t>
    </dgm:pt>
    <dgm:pt modelId="{D99893B5-E902-49DB-ACF7-91210DD5968E}" type="pres">
      <dgm:prSet presAssocID="{20FEFC3F-FC12-4A7E-8343-E6E161DB9BB4}" presName="Name0" presStyleCnt="0">
        <dgm:presLayoutVars>
          <dgm:dir/>
          <dgm:resizeHandles val="exact"/>
        </dgm:presLayoutVars>
      </dgm:prSet>
      <dgm:spPr/>
    </dgm:pt>
    <dgm:pt modelId="{4997459F-4D35-4B25-A911-9656C89C6F7A}" type="pres">
      <dgm:prSet presAssocID="{3ED57AF9-D021-4642-94B4-3513B1061F7E}" presName="node" presStyleLbl="node1" presStyleIdx="0" presStyleCnt="3">
        <dgm:presLayoutVars>
          <dgm:bulletEnabled val="1"/>
        </dgm:presLayoutVars>
      </dgm:prSet>
      <dgm:spPr/>
    </dgm:pt>
    <dgm:pt modelId="{5E971C9D-050D-4EAA-B0B4-2CCCFCE4F126}" type="pres">
      <dgm:prSet presAssocID="{788F9B3A-9111-47C3-903C-F6E19FC07584}" presName="sibTrans" presStyleCnt="0"/>
      <dgm:spPr/>
    </dgm:pt>
    <dgm:pt modelId="{58CD3917-9653-495B-8A05-58935E4DC806}" type="pres">
      <dgm:prSet presAssocID="{4EEA673E-C23E-483F-87BF-3ADEDA714FE5}" presName="node" presStyleLbl="node1" presStyleIdx="1" presStyleCnt="3">
        <dgm:presLayoutVars>
          <dgm:bulletEnabled val="1"/>
        </dgm:presLayoutVars>
      </dgm:prSet>
      <dgm:spPr/>
    </dgm:pt>
    <dgm:pt modelId="{7E4D104C-5F4D-479F-AA0C-C66F5300E82B}" type="pres">
      <dgm:prSet presAssocID="{3D701796-61E0-413E-B504-E5662A00B16D}" presName="sibTrans" presStyleCnt="0"/>
      <dgm:spPr/>
    </dgm:pt>
    <dgm:pt modelId="{405CA2ED-1756-4F52-A896-1A1D396DE1C6}" type="pres">
      <dgm:prSet presAssocID="{3D6F24D8-13B3-468E-ABC9-04163A919BEA}" presName="node" presStyleLbl="node1" presStyleIdx="2" presStyleCnt="3">
        <dgm:presLayoutVars>
          <dgm:bulletEnabled val="1"/>
        </dgm:presLayoutVars>
      </dgm:prSet>
      <dgm:spPr/>
    </dgm:pt>
  </dgm:ptLst>
  <dgm:cxnLst>
    <dgm:cxn modelId="{420D1D08-B139-4C65-828F-EC413A03324B}" type="presOf" srcId="{4EEA673E-C23E-483F-87BF-3ADEDA714FE5}" destId="{58CD3917-9653-495B-8A05-58935E4DC806}" srcOrd="0" destOrd="0" presId="urn:microsoft.com/office/officeart/2005/8/layout/hList6"/>
    <dgm:cxn modelId="{B553FA62-CD74-4667-BEBF-0DDD15AB7F80}" srcId="{20FEFC3F-FC12-4A7E-8343-E6E161DB9BB4}" destId="{3ED57AF9-D021-4642-94B4-3513B1061F7E}" srcOrd="0" destOrd="0" parTransId="{BAD0D18B-9B7B-499A-8073-02D928712B0B}" sibTransId="{788F9B3A-9111-47C3-903C-F6E19FC07584}"/>
    <dgm:cxn modelId="{AC64E170-2EF8-42D8-B23C-D7BD1BA712D6}" type="presOf" srcId="{3D6F24D8-13B3-468E-ABC9-04163A919BEA}" destId="{405CA2ED-1756-4F52-A896-1A1D396DE1C6}" srcOrd="0" destOrd="0" presId="urn:microsoft.com/office/officeart/2005/8/layout/hList6"/>
    <dgm:cxn modelId="{2CE4F395-50B8-4405-B6A3-5CD37C21CEE6}" type="presOf" srcId="{3ED57AF9-D021-4642-94B4-3513B1061F7E}" destId="{4997459F-4D35-4B25-A911-9656C89C6F7A}" srcOrd="0" destOrd="0" presId="urn:microsoft.com/office/officeart/2005/8/layout/hList6"/>
    <dgm:cxn modelId="{4891A8E0-FF7F-4D2E-BF30-B4293DEC991F}" srcId="{20FEFC3F-FC12-4A7E-8343-E6E161DB9BB4}" destId="{3D6F24D8-13B3-468E-ABC9-04163A919BEA}" srcOrd="2" destOrd="0" parTransId="{4FA4A417-3C50-40C8-B0F3-DD114C420D4D}" sibTransId="{CE0F4B74-709D-40A9-A5C5-BDEFBB82CFA0}"/>
    <dgm:cxn modelId="{709FFAEC-0BC0-4226-BF92-9F79E688EE76}" srcId="{20FEFC3F-FC12-4A7E-8343-E6E161DB9BB4}" destId="{4EEA673E-C23E-483F-87BF-3ADEDA714FE5}" srcOrd="1" destOrd="0" parTransId="{E7C523B5-F242-4454-A89F-A5CEFA9EBEC7}" sibTransId="{3D701796-61E0-413E-B504-E5662A00B16D}"/>
    <dgm:cxn modelId="{69A449F2-B26A-473B-A5F8-08BD33BD7D52}" type="presOf" srcId="{20FEFC3F-FC12-4A7E-8343-E6E161DB9BB4}" destId="{D99893B5-E902-49DB-ACF7-91210DD5968E}" srcOrd="0" destOrd="0" presId="urn:microsoft.com/office/officeart/2005/8/layout/hList6"/>
    <dgm:cxn modelId="{F2B31565-A184-491A-B2EA-45AF97F3FDBF}" type="presParOf" srcId="{D99893B5-E902-49DB-ACF7-91210DD5968E}" destId="{4997459F-4D35-4B25-A911-9656C89C6F7A}" srcOrd="0" destOrd="0" presId="urn:microsoft.com/office/officeart/2005/8/layout/hList6"/>
    <dgm:cxn modelId="{1B1A2552-65AA-4314-9634-0CA4644E234C}" type="presParOf" srcId="{D99893B5-E902-49DB-ACF7-91210DD5968E}" destId="{5E971C9D-050D-4EAA-B0B4-2CCCFCE4F126}" srcOrd="1" destOrd="0" presId="urn:microsoft.com/office/officeart/2005/8/layout/hList6"/>
    <dgm:cxn modelId="{5CDB3529-0140-404C-A513-03C4644FC692}" type="presParOf" srcId="{D99893B5-E902-49DB-ACF7-91210DD5968E}" destId="{58CD3917-9653-495B-8A05-58935E4DC806}" srcOrd="2" destOrd="0" presId="urn:microsoft.com/office/officeart/2005/8/layout/hList6"/>
    <dgm:cxn modelId="{51A9DD87-D7AF-4611-9209-2AFA0E75D4F1}" type="presParOf" srcId="{D99893B5-E902-49DB-ACF7-91210DD5968E}" destId="{7E4D104C-5F4D-479F-AA0C-C66F5300E82B}" srcOrd="3" destOrd="0" presId="urn:microsoft.com/office/officeart/2005/8/layout/hList6"/>
    <dgm:cxn modelId="{C453485B-3A16-48D3-AA1C-9DFB84960BFD}" type="presParOf" srcId="{D99893B5-E902-49DB-ACF7-91210DD5968E}" destId="{405CA2ED-1756-4F52-A896-1A1D396DE1C6}" srcOrd="4" destOrd="0" presId="urn:microsoft.com/office/officeart/2005/8/layout/hList6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DA606D7B-7FE1-4A6C-A375-89857624B119}" type="doc">
      <dgm:prSet loTypeId="urn:microsoft.com/office/officeart/2005/8/layout/hProcess11" loCatId="process" qsTypeId="urn:microsoft.com/office/officeart/2005/8/quickstyle/simple1" qsCatId="simple" csTypeId="urn:microsoft.com/office/officeart/2005/8/colors/colorful5" csCatId="colorful" phldr="1"/>
      <dgm:spPr/>
    </dgm:pt>
    <dgm:pt modelId="{D5C1B147-8ED9-47F5-A54C-CBA90BFA60D3}">
      <dgm:prSet phldrT="[Text]"/>
      <dgm:spPr/>
      <dgm:t>
        <a:bodyPr/>
        <a:lstStyle/>
        <a:p>
          <a:r>
            <a:rPr lang="en-US"/>
            <a:t>PVC-1 Rejection %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CC2F9ED6-5929-4C8E-9FE6-864CC84652AB}" type="parTrans" cxnId="{DE6A37BA-E6FD-444D-82B4-23E2E3C21A33}">
      <dgm:prSet/>
      <dgm:spPr/>
      <dgm:t>
        <a:bodyPr/>
        <a:lstStyle/>
        <a:p>
          <a:endParaRPr lang="en-US"/>
        </a:p>
      </dgm:t>
    </dgm:pt>
    <dgm:pt modelId="{876F459D-2DC0-4EF4-B902-B76C4844BF45}" type="sibTrans" cxnId="{DE6A37BA-E6FD-444D-82B4-23E2E3C21A33}">
      <dgm:prSet/>
      <dgm:spPr/>
      <dgm:t>
        <a:bodyPr/>
        <a:lstStyle/>
        <a:p>
          <a:endParaRPr lang="en-US"/>
        </a:p>
      </dgm:t>
    </dgm:pt>
    <dgm:pt modelId="{A7C7C38B-AB74-401C-B09F-C5B74C885E44}">
      <dgm:prSet phldrT="[Text]"/>
      <dgm:spPr/>
      <dgm:t>
        <a:bodyPr/>
        <a:lstStyle/>
        <a:p>
          <a:r>
            <a:rPr lang="en-US"/>
            <a:t>CTACK Rejection %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CE240110-C07E-4553-9615-26336433BD57}" type="parTrans" cxnId="{508474AD-0D77-40F5-A835-2E5DD880D3E7}">
      <dgm:prSet/>
      <dgm:spPr/>
      <dgm:t>
        <a:bodyPr/>
        <a:lstStyle/>
        <a:p>
          <a:endParaRPr lang="en-US"/>
        </a:p>
      </dgm:t>
    </dgm:pt>
    <dgm:pt modelId="{89A62CF0-1CD9-4161-81DE-7D27C85AF9D5}" type="sibTrans" cxnId="{508474AD-0D77-40F5-A835-2E5DD880D3E7}">
      <dgm:prSet/>
      <dgm:spPr/>
      <dgm:t>
        <a:bodyPr/>
        <a:lstStyle/>
        <a:p>
          <a:endParaRPr lang="en-US"/>
        </a:p>
      </dgm:t>
    </dgm:pt>
    <dgm:pt modelId="{572A09F1-1CDD-44BC-8D88-C87FB79FBDCE}">
      <dgm:prSet phldrT="[Text]"/>
      <dgm:spPr/>
      <dgm:t>
        <a:bodyPr/>
        <a:lstStyle/>
        <a:p>
          <a:r>
            <a:rPr lang="en-US"/>
            <a:t>CTACK Repair %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37B57965-5B96-4B99-8BBF-222A8D23AE55}" type="parTrans" cxnId="{5E50B9BB-39D3-4EDE-A14A-AC71D96AA432}">
      <dgm:prSet/>
      <dgm:spPr/>
      <dgm:t>
        <a:bodyPr/>
        <a:lstStyle/>
        <a:p>
          <a:endParaRPr lang="en-US"/>
        </a:p>
      </dgm:t>
    </dgm:pt>
    <dgm:pt modelId="{CE8790BD-CFFA-4A6D-9362-5D0B6AEA253C}" type="sibTrans" cxnId="{5E50B9BB-39D3-4EDE-A14A-AC71D96AA432}">
      <dgm:prSet/>
      <dgm:spPr/>
      <dgm:t>
        <a:bodyPr/>
        <a:lstStyle/>
        <a:p>
          <a:endParaRPr lang="en-US"/>
        </a:p>
      </dgm:t>
    </dgm:pt>
    <dgm:pt modelId="{A0DB46DA-E635-49A4-9997-E69279003EA2}">
      <dgm:prSet phldrT="[Text]"/>
      <dgm:spPr/>
      <dgm:t>
        <a:bodyPr/>
        <a:lstStyle/>
        <a:p>
          <a:r>
            <a:rPr lang="en-US"/>
            <a:t>PVC-1 Repair %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4"/>
          </dgm14:cNvPr>
        </a:ext>
      </dgm:extLst>
    </dgm:pt>
    <dgm:pt modelId="{2FF5E3A7-1495-48E5-BBB9-14EE5D7C224F}" type="parTrans" cxnId="{868CB849-0449-4EF6-A2B5-5127B078AF86}">
      <dgm:prSet/>
      <dgm:spPr/>
      <dgm:t>
        <a:bodyPr/>
        <a:lstStyle/>
        <a:p>
          <a:endParaRPr lang="en-US"/>
        </a:p>
      </dgm:t>
    </dgm:pt>
    <dgm:pt modelId="{D6C88C16-EC72-4782-A102-D06CA06BA8BC}" type="sibTrans" cxnId="{868CB849-0449-4EF6-A2B5-5127B078AF86}">
      <dgm:prSet/>
      <dgm:spPr/>
      <dgm:t>
        <a:bodyPr/>
        <a:lstStyle/>
        <a:p>
          <a:endParaRPr lang="en-US"/>
        </a:p>
      </dgm:t>
    </dgm:pt>
    <dgm:pt modelId="{C62C2876-0FC8-4390-BF8F-EE76D33F6873}">
      <dgm:prSet phldrT="[Text]"/>
      <dgm:spPr/>
      <dgm:t>
        <a:bodyPr/>
        <a:lstStyle/>
        <a:p>
          <a:r>
            <a:rPr lang="en-US"/>
            <a:t>PVC-2 Rejection %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5"/>
          </dgm14:cNvPr>
        </a:ext>
      </dgm:extLst>
    </dgm:pt>
    <dgm:pt modelId="{30B91F7D-7195-4085-977E-E84354A36773}" type="parTrans" cxnId="{669E5B19-6A84-4343-A904-C814EF9BC0FB}">
      <dgm:prSet/>
      <dgm:spPr/>
      <dgm:t>
        <a:bodyPr/>
        <a:lstStyle/>
        <a:p>
          <a:endParaRPr lang="en-US"/>
        </a:p>
      </dgm:t>
    </dgm:pt>
    <dgm:pt modelId="{5691C5E7-7832-4F29-B1D5-D5AF941B97D6}" type="sibTrans" cxnId="{669E5B19-6A84-4343-A904-C814EF9BC0FB}">
      <dgm:prSet/>
      <dgm:spPr/>
      <dgm:t>
        <a:bodyPr/>
        <a:lstStyle/>
        <a:p>
          <a:endParaRPr lang="en-US"/>
        </a:p>
      </dgm:t>
    </dgm:pt>
    <dgm:pt modelId="{22C43A49-2EE3-4110-B966-EB124D7FEA02}">
      <dgm:prSet phldrT="[Text]"/>
      <dgm:spPr/>
      <dgm:t>
        <a:bodyPr/>
        <a:lstStyle/>
        <a:p>
          <a:r>
            <a:rPr lang="en-US"/>
            <a:t>PVC-2 Repair %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6"/>
          </dgm14:cNvPr>
        </a:ext>
      </dgm:extLst>
    </dgm:pt>
    <dgm:pt modelId="{C6ECC020-2510-4879-AE68-451F05048528}" type="parTrans" cxnId="{7FB87438-3B73-4D1F-97FF-4B496E86D641}">
      <dgm:prSet/>
      <dgm:spPr/>
      <dgm:t>
        <a:bodyPr/>
        <a:lstStyle/>
        <a:p>
          <a:endParaRPr lang="en-US"/>
        </a:p>
      </dgm:t>
    </dgm:pt>
    <dgm:pt modelId="{C7BE7651-FD94-4A9A-A6C6-22114ED703D4}" type="sibTrans" cxnId="{7FB87438-3B73-4D1F-97FF-4B496E86D641}">
      <dgm:prSet/>
      <dgm:spPr/>
      <dgm:t>
        <a:bodyPr/>
        <a:lstStyle/>
        <a:p>
          <a:endParaRPr lang="en-US"/>
        </a:p>
      </dgm:t>
    </dgm:pt>
    <dgm:pt modelId="{08F2E0AE-E673-4150-B6C7-69DC02B808DD}" type="pres">
      <dgm:prSet presAssocID="{DA606D7B-7FE1-4A6C-A375-89857624B119}" presName="Name0" presStyleCnt="0">
        <dgm:presLayoutVars>
          <dgm:dir/>
          <dgm:resizeHandles val="exact"/>
        </dgm:presLayoutVars>
      </dgm:prSet>
      <dgm:spPr/>
    </dgm:pt>
    <dgm:pt modelId="{E24649EC-F120-4FB8-9D95-32D313477996}" type="pres">
      <dgm:prSet presAssocID="{DA606D7B-7FE1-4A6C-A375-89857624B119}" presName="arrow" presStyleLbl="bgShp" presStyleIdx="0" presStyleCnt="1"/>
      <dgm:spPr/>
    </dgm:pt>
    <dgm:pt modelId="{6D8776B3-8D78-4E40-921B-C159CE9B2E7F}" type="pres">
      <dgm:prSet presAssocID="{DA606D7B-7FE1-4A6C-A375-89857624B119}" presName="points" presStyleCnt="0"/>
      <dgm:spPr/>
    </dgm:pt>
    <dgm:pt modelId="{A1329D34-3234-4EEF-B277-76EB91A33445}" type="pres">
      <dgm:prSet presAssocID="{D5C1B147-8ED9-47F5-A54C-CBA90BFA60D3}" presName="compositeA" presStyleCnt="0"/>
      <dgm:spPr/>
    </dgm:pt>
    <dgm:pt modelId="{2188E37F-C570-422E-BABF-5D7570BC2319}" type="pres">
      <dgm:prSet presAssocID="{D5C1B147-8ED9-47F5-A54C-CBA90BFA60D3}" presName="textA" presStyleLbl="revTx" presStyleIdx="0" presStyleCnt="6">
        <dgm:presLayoutVars>
          <dgm:bulletEnabled val="1"/>
        </dgm:presLayoutVars>
      </dgm:prSet>
      <dgm:spPr/>
    </dgm:pt>
    <dgm:pt modelId="{2BE7FC27-1ECF-4DF8-A535-9DFBC2E2D365}" type="pres">
      <dgm:prSet presAssocID="{D5C1B147-8ED9-47F5-A54C-CBA90BFA60D3}" presName="circleA" presStyleLbl="node1" presStyleIdx="0" presStyleCnt="6"/>
      <dgm:spPr/>
    </dgm:pt>
    <dgm:pt modelId="{B329B43C-D343-400C-839A-7F2B22B5EB95}" type="pres">
      <dgm:prSet presAssocID="{D5C1B147-8ED9-47F5-A54C-CBA90BFA60D3}" presName="spaceA" presStyleCnt="0"/>
      <dgm:spPr/>
    </dgm:pt>
    <dgm:pt modelId="{11EF3F3C-8E2B-4DF1-A169-C46367758E43}" type="pres">
      <dgm:prSet presAssocID="{876F459D-2DC0-4EF4-B902-B76C4844BF45}" presName="space" presStyleCnt="0"/>
      <dgm:spPr/>
    </dgm:pt>
    <dgm:pt modelId="{F30E9A94-C7C4-47EC-9A25-EBA5CBD33742}" type="pres">
      <dgm:prSet presAssocID="{A0DB46DA-E635-49A4-9997-E69279003EA2}" presName="compositeB" presStyleCnt="0"/>
      <dgm:spPr/>
    </dgm:pt>
    <dgm:pt modelId="{02814F63-4812-43F0-AD5A-C0D23BC894E2}" type="pres">
      <dgm:prSet presAssocID="{A0DB46DA-E635-49A4-9997-E69279003EA2}" presName="textB" presStyleLbl="revTx" presStyleIdx="1" presStyleCnt="6">
        <dgm:presLayoutVars>
          <dgm:bulletEnabled val="1"/>
        </dgm:presLayoutVars>
      </dgm:prSet>
      <dgm:spPr/>
    </dgm:pt>
    <dgm:pt modelId="{03E0ED25-622D-458A-82EE-845F9C28447D}" type="pres">
      <dgm:prSet presAssocID="{A0DB46DA-E635-49A4-9997-E69279003EA2}" presName="circleB" presStyleLbl="node1" presStyleIdx="1" presStyleCnt="6"/>
      <dgm:spPr/>
    </dgm:pt>
    <dgm:pt modelId="{4BF40E5D-9090-4B1D-A6A2-28098C84832A}" type="pres">
      <dgm:prSet presAssocID="{A0DB46DA-E635-49A4-9997-E69279003EA2}" presName="spaceB" presStyleCnt="0"/>
      <dgm:spPr/>
    </dgm:pt>
    <dgm:pt modelId="{14C72744-434D-4BA4-A9D1-917B70DC39CE}" type="pres">
      <dgm:prSet presAssocID="{D6C88C16-EC72-4782-A102-D06CA06BA8BC}" presName="space" presStyleCnt="0"/>
      <dgm:spPr/>
    </dgm:pt>
    <dgm:pt modelId="{15DD01F5-A2A4-40E6-AF4C-91A9B6BD3B74}" type="pres">
      <dgm:prSet presAssocID="{C62C2876-0FC8-4390-BF8F-EE76D33F6873}" presName="compositeA" presStyleCnt="0"/>
      <dgm:spPr/>
    </dgm:pt>
    <dgm:pt modelId="{20B4126E-64B1-484A-AD17-4817CF1059B0}" type="pres">
      <dgm:prSet presAssocID="{C62C2876-0FC8-4390-BF8F-EE76D33F6873}" presName="textA" presStyleLbl="revTx" presStyleIdx="2" presStyleCnt="6">
        <dgm:presLayoutVars>
          <dgm:bulletEnabled val="1"/>
        </dgm:presLayoutVars>
      </dgm:prSet>
      <dgm:spPr/>
    </dgm:pt>
    <dgm:pt modelId="{81F4AD7F-46F7-4313-84B9-B65D5CE8961D}" type="pres">
      <dgm:prSet presAssocID="{C62C2876-0FC8-4390-BF8F-EE76D33F6873}" presName="circleA" presStyleLbl="node1" presStyleIdx="2" presStyleCnt="6"/>
      <dgm:spPr/>
    </dgm:pt>
    <dgm:pt modelId="{C0A7680D-454E-4EAC-A17A-72357448DD09}" type="pres">
      <dgm:prSet presAssocID="{C62C2876-0FC8-4390-BF8F-EE76D33F6873}" presName="spaceA" presStyleCnt="0"/>
      <dgm:spPr/>
    </dgm:pt>
    <dgm:pt modelId="{258CB04E-6832-4458-ADD1-F72CA030EDF2}" type="pres">
      <dgm:prSet presAssocID="{5691C5E7-7832-4F29-B1D5-D5AF941B97D6}" presName="space" presStyleCnt="0"/>
      <dgm:spPr/>
    </dgm:pt>
    <dgm:pt modelId="{03B4AAB5-6946-4EF0-952E-7641B1D30BE2}" type="pres">
      <dgm:prSet presAssocID="{22C43A49-2EE3-4110-B966-EB124D7FEA02}" presName="compositeB" presStyleCnt="0"/>
      <dgm:spPr/>
    </dgm:pt>
    <dgm:pt modelId="{DAE39E2B-4213-4662-B755-B3DBCC122231}" type="pres">
      <dgm:prSet presAssocID="{22C43A49-2EE3-4110-B966-EB124D7FEA02}" presName="textB" presStyleLbl="revTx" presStyleIdx="3" presStyleCnt="6">
        <dgm:presLayoutVars>
          <dgm:bulletEnabled val="1"/>
        </dgm:presLayoutVars>
      </dgm:prSet>
      <dgm:spPr/>
    </dgm:pt>
    <dgm:pt modelId="{81F1DDE7-E076-4D7E-803F-A07E29E02688}" type="pres">
      <dgm:prSet presAssocID="{22C43A49-2EE3-4110-B966-EB124D7FEA02}" presName="circleB" presStyleLbl="node1" presStyleIdx="3" presStyleCnt="6"/>
      <dgm:spPr/>
    </dgm:pt>
    <dgm:pt modelId="{6FF46DA5-C07C-4F95-880A-4B61518F18E3}" type="pres">
      <dgm:prSet presAssocID="{22C43A49-2EE3-4110-B966-EB124D7FEA02}" presName="spaceB" presStyleCnt="0"/>
      <dgm:spPr/>
    </dgm:pt>
    <dgm:pt modelId="{64D9833D-A963-426F-8916-57506FF872AE}" type="pres">
      <dgm:prSet presAssocID="{C7BE7651-FD94-4A9A-A6C6-22114ED703D4}" presName="space" presStyleCnt="0"/>
      <dgm:spPr/>
    </dgm:pt>
    <dgm:pt modelId="{59638410-8AD5-4194-AE11-35D4111578E2}" type="pres">
      <dgm:prSet presAssocID="{A7C7C38B-AB74-401C-B09F-C5B74C885E44}" presName="compositeA" presStyleCnt="0"/>
      <dgm:spPr/>
    </dgm:pt>
    <dgm:pt modelId="{1B2CB1EC-2C26-46D9-B51D-A1E9AB79ACF0}" type="pres">
      <dgm:prSet presAssocID="{A7C7C38B-AB74-401C-B09F-C5B74C885E44}" presName="textA" presStyleLbl="revTx" presStyleIdx="4" presStyleCnt="6">
        <dgm:presLayoutVars>
          <dgm:bulletEnabled val="1"/>
        </dgm:presLayoutVars>
      </dgm:prSet>
      <dgm:spPr/>
    </dgm:pt>
    <dgm:pt modelId="{86C237D6-80F3-4886-9D62-3D601AC48F28}" type="pres">
      <dgm:prSet presAssocID="{A7C7C38B-AB74-401C-B09F-C5B74C885E44}" presName="circleA" presStyleLbl="node1" presStyleIdx="4" presStyleCnt="6"/>
      <dgm:spPr/>
    </dgm:pt>
    <dgm:pt modelId="{AFC79BE8-83FA-4608-AE52-FF00228C1E9E}" type="pres">
      <dgm:prSet presAssocID="{A7C7C38B-AB74-401C-B09F-C5B74C885E44}" presName="spaceA" presStyleCnt="0"/>
      <dgm:spPr/>
    </dgm:pt>
    <dgm:pt modelId="{9EB4391A-475F-4E80-A9EB-C48ABDBD1930}" type="pres">
      <dgm:prSet presAssocID="{89A62CF0-1CD9-4161-81DE-7D27C85AF9D5}" presName="space" presStyleCnt="0"/>
      <dgm:spPr/>
    </dgm:pt>
    <dgm:pt modelId="{517304AE-070B-4815-8806-5EC5533C1700}" type="pres">
      <dgm:prSet presAssocID="{572A09F1-1CDD-44BC-8D88-C87FB79FBDCE}" presName="compositeB" presStyleCnt="0"/>
      <dgm:spPr/>
    </dgm:pt>
    <dgm:pt modelId="{B3E51954-344C-4965-9A8B-A76549E14D11}" type="pres">
      <dgm:prSet presAssocID="{572A09F1-1CDD-44BC-8D88-C87FB79FBDCE}" presName="textB" presStyleLbl="revTx" presStyleIdx="5" presStyleCnt="6">
        <dgm:presLayoutVars>
          <dgm:bulletEnabled val="1"/>
        </dgm:presLayoutVars>
      </dgm:prSet>
      <dgm:spPr/>
    </dgm:pt>
    <dgm:pt modelId="{07C6B18E-2137-4994-8C06-78529B9AC9BC}" type="pres">
      <dgm:prSet presAssocID="{572A09F1-1CDD-44BC-8D88-C87FB79FBDCE}" presName="circleB" presStyleLbl="node1" presStyleIdx="5" presStyleCnt="6"/>
      <dgm:spPr/>
    </dgm:pt>
    <dgm:pt modelId="{9895F949-EF0F-4815-8CB1-1A2428591E02}" type="pres">
      <dgm:prSet presAssocID="{572A09F1-1CDD-44BC-8D88-C87FB79FBDCE}" presName="spaceB" presStyleCnt="0"/>
      <dgm:spPr/>
    </dgm:pt>
  </dgm:ptLst>
  <dgm:cxnLst>
    <dgm:cxn modelId="{669E5B19-6A84-4343-A904-C814EF9BC0FB}" srcId="{DA606D7B-7FE1-4A6C-A375-89857624B119}" destId="{C62C2876-0FC8-4390-BF8F-EE76D33F6873}" srcOrd="2" destOrd="0" parTransId="{30B91F7D-7195-4085-977E-E84354A36773}" sibTransId="{5691C5E7-7832-4F29-B1D5-D5AF941B97D6}"/>
    <dgm:cxn modelId="{5433B12B-F412-453F-AB86-AFB44EA08C6F}" type="presOf" srcId="{A0DB46DA-E635-49A4-9997-E69279003EA2}" destId="{02814F63-4812-43F0-AD5A-C0D23BC894E2}" srcOrd="0" destOrd="0" presId="urn:microsoft.com/office/officeart/2005/8/layout/hProcess11"/>
    <dgm:cxn modelId="{7FB87438-3B73-4D1F-97FF-4B496E86D641}" srcId="{DA606D7B-7FE1-4A6C-A375-89857624B119}" destId="{22C43A49-2EE3-4110-B966-EB124D7FEA02}" srcOrd="3" destOrd="0" parTransId="{C6ECC020-2510-4879-AE68-451F05048528}" sibTransId="{C7BE7651-FD94-4A9A-A6C6-22114ED703D4}"/>
    <dgm:cxn modelId="{868CB849-0449-4EF6-A2B5-5127B078AF86}" srcId="{DA606D7B-7FE1-4A6C-A375-89857624B119}" destId="{A0DB46DA-E635-49A4-9997-E69279003EA2}" srcOrd="1" destOrd="0" parTransId="{2FF5E3A7-1495-48E5-BBB9-14EE5D7C224F}" sibTransId="{D6C88C16-EC72-4782-A102-D06CA06BA8BC}"/>
    <dgm:cxn modelId="{796B577B-9EBD-4D36-95EA-43B9974B3D5C}" type="presOf" srcId="{D5C1B147-8ED9-47F5-A54C-CBA90BFA60D3}" destId="{2188E37F-C570-422E-BABF-5D7570BC2319}" srcOrd="0" destOrd="0" presId="urn:microsoft.com/office/officeart/2005/8/layout/hProcess11"/>
    <dgm:cxn modelId="{54A61C8B-A9BE-46D6-AE8D-B70E5DFA606D}" type="presOf" srcId="{572A09F1-1CDD-44BC-8D88-C87FB79FBDCE}" destId="{B3E51954-344C-4965-9A8B-A76549E14D11}" srcOrd="0" destOrd="0" presId="urn:microsoft.com/office/officeart/2005/8/layout/hProcess11"/>
    <dgm:cxn modelId="{508474AD-0D77-40F5-A835-2E5DD880D3E7}" srcId="{DA606D7B-7FE1-4A6C-A375-89857624B119}" destId="{A7C7C38B-AB74-401C-B09F-C5B74C885E44}" srcOrd="4" destOrd="0" parTransId="{CE240110-C07E-4553-9615-26336433BD57}" sibTransId="{89A62CF0-1CD9-4161-81DE-7D27C85AF9D5}"/>
    <dgm:cxn modelId="{DE6A37BA-E6FD-444D-82B4-23E2E3C21A33}" srcId="{DA606D7B-7FE1-4A6C-A375-89857624B119}" destId="{D5C1B147-8ED9-47F5-A54C-CBA90BFA60D3}" srcOrd="0" destOrd="0" parTransId="{CC2F9ED6-5929-4C8E-9FE6-864CC84652AB}" sibTransId="{876F459D-2DC0-4EF4-B902-B76C4844BF45}"/>
    <dgm:cxn modelId="{5E50B9BB-39D3-4EDE-A14A-AC71D96AA432}" srcId="{DA606D7B-7FE1-4A6C-A375-89857624B119}" destId="{572A09F1-1CDD-44BC-8D88-C87FB79FBDCE}" srcOrd="5" destOrd="0" parTransId="{37B57965-5B96-4B99-8BBF-222A8D23AE55}" sibTransId="{CE8790BD-CFFA-4A6D-9362-5D0B6AEA253C}"/>
    <dgm:cxn modelId="{5555D5C3-5287-4F3D-A931-816748DA49B0}" type="presOf" srcId="{22C43A49-2EE3-4110-B966-EB124D7FEA02}" destId="{DAE39E2B-4213-4662-B755-B3DBCC122231}" srcOrd="0" destOrd="0" presId="urn:microsoft.com/office/officeart/2005/8/layout/hProcess11"/>
    <dgm:cxn modelId="{C9320ED8-0541-47DF-9975-64E386A90650}" type="presOf" srcId="{A7C7C38B-AB74-401C-B09F-C5B74C885E44}" destId="{1B2CB1EC-2C26-46D9-B51D-A1E9AB79ACF0}" srcOrd="0" destOrd="0" presId="urn:microsoft.com/office/officeart/2005/8/layout/hProcess11"/>
    <dgm:cxn modelId="{6CEFC3DD-0ADE-49D1-8983-F2A29E63EB20}" type="presOf" srcId="{C62C2876-0FC8-4390-BF8F-EE76D33F6873}" destId="{20B4126E-64B1-484A-AD17-4817CF1059B0}" srcOrd="0" destOrd="0" presId="urn:microsoft.com/office/officeart/2005/8/layout/hProcess11"/>
    <dgm:cxn modelId="{5EE4BBFD-9BCD-4A07-A944-108B332FB672}" type="presOf" srcId="{DA606D7B-7FE1-4A6C-A375-89857624B119}" destId="{08F2E0AE-E673-4150-B6C7-69DC02B808DD}" srcOrd="0" destOrd="0" presId="urn:microsoft.com/office/officeart/2005/8/layout/hProcess11"/>
    <dgm:cxn modelId="{5B86CE24-92E2-4075-807E-1C4DF3AEA50E}" type="presParOf" srcId="{08F2E0AE-E673-4150-B6C7-69DC02B808DD}" destId="{E24649EC-F120-4FB8-9D95-32D313477996}" srcOrd="0" destOrd="0" presId="urn:microsoft.com/office/officeart/2005/8/layout/hProcess11"/>
    <dgm:cxn modelId="{01AB20A4-2CE8-4591-963B-74C256C1B8CC}" type="presParOf" srcId="{08F2E0AE-E673-4150-B6C7-69DC02B808DD}" destId="{6D8776B3-8D78-4E40-921B-C159CE9B2E7F}" srcOrd="1" destOrd="0" presId="urn:microsoft.com/office/officeart/2005/8/layout/hProcess11"/>
    <dgm:cxn modelId="{E5795921-D9D1-4CD9-A3B8-125A3B83098D}" type="presParOf" srcId="{6D8776B3-8D78-4E40-921B-C159CE9B2E7F}" destId="{A1329D34-3234-4EEF-B277-76EB91A33445}" srcOrd="0" destOrd="0" presId="urn:microsoft.com/office/officeart/2005/8/layout/hProcess11"/>
    <dgm:cxn modelId="{A5893D1A-85AD-4449-BE2B-B9F001EA2DF5}" type="presParOf" srcId="{A1329D34-3234-4EEF-B277-76EB91A33445}" destId="{2188E37F-C570-422E-BABF-5D7570BC2319}" srcOrd="0" destOrd="0" presId="urn:microsoft.com/office/officeart/2005/8/layout/hProcess11"/>
    <dgm:cxn modelId="{0F334CA5-30F6-4E88-9998-59270803FCE9}" type="presParOf" srcId="{A1329D34-3234-4EEF-B277-76EB91A33445}" destId="{2BE7FC27-1ECF-4DF8-A535-9DFBC2E2D365}" srcOrd="1" destOrd="0" presId="urn:microsoft.com/office/officeart/2005/8/layout/hProcess11"/>
    <dgm:cxn modelId="{86A4E423-3BA7-4281-ADBB-347E4C9F0E90}" type="presParOf" srcId="{A1329D34-3234-4EEF-B277-76EB91A33445}" destId="{B329B43C-D343-400C-839A-7F2B22B5EB95}" srcOrd="2" destOrd="0" presId="urn:microsoft.com/office/officeart/2005/8/layout/hProcess11"/>
    <dgm:cxn modelId="{40E6079E-C5D9-491F-8EDF-8BC1CF53436A}" type="presParOf" srcId="{6D8776B3-8D78-4E40-921B-C159CE9B2E7F}" destId="{11EF3F3C-8E2B-4DF1-A169-C46367758E43}" srcOrd="1" destOrd="0" presId="urn:microsoft.com/office/officeart/2005/8/layout/hProcess11"/>
    <dgm:cxn modelId="{9D526479-1867-4590-BF10-78F8ABBA3122}" type="presParOf" srcId="{6D8776B3-8D78-4E40-921B-C159CE9B2E7F}" destId="{F30E9A94-C7C4-47EC-9A25-EBA5CBD33742}" srcOrd="2" destOrd="0" presId="urn:microsoft.com/office/officeart/2005/8/layout/hProcess11"/>
    <dgm:cxn modelId="{FC135C19-5E9C-44E1-81C9-AE0D06A32600}" type="presParOf" srcId="{F30E9A94-C7C4-47EC-9A25-EBA5CBD33742}" destId="{02814F63-4812-43F0-AD5A-C0D23BC894E2}" srcOrd="0" destOrd="0" presId="urn:microsoft.com/office/officeart/2005/8/layout/hProcess11"/>
    <dgm:cxn modelId="{54BE7B1E-C62B-47B2-8186-FF00BF71D5F3}" type="presParOf" srcId="{F30E9A94-C7C4-47EC-9A25-EBA5CBD33742}" destId="{03E0ED25-622D-458A-82EE-845F9C28447D}" srcOrd="1" destOrd="0" presId="urn:microsoft.com/office/officeart/2005/8/layout/hProcess11"/>
    <dgm:cxn modelId="{FA2F2BC5-4BE6-45D2-BD5F-261446AAC101}" type="presParOf" srcId="{F30E9A94-C7C4-47EC-9A25-EBA5CBD33742}" destId="{4BF40E5D-9090-4B1D-A6A2-28098C84832A}" srcOrd="2" destOrd="0" presId="urn:microsoft.com/office/officeart/2005/8/layout/hProcess11"/>
    <dgm:cxn modelId="{219B8642-0683-4C58-95E6-468092B8D601}" type="presParOf" srcId="{6D8776B3-8D78-4E40-921B-C159CE9B2E7F}" destId="{14C72744-434D-4BA4-A9D1-917B70DC39CE}" srcOrd="3" destOrd="0" presId="urn:microsoft.com/office/officeart/2005/8/layout/hProcess11"/>
    <dgm:cxn modelId="{00329780-4215-4C30-84C0-069B71B1808C}" type="presParOf" srcId="{6D8776B3-8D78-4E40-921B-C159CE9B2E7F}" destId="{15DD01F5-A2A4-40E6-AF4C-91A9B6BD3B74}" srcOrd="4" destOrd="0" presId="urn:microsoft.com/office/officeart/2005/8/layout/hProcess11"/>
    <dgm:cxn modelId="{D5B85222-379B-4D46-8FEC-7E6097817428}" type="presParOf" srcId="{15DD01F5-A2A4-40E6-AF4C-91A9B6BD3B74}" destId="{20B4126E-64B1-484A-AD17-4817CF1059B0}" srcOrd="0" destOrd="0" presId="urn:microsoft.com/office/officeart/2005/8/layout/hProcess11"/>
    <dgm:cxn modelId="{84E9A05C-2C57-48AC-B36D-691D3CCA2EBF}" type="presParOf" srcId="{15DD01F5-A2A4-40E6-AF4C-91A9B6BD3B74}" destId="{81F4AD7F-46F7-4313-84B9-B65D5CE8961D}" srcOrd="1" destOrd="0" presId="urn:microsoft.com/office/officeart/2005/8/layout/hProcess11"/>
    <dgm:cxn modelId="{8A7EAF51-E246-4CD2-8F4C-261F0D6A4902}" type="presParOf" srcId="{15DD01F5-A2A4-40E6-AF4C-91A9B6BD3B74}" destId="{C0A7680D-454E-4EAC-A17A-72357448DD09}" srcOrd="2" destOrd="0" presId="urn:microsoft.com/office/officeart/2005/8/layout/hProcess11"/>
    <dgm:cxn modelId="{D2FB2BC1-1A71-4C66-A29B-B526E11FF8E2}" type="presParOf" srcId="{6D8776B3-8D78-4E40-921B-C159CE9B2E7F}" destId="{258CB04E-6832-4458-ADD1-F72CA030EDF2}" srcOrd="5" destOrd="0" presId="urn:microsoft.com/office/officeart/2005/8/layout/hProcess11"/>
    <dgm:cxn modelId="{0C23A38E-1C22-4F0C-AE11-A5EE122B28AA}" type="presParOf" srcId="{6D8776B3-8D78-4E40-921B-C159CE9B2E7F}" destId="{03B4AAB5-6946-4EF0-952E-7641B1D30BE2}" srcOrd="6" destOrd="0" presId="urn:microsoft.com/office/officeart/2005/8/layout/hProcess11"/>
    <dgm:cxn modelId="{859069CD-FEE0-485D-8B24-AD5A864D9829}" type="presParOf" srcId="{03B4AAB5-6946-4EF0-952E-7641B1D30BE2}" destId="{DAE39E2B-4213-4662-B755-B3DBCC122231}" srcOrd="0" destOrd="0" presId="urn:microsoft.com/office/officeart/2005/8/layout/hProcess11"/>
    <dgm:cxn modelId="{2581CCA7-AEBD-4403-815D-B4554CA49DE6}" type="presParOf" srcId="{03B4AAB5-6946-4EF0-952E-7641B1D30BE2}" destId="{81F1DDE7-E076-4D7E-803F-A07E29E02688}" srcOrd="1" destOrd="0" presId="urn:microsoft.com/office/officeart/2005/8/layout/hProcess11"/>
    <dgm:cxn modelId="{491BBCFF-5648-40A3-897A-E1DE6725E806}" type="presParOf" srcId="{03B4AAB5-6946-4EF0-952E-7641B1D30BE2}" destId="{6FF46DA5-C07C-4F95-880A-4B61518F18E3}" srcOrd="2" destOrd="0" presId="urn:microsoft.com/office/officeart/2005/8/layout/hProcess11"/>
    <dgm:cxn modelId="{47FC83FF-6DFB-48F2-99A3-8A938B6089B9}" type="presParOf" srcId="{6D8776B3-8D78-4E40-921B-C159CE9B2E7F}" destId="{64D9833D-A963-426F-8916-57506FF872AE}" srcOrd="7" destOrd="0" presId="urn:microsoft.com/office/officeart/2005/8/layout/hProcess11"/>
    <dgm:cxn modelId="{6FC2724B-96A7-4A4A-8B29-7C499896CDD7}" type="presParOf" srcId="{6D8776B3-8D78-4E40-921B-C159CE9B2E7F}" destId="{59638410-8AD5-4194-AE11-35D4111578E2}" srcOrd="8" destOrd="0" presId="urn:microsoft.com/office/officeart/2005/8/layout/hProcess11"/>
    <dgm:cxn modelId="{5C22FBA9-B6DE-4C15-9294-91B5FAAC6E0C}" type="presParOf" srcId="{59638410-8AD5-4194-AE11-35D4111578E2}" destId="{1B2CB1EC-2C26-46D9-B51D-A1E9AB79ACF0}" srcOrd="0" destOrd="0" presId="urn:microsoft.com/office/officeart/2005/8/layout/hProcess11"/>
    <dgm:cxn modelId="{6AD0C6C5-D633-455E-874F-D0077A9A97B4}" type="presParOf" srcId="{59638410-8AD5-4194-AE11-35D4111578E2}" destId="{86C237D6-80F3-4886-9D62-3D601AC48F28}" srcOrd="1" destOrd="0" presId="urn:microsoft.com/office/officeart/2005/8/layout/hProcess11"/>
    <dgm:cxn modelId="{59FCB11B-3180-4159-B049-5F7F1380C986}" type="presParOf" srcId="{59638410-8AD5-4194-AE11-35D4111578E2}" destId="{AFC79BE8-83FA-4608-AE52-FF00228C1E9E}" srcOrd="2" destOrd="0" presId="urn:microsoft.com/office/officeart/2005/8/layout/hProcess11"/>
    <dgm:cxn modelId="{51FEA7A2-5A69-4A61-B7C2-45CD34D7221D}" type="presParOf" srcId="{6D8776B3-8D78-4E40-921B-C159CE9B2E7F}" destId="{9EB4391A-475F-4E80-A9EB-C48ABDBD1930}" srcOrd="9" destOrd="0" presId="urn:microsoft.com/office/officeart/2005/8/layout/hProcess11"/>
    <dgm:cxn modelId="{C5E4C768-0879-4001-AD7B-7A62084F7832}" type="presParOf" srcId="{6D8776B3-8D78-4E40-921B-C159CE9B2E7F}" destId="{517304AE-070B-4815-8806-5EC5533C1700}" srcOrd="10" destOrd="0" presId="urn:microsoft.com/office/officeart/2005/8/layout/hProcess11"/>
    <dgm:cxn modelId="{2E60CC20-B890-4348-8604-548A57906F1A}" type="presParOf" srcId="{517304AE-070B-4815-8806-5EC5533C1700}" destId="{B3E51954-344C-4965-9A8B-A76549E14D11}" srcOrd="0" destOrd="0" presId="urn:microsoft.com/office/officeart/2005/8/layout/hProcess11"/>
    <dgm:cxn modelId="{AE5CB60C-6C19-4774-A4C0-80975DF2E058}" type="presParOf" srcId="{517304AE-070B-4815-8806-5EC5533C1700}" destId="{07C6B18E-2137-4994-8C06-78529B9AC9BC}" srcOrd="1" destOrd="0" presId="urn:microsoft.com/office/officeart/2005/8/layout/hProcess11"/>
    <dgm:cxn modelId="{C7FB30F3-CCB7-4C71-AC52-F671C23C68A7}" type="presParOf" srcId="{517304AE-070B-4815-8806-5EC5533C1700}" destId="{9895F949-EF0F-4815-8CB1-1A2428591E02}" srcOrd="2" destOrd="0" presId="urn:microsoft.com/office/officeart/2005/8/layout/hProcess11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E8D7BB10-0504-4B0D-9F6F-FC2607E9D057}" type="doc">
      <dgm:prSet loTypeId="urn:microsoft.com/office/officeart/2005/8/layout/hProcess11" loCatId="process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en-US"/>
        </a:p>
      </dgm:t>
    </dgm:pt>
    <dgm:pt modelId="{6FA764C0-FB12-46AD-9F1E-85A10B99D856}">
      <dgm:prSet phldrT="[Text]"/>
      <dgm:spPr/>
      <dgm:t>
        <a:bodyPr/>
        <a:lstStyle/>
        <a:p>
          <a:r>
            <a:rPr lang="en-US"/>
            <a:t>Daily Trend PVC-1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0D70E544-0CF3-4687-B3F5-1C2FD2ED70B9}" type="parTrans" cxnId="{DBFAA7AA-40BA-43DD-81E7-7A5EA4370A53}">
      <dgm:prSet/>
      <dgm:spPr/>
      <dgm:t>
        <a:bodyPr/>
        <a:lstStyle/>
        <a:p>
          <a:endParaRPr lang="en-US"/>
        </a:p>
      </dgm:t>
    </dgm:pt>
    <dgm:pt modelId="{0A4E515C-0E7B-4EAB-9A63-0A0880343B67}" type="sibTrans" cxnId="{DBFAA7AA-40BA-43DD-81E7-7A5EA4370A53}">
      <dgm:prSet/>
      <dgm:spPr/>
      <dgm:t>
        <a:bodyPr/>
        <a:lstStyle/>
        <a:p>
          <a:endParaRPr lang="en-US"/>
        </a:p>
      </dgm:t>
    </dgm:pt>
    <dgm:pt modelId="{C1C87473-259F-4629-B63D-1AC7D314BA73}">
      <dgm:prSet phldrT="[Text]"/>
      <dgm:spPr/>
      <dgm:t>
        <a:bodyPr/>
        <a:lstStyle/>
        <a:p>
          <a:r>
            <a:rPr lang="en-US"/>
            <a:t>Daily Trend PVC-2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6F596D95-9E0A-481E-90C9-E7BCFD613386}" type="parTrans" cxnId="{FA41997C-9D80-4306-9351-D988893ECEB6}">
      <dgm:prSet/>
      <dgm:spPr/>
      <dgm:t>
        <a:bodyPr/>
        <a:lstStyle/>
        <a:p>
          <a:endParaRPr lang="en-US"/>
        </a:p>
      </dgm:t>
    </dgm:pt>
    <dgm:pt modelId="{55B02B75-F86B-42F2-86E2-242324C5A4AC}" type="sibTrans" cxnId="{FA41997C-9D80-4306-9351-D988893ECEB6}">
      <dgm:prSet/>
      <dgm:spPr/>
      <dgm:t>
        <a:bodyPr/>
        <a:lstStyle/>
        <a:p>
          <a:endParaRPr lang="en-US"/>
        </a:p>
      </dgm:t>
    </dgm:pt>
    <dgm:pt modelId="{82BE98D0-D525-452F-83C7-DA287EA0FCEB}">
      <dgm:prSet phldrT="[Text]"/>
      <dgm:spPr/>
      <dgm:t>
        <a:bodyPr/>
        <a:lstStyle/>
        <a:p>
          <a:r>
            <a:rPr lang="en-US"/>
            <a:t>Daily Trend CTack Plant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C334E125-A69A-4C8E-BE1A-19F39EB4B7E6}" type="parTrans" cxnId="{18A6A3A7-B8E4-44CE-B2FA-B19FBB91A100}">
      <dgm:prSet/>
      <dgm:spPr/>
      <dgm:t>
        <a:bodyPr/>
        <a:lstStyle/>
        <a:p>
          <a:endParaRPr lang="en-US"/>
        </a:p>
      </dgm:t>
    </dgm:pt>
    <dgm:pt modelId="{5D20E546-6089-4C3E-9387-23E07B151D1D}" type="sibTrans" cxnId="{18A6A3A7-B8E4-44CE-B2FA-B19FBB91A100}">
      <dgm:prSet/>
      <dgm:spPr/>
      <dgm:t>
        <a:bodyPr/>
        <a:lstStyle/>
        <a:p>
          <a:endParaRPr lang="en-US"/>
        </a:p>
      </dgm:t>
    </dgm:pt>
    <dgm:pt modelId="{223D79F8-36FA-4B46-B827-858E92A6B3AF}">
      <dgm:prSet/>
      <dgm:spPr/>
      <dgm:t>
        <a:bodyPr/>
        <a:lstStyle/>
        <a:p>
          <a:endParaRPr lang="en-US"/>
        </a:p>
      </dgm:t>
    </dgm:pt>
    <dgm:pt modelId="{6E700982-1690-48F7-9956-16F6854721D5}" type="parTrans" cxnId="{17505079-DD67-447B-9990-777CDDC4AD47}">
      <dgm:prSet/>
      <dgm:spPr/>
      <dgm:t>
        <a:bodyPr/>
        <a:lstStyle/>
        <a:p>
          <a:endParaRPr lang="en-US"/>
        </a:p>
      </dgm:t>
    </dgm:pt>
    <dgm:pt modelId="{FBEF0C28-0BEF-4B27-BC79-F28B61B627E1}" type="sibTrans" cxnId="{17505079-DD67-447B-9990-777CDDC4AD47}">
      <dgm:prSet/>
      <dgm:spPr/>
      <dgm:t>
        <a:bodyPr/>
        <a:lstStyle/>
        <a:p>
          <a:endParaRPr lang="en-US"/>
        </a:p>
      </dgm:t>
    </dgm:pt>
    <dgm:pt modelId="{D4CD4226-5CBF-40A3-9445-1B84967246A2}">
      <dgm:prSet phldrT="[Text]"/>
      <dgm:spPr/>
      <dgm:t>
        <a:bodyPr/>
        <a:lstStyle/>
        <a:p>
          <a:r>
            <a:rPr lang="en-US"/>
            <a:t>Daily Trend PVC-Packing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4"/>
          </dgm14:cNvPr>
        </a:ext>
      </dgm:extLst>
    </dgm:pt>
    <dgm:pt modelId="{E4A19A51-09E5-4D6D-BBC1-A3F628D35C8D}" type="parTrans" cxnId="{BB4880FB-9678-44CA-B203-F4D817AF7ECB}">
      <dgm:prSet/>
      <dgm:spPr/>
      <dgm:t>
        <a:bodyPr/>
        <a:lstStyle/>
        <a:p>
          <a:endParaRPr lang="en-US"/>
        </a:p>
      </dgm:t>
    </dgm:pt>
    <dgm:pt modelId="{711DAA71-3B47-490D-A4C0-2A66306B1D80}" type="sibTrans" cxnId="{BB4880FB-9678-44CA-B203-F4D817AF7ECB}">
      <dgm:prSet/>
      <dgm:spPr/>
      <dgm:t>
        <a:bodyPr/>
        <a:lstStyle/>
        <a:p>
          <a:endParaRPr lang="en-US"/>
        </a:p>
      </dgm:t>
    </dgm:pt>
    <dgm:pt modelId="{BF5C1417-4FE6-4FCC-89CA-1ECF9C3BF578}" type="pres">
      <dgm:prSet presAssocID="{E8D7BB10-0504-4B0D-9F6F-FC2607E9D057}" presName="Name0" presStyleCnt="0">
        <dgm:presLayoutVars>
          <dgm:dir/>
          <dgm:resizeHandles val="exact"/>
        </dgm:presLayoutVars>
      </dgm:prSet>
      <dgm:spPr/>
    </dgm:pt>
    <dgm:pt modelId="{CF1727A9-6ED8-4548-9FE1-7621EADD5F5E}" type="pres">
      <dgm:prSet presAssocID="{E8D7BB10-0504-4B0D-9F6F-FC2607E9D057}" presName="arrow" presStyleLbl="bgShp" presStyleIdx="0" presStyleCnt="1"/>
      <dgm:spPr/>
    </dgm:pt>
    <dgm:pt modelId="{B66643AC-F6D7-42CA-8F98-653A06102322}" type="pres">
      <dgm:prSet presAssocID="{E8D7BB10-0504-4B0D-9F6F-FC2607E9D057}" presName="points" presStyleCnt="0"/>
      <dgm:spPr/>
    </dgm:pt>
    <dgm:pt modelId="{BAFFD590-8829-4582-ABD9-6E504729A002}" type="pres">
      <dgm:prSet presAssocID="{6FA764C0-FB12-46AD-9F1E-85A10B99D856}" presName="compositeA" presStyleCnt="0"/>
      <dgm:spPr/>
    </dgm:pt>
    <dgm:pt modelId="{5F975D62-91E1-42F0-886C-F030A7C7CA2F}" type="pres">
      <dgm:prSet presAssocID="{6FA764C0-FB12-46AD-9F1E-85A10B99D856}" presName="textA" presStyleLbl="revTx" presStyleIdx="0" presStyleCnt="5">
        <dgm:presLayoutVars>
          <dgm:bulletEnabled val="1"/>
        </dgm:presLayoutVars>
      </dgm:prSet>
      <dgm:spPr/>
    </dgm:pt>
    <dgm:pt modelId="{C143EC36-5096-401A-AAB2-02DA53BF36AB}" type="pres">
      <dgm:prSet presAssocID="{6FA764C0-FB12-46AD-9F1E-85A10B99D856}" presName="circleA" presStyleLbl="node1" presStyleIdx="0" presStyleCnt="5"/>
      <dgm:spPr/>
    </dgm:pt>
    <dgm:pt modelId="{C0012E02-DACB-4C4B-99EE-F0A1A963D7B5}" type="pres">
      <dgm:prSet presAssocID="{6FA764C0-FB12-46AD-9F1E-85A10B99D856}" presName="spaceA" presStyleCnt="0"/>
      <dgm:spPr/>
    </dgm:pt>
    <dgm:pt modelId="{E54201C5-F907-4E8E-A90A-B454A1CEF1BE}" type="pres">
      <dgm:prSet presAssocID="{0A4E515C-0E7B-4EAB-9A63-0A0880343B67}" presName="space" presStyleCnt="0"/>
      <dgm:spPr/>
    </dgm:pt>
    <dgm:pt modelId="{16BB7B09-EA85-4239-864C-0ED101230537}" type="pres">
      <dgm:prSet presAssocID="{C1C87473-259F-4629-B63D-1AC7D314BA73}" presName="compositeB" presStyleCnt="0"/>
      <dgm:spPr/>
    </dgm:pt>
    <dgm:pt modelId="{0F1742FD-F27D-4939-B962-E86A80695349}" type="pres">
      <dgm:prSet presAssocID="{C1C87473-259F-4629-B63D-1AC7D314BA73}" presName="textB" presStyleLbl="revTx" presStyleIdx="1" presStyleCnt="5">
        <dgm:presLayoutVars>
          <dgm:bulletEnabled val="1"/>
        </dgm:presLayoutVars>
      </dgm:prSet>
      <dgm:spPr/>
    </dgm:pt>
    <dgm:pt modelId="{4D8CE718-2ADA-46FD-98B6-36C6CCEDA0EC}" type="pres">
      <dgm:prSet presAssocID="{C1C87473-259F-4629-B63D-1AC7D314BA73}" presName="circleB" presStyleLbl="node1" presStyleIdx="1" presStyleCnt="5"/>
      <dgm:spPr/>
    </dgm:pt>
    <dgm:pt modelId="{975CD1F9-FEB8-41E3-99EE-9E3A084CAE2C}" type="pres">
      <dgm:prSet presAssocID="{C1C87473-259F-4629-B63D-1AC7D314BA73}" presName="spaceB" presStyleCnt="0"/>
      <dgm:spPr/>
    </dgm:pt>
    <dgm:pt modelId="{A4DACCB7-BE22-4CE2-83CF-C385B7D856F0}" type="pres">
      <dgm:prSet presAssocID="{55B02B75-F86B-42F2-86E2-242324C5A4AC}" presName="space" presStyleCnt="0"/>
      <dgm:spPr/>
    </dgm:pt>
    <dgm:pt modelId="{A062F687-5E50-4C80-A91C-7FF7D3DB0DCF}" type="pres">
      <dgm:prSet presAssocID="{D4CD4226-5CBF-40A3-9445-1B84967246A2}" presName="compositeA" presStyleCnt="0"/>
      <dgm:spPr/>
    </dgm:pt>
    <dgm:pt modelId="{69EA2A71-2DCE-47FB-974A-6E3C3E9A4969}" type="pres">
      <dgm:prSet presAssocID="{D4CD4226-5CBF-40A3-9445-1B84967246A2}" presName="textA" presStyleLbl="revTx" presStyleIdx="2" presStyleCnt="5">
        <dgm:presLayoutVars>
          <dgm:bulletEnabled val="1"/>
        </dgm:presLayoutVars>
      </dgm:prSet>
      <dgm:spPr/>
    </dgm:pt>
    <dgm:pt modelId="{E09BF4E9-4150-4FD2-ADA7-E83438E08865}" type="pres">
      <dgm:prSet presAssocID="{D4CD4226-5CBF-40A3-9445-1B84967246A2}" presName="circleA" presStyleLbl="node1" presStyleIdx="2" presStyleCnt="5"/>
      <dgm:spPr/>
    </dgm:pt>
    <dgm:pt modelId="{1855DFDC-6374-467C-AEB1-3C7BE6609087}" type="pres">
      <dgm:prSet presAssocID="{D4CD4226-5CBF-40A3-9445-1B84967246A2}" presName="spaceA" presStyleCnt="0"/>
      <dgm:spPr/>
    </dgm:pt>
    <dgm:pt modelId="{7D55A3E7-BA2E-4A1D-8861-78C16D776F3F}" type="pres">
      <dgm:prSet presAssocID="{711DAA71-3B47-490D-A4C0-2A66306B1D80}" presName="space" presStyleCnt="0"/>
      <dgm:spPr/>
    </dgm:pt>
    <dgm:pt modelId="{D5E57144-715C-4857-9FE4-9D67AE1B03B8}" type="pres">
      <dgm:prSet presAssocID="{82BE98D0-D525-452F-83C7-DA287EA0FCEB}" presName="compositeB" presStyleCnt="0"/>
      <dgm:spPr/>
    </dgm:pt>
    <dgm:pt modelId="{B84260CE-A43F-4DA2-A98A-439E2384F263}" type="pres">
      <dgm:prSet presAssocID="{82BE98D0-D525-452F-83C7-DA287EA0FCEB}" presName="textB" presStyleLbl="revTx" presStyleIdx="3" presStyleCnt="5">
        <dgm:presLayoutVars>
          <dgm:bulletEnabled val="1"/>
        </dgm:presLayoutVars>
      </dgm:prSet>
      <dgm:spPr/>
    </dgm:pt>
    <dgm:pt modelId="{0B95B852-834C-454B-B1BF-95BBB2A1C972}" type="pres">
      <dgm:prSet presAssocID="{82BE98D0-D525-452F-83C7-DA287EA0FCEB}" presName="circleB" presStyleLbl="node1" presStyleIdx="3" presStyleCnt="5"/>
      <dgm:spPr/>
    </dgm:pt>
    <dgm:pt modelId="{19F47867-FCEC-46B9-9BF8-2D3D55047E12}" type="pres">
      <dgm:prSet presAssocID="{82BE98D0-D525-452F-83C7-DA287EA0FCEB}" presName="spaceB" presStyleCnt="0"/>
      <dgm:spPr/>
    </dgm:pt>
    <dgm:pt modelId="{4959F48F-4FAD-4416-A34F-A9C854195CB4}" type="pres">
      <dgm:prSet presAssocID="{5D20E546-6089-4C3E-9387-23E07B151D1D}" presName="space" presStyleCnt="0"/>
      <dgm:spPr/>
    </dgm:pt>
    <dgm:pt modelId="{E279029F-B02E-440F-8481-69E4E734DC1D}" type="pres">
      <dgm:prSet presAssocID="{223D79F8-36FA-4B46-B827-858E92A6B3AF}" presName="compositeA" presStyleCnt="0"/>
      <dgm:spPr/>
    </dgm:pt>
    <dgm:pt modelId="{806EF1B2-2851-4AE2-93F0-2E2374EF343F}" type="pres">
      <dgm:prSet presAssocID="{223D79F8-36FA-4B46-B827-858E92A6B3AF}" presName="textA" presStyleLbl="revTx" presStyleIdx="4" presStyleCnt="5">
        <dgm:presLayoutVars>
          <dgm:bulletEnabled val="1"/>
        </dgm:presLayoutVars>
      </dgm:prSet>
      <dgm:spPr/>
    </dgm:pt>
    <dgm:pt modelId="{369A31FC-3174-417E-8576-90979324A3DE}" type="pres">
      <dgm:prSet presAssocID="{223D79F8-36FA-4B46-B827-858E92A6B3AF}" presName="circleA" presStyleLbl="node1" presStyleIdx="4" presStyleCnt="5"/>
      <dgm:spPr/>
    </dgm:pt>
    <dgm:pt modelId="{1A93F226-F8EC-40D9-AB42-053E7F259D0C}" type="pres">
      <dgm:prSet presAssocID="{223D79F8-36FA-4B46-B827-858E92A6B3AF}" presName="spaceA" presStyleCnt="0"/>
      <dgm:spPr/>
    </dgm:pt>
  </dgm:ptLst>
  <dgm:cxnLst>
    <dgm:cxn modelId="{FA246E00-4A11-4CEE-96DF-20FBB2369232}" type="presOf" srcId="{82BE98D0-D525-452F-83C7-DA287EA0FCEB}" destId="{B84260CE-A43F-4DA2-A98A-439E2384F263}" srcOrd="0" destOrd="0" presId="urn:microsoft.com/office/officeart/2005/8/layout/hProcess11"/>
    <dgm:cxn modelId="{05C63131-7874-40B2-9A64-7B3ED990853A}" type="presOf" srcId="{C1C87473-259F-4629-B63D-1AC7D314BA73}" destId="{0F1742FD-F27D-4939-B962-E86A80695349}" srcOrd="0" destOrd="0" presId="urn:microsoft.com/office/officeart/2005/8/layout/hProcess11"/>
    <dgm:cxn modelId="{AC436345-02AF-4412-9315-29DBF1830B96}" type="presOf" srcId="{E8D7BB10-0504-4B0D-9F6F-FC2607E9D057}" destId="{BF5C1417-4FE6-4FCC-89CA-1ECF9C3BF578}" srcOrd="0" destOrd="0" presId="urn:microsoft.com/office/officeart/2005/8/layout/hProcess11"/>
    <dgm:cxn modelId="{ED1C5072-AC51-4364-8E92-EE8A973350DB}" type="presOf" srcId="{6FA764C0-FB12-46AD-9F1E-85A10B99D856}" destId="{5F975D62-91E1-42F0-886C-F030A7C7CA2F}" srcOrd="0" destOrd="0" presId="urn:microsoft.com/office/officeart/2005/8/layout/hProcess11"/>
    <dgm:cxn modelId="{17505079-DD67-447B-9990-777CDDC4AD47}" srcId="{E8D7BB10-0504-4B0D-9F6F-FC2607E9D057}" destId="{223D79F8-36FA-4B46-B827-858E92A6B3AF}" srcOrd="4" destOrd="0" parTransId="{6E700982-1690-48F7-9956-16F6854721D5}" sibTransId="{FBEF0C28-0BEF-4B27-BC79-F28B61B627E1}"/>
    <dgm:cxn modelId="{FA41997C-9D80-4306-9351-D988893ECEB6}" srcId="{E8D7BB10-0504-4B0D-9F6F-FC2607E9D057}" destId="{C1C87473-259F-4629-B63D-1AC7D314BA73}" srcOrd="1" destOrd="0" parTransId="{6F596D95-9E0A-481E-90C9-E7BCFD613386}" sibTransId="{55B02B75-F86B-42F2-86E2-242324C5A4AC}"/>
    <dgm:cxn modelId="{073C43A2-8D12-4937-A30E-69E34C30FCBB}" type="presOf" srcId="{D4CD4226-5CBF-40A3-9445-1B84967246A2}" destId="{69EA2A71-2DCE-47FB-974A-6E3C3E9A4969}" srcOrd="0" destOrd="0" presId="urn:microsoft.com/office/officeart/2005/8/layout/hProcess11"/>
    <dgm:cxn modelId="{18A6A3A7-B8E4-44CE-B2FA-B19FBB91A100}" srcId="{E8D7BB10-0504-4B0D-9F6F-FC2607E9D057}" destId="{82BE98D0-D525-452F-83C7-DA287EA0FCEB}" srcOrd="3" destOrd="0" parTransId="{C334E125-A69A-4C8E-BE1A-19F39EB4B7E6}" sibTransId="{5D20E546-6089-4C3E-9387-23E07B151D1D}"/>
    <dgm:cxn modelId="{DBFAA7AA-40BA-43DD-81E7-7A5EA4370A53}" srcId="{E8D7BB10-0504-4B0D-9F6F-FC2607E9D057}" destId="{6FA764C0-FB12-46AD-9F1E-85A10B99D856}" srcOrd="0" destOrd="0" parTransId="{0D70E544-0CF3-4687-B3F5-1C2FD2ED70B9}" sibTransId="{0A4E515C-0E7B-4EAB-9A63-0A0880343B67}"/>
    <dgm:cxn modelId="{8E0A06E1-E725-420A-BCE7-9CF45724ADEE}" type="presOf" srcId="{223D79F8-36FA-4B46-B827-858E92A6B3AF}" destId="{806EF1B2-2851-4AE2-93F0-2E2374EF343F}" srcOrd="0" destOrd="0" presId="urn:microsoft.com/office/officeart/2005/8/layout/hProcess11"/>
    <dgm:cxn modelId="{BB4880FB-9678-44CA-B203-F4D817AF7ECB}" srcId="{E8D7BB10-0504-4B0D-9F6F-FC2607E9D057}" destId="{D4CD4226-5CBF-40A3-9445-1B84967246A2}" srcOrd="2" destOrd="0" parTransId="{E4A19A51-09E5-4D6D-BBC1-A3F628D35C8D}" sibTransId="{711DAA71-3B47-490D-A4C0-2A66306B1D80}"/>
    <dgm:cxn modelId="{F6CBCDDE-FE0A-4CA6-883B-E154755BB2E6}" type="presParOf" srcId="{BF5C1417-4FE6-4FCC-89CA-1ECF9C3BF578}" destId="{CF1727A9-6ED8-4548-9FE1-7621EADD5F5E}" srcOrd="0" destOrd="0" presId="urn:microsoft.com/office/officeart/2005/8/layout/hProcess11"/>
    <dgm:cxn modelId="{ED395F3D-A594-4CDC-B512-C11E8C9DC966}" type="presParOf" srcId="{BF5C1417-4FE6-4FCC-89CA-1ECF9C3BF578}" destId="{B66643AC-F6D7-42CA-8F98-653A06102322}" srcOrd="1" destOrd="0" presId="urn:microsoft.com/office/officeart/2005/8/layout/hProcess11"/>
    <dgm:cxn modelId="{5AA9B4E0-CC7F-4483-91BF-48461E0085E0}" type="presParOf" srcId="{B66643AC-F6D7-42CA-8F98-653A06102322}" destId="{BAFFD590-8829-4582-ABD9-6E504729A002}" srcOrd="0" destOrd="0" presId="urn:microsoft.com/office/officeart/2005/8/layout/hProcess11"/>
    <dgm:cxn modelId="{833B7441-F21E-4E3E-A781-5B9F7C0525CA}" type="presParOf" srcId="{BAFFD590-8829-4582-ABD9-6E504729A002}" destId="{5F975D62-91E1-42F0-886C-F030A7C7CA2F}" srcOrd="0" destOrd="0" presId="urn:microsoft.com/office/officeart/2005/8/layout/hProcess11"/>
    <dgm:cxn modelId="{67B089EB-64A0-4E03-8CBC-43FCE8B8A7FD}" type="presParOf" srcId="{BAFFD590-8829-4582-ABD9-6E504729A002}" destId="{C143EC36-5096-401A-AAB2-02DA53BF36AB}" srcOrd="1" destOrd="0" presId="urn:microsoft.com/office/officeart/2005/8/layout/hProcess11"/>
    <dgm:cxn modelId="{8565D1ED-1BDD-47E6-9BE6-C8D303A5AE85}" type="presParOf" srcId="{BAFFD590-8829-4582-ABD9-6E504729A002}" destId="{C0012E02-DACB-4C4B-99EE-F0A1A963D7B5}" srcOrd="2" destOrd="0" presId="urn:microsoft.com/office/officeart/2005/8/layout/hProcess11"/>
    <dgm:cxn modelId="{24E52D99-703F-436C-8603-4DC2B2C14112}" type="presParOf" srcId="{B66643AC-F6D7-42CA-8F98-653A06102322}" destId="{E54201C5-F907-4E8E-A90A-B454A1CEF1BE}" srcOrd="1" destOrd="0" presId="urn:microsoft.com/office/officeart/2005/8/layout/hProcess11"/>
    <dgm:cxn modelId="{6E70AC26-E2B7-4A12-BF2E-7E3ECB617AD0}" type="presParOf" srcId="{B66643AC-F6D7-42CA-8F98-653A06102322}" destId="{16BB7B09-EA85-4239-864C-0ED101230537}" srcOrd="2" destOrd="0" presId="urn:microsoft.com/office/officeart/2005/8/layout/hProcess11"/>
    <dgm:cxn modelId="{913B9F3E-F500-4675-BB89-5600C66DC6AC}" type="presParOf" srcId="{16BB7B09-EA85-4239-864C-0ED101230537}" destId="{0F1742FD-F27D-4939-B962-E86A80695349}" srcOrd="0" destOrd="0" presId="urn:microsoft.com/office/officeart/2005/8/layout/hProcess11"/>
    <dgm:cxn modelId="{5E61D4C3-CCF9-4E2C-86E3-0F611DA2E807}" type="presParOf" srcId="{16BB7B09-EA85-4239-864C-0ED101230537}" destId="{4D8CE718-2ADA-46FD-98B6-36C6CCEDA0EC}" srcOrd="1" destOrd="0" presId="urn:microsoft.com/office/officeart/2005/8/layout/hProcess11"/>
    <dgm:cxn modelId="{5EFB2706-0416-4018-8973-662CAD6E4026}" type="presParOf" srcId="{16BB7B09-EA85-4239-864C-0ED101230537}" destId="{975CD1F9-FEB8-41E3-99EE-9E3A084CAE2C}" srcOrd="2" destOrd="0" presId="urn:microsoft.com/office/officeart/2005/8/layout/hProcess11"/>
    <dgm:cxn modelId="{A38C4607-DD00-4F5F-A8F3-AD77501D9101}" type="presParOf" srcId="{B66643AC-F6D7-42CA-8F98-653A06102322}" destId="{A4DACCB7-BE22-4CE2-83CF-C385B7D856F0}" srcOrd="3" destOrd="0" presId="urn:microsoft.com/office/officeart/2005/8/layout/hProcess11"/>
    <dgm:cxn modelId="{CC5534A6-345B-457A-8B3A-6A567761CEC7}" type="presParOf" srcId="{B66643AC-F6D7-42CA-8F98-653A06102322}" destId="{A062F687-5E50-4C80-A91C-7FF7D3DB0DCF}" srcOrd="4" destOrd="0" presId="urn:microsoft.com/office/officeart/2005/8/layout/hProcess11"/>
    <dgm:cxn modelId="{20F834DF-FB11-4B29-A0B1-0C363F4C4511}" type="presParOf" srcId="{A062F687-5E50-4C80-A91C-7FF7D3DB0DCF}" destId="{69EA2A71-2DCE-47FB-974A-6E3C3E9A4969}" srcOrd="0" destOrd="0" presId="urn:microsoft.com/office/officeart/2005/8/layout/hProcess11"/>
    <dgm:cxn modelId="{5C28B2CE-BF4E-4B63-83AA-E9859EA169BB}" type="presParOf" srcId="{A062F687-5E50-4C80-A91C-7FF7D3DB0DCF}" destId="{E09BF4E9-4150-4FD2-ADA7-E83438E08865}" srcOrd="1" destOrd="0" presId="urn:microsoft.com/office/officeart/2005/8/layout/hProcess11"/>
    <dgm:cxn modelId="{A16BB0DF-D3DB-4D8D-B4AB-6BAE74477144}" type="presParOf" srcId="{A062F687-5E50-4C80-A91C-7FF7D3DB0DCF}" destId="{1855DFDC-6374-467C-AEB1-3C7BE6609087}" srcOrd="2" destOrd="0" presId="urn:microsoft.com/office/officeart/2005/8/layout/hProcess11"/>
    <dgm:cxn modelId="{DF4E2222-E5AB-416D-8796-783F5C8E8F5F}" type="presParOf" srcId="{B66643AC-F6D7-42CA-8F98-653A06102322}" destId="{7D55A3E7-BA2E-4A1D-8861-78C16D776F3F}" srcOrd="5" destOrd="0" presId="urn:microsoft.com/office/officeart/2005/8/layout/hProcess11"/>
    <dgm:cxn modelId="{597E0E96-7456-4EB0-8A06-51CD67E08A55}" type="presParOf" srcId="{B66643AC-F6D7-42CA-8F98-653A06102322}" destId="{D5E57144-715C-4857-9FE4-9D67AE1B03B8}" srcOrd="6" destOrd="0" presId="urn:microsoft.com/office/officeart/2005/8/layout/hProcess11"/>
    <dgm:cxn modelId="{0BB9E8FF-DBC4-435E-8FF3-B539FB3583DD}" type="presParOf" srcId="{D5E57144-715C-4857-9FE4-9D67AE1B03B8}" destId="{B84260CE-A43F-4DA2-A98A-439E2384F263}" srcOrd="0" destOrd="0" presId="urn:microsoft.com/office/officeart/2005/8/layout/hProcess11"/>
    <dgm:cxn modelId="{C0D7BF41-05CC-4198-AD18-EE1E0E8860F9}" type="presParOf" srcId="{D5E57144-715C-4857-9FE4-9D67AE1B03B8}" destId="{0B95B852-834C-454B-B1BF-95BBB2A1C972}" srcOrd="1" destOrd="0" presId="urn:microsoft.com/office/officeart/2005/8/layout/hProcess11"/>
    <dgm:cxn modelId="{2DACD1DF-9481-4FFD-BEB7-847F95C2DA55}" type="presParOf" srcId="{D5E57144-715C-4857-9FE4-9D67AE1B03B8}" destId="{19F47867-FCEC-46B9-9BF8-2D3D55047E12}" srcOrd="2" destOrd="0" presId="urn:microsoft.com/office/officeart/2005/8/layout/hProcess11"/>
    <dgm:cxn modelId="{253364DA-87D1-437F-A7C0-C9E2E2371CD3}" type="presParOf" srcId="{B66643AC-F6D7-42CA-8F98-653A06102322}" destId="{4959F48F-4FAD-4416-A34F-A9C854195CB4}" srcOrd="7" destOrd="0" presId="urn:microsoft.com/office/officeart/2005/8/layout/hProcess11"/>
    <dgm:cxn modelId="{BEF5A625-A2F1-412C-B7CD-0CF397FDD3DA}" type="presParOf" srcId="{B66643AC-F6D7-42CA-8F98-653A06102322}" destId="{E279029F-B02E-440F-8481-69E4E734DC1D}" srcOrd="8" destOrd="0" presId="urn:microsoft.com/office/officeart/2005/8/layout/hProcess11"/>
    <dgm:cxn modelId="{EA4ACF2C-5DD9-4A3B-8A09-69CCEE6472A8}" type="presParOf" srcId="{E279029F-B02E-440F-8481-69E4E734DC1D}" destId="{806EF1B2-2851-4AE2-93F0-2E2374EF343F}" srcOrd="0" destOrd="0" presId="urn:microsoft.com/office/officeart/2005/8/layout/hProcess11"/>
    <dgm:cxn modelId="{788A4D2B-2E8A-4CAF-AF40-3FF5874E1E60}" type="presParOf" srcId="{E279029F-B02E-440F-8481-69E4E734DC1D}" destId="{369A31FC-3174-417E-8576-90979324A3DE}" srcOrd="1" destOrd="0" presId="urn:microsoft.com/office/officeart/2005/8/layout/hProcess11"/>
    <dgm:cxn modelId="{101C70EE-0411-4CA3-9627-77AD0002189F}" type="presParOf" srcId="{E279029F-B02E-440F-8481-69E4E734DC1D}" destId="{1A93F226-F8EC-40D9-AB42-053E7F259D0C}" srcOrd="2" destOrd="0" presId="urn:microsoft.com/office/officeart/2005/8/layout/hProcess1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DC951CD7-8E32-49BA-AA5C-8AFD1954DE96}" type="doc">
      <dgm:prSet loTypeId="urn:microsoft.com/office/officeart/2005/8/layout/hList6" loCatId="list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en-US"/>
        </a:p>
      </dgm:t>
    </dgm:pt>
    <dgm:pt modelId="{33084816-E216-40FD-AE7B-D1EB081086C0}">
      <dgm:prSet phldrT="[Text]"/>
      <dgm:spPr/>
      <dgm:t>
        <a:bodyPr/>
        <a:lstStyle/>
        <a:p>
          <a:r>
            <a:rPr lang="en-US"/>
            <a:t>PVC-1 MTC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96ED0525-C1A0-4721-A078-E6823054BDBB}" type="parTrans" cxnId="{DDC43D1C-82B9-4BD1-B6DF-ACC53506DE9D}">
      <dgm:prSet/>
      <dgm:spPr/>
      <dgm:t>
        <a:bodyPr/>
        <a:lstStyle/>
        <a:p>
          <a:endParaRPr lang="en-US"/>
        </a:p>
      </dgm:t>
    </dgm:pt>
    <dgm:pt modelId="{429E61EE-F45A-4B23-8681-6AB0496893BC}" type="sibTrans" cxnId="{DDC43D1C-82B9-4BD1-B6DF-ACC53506DE9D}">
      <dgm:prSet/>
      <dgm:spPr/>
      <dgm:t>
        <a:bodyPr/>
        <a:lstStyle/>
        <a:p>
          <a:endParaRPr lang="en-US"/>
        </a:p>
      </dgm:t>
    </dgm:pt>
    <dgm:pt modelId="{AFB9D8C3-B7E5-4824-A3C9-ED6DF7F7AA6D}">
      <dgm:prSet phldrT="[Text]"/>
      <dgm:spPr/>
      <dgm:t>
        <a:bodyPr/>
        <a:lstStyle/>
        <a:p>
          <a:r>
            <a:rPr lang="en-US"/>
            <a:t>PVC-2 MTC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34B4C66B-8047-48FC-A665-46519094F10B}" type="parTrans" cxnId="{4970B5F5-8847-42E6-B7B7-BCD719DA50B9}">
      <dgm:prSet/>
      <dgm:spPr/>
      <dgm:t>
        <a:bodyPr/>
        <a:lstStyle/>
        <a:p>
          <a:endParaRPr lang="en-US"/>
        </a:p>
      </dgm:t>
    </dgm:pt>
    <dgm:pt modelId="{3A3EF1E6-7EB9-4291-9D3F-9132FADBF7DC}" type="sibTrans" cxnId="{4970B5F5-8847-42E6-B7B7-BCD719DA50B9}">
      <dgm:prSet/>
      <dgm:spPr/>
      <dgm:t>
        <a:bodyPr/>
        <a:lstStyle/>
        <a:p>
          <a:endParaRPr lang="en-US"/>
        </a:p>
      </dgm:t>
    </dgm:pt>
    <dgm:pt modelId="{9F496265-CB90-4E24-9DBB-DC1943916D99}" type="pres">
      <dgm:prSet presAssocID="{DC951CD7-8E32-49BA-AA5C-8AFD1954DE96}" presName="Name0" presStyleCnt="0">
        <dgm:presLayoutVars>
          <dgm:dir/>
          <dgm:resizeHandles val="exact"/>
        </dgm:presLayoutVars>
      </dgm:prSet>
      <dgm:spPr/>
    </dgm:pt>
    <dgm:pt modelId="{43CD3250-59DF-4F34-9D72-7C6765052170}" type="pres">
      <dgm:prSet presAssocID="{33084816-E216-40FD-AE7B-D1EB081086C0}" presName="node" presStyleLbl="node1" presStyleIdx="0" presStyleCnt="2">
        <dgm:presLayoutVars>
          <dgm:bulletEnabled val="1"/>
        </dgm:presLayoutVars>
      </dgm:prSet>
      <dgm:spPr/>
    </dgm:pt>
    <dgm:pt modelId="{AE46BBE0-286F-4CF0-913E-07294F65F62B}" type="pres">
      <dgm:prSet presAssocID="{429E61EE-F45A-4B23-8681-6AB0496893BC}" presName="sibTrans" presStyleCnt="0"/>
      <dgm:spPr/>
    </dgm:pt>
    <dgm:pt modelId="{8BD3CBD4-DEB5-4566-99E4-E5D0ADAF64F3}" type="pres">
      <dgm:prSet presAssocID="{AFB9D8C3-B7E5-4824-A3C9-ED6DF7F7AA6D}" presName="node" presStyleLbl="node1" presStyleIdx="1" presStyleCnt="2">
        <dgm:presLayoutVars>
          <dgm:bulletEnabled val="1"/>
        </dgm:presLayoutVars>
      </dgm:prSet>
      <dgm:spPr/>
    </dgm:pt>
  </dgm:ptLst>
  <dgm:cxnLst>
    <dgm:cxn modelId="{DDC43D1C-82B9-4BD1-B6DF-ACC53506DE9D}" srcId="{DC951CD7-8E32-49BA-AA5C-8AFD1954DE96}" destId="{33084816-E216-40FD-AE7B-D1EB081086C0}" srcOrd="0" destOrd="0" parTransId="{96ED0525-C1A0-4721-A078-E6823054BDBB}" sibTransId="{429E61EE-F45A-4B23-8681-6AB0496893BC}"/>
    <dgm:cxn modelId="{7FD3B31F-AECD-4E3C-99E8-F7CC777B7F61}" type="presOf" srcId="{AFB9D8C3-B7E5-4824-A3C9-ED6DF7F7AA6D}" destId="{8BD3CBD4-DEB5-4566-99E4-E5D0ADAF64F3}" srcOrd="0" destOrd="0" presId="urn:microsoft.com/office/officeart/2005/8/layout/hList6"/>
    <dgm:cxn modelId="{65955A26-5A20-4B09-BD5F-3910D486B7D1}" type="presOf" srcId="{33084816-E216-40FD-AE7B-D1EB081086C0}" destId="{43CD3250-59DF-4F34-9D72-7C6765052170}" srcOrd="0" destOrd="0" presId="urn:microsoft.com/office/officeart/2005/8/layout/hList6"/>
    <dgm:cxn modelId="{ED8B6228-BB33-4218-91BB-B30F08814EFA}" type="presOf" srcId="{DC951CD7-8E32-49BA-AA5C-8AFD1954DE96}" destId="{9F496265-CB90-4E24-9DBB-DC1943916D99}" srcOrd="0" destOrd="0" presId="urn:microsoft.com/office/officeart/2005/8/layout/hList6"/>
    <dgm:cxn modelId="{4970B5F5-8847-42E6-B7B7-BCD719DA50B9}" srcId="{DC951CD7-8E32-49BA-AA5C-8AFD1954DE96}" destId="{AFB9D8C3-B7E5-4824-A3C9-ED6DF7F7AA6D}" srcOrd="1" destOrd="0" parTransId="{34B4C66B-8047-48FC-A665-46519094F10B}" sibTransId="{3A3EF1E6-7EB9-4291-9D3F-9132FADBF7DC}"/>
    <dgm:cxn modelId="{16B5DD76-A785-486F-976B-74640A1D0625}" type="presParOf" srcId="{9F496265-CB90-4E24-9DBB-DC1943916D99}" destId="{43CD3250-59DF-4F34-9D72-7C6765052170}" srcOrd="0" destOrd="0" presId="urn:microsoft.com/office/officeart/2005/8/layout/hList6"/>
    <dgm:cxn modelId="{99F38FAB-0414-400B-9D8D-7D631D27DED6}" type="presParOf" srcId="{9F496265-CB90-4E24-9DBB-DC1943916D99}" destId="{AE46BBE0-286F-4CF0-913E-07294F65F62B}" srcOrd="1" destOrd="0" presId="urn:microsoft.com/office/officeart/2005/8/layout/hList6"/>
    <dgm:cxn modelId="{545E4C4A-490B-47C0-9E55-D65C56463EC2}" type="presParOf" srcId="{9F496265-CB90-4E24-9DBB-DC1943916D99}" destId="{8BD3CBD4-DEB5-4566-99E4-E5D0ADAF64F3}" srcOrd="2" destOrd="0" presId="urn:microsoft.com/office/officeart/2005/8/layout/hList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394A52B4-19FD-4230-9DDA-E7F6678E7239}" type="doc">
      <dgm:prSet loTypeId="urn:microsoft.com/office/officeart/2008/layout/AlternatingHexagons" loCatId="list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en-US"/>
        </a:p>
      </dgm:t>
    </dgm:pt>
    <dgm:pt modelId="{A0D46972-2851-4507-830F-1CDCCECC7D91}">
      <dgm:prSet phldrT="[Text]"/>
      <dgm:spPr/>
      <dgm:t>
        <a:bodyPr/>
        <a:lstStyle/>
        <a:p>
          <a:r>
            <a:rPr lang="en-US"/>
            <a:t>Daily PVC-1 Repair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3790093B-73F4-46A0-AB5D-022E1E4D3E06}" type="parTrans" cxnId="{D41098EC-FFCC-4CBC-BC19-700ABC4D1C51}">
      <dgm:prSet/>
      <dgm:spPr/>
      <dgm:t>
        <a:bodyPr/>
        <a:lstStyle/>
        <a:p>
          <a:endParaRPr lang="en-US"/>
        </a:p>
      </dgm:t>
    </dgm:pt>
    <dgm:pt modelId="{88FB62C2-35F8-4ED3-9DF6-8233400B5EB9}" type="sibTrans" cxnId="{D41098EC-FFCC-4CBC-BC19-700ABC4D1C51}">
      <dgm:prSet/>
      <dgm:spPr/>
      <dgm:t>
        <a:bodyPr/>
        <a:lstStyle/>
        <a:p>
          <a:r>
            <a:rPr lang="en-US"/>
            <a:t>Daily PVC-1 Rejection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172141B5-4770-4FE5-A400-4131FB91D222}">
      <dgm:prSet phldrT="[Text]"/>
      <dgm:spPr/>
      <dgm:t>
        <a:bodyPr/>
        <a:lstStyle/>
        <a:p>
          <a:r>
            <a:rPr lang="en-US"/>
            <a:t>Daily PVC-2 Rejection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2F501792-77F0-404B-94CD-98AB5B179A70}" type="parTrans" cxnId="{D1C1C42D-DDEA-40DD-91B0-4E014DB14950}">
      <dgm:prSet/>
      <dgm:spPr/>
      <dgm:t>
        <a:bodyPr/>
        <a:lstStyle/>
        <a:p>
          <a:endParaRPr lang="en-US"/>
        </a:p>
      </dgm:t>
    </dgm:pt>
    <dgm:pt modelId="{2637CEFB-E954-47F7-AEF4-13AC71648795}" type="sibTrans" cxnId="{D1C1C42D-DDEA-40DD-91B0-4E014DB14950}">
      <dgm:prSet/>
      <dgm:spPr/>
      <dgm:t>
        <a:bodyPr/>
        <a:lstStyle/>
        <a:p>
          <a:r>
            <a:rPr lang="en-US"/>
            <a:t>Daily PVC-2 Repair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4"/>
          </dgm14:cNvPr>
        </a:ext>
      </dgm:extLst>
    </dgm:pt>
    <dgm:pt modelId="{7DB57B58-D797-4CDC-BBDF-4A60190EA3B8}">
      <dgm:prSet phldrT="[Text]"/>
      <dgm:spPr/>
      <dgm:t>
        <a:bodyPr/>
        <a:lstStyle/>
        <a:p>
          <a:r>
            <a:rPr lang="en-US"/>
            <a:t>Daily CTACK Repair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5"/>
          </dgm14:cNvPr>
        </a:ext>
      </dgm:extLst>
    </dgm:pt>
    <dgm:pt modelId="{0EC94E35-666C-4C67-9BF7-737473A0240F}" type="parTrans" cxnId="{03751D9D-FA7E-48AC-AEE9-7107C816B874}">
      <dgm:prSet/>
      <dgm:spPr/>
      <dgm:t>
        <a:bodyPr/>
        <a:lstStyle/>
        <a:p>
          <a:endParaRPr lang="en-US"/>
        </a:p>
      </dgm:t>
    </dgm:pt>
    <dgm:pt modelId="{6CA7A66C-1A93-402B-9A2F-AE434DDB7D49}" type="sibTrans" cxnId="{03751D9D-FA7E-48AC-AEE9-7107C816B874}">
      <dgm:prSet/>
      <dgm:spPr/>
      <dgm:t>
        <a:bodyPr/>
        <a:lstStyle/>
        <a:p>
          <a:r>
            <a:rPr lang="en-US"/>
            <a:t>Daily CTACK Rejection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6"/>
          </dgm14:cNvPr>
        </a:ext>
      </dgm:extLst>
    </dgm:pt>
    <dgm:pt modelId="{58305259-CD28-4BB9-8A78-9EC75807453A}" type="pres">
      <dgm:prSet presAssocID="{394A52B4-19FD-4230-9DDA-E7F6678E7239}" presName="Name0" presStyleCnt="0">
        <dgm:presLayoutVars>
          <dgm:chMax/>
          <dgm:chPref/>
          <dgm:dir/>
          <dgm:animLvl val="lvl"/>
        </dgm:presLayoutVars>
      </dgm:prSet>
      <dgm:spPr/>
    </dgm:pt>
    <dgm:pt modelId="{91EAF50B-A1E8-4643-938B-EE0DE5CF197F}" type="pres">
      <dgm:prSet presAssocID="{A0D46972-2851-4507-830F-1CDCCECC7D91}" presName="composite" presStyleCnt="0"/>
      <dgm:spPr/>
    </dgm:pt>
    <dgm:pt modelId="{E299F22B-988A-40DD-ACC9-7E1D318F46A0}" type="pres">
      <dgm:prSet presAssocID="{A0D46972-2851-4507-830F-1CDCCECC7D91}" presName="Parent1" presStyleLbl="node1" presStyleIdx="0" presStyleCnt="6">
        <dgm:presLayoutVars>
          <dgm:chMax val="1"/>
          <dgm:chPref val="1"/>
          <dgm:bulletEnabled val="1"/>
        </dgm:presLayoutVars>
      </dgm:prSet>
      <dgm:spPr/>
    </dgm:pt>
    <dgm:pt modelId="{D7328C60-7493-4D5B-9624-BD95AD527914}" type="pres">
      <dgm:prSet presAssocID="{A0D46972-2851-4507-830F-1CDCCECC7D91}" presName="Childtext1" presStyleLbl="revTx" presStyleIdx="0" presStyleCnt="3">
        <dgm:presLayoutVars>
          <dgm:chMax val="0"/>
          <dgm:chPref val="0"/>
          <dgm:bulletEnabled val="1"/>
        </dgm:presLayoutVars>
      </dgm:prSet>
      <dgm:spPr/>
    </dgm:pt>
    <dgm:pt modelId="{91018C35-1266-4707-96A8-C8EF178EAE6C}" type="pres">
      <dgm:prSet presAssocID="{A0D46972-2851-4507-830F-1CDCCECC7D91}" presName="BalanceSpacing" presStyleCnt="0"/>
      <dgm:spPr/>
    </dgm:pt>
    <dgm:pt modelId="{DC58A369-8D0B-4D38-9283-8F7DA21D91FC}" type="pres">
      <dgm:prSet presAssocID="{A0D46972-2851-4507-830F-1CDCCECC7D91}" presName="BalanceSpacing1" presStyleCnt="0"/>
      <dgm:spPr/>
    </dgm:pt>
    <dgm:pt modelId="{E7FDF2AA-AFAD-49AD-8CEA-A5DD4071E427}" type="pres">
      <dgm:prSet presAssocID="{88FB62C2-35F8-4ED3-9DF6-8233400B5EB9}" presName="Accent1Text" presStyleLbl="node1" presStyleIdx="1" presStyleCnt="6"/>
      <dgm:spPr/>
    </dgm:pt>
    <dgm:pt modelId="{2BAF59E2-8046-49D1-B5E1-323C7F2CEC14}" type="pres">
      <dgm:prSet presAssocID="{88FB62C2-35F8-4ED3-9DF6-8233400B5EB9}" presName="spaceBetweenRectangles" presStyleCnt="0"/>
      <dgm:spPr/>
    </dgm:pt>
    <dgm:pt modelId="{AFD5052C-6A62-4F58-9617-CA5380FE494C}" type="pres">
      <dgm:prSet presAssocID="{172141B5-4770-4FE5-A400-4131FB91D222}" presName="composite" presStyleCnt="0"/>
      <dgm:spPr/>
    </dgm:pt>
    <dgm:pt modelId="{F66BAD97-92C0-41D1-B4DA-E1DE955F3812}" type="pres">
      <dgm:prSet presAssocID="{172141B5-4770-4FE5-A400-4131FB91D222}" presName="Parent1" presStyleLbl="node1" presStyleIdx="2" presStyleCnt="6">
        <dgm:presLayoutVars>
          <dgm:chMax val="1"/>
          <dgm:chPref val="1"/>
          <dgm:bulletEnabled val="1"/>
        </dgm:presLayoutVars>
      </dgm:prSet>
      <dgm:spPr/>
    </dgm:pt>
    <dgm:pt modelId="{7F5963AD-A86E-409B-8A29-52931BB7F341}" type="pres">
      <dgm:prSet presAssocID="{172141B5-4770-4FE5-A400-4131FB91D222}" presName="Childtext1" presStyleLbl="revTx" presStyleIdx="1" presStyleCnt="3">
        <dgm:presLayoutVars>
          <dgm:chMax val="0"/>
          <dgm:chPref val="0"/>
          <dgm:bulletEnabled val="1"/>
        </dgm:presLayoutVars>
      </dgm:prSet>
      <dgm:spPr/>
    </dgm:pt>
    <dgm:pt modelId="{B032359C-26D3-426F-A3A4-45C245CFAB49}" type="pres">
      <dgm:prSet presAssocID="{172141B5-4770-4FE5-A400-4131FB91D222}" presName="BalanceSpacing" presStyleCnt="0"/>
      <dgm:spPr/>
    </dgm:pt>
    <dgm:pt modelId="{FA6B0F12-3A96-4B7A-B485-74EDF2C2217D}" type="pres">
      <dgm:prSet presAssocID="{172141B5-4770-4FE5-A400-4131FB91D222}" presName="BalanceSpacing1" presStyleCnt="0"/>
      <dgm:spPr/>
    </dgm:pt>
    <dgm:pt modelId="{E232B9E2-7774-47E8-8E37-9929B00F8179}" type="pres">
      <dgm:prSet presAssocID="{2637CEFB-E954-47F7-AEF4-13AC71648795}" presName="Accent1Text" presStyleLbl="node1" presStyleIdx="3" presStyleCnt="6"/>
      <dgm:spPr/>
    </dgm:pt>
    <dgm:pt modelId="{619D4B42-59D5-480A-90FE-D73C6AEBE7C3}" type="pres">
      <dgm:prSet presAssocID="{2637CEFB-E954-47F7-AEF4-13AC71648795}" presName="spaceBetweenRectangles" presStyleCnt="0"/>
      <dgm:spPr/>
    </dgm:pt>
    <dgm:pt modelId="{B6ED66AE-BFF3-4F30-BC2D-EB01E5BB027C}" type="pres">
      <dgm:prSet presAssocID="{7DB57B58-D797-4CDC-BBDF-4A60190EA3B8}" presName="composite" presStyleCnt="0"/>
      <dgm:spPr/>
    </dgm:pt>
    <dgm:pt modelId="{23415C0A-B05E-4376-81F2-5F220AD2C251}" type="pres">
      <dgm:prSet presAssocID="{7DB57B58-D797-4CDC-BBDF-4A60190EA3B8}" presName="Parent1" presStyleLbl="node1" presStyleIdx="4" presStyleCnt="6">
        <dgm:presLayoutVars>
          <dgm:chMax val="1"/>
          <dgm:chPref val="1"/>
          <dgm:bulletEnabled val="1"/>
        </dgm:presLayoutVars>
      </dgm:prSet>
      <dgm:spPr/>
    </dgm:pt>
    <dgm:pt modelId="{7C28C452-0964-4A87-8BAD-00327971974A}" type="pres">
      <dgm:prSet presAssocID="{7DB57B58-D797-4CDC-BBDF-4A60190EA3B8}" presName="Childtext1" presStyleLbl="revTx" presStyleIdx="2" presStyleCnt="3">
        <dgm:presLayoutVars>
          <dgm:chMax val="0"/>
          <dgm:chPref val="0"/>
          <dgm:bulletEnabled val="1"/>
        </dgm:presLayoutVars>
      </dgm:prSet>
      <dgm:spPr/>
    </dgm:pt>
    <dgm:pt modelId="{A8E83597-EB2E-479C-A5D6-531A96800356}" type="pres">
      <dgm:prSet presAssocID="{7DB57B58-D797-4CDC-BBDF-4A60190EA3B8}" presName="BalanceSpacing" presStyleCnt="0"/>
      <dgm:spPr/>
    </dgm:pt>
    <dgm:pt modelId="{41C25466-F433-439B-8A68-9005AB87E4E2}" type="pres">
      <dgm:prSet presAssocID="{7DB57B58-D797-4CDC-BBDF-4A60190EA3B8}" presName="BalanceSpacing1" presStyleCnt="0"/>
      <dgm:spPr/>
    </dgm:pt>
    <dgm:pt modelId="{B4A30BD7-8C15-4AA8-AC1A-37353730DE42}" type="pres">
      <dgm:prSet presAssocID="{6CA7A66C-1A93-402B-9A2F-AE434DDB7D49}" presName="Accent1Text" presStyleLbl="node1" presStyleIdx="5" presStyleCnt="6"/>
      <dgm:spPr/>
    </dgm:pt>
  </dgm:ptLst>
  <dgm:cxnLst>
    <dgm:cxn modelId="{D1C1C42D-DDEA-40DD-91B0-4E014DB14950}" srcId="{394A52B4-19FD-4230-9DDA-E7F6678E7239}" destId="{172141B5-4770-4FE5-A400-4131FB91D222}" srcOrd="1" destOrd="0" parTransId="{2F501792-77F0-404B-94CD-98AB5B179A70}" sibTransId="{2637CEFB-E954-47F7-AEF4-13AC71648795}"/>
    <dgm:cxn modelId="{2CC14C33-0F59-4CAD-9DC6-EA8C8FCD392B}" type="presOf" srcId="{172141B5-4770-4FE5-A400-4131FB91D222}" destId="{F66BAD97-92C0-41D1-B4DA-E1DE955F3812}" srcOrd="0" destOrd="0" presId="urn:microsoft.com/office/officeart/2008/layout/AlternatingHexagons"/>
    <dgm:cxn modelId="{9D87D469-AF56-4350-939B-5C6AD86BDC68}" type="presOf" srcId="{A0D46972-2851-4507-830F-1CDCCECC7D91}" destId="{E299F22B-988A-40DD-ACC9-7E1D318F46A0}" srcOrd="0" destOrd="0" presId="urn:microsoft.com/office/officeart/2008/layout/AlternatingHexagons"/>
    <dgm:cxn modelId="{FB6C2F53-054E-40C2-B387-BA82DFCDF6A9}" type="presOf" srcId="{6CA7A66C-1A93-402B-9A2F-AE434DDB7D49}" destId="{B4A30BD7-8C15-4AA8-AC1A-37353730DE42}" srcOrd="0" destOrd="0" presId="urn:microsoft.com/office/officeart/2008/layout/AlternatingHexagons"/>
    <dgm:cxn modelId="{03751D9D-FA7E-48AC-AEE9-7107C816B874}" srcId="{394A52B4-19FD-4230-9DDA-E7F6678E7239}" destId="{7DB57B58-D797-4CDC-BBDF-4A60190EA3B8}" srcOrd="2" destOrd="0" parTransId="{0EC94E35-666C-4C67-9BF7-737473A0240F}" sibTransId="{6CA7A66C-1A93-402B-9A2F-AE434DDB7D49}"/>
    <dgm:cxn modelId="{72B6ECB1-94A0-4361-9B92-191A633B2F20}" type="presOf" srcId="{394A52B4-19FD-4230-9DDA-E7F6678E7239}" destId="{58305259-CD28-4BB9-8A78-9EC75807453A}" srcOrd="0" destOrd="0" presId="urn:microsoft.com/office/officeart/2008/layout/AlternatingHexagons"/>
    <dgm:cxn modelId="{212236C7-9C51-493A-915E-4A2B87DCB413}" type="presOf" srcId="{7DB57B58-D797-4CDC-BBDF-4A60190EA3B8}" destId="{23415C0A-B05E-4376-81F2-5F220AD2C251}" srcOrd="0" destOrd="0" presId="urn:microsoft.com/office/officeart/2008/layout/AlternatingHexagons"/>
    <dgm:cxn modelId="{64504DDF-C3D4-48E2-A384-D95CFB12260C}" type="presOf" srcId="{88FB62C2-35F8-4ED3-9DF6-8233400B5EB9}" destId="{E7FDF2AA-AFAD-49AD-8CEA-A5DD4071E427}" srcOrd="0" destOrd="0" presId="urn:microsoft.com/office/officeart/2008/layout/AlternatingHexagons"/>
    <dgm:cxn modelId="{C3A4C7E6-977F-437B-86F8-18E132A964DC}" type="presOf" srcId="{2637CEFB-E954-47F7-AEF4-13AC71648795}" destId="{E232B9E2-7774-47E8-8E37-9929B00F8179}" srcOrd="0" destOrd="0" presId="urn:microsoft.com/office/officeart/2008/layout/AlternatingHexagons"/>
    <dgm:cxn modelId="{D41098EC-FFCC-4CBC-BC19-700ABC4D1C51}" srcId="{394A52B4-19FD-4230-9DDA-E7F6678E7239}" destId="{A0D46972-2851-4507-830F-1CDCCECC7D91}" srcOrd="0" destOrd="0" parTransId="{3790093B-73F4-46A0-AB5D-022E1E4D3E06}" sibTransId="{88FB62C2-35F8-4ED3-9DF6-8233400B5EB9}"/>
    <dgm:cxn modelId="{BE212790-AEC6-4AB8-B95D-380BA66E9AFE}" type="presParOf" srcId="{58305259-CD28-4BB9-8A78-9EC75807453A}" destId="{91EAF50B-A1E8-4643-938B-EE0DE5CF197F}" srcOrd="0" destOrd="0" presId="urn:microsoft.com/office/officeart/2008/layout/AlternatingHexagons"/>
    <dgm:cxn modelId="{7C1096D0-FA5E-44A2-B3D5-47B99DB92F28}" type="presParOf" srcId="{91EAF50B-A1E8-4643-938B-EE0DE5CF197F}" destId="{E299F22B-988A-40DD-ACC9-7E1D318F46A0}" srcOrd="0" destOrd="0" presId="urn:microsoft.com/office/officeart/2008/layout/AlternatingHexagons"/>
    <dgm:cxn modelId="{D40BE0D6-49E7-4EC3-A394-9F26156AC64D}" type="presParOf" srcId="{91EAF50B-A1E8-4643-938B-EE0DE5CF197F}" destId="{D7328C60-7493-4D5B-9624-BD95AD527914}" srcOrd="1" destOrd="0" presId="urn:microsoft.com/office/officeart/2008/layout/AlternatingHexagons"/>
    <dgm:cxn modelId="{99B85CC5-FBAB-4146-80ED-F976BF712ECB}" type="presParOf" srcId="{91EAF50B-A1E8-4643-938B-EE0DE5CF197F}" destId="{91018C35-1266-4707-96A8-C8EF178EAE6C}" srcOrd="2" destOrd="0" presId="urn:microsoft.com/office/officeart/2008/layout/AlternatingHexagons"/>
    <dgm:cxn modelId="{650C1535-839F-4D62-A2E5-FBB8CD0E4150}" type="presParOf" srcId="{91EAF50B-A1E8-4643-938B-EE0DE5CF197F}" destId="{DC58A369-8D0B-4D38-9283-8F7DA21D91FC}" srcOrd="3" destOrd="0" presId="urn:microsoft.com/office/officeart/2008/layout/AlternatingHexagons"/>
    <dgm:cxn modelId="{8BF42B28-141A-481E-87F8-618FEC067EBF}" type="presParOf" srcId="{91EAF50B-A1E8-4643-938B-EE0DE5CF197F}" destId="{E7FDF2AA-AFAD-49AD-8CEA-A5DD4071E427}" srcOrd="4" destOrd="0" presId="urn:microsoft.com/office/officeart/2008/layout/AlternatingHexagons"/>
    <dgm:cxn modelId="{B9530567-15C4-4C70-9BA0-B02D457A8A43}" type="presParOf" srcId="{58305259-CD28-4BB9-8A78-9EC75807453A}" destId="{2BAF59E2-8046-49D1-B5E1-323C7F2CEC14}" srcOrd="1" destOrd="0" presId="urn:microsoft.com/office/officeart/2008/layout/AlternatingHexagons"/>
    <dgm:cxn modelId="{0FA8D158-A827-4ED9-BD53-33D1E1B198F8}" type="presParOf" srcId="{58305259-CD28-4BB9-8A78-9EC75807453A}" destId="{AFD5052C-6A62-4F58-9617-CA5380FE494C}" srcOrd="2" destOrd="0" presId="urn:microsoft.com/office/officeart/2008/layout/AlternatingHexagons"/>
    <dgm:cxn modelId="{C59D99A6-7A0D-43B5-B033-37A5083B9549}" type="presParOf" srcId="{AFD5052C-6A62-4F58-9617-CA5380FE494C}" destId="{F66BAD97-92C0-41D1-B4DA-E1DE955F3812}" srcOrd="0" destOrd="0" presId="urn:microsoft.com/office/officeart/2008/layout/AlternatingHexagons"/>
    <dgm:cxn modelId="{258DBD04-6D3D-4E96-9861-36AF1929D114}" type="presParOf" srcId="{AFD5052C-6A62-4F58-9617-CA5380FE494C}" destId="{7F5963AD-A86E-409B-8A29-52931BB7F341}" srcOrd="1" destOrd="0" presId="urn:microsoft.com/office/officeart/2008/layout/AlternatingHexagons"/>
    <dgm:cxn modelId="{A92BC5D8-3E3A-4697-80DD-29A7DA52E56D}" type="presParOf" srcId="{AFD5052C-6A62-4F58-9617-CA5380FE494C}" destId="{B032359C-26D3-426F-A3A4-45C245CFAB49}" srcOrd="2" destOrd="0" presId="urn:microsoft.com/office/officeart/2008/layout/AlternatingHexagons"/>
    <dgm:cxn modelId="{B0476FD8-71B9-4A3E-BBC3-807B9B5E3B0B}" type="presParOf" srcId="{AFD5052C-6A62-4F58-9617-CA5380FE494C}" destId="{FA6B0F12-3A96-4B7A-B485-74EDF2C2217D}" srcOrd="3" destOrd="0" presId="urn:microsoft.com/office/officeart/2008/layout/AlternatingHexagons"/>
    <dgm:cxn modelId="{6A2FAFBC-9992-42E7-AE4D-1A476F6DB91C}" type="presParOf" srcId="{AFD5052C-6A62-4F58-9617-CA5380FE494C}" destId="{E232B9E2-7774-47E8-8E37-9929B00F8179}" srcOrd="4" destOrd="0" presId="urn:microsoft.com/office/officeart/2008/layout/AlternatingHexagons"/>
    <dgm:cxn modelId="{A3BAE064-A59B-4723-8510-0AA1A3E99216}" type="presParOf" srcId="{58305259-CD28-4BB9-8A78-9EC75807453A}" destId="{619D4B42-59D5-480A-90FE-D73C6AEBE7C3}" srcOrd="3" destOrd="0" presId="urn:microsoft.com/office/officeart/2008/layout/AlternatingHexagons"/>
    <dgm:cxn modelId="{AD4AE50C-0070-4BF6-BA77-3C487EF80226}" type="presParOf" srcId="{58305259-CD28-4BB9-8A78-9EC75807453A}" destId="{B6ED66AE-BFF3-4F30-BC2D-EB01E5BB027C}" srcOrd="4" destOrd="0" presId="urn:microsoft.com/office/officeart/2008/layout/AlternatingHexagons"/>
    <dgm:cxn modelId="{9347303F-04BD-4374-8148-A750421D59AC}" type="presParOf" srcId="{B6ED66AE-BFF3-4F30-BC2D-EB01E5BB027C}" destId="{23415C0A-B05E-4376-81F2-5F220AD2C251}" srcOrd="0" destOrd="0" presId="urn:microsoft.com/office/officeart/2008/layout/AlternatingHexagons"/>
    <dgm:cxn modelId="{0535E71E-8599-493F-AEBD-4FE9EDB86E52}" type="presParOf" srcId="{B6ED66AE-BFF3-4F30-BC2D-EB01E5BB027C}" destId="{7C28C452-0964-4A87-8BAD-00327971974A}" srcOrd="1" destOrd="0" presId="urn:microsoft.com/office/officeart/2008/layout/AlternatingHexagons"/>
    <dgm:cxn modelId="{6E8E020E-59FC-4BCB-A89F-A8649B53BD31}" type="presParOf" srcId="{B6ED66AE-BFF3-4F30-BC2D-EB01E5BB027C}" destId="{A8E83597-EB2E-479C-A5D6-531A96800356}" srcOrd="2" destOrd="0" presId="urn:microsoft.com/office/officeart/2008/layout/AlternatingHexagons"/>
    <dgm:cxn modelId="{A2C990BF-99E1-4626-86E3-7ECADE5D6DC0}" type="presParOf" srcId="{B6ED66AE-BFF3-4F30-BC2D-EB01E5BB027C}" destId="{41C25466-F433-439B-8A68-9005AB87E4E2}" srcOrd="3" destOrd="0" presId="urn:microsoft.com/office/officeart/2008/layout/AlternatingHexagons"/>
    <dgm:cxn modelId="{408CA108-8735-4457-B01C-495AE56B9CEC}" type="presParOf" srcId="{B6ED66AE-BFF3-4F30-BC2D-EB01E5BB027C}" destId="{B4A30BD7-8C15-4AA8-AC1A-37353730DE42}" srcOrd="4" destOrd="0" presId="urn:microsoft.com/office/officeart/2008/layout/AlternatingHexagon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19151FC3-CB32-491B-A088-D48B02E4F469}" type="doc">
      <dgm:prSet loTypeId="urn:microsoft.com/office/officeart/2009/layout/CircleArrowProcess" loCatId="cycle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en-US"/>
        </a:p>
      </dgm:t>
    </dgm:pt>
    <dgm:pt modelId="{F8687A57-B5B8-43A6-8CFA-0C17BB6653A0}">
      <dgm:prSet phldrT="[Text]"/>
      <dgm:spPr/>
      <dgm:t>
        <a:bodyPr/>
        <a:lstStyle/>
        <a:p>
          <a:r>
            <a:rPr lang="en-US"/>
            <a:t>PVC-1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BB47CE83-757C-4B76-BD33-DC5F8430CFD4}" type="parTrans" cxnId="{7FAB8E66-4B86-446C-B4B4-746B34B218E6}">
      <dgm:prSet/>
      <dgm:spPr/>
      <dgm:t>
        <a:bodyPr/>
        <a:lstStyle/>
        <a:p>
          <a:endParaRPr lang="en-US"/>
        </a:p>
      </dgm:t>
    </dgm:pt>
    <dgm:pt modelId="{88194B7E-257C-4A73-B809-DD5965E6112C}" type="sibTrans" cxnId="{7FAB8E66-4B86-446C-B4B4-746B34B218E6}">
      <dgm:prSet/>
      <dgm:spPr/>
      <dgm:t>
        <a:bodyPr/>
        <a:lstStyle/>
        <a:p>
          <a:endParaRPr lang="en-US"/>
        </a:p>
      </dgm:t>
    </dgm:pt>
    <dgm:pt modelId="{30FB45B5-DAE4-4078-8B5D-E4D256406960}">
      <dgm:prSet phldrT="[Text]"/>
      <dgm:spPr/>
      <dgm:t>
        <a:bodyPr/>
        <a:lstStyle/>
        <a:p>
          <a:r>
            <a:rPr lang="en-US"/>
            <a:t>PVC-2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CC81DC5F-32C3-4017-B490-922EB1AA13C4}" type="parTrans" cxnId="{20C4519B-C2D9-4E80-B942-78E639AF9BD4}">
      <dgm:prSet/>
      <dgm:spPr/>
      <dgm:t>
        <a:bodyPr/>
        <a:lstStyle/>
        <a:p>
          <a:endParaRPr lang="en-US"/>
        </a:p>
      </dgm:t>
    </dgm:pt>
    <dgm:pt modelId="{2E92DA39-3C6F-410E-9499-234B4899E188}" type="sibTrans" cxnId="{20C4519B-C2D9-4E80-B942-78E639AF9BD4}">
      <dgm:prSet/>
      <dgm:spPr/>
      <dgm:t>
        <a:bodyPr/>
        <a:lstStyle/>
        <a:p>
          <a:endParaRPr lang="en-US"/>
        </a:p>
      </dgm:t>
    </dgm:pt>
    <dgm:pt modelId="{A3D57DAE-AC05-4411-9043-81B4736A0A9A}">
      <dgm:prSet phldrT="[Text]"/>
      <dgm:spPr/>
      <dgm:t>
        <a:bodyPr/>
        <a:lstStyle/>
        <a:p>
          <a:r>
            <a:rPr lang="en-US"/>
            <a:t>CTack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858E4512-610F-4156-8922-D913E9ED1EFA}" type="parTrans" cxnId="{CD79AF93-FE41-46A8-919D-7036414E0FC4}">
      <dgm:prSet/>
      <dgm:spPr/>
      <dgm:t>
        <a:bodyPr/>
        <a:lstStyle/>
        <a:p>
          <a:endParaRPr lang="en-US"/>
        </a:p>
      </dgm:t>
    </dgm:pt>
    <dgm:pt modelId="{1913620E-4691-44F9-AEDA-780161EAA968}" type="sibTrans" cxnId="{CD79AF93-FE41-46A8-919D-7036414E0FC4}">
      <dgm:prSet/>
      <dgm:spPr/>
      <dgm:t>
        <a:bodyPr/>
        <a:lstStyle/>
        <a:p>
          <a:endParaRPr lang="en-US"/>
        </a:p>
      </dgm:t>
    </dgm:pt>
    <dgm:pt modelId="{D59295E4-8469-49EF-AD1C-1DAC1B3E57B1}" type="pres">
      <dgm:prSet presAssocID="{19151FC3-CB32-491B-A088-D48B02E4F469}" presName="Name0" presStyleCnt="0">
        <dgm:presLayoutVars>
          <dgm:chMax val="7"/>
          <dgm:chPref val="7"/>
          <dgm:dir/>
          <dgm:animLvl val="lvl"/>
        </dgm:presLayoutVars>
      </dgm:prSet>
      <dgm:spPr/>
    </dgm:pt>
    <dgm:pt modelId="{EBA31B41-D69C-4ABC-80EF-8A0B44414A8C}" type="pres">
      <dgm:prSet presAssocID="{F8687A57-B5B8-43A6-8CFA-0C17BB6653A0}" presName="Accent1" presStyleCnt="0"/>
      <dgm:spPr/>
    </dgm:pt>
    <dgm:pt modelId="{5FB9021F-F39E-4876-A45C-C826580CFAA9}" type="pres">
      <dgm:prSet presAssocID="{F8687A57-B5B8-43A6-8CFA-0C17BB6653A0}" presName="Accent" presStyleLbl="node1" presStyleIdx="0" presStyleCnt="3"/>
      <dgm:spPr/>
    </dgm:pt>
    <dgm:pt modelId="{D60B2E90-A7F9-48D1-AFE8-DEE27C4CBD58}" type="pres">
      <dgm:prSet presAssocID="{F8687A57-B5B8-43A6-8CFA-0C17BB6653A0}" presName="Parent1" presStyleLbl="revTx" presStyleIdx="0" presStyleCnt="3">
        <dgm:presLayoutVars>
          <dgm:chMax val="1"/>
          <dgm:chPref val="1"/>
          <dgm:bulletEnabled val="1"/>
        </dgm:presLayoutVars>
      </dgm:prSet>
      <dgm:spPr/>
    </dgm:pt>
    <dgm:pt modelId="{62BBC907-D3CE-4525-96A3-131FCB0C91F6}" type="pres">
      <dgm:prSet presAssocID="{30FB45B5-DAE4-4078-8B5D-E4D256406960}" presName="Accent2" presStyleCnt="0"/>
      <dgm:spPr/>
    </dgm:pt>
    <dgm:pt modelId="{6C26172E-DAD6-4ECD-A636-F4EF41E25CE6}" type="pres">
      <dgm:prSet presAssocID="{30FB45B5-DAE4-4078-8B5D-E4D256406960}" presName="Accent" presStyleLbl="node1" presStyleIdx="1" presStyleCnt="3"/>
      <dgm:spPr/>
    </dgm:pt>
    <dgm:pt modelId="{A72FD6EB-0351-4D12-B6C8-4C5181D2E19B}" type="pres">
      <dgm:prSet presAssocID="{30FB45B5-DAE4-4078-8B5D-E4D256406960}" presName="Parent2" presStyleLbl="revTx" presStyleIdx="1" presStyleCnt="3">
        <dgm:presLayoutVars>
          <dgm:chMax val="1"/>
          <dgm:chPref val="1"/>
          <dgm:bulletEnabled val="1"/>
        </dgm:presLayoutVars>
      </dgm:prSet>
      <dgm:spPr/>
    </dgm:pt>
    <dgm:pt modelId="{649844A0-03D3-416F-BF0F-7CBD4C6AFB0A}" type="pres">
      <dgm:prSet presAssocID="{A3D57DAE-AC05-4411-9043-81B4736A0A9A}" presName="Accent3" presStyleCnt="0"/>
      <dgm:spPr/>
    </dgm:pt>
    <dgm:pt modelId="{0F6DB425-179D-4E2B-ADA1-911C82AE67BA}" type="pres">
      <dgm:prSet presAssocID="{A3D57DAE-AC05-4411-9043-81B4736A0A9A}" presName="Accent" presStyleLbl="node1" presStyleIdx="2" presStyleCnt="3"/>
      <dgm:spPr/>
    </dgm:pt>
    <dgm:pt modelId="{398CCA84-170B-4AFD-8BB9-2FB36E54ACCD}" type="pres">
      <dgm:prSet presAssocID="{A3D57DAE-AC05-4411-9043-81B4736A0A9A}" presName="Parent3" presStyleLbl="revTx" presStyleIdx="2" presStyleCnt="3">
        <dgm:presLayoutVars>
          <dgm:chMax val="1"/>
          <dgm:chPref val="1"/>
          <dgm:bulletEnabled val="1"/>
        </dgm:presLayoutVars>
      </dgm:prSet>
      <dgm:spPr/>
    </dgm:pt>
  </dgm:ptLst>
  <dgm:cxnLst>
    <dgm:cxn modelId="{15557641-70EE-4681-AE9B-BE32707B5381}" type="presOf" srcId="{F8687A57-B5B8-43A6-8CFA-0C17BB6653A0}" destId="{D60B2E90-A7F9-48D1-AFE8-DEE27C4CBD58}" srcOrd="0" destOrd="0" presId="urn:microsoft.com/office/officeart/2009/layout/CircleArrowProcess"/>
    <dgm:cxn modelId="{20EF0C46-B771-4F46-9537-3022EC68A48F}" type="presOf" srcId="{30FB45B5-DAE4-4078-8B5D-E4D256406960}" destId="{A72FD6EB-0351-4D12-B6C8-4C5181D2E19B}" srcOrd="0" destOrd="0" presId="urn:microsoft.com/office/officeart/2009/layout/CircleArrowProcess"/>
    <dgm:cxn modelId="{7FAB8E66-4B86-446C-B4B4-746B34B218E6}" srcId="{19151FC3-CB32-491B-A088-D48B02E4F469}" destId="{F8687A57-B5B8-43A6-8CFA-0C17BB6653A0}" srcOrd="0" destOrd="0" parTransId="{BB47CE83-757C-4B76-BD33-DC5F8430CFD4}" sibTransId="{88194B7E-257C-4A73-B809-DD5965E6112C}"/>
    <dgm:cxn modelId="{CD79AF93-FE41-46A8-919D-7036414E0FC4}" srcId="{19151FC3-CB32-491B-A088-D48B02E4F469}" destId="{A3D57DAE-AC05-4411-9043-81B4736A0A9A}" srcOrd="2" destOrd="0" parTransId="{858E4512-610F-4156-8922-D913E9ED1EFA}" sibTransId="{1913620E-4691-44F9-AEDA-780161EAA968}"/>
    <dgm:cxn modelId="{20C4519B-C2D9-4E80-B942-78E639AF9BD4}" srcId="{19151FC3-CB32-491B-A088-D48B02E4F469}" destId="{30FB45B5-DAE4-4078-8B5D-E4D256406960}" srcOrd="1" destOrd="0" parTransId="{CC81DC5F-32C3-4017-B490-922EB1AA13C4}" sibTransId="{2E92DA39-3C6F-410E-9499-234B4899E188}"/>
    <dgm:cxn modelId="{E71FD69E-0DE7-4166-9030-839684E4CE9E}" type="presOf" srcId="{A3D57DAE-AC05-4411-9043-81B4736A0A9A}" destId="{398CCA84-170B-4AFD-8BB9-2FB36E54ACCD}" srcOrd="0" destOrd="0" presId="urn:microsoft.com/office/officeart/2009/layout/CircleArrowProcess"/>
    <dgm:cxn modelId="{3BB2B0B4-8FAC-48A3-B235-91BBC96F9BF1}" type="presOf" srcId="{19151FC3-CB32-491B-A088-D48B02E4F469}" destId="{D59295E4-8469-49EF-AD1C-1DAC1B3E57B1}" srcOrd="0" destOrd="0" presId="urn:microsoft.com/office/officeart/2009/layout/CircleArrowProcess"/>
    <dgm:cxn modelId="{65B00BAE-FD4D-41FA-9B85-29B335A84EDC}" type="presParOf" srcId="{D59295E4-8469-49EF-AD1C-1DAC1B3E57B1}" destId="{EBA31B41-D69C-4ABC-80EF-8A0B44414A8C}" srcOrd="0" destOrd="0" presId="urn:microsoft.com/office/officeart/2009/layout/CircleArrowProcess"/>
    <dgm:cxn modelId="{C8B42C96-9A29-4D25-8640-A60E92B2E660}" type="presParOf" srcId="{EBA31B41-D69C-4ABC-80EF-8A0B44414A8C}" destId="{5FB9021F-F39E-4876-A45C-C826580CFAA9}" srcOrd="0" destOrd="0" presId="urn:microsoft.com/office/officeart/2009/layout/CircleArrowProcess"/>
    <dgm:cxn modelId="{03167E77-0E01-4817-8B8E-DE8EB8D9EEBE}" type="presParOf" srcId="{D59295E4-8469-49EF-AD1C-1DAC1B3E57B1}" destId="{D60B2E90-A7F9-48D1-AFE8-DEE27C4CBD58}" srcOrd="1" destOrd="0" presId="urn:microsoft.com/office/officeart/2009/layout/CircleArrowProcess"/>
    <dgm:cxn modelId="{45AFE678-C137-44EE-9030-5467E45FCCE2}" type="presParOf" srcId="{D59295E4-8469-49EF-AD1C-1DAC1B3E57B1}" destId="{62BBC907-D3CE-4525-96A3-131FCB0C91F6}" srcOrd="2" destOrd="0" presId="urn:microsoft.com/office/officeart/2009/layout/CircleArrowProcess"/>
    <dgm:cxn modelId="{470ECE21-A34B-4DDC-8B8B-968359ED5857}" type="presParOf" srcId="{62BBC907-D3CE-4525-96A3-131FCB0C91F6}" destId="{6C26172E-DAD6-4ECD-A636-F4EF41E25CE6}" srcOrd="0" destOrd="0" presId="urn:microsoft.com/office/officeart/2009/layout/CircleArrowProcess"/>
    <dgm:cxn modelId="{98BB0A35-52F9-4694-BAC5-824C90710597}" type="presParOf" srcId="{D59295E4-8469-49EF-AD1C-1DAC1B3E57B1}" destId="{A72FD6EB-0351-4D12-B6C8-4C5181D2E19B}" srcOrd="3" destOrd="0" presId="urn:microsoft.com/office/officeart/2009/layout/CircleArrowProcess"/>
    <dgm:cxn modelId="{6B6AE0C7-F383-47E4-A078-E8DC8C7AB1BC}" type="presParOf" srcId="{D59295E4-8469-49EF-AD1C-1DAC1B3E57B1}" destId="{649844A0-03D3-416F-BF0F-7CBD4C6AFB0A}" srcOrd="4" destOrd="0" presId="urn:microsoft.com/office/officeart/2009/layout/CircleArrowProcess"/>
    <dgm:cxn modelId="{A6E2D0C5-A214-45DA-98D0-550A16FDF38C}" type="presParOf" srcId="{649844A0-03D3-416F-BF0F-7CBD4C6AFB0A}" destId="{0F6DB425-179D-4E2B-ADA1-911C82AE67BA}" srcOrd="0" destOrd="0" presId="urn:microsoft.com/office/officeart/2009/layout/CircleArrowProcess"/>
    <dgm:cxn modelId="{7E0103A7-649E-4B8A-B596-0A2E846B0110}" type="presParOf" srcId="{D59295E4-8469-49EF-AD1C-1DAC1B3E57B1}" destId="{398CCA84-170B-4AFD-8BB9-2FB36E54ACCD}" srcOrd="5" destOrd="0" presId="urn:microsoft.com/office/officeart/2009/layout/CircleArrowProces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7.xml><?xml version="1.0" encoding="utf-8"?>
<dgm:dataModel xmlns:dgm="http://schemas.openxmlformats.org/drawingml/2006/diagram" xmlns:a="http://schemas.openxmlformats.org/drawingml/2006/main">
  <dgm:ptLst>
    <dgm:pt modelId="{394A52B4-19FD-4230-9DDA-E7F6678E7239}" type="doc">
      <dgm:prSet loTypeId="urn:microsoft.com/office/officeart/2008/layout/AlternatingHexagons" loCatId="list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en-US"/>
        </a:p>
      </dgm:t>
    </dgm:pt>
    <dgm:pt modelId="{A0D46972-2851-4507-830F-1CDCCECC7D91}">
      <dgm:prSet phldrT="[Text]"/>
      <dgm:spPr/>
      <dgm:t>
        <a:bodyPr/>
        <a:lstStyle/>
        <a:p>
          <a:r>
            <a:rPr lang="en-US"/>
            <a:t>Monthly PVC-1 Repair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3790093B-73F4-46A0-AB5D-022E1E4D3E06}" type="parTrans" cxnId="{D41098EC-FFCC-4CBC-BC19-700ABC4D1C51}">
      <dgm:prSet/>
      <dgm:spPr/>
      <dgm:t>
        <a:bodyPr/>
        <a:lstStyle/>
        <a:p>
          <a:endParaRPr lang="en-US"/>
        </a:p>
      </dgm:t>
    </dgm:pt>
    <dgm:pt modelId="{88FB62C2-35F8-4ED3-9DF6-8233400B5EB9}" type="sibTrans" cxnId="{D41098EC-FFCC-4CBC-BC19-700ABC4D1C51}">
      <dgm:prSet/>
      <dgm:spPr/>
      <dgm:t>
        <a:bodyPr/>
        <a:lstStyle/>
        <a:p>
          <a:r>
            <a:rPr lang="en-US"/>
            <a:t>Monthly PVC-1 Rejection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172141B5-4770-4FE5-A400-4131FB91D222}">
      <dgm:prSet phldrT="[Text]"/>
      <dgm:spPr/>
      <dgm:t>
        <a:bodyPr/>
        <a:lstStyle/>
        <a:p>
          <a:r>
            <a:rPr lang="en-US"/>
            <a:t>Monthly PVC-2 Rejection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2F501792-77F0-404B-94CD-98AB5B179A70}" type="parTrans" cxnId="{D1C1C42D-DDEA-40DD-91B0-4E014DB14950}">
      <dgm:prSet/>
      <dgm:spPr/>
      <dgm:t>
        <a:bodyPr/>
        <a:lstStyle/>
        <a:p>
          <a:endParaRPr lang="en-US"/>
        </a:p>
      </dgm:t>
    </dgm:pt>
    <dgm:pt modelId="{2637CEFB-E954-47F7-AEF4-13AC71648795}" type="sibTrans" cxnId="{D1C1C42D-DDEA-40DD-91B0-4E014DB14950}">
      <dgm:prSet/>
      <dgm:spPr/>
      <dgm:t>
        <a:bodyPr/>
        <a:lstStyle/>
        <a:p>
          <a:r>
            <a:rPr lang="en-US"/>
            <a:t>Monthly PVC-2 Repair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4"/>
          </dgm14:cNvPr>
        </a:ext>
      </dgm:extLst>
    </dgm:pt>
    <dgm:pt modelId="{7DB57B58-D797-4CDC-BBDF-4A60190EA3B8}">
      <dgm:prSet phldrT="[Text]"/>
      <dgm:spPr/>
      <dgm:t>
        <a:bodyPr/>
        <a:lstStyle/>
        <a:p>
          <a:r>
            <a:rPr lang="en-US"/>
            <a:t>Monthly CTACK Repair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5"/>
          </dgm14:cNvPr>
        </a:ext>
      </dgm:extLst>
    </dgm:pt>
    <dgm:pt modelId="{0EC94E35-666C-4C67-9BF7-737473A0240F}" type="parTrans" cxnId="{03751D9D-FA7E-48AC-AEE9-7107C816B874}">
      <dgm:prSet/>
      <dgm:spPr/>
      <dgm:t>
        <a:bodyPr/>
        <a:lstStyle/>
        <a:p>
          <a:endParaRPr lang="en-US"/>
        </a:p>
      </dgm:t>
    </dgm:pt>
    <dgm:pt modelId="{6CA7A66C-1A93-402B-9A2F-AE434DDB7D49}" type="sibTrans" cxnId="{03751D9D-FA7E-48AC-AEE9-7107C816B874}">
      <dgm:prSet/>
      <dgm:spPr/>
      <dgm:t>
        <a:bodyPr/>
        <a:lstStyle/>
        <a:p>
          <a:r>
            <a:rPr lang="en-US"/>
            <a:t>Monthly CTACK Rejection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6"/>
          </dgm14:cNvPr>
        </a:ext>
      </dgm:extLst>
    </dgm:pt>
    <dgm:pt modelId="{58305259-CD28-4BB9-8A78-9EC75807453A}" type="pres">
      <dgm:prSet presAssocID="{394A52B4-19FD-4230-9DDA-E7F6678E7239}" presName="Name0" presStyleCnt="0">
        <dgm:presLayoutVars>
          <dgm:chMax/>
          <dgm:chPref/>
          <dgm:dir/>
          <dgm:animLvl val="lvl"/>
        </dgm:presLayoutVars>
      </dgm:prSet>
      <dgm:spPr/>
    </dgm:pt>
    <dgm:pt modelId="{91EAF50B-A1E8-4643-938B-EE0DE5CF197F}" type="pres">
      <dgm:prSet presAssocID="{A0D46972-2851-4507-830F-1CDCCECC7D91}" presName="composite" presStyleCnt="0"/>
      <dgm:spPr/>
    </dgm:pt>
    <dgm:pt modelId="{E299F22B-988A-40DD-ACC9-7E1D318F46A0}" type="pres">
      <dgm:prSet presAssocID="{A0D46972-2851-4507-830F-1CDCCECC7D91}" presName="Parent1" presStyleLbl="node1" presStyleIdx="0" presStyleCnt="6">
        <dgm:presLayoutVars>
          <dgm:chMax val="1"/>
          <dgm:chPref val="1"/>
          <dgm:bulletEnabled val="1"/>
        </dgm:presLayoutVars>
      </dgm:prSet>
      <dgm:spPr/>
    </dgm:pt>
    <dgm:pt modelId="{D7328C60-7493-4D5B-9624-BD95AD527914}" type="pres">
      <dgm:prSet presAssocID="{A0D46972-2851-4507-830F-1CDCCECC7D91}" presName="Childtext1" presStyleLbl="revTx" presStyleIdx="0" presStyleCnt="3">
        <dgm:presLayoutVars>
          <dgm:chMax val="0"/>
          <dgm:chPref val="0"/>
          <dgm:bulletEnabled val="1"/>
        </dgm:presLayoutVars>
      </dgm:prSet>
      <dgm:spPr/>
    </dgm:pt>
    <dgm:pt modelId="{91018C35-1266-4707-96A8-C8EF178EAE6C}" type="pres">
      <dgm:prSet presAssocID="{A0D46972-2851-4507-830F-1CDCCECC7D91}" presName="BalanceSpacing" presStyleCnt="0"/>
      <dgm:spPr/>
    </dgm:pt>
    <dgm:pt modelId="{DC58A369-8D0B-4D38-9283-8F7DA21D91FC}" type="pres">
      <dgm:prSet presAssocID="{A0D46972-2851-4507-830F-1CDCCECC7D91}" presName="BalanceSpacing1" presStyleCnt="0"/>
      <dgm:spPr/>
    </dgm:pt>
    <dgm:pt modelId="{E7FDF2AA-AFAD-49AD-8CEA-A5DD4071E427}" type="pres">
      <dgm:prSet presAssocID="{88FB62C2-35F8-4ED3-9DF6-8233400B5EB9}" presName="Accent1Text" presStyleLbl="node1" presStyleIdx="1" presStyleCnt="6"/>
      <dgm:spPr/>
    </dgm:pt>
    <dgm:pt modelId="{2BAF59E2-8046-49D1-B5E1-323C7F2CEC14}" type="pres">
      <dgm:prSet presAssocID="{88FB62C2-35F8-4ED3-9DF6-8233400B5EB9}" presName="spaceBetweenRectangles" presStyleCnt="0"/>
      <dgm:spPr/>
    </dgm:pt>
    <dgm:pt modelId="{AFD5052C-6A62-4F58-9617-CA5380FE494C}" type="pres">
      <dgm:prSet presAssocID="{172141B5-4770-4FE5-A400-4131FB91D222}" presName="composite" presStyleCnt="0"/>
      <dgm:spPr/>
    </dgm:pt>
    <dgm:pt modelId="{F66BAD97-92C0-41D1-B4DA-E1DE955F3812}" type="pres">
      <dgm:prSet presAssocID="{172141B5-4770-4FE5-A400-4131FB91D222}" presName="Parent1" presStyleLbl="node1" presStyleIdx="2" presStyleCnt="6">
        <dgm:presLayoutVars>
          <dgm:chMax val="1"/>
          <dgm:chPref val="1"/>
          <dgm:bulletEnabled val="1"/>
        </dgm:presLayoutVars>
      </dgm:prSet>
      <dgm:spPr/>
    </dgm:pt>
    <dgm:pt modelId="{7F5963AD-A86E-409B-8A29-52931BB7F341}" type="pres">
      <dgm:prSet presAssocID="{172141B5-4770-4FE5-A400-4131FB91D222}" presName="Childtext1" presStyleLbl="revTx" presStyleIdx="1" presStyleCnt="3">
        <dgm:presLayoutVars>
          <dgm:chMax val="0"/>
          <dgm:chPref val="0"/>
          <dgm:bulletEnabled val="1"/>
        </dgm:presLayoutVars>
      </dgm:prSet>
      <dgm:spPr/>
    </dgm:pt>
    <dgm:pt modelId="{B032359C-26D3-426F-A3A4-45C245CFAB49}" type="pres">
      <dgm:prSet presAssocID="{172141B5-4770-4FE5-A400-4131FB91D222}" presName="BalanceSpacing" presStyleCnt="0"/>
      <dgm:spPr/>
    </dgm:pt>
    <dgm:pt modelId="{FA6B0F12-3A96-4B7A-B485-74EDF2C2217D}" type="pres">
      <dgm:prSet presAssocID="{172141B5-4770-4FE5-A400-4131FB91D222}" presName="BalanceSpacing1" presStyleCnt="0"/>
      <dgm:spPr/>
    </dgm:pt>
    <dgm:pt modelId="{E232B9E2-7774-47E8-8E37-9929B00F8179}" type="pres">
      <dgm:prSet presAssocID="{2637CEFB-E954-47F7-AEF4-13AC71648795}" presName="Accent1Text" presStyleLbl="node1" presStyleIdx="3" presStyleCnt="6"/>
      <dgm:spPr/>
    </dgm:pt>
    <dgm:pt modelId="{619D4B42-59D5-480A-90FE-D73C6AEBE7C3}" type="pres">
      <dgm:prSet presAssocID="{2637CEFB-E954-47F7-AEF4-13AC71648795}" presName="spaceBetweenRectangles" presStyleCnt="0"/>
      <dgm:spPr/>
    </dgm:pt>
    <dgm:pt modelId="{B6ED66AE-BFF3-4F30-BC2D-EB01E5BB027C}" type="pres">
      <dgm:prSet presAssocID="{7DB57B58-D797-4CDC-BBDF-4A60190EA3B8}" presName="composite" presStyleCnt="0"/>
      <dgm:spPr/>
    </dgm:pt>
    <dgm:pt modelId="{23415C0A-B05E-4376-81F2-5F220AD2C251}" type="pres">
      <dgm:prSet presAssocID="{7DB57B58-D797-4CDC-BBDF-4A60190EA3B8}" presName="Parent1" presStyleLbl="node1" presStyleIdx="4" presStyleCnt="6">
        <dgm:presLayoutVars>
          <dgm:chMax val="1"/>
          <dgm:chPref val="1"/>
          <dgm:bulletEnabled val="1"/>
        </dgm:presLayoutVars>
      </dgm:prSet>
      <dgm:spPr/>
    </dgm:pt>
    <dgm:pt modelId="{7C28C452-0964-4A87-8BAD-00327971974A}" type="pres">
      <dgm:prSet presAssocID="{7DB57B58-D797-4CDC-BBDF-4A60190EA3B8}" presName="Childtext1" presStyleLbl="revTx" presStyleIdx="2" presStyleCnt="3">
        <dgm:presLayoutVars>
          <dgm:chMax val="0"/>
          <dgm:chPref val="0"/>
          <dgm:bulletEnabled val="1"/>
        </dgm:presLayoutVars>
      </dgm:prSet>
      <dgm:spPr/>
    </dgm:pt>
    <dgm:pt modelId="{A8E83597-EB2E-479C-A5D6-531A96800356}" type="pres">
      <dgm:prSet presAssocID="{7DB57B58-D797-4CDC-BBDF-4A60190EA3B8}" presName="BalanceSpacing" presStyleCnt="0"/>
      <dgm:spPr/>
    </dgm:pt>
    <dgm:pt modelId="{41C25466-F433-439B-8A68-9005AB87E4E2}" type="pres">
      <dgm:prSet presAssocID="{7DB57B58-D797-4CDC-BBDF-4A60190EA3B8}" presName="BalanceSpacing1" presStyleCnt="0"/>
      <dgm:spPr/>
    </dgm:pt>
    <dgm:pt modelId="{B4A30BD7-8C15-4AA8-AC1A-37353730DE42}" type="pres">
      <dgm:prSet presAssocID="{6CA7A66C-1A93-402B-9A2F-AE434DDB7D49}" presName="Accent1Text" presStyleLbl="node1" presStyleIdx="5" presStyleCnt="6"/>
      <dgm:spPr/>
    </dgm:pt>
  </dgm:ptLst>
  <dgm:cxnLst>
    <dgm:cxn modelId="{D1C1C42D-DDEA-40DD-91B0-4E014DB14950}" srcId="{394A52B4-19FD-4230-9DDA-E7F6678E7239}" destId="{172141B5-4770-4FE5-A400-4131FB91D222}" srcOrd="1" destOrd="0" parTransId="{2F501792-77F0-404B-94CD-98AB5B179A70}" sibTransId="{2637CEFB-E954-47F7-AEF4-13AC71648795}"/>
    <dgm:cxn modelId="{2CC14C33-0F59-4CAD-9DC6-EA8C8FCD392B}" type="presOf" srcId="{172141B5-4770-4FE5-A400-4131FB91D222}" destId="{F66BAD97-92C0-41D1-B4DA-E1DE955F3812}" srcOrd="0" destOrd="0" presId="urn:microsoft.com/office/officeart/2008/layout/AlternatingHexagons"/>
    <dgm:cxn modelId="{9D87D469-AF56-4350-939B-5C6AD86BDC68}" type="presOf" srcId="{A0D46972-2851-4507-830F-1CDCCECC7D91}" destId="{E299F22B-988A-40DD-ACC9-7E1D318F46A0}" srcOrd="0" destOrd="0" presId="urn:microsoft.com/office/officeart/2008/layout/AlternatingHexagons"/>
    <dgm:cxn modelId="{FB6C2F53-054E-40C2-B387-BA82DFCDF6A9}" type="presOf" srcId="{6CA7A66C-1A93-402B-9A2F-AE434DDB7D49}" destId="{B4A30BD7-8C15-4AA8-AC1A-37353730DE42}" srcOrd="0" destOrd="0" presId="urn:microsoft.com/office/officeart/2008/layout/AlternatingHexagons"/>
    <dgm:cxn modelId="{03751D9D-FA7E-48AC-AEE9-7107C816B874}" srcId="{394A52B4-19FD-4230-9DDA-E7F6678E7239}" destId="{7DB57B58-D797-4CDC-BBDF-4A60190EA3B8}" srcOrd="2" destOrd="0" parTransId="{0EC94E35-666C-4C67-9BF7-737473A0240F}" sibTransId="{6CA7A66C-1A93-402B-9A2F-AE434DDB7D49}"/>
    <dgm:cxn modelId="{72B6ECB1-94A0-4361-9B92-191A633B2F20}" type="presOf" srcId="{394A52B4-19FD-4230-9DDA-E7F6678E7239}" destId="{58305259-CD28-4BB9-8A78-9EC75807453A}" srcOrd="0" destOrd="0" presId="urn:microsoft.com/office/officeart/2008/layout/AlternatingHexagons"/>
    <dgm:cxn modelId="{212236C7-9C51-493A-915E-4A2B87DCB413}" type="presOf" srcId="{7DB57B58-D797-4CDC-BBDF-4A60190EA3B8}" destId="{23415C0A-B05E-4376-81F2-5F220AD2C251}" srcOrd="0" destOrd="0" presId="urn:microsoft.com/office/officeart/2008/layout/AlternatingHexagons"/>
    <dgm:cxn modelId="{64504DDF-C3D4-48E2-A384-D95CFB12260C}" type="presOf" srcId="{88FB62C2-35F8-4ED3-9DF6-8233400B5EB9}" destId="{E7FDF2AA-AFAD-49AD-8CEA-A5DD4071E427}" srcOrd="0" destOrd="0" presId="urn:microsoft.com/office/officeart/2008/layout/AlternatingHexagons"/>
    <dgm:cxn modelId="{C3A4C7E6-977F-437B-86F8-18E132A964DC}" type="presOf" srcId="{2637CEFB-E954-47F7-AEF4-13AC71648795}" destId="{E232B9E2-7774-47E8-8E37-9929B00F8179}" srcOrd="0" destOrd="0" presId="urn:microsoft.com/office/officeart/2008/layout/AlternatingHexagons"/>
    <dgm:cxn modelId="{D41098EC-FFCC-4CBC-BC19-700ABC4D1C51}" srcId="{394A52B4-19FD-4230-9DDA-E7F6678E7239}" destId="{A0D46972-2851-4507-830F-1CDCCECC7D91}" srcOrd="0" destOrd="0" parTransId="{3790093B-73F4-46A0-AB5D-022E1E4D3E06}" sibTransId="{88FB62C2-35F8-4ED3-9DF6-8233400B5EB9}"/>
    <dgm:cxn modelId="{BE212790-AEC6-4AB8-B95D-380BA66E9AFE}" type="presParOf" srcId="{58305259-CD28-4BB9-8A78-9EC75807453A}" destId="{91EAF50B-A1E8-4643-938B-EE0DE5CF197F}" srcOrd="0" destOrd="0" presId="urn:microsoft.com/office/officeart/2008/layout/AlternatingHexagons"/>
    <dgm:cxn modelId="{7C1096D0-FA5E-44A2-B3D5-47B99DB92F28}" type="presParOf" srcId="{91EAF50B-A1E8-4643-938B-EE0DE5CF197F}" destId="{E299F22B-988A-40DD-ACC9-7E1D318F46A0}" srcOrd="0" destOrd="0" presId="urn:microsoft.com/office/officeart/2008/layout/AlternatingHexagons"/>
    <dgm:cxn modelId="{D40BE0D6-49E7-4EC3-A394-9F26156AC64D}" type="presParOf" srcId="{91EAF50B-A1E8-4643-938B-EE0DE5CF197F}" destId="{D7328C60-7493-4D5B-9624-BD95AD527914}" srcOrd="1" destOrd="0" presId="urn:microsoft.com/office/officeart/2008/layout/AlternatingHexagons"/>
    <dgm:cxn modelId="{99B85CC5-FBAB-4146-80ED-F976BF712ECB}" type="presParOf" srcId="{91EAF50B-A1E8-4643-938B-EE0DE5CF197F}" destId="{91018C35-1266-4707-96A8-C8EF178EAE6C}" srcOrd="2" destOrd="0" presId="urn:microsoft.com/office/officeart/2008/layout/AlternatingHexagons"/>
    <dgm:cxn modelId="{650C1535-839F-4D62-A2E5-FBB8CD0E4150}" type="presParOf" srcId="{91EAF50B-A1E8-4643-938B-EE0DE5CF197F}" destId="{DC58A369-8D0B-4D38-9283-8F7DA21D91FC}" srcOrd="3" destOrd="0" presId="urn:microsoft.com/office/officeart/2008/layout/AlternatingHexagons"/>
    <dgm:cxn modelId="{8BF42B28-141A-481E-87F8-618FEC067EBF}" type="presParOf" srcId="{91EAF50B-A1E8-4643-938B-EE0DE5CF197F}" destId="{E7FDF2AA-AFAD-49AD-8CEA-A5DD4071E427}" srcOrd="4" destOrd="0" presId="urn:microsoft.com/office/officeart/2008/layout/AlternatingHexagons"/>
    <dgm:cxn modelId="{B9530567-15C4-4C70-9BA0-B02D457A8A43}" type="presParOf" srcId="{58305259-CD28-4BB9-8A78-9EC75807453A}" destId="{2BAF59E2-8046-49D1-B5E1-323C7F2CEC14}" srcOrd="1" destOrd="0" presId="urn:microsoft.com/office/officeart/2008/layout/AlternatingHexagons"/>
    <dgm:cxn modelId="{0FA8D158-A827-4ED9-BD53-33D1E1B198F8}" type="presParOf" srcId="{58305259-CD28-4BB9-8A78-9EC75807453A}" destId="{AFD5052C-6A62-4F58-9617-CA5380FE494C}" srcOrd="2" destOrd="0" presId="urn:microsoft.com/office/officeart/2008/layout/AlternatingHexagons"/>
    <dgm:cxn modelId="{C59D99A6-7A0D-43B5-B033-37A5083B9549}" type="presParOf" srcId="{AFD5052C-6A62-4F58-9617-CA5380FE494C}" destId="{F66BAD97-92C0-41D1-B4DA-E1DE955F3812}" srcOrd="0" destOrd="0" presId="urn:microsoft.com/office/officeart/2008/layout/AlternatingHexagons"/>
    <dgm:cxn modelId="{258DBD04-6D3D-4E96-9861-36AF1929D114}" type="presParOf" srcId="{AFD5052C-6A62-4F58-9617-CA5380FE494C}" destId="{7F5963AD-A86E-409B-8A29-52931BB7F341}" srcOrd="1" destOrd="0" presId="urn:microsoft.com/office/officeart/2008/layout/AlternatingHexagons"/>
    <dgm:cxn modelId="{A92BC5D8-3E3A-4697-80DD-29A7DA52E56D}" type="presParOf" srcId="{AFD5052C-6A62-4F58-9617-CA5380FE494C}" destId="{B032359C-26D3-426F-A3A4-45C245CFAB49}" srcOrd="2" destOrd="0" presId="urn:microsoft.com/office/officeart/2008/layout/AlternatingHexagons"/>
    <dgm:cxn modelId="{B0476FD8-71B9-4A3E-BBC3-807B9B5E3B0B}" type="presParOf" srcId="{AFD5052C-6A62-4F58-9617-CA5380FE494C}" destId="{FA6B0F12-3A96-4B7A-B485-74EDF2C2217D}" srcOrd="3" destOrd="0" presId="urn:microsoft.com/office/officeart/2008/layout/AlternatingHexagons"/>
    <dgm:cxn modelId="{6A2FAFBC-9992-42E7-AE4D-1A476F6DB91C}" type="presParOf" srcId="{AFD5052C-6A62-4F58-9617-CA5380FE494C}" destId="{E232B9E2-7774-47E8-8E37-9929B00F8179}" srcOrd="4" destOrd="0" presId="urn:microsoft.com/office/officeart/2008/layout/AlternatingHexagons"/>
    <dgm:cxn modelId="{A3BAE064-A59B-4723-8510-0AA1A3E99216}" type="presParOf" srcId="{58305259-CD28-4BB9-8A78-9EC75807453A}" destId="{619D4B42-59D5-480A-90FE-D73C6AEBE7C3}" srcOrd="3" destOrd="0" presId="urn:microsoft.com/office/officeart/2008/layout/AlternatingHexagons"/>
    <dgm:cxn modelId="{AD4AE50C-0070-4BF6-BA77-3C487EF80226}" type="presParOf" srcId="{58305259-CD28-4BB9-8A78-9EC75807453A}" destId="{B6ED66AE-BFF3-4F30-BC2D-EB01E5BB027C}" srcOrd="4" destOrd="0" presId="urn:microsoft.com/office/officeart/2008/layout/AlternatingHexagons"/>
    <dgm:cxn modelId="{9347303F-04BD-4374-8148-A750421D59AC}" type="presParOf" srcId="{B6ED66AE-BFF3-4F30-BC2D-EB01E5BB027C}" destId="{23415C0A-B05E-4376-81F2-5F220AD2C251}" srcOrd="0" destOrd="0" presId="urn:microsoft.com/office/officeart/2008/layout/AlternatingHexagons"/>
    <dgm:cxn modelId="{0535E71E-8599-493F-AEBD-4FE9EDB86E52}" type="presParOf" srcId="{B6ED66AE-BFF3-4F30-BC2D-EB01E5BB027C}" destId="{7C28C452-0964-4A87-8BAD-00327971974A}" srcOrd="1" destOrd="0" presId="urn:microsoft.com/office/officeart/2008/layout/AlternatingHexagons"/>
    <dgm:cxn modelId="{6E8E020E-59FC-4BCB-A89F-A8649B53BD31}" type="presParOf" srcId="{B6ED66AE-BFF3-4F30-BC2D-EB01E5BB027C}" destId="{A8E83597-EB2E-479C-A5D6-531A96800356}" srcOrd="2" destOrd="0" presId="urn:microsoft.com/office/officeart/2008/layout/AlternatingHexagons"/>
    <dgm:cxn modelId="{A2C990BF-99E1-4626-86E3-7ECADE5D6DC0}" type="presParOf" srcId="{B6ED66AE-BFF3-4F30-BC2D-EB01E5BB027C}" destId="{41C25466-F433-439B-8A68-9005AB87E4E2}" srcOrd="3" destOrd="0" presId="urn:microsoft.com/office/officeart/2008/layout/AlternatingHexagons"/>
    <dgm:cxn modelId="{408CA108-8735-4457-B01C-495AE56B9CEC}" type="presParOf" srcId="{B6ED66AE-BFF3-4F30-BC2D-EB01E5BB027C}" destId="{B4A30BD7-8C15-4AA8-AC1A-37353730DE42}" srcOrd="4" destOrd="0" presId="urn:microsoft.com/office/officeart/2008/layout/AlternatingHexagons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ata8.xml><?xml version="1.0" encoding="utf-8"?>
<dgm:dataModel xmlns:dgm="http://schemas.openxmlformats.org/drawingml/2006/diagram" xmlns:a="http://schemas.openxmlformats.org/drawingml/2006/main">
  <dgm:ptLst>
    <dgm:pt modelId="{301E3BCC-9111-4A4B-A116-90305C1DB218}" type="doc">
      <dgm:prSet loTypeId="urn:microsoft.com/office/officeart/2011/layout/CircleProcess" loCatId="officeonlin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3332FCF-F471-4446-B85B-5F760F115EEB}">
      <dgm:prSet phldrT="[Text]"/>
      <dgm:spPr/>
      <dgm:t>
        <a:bodyPr/>
        <a:lstStyle/>
        <a:p>
          <a:r>
            <a:rPr lang="en-US"/>
            <a:t>PVC-1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4308251F-B17D-4FE6-B4DC-12C2D90BA86D}" type="parTrans" cxnId="{15B13942-3D93-485D-B771-014305E0CB3B}">
      <dgm:prSet/>
      <dgm:spPr/>
      <dgm:t>
        <a:bodyPr/>
        <a:lstStyle/>
        <a:p>
          <a:endParaRPr lang="en-US"/>
        </a:p>
      </dgm:t>
    </dgm:pt>
    <dgm:pt modelId="{B9303B3F-AA68-43B9-AE67-0A2CDBF79952}" type="sibTrans" cxnId="{15B13942-3D93-485D-B771-014305E0CB3B}">
      <dgm:prSet/>
      <dgm:spPr/>
      <dgm:t>
        <a:bodyPr/>
        <a:lstStyle/>
        <a:p>
          <a:endParaRPr lang="en-US"/>
        </a:p>
      </dgm:t>
    </dgm:pt>
    <dgm:pt modelId="{673661E9-B8A3-4E03-B060-94EDB0408E6F}">
      <dgm:prSet phldrT="[Text]"/>
      <dgm:spPr/>
      <dgm:t>
        <a:bodyPr/>
        <a:lstStyle/>
        <a:p>
          <a:r>
            <a:rPr lang="en-US"/>
            <a:t>PVC-2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8872698E-678E-4855-893F-070E0E7E0B92}" type="parTrans" cxnId="{17D8EB6C-EC0F-4062-95A9-2684179B1525}">
      <dgm:prSet/>
      <dgm:spPr/>
      <dgm:t>
        <a:bodyPr/>
        <a:lstStyle/>
        <a:p>
          <a:endParaRPr lang="en-US"/>
        </a:p>
      </dgm:t>
    </dgm:pt>
    <dgm:pt modelId="{42ACB722-3988-4AC2-8AA4-9ED31371D234}" type="sibTrans" cxnId="{17D8EB6C-EC0F-4062-95A9-2684179B1525}">
      <dgm:prSet/>
      <dgm:spPr/>
      <dgm:t>
        <a:bodyPr/>
        <a:lstStyle/>
        <a:p>
          <a:endParaRPr lang="en-US"/>
        </a:p>
      </dgm:t>
    </dgm:pt>
    <dgm:pt modelId="{6F5B2E6A-77EB-4C41-A58F-7ED7CF412546}">
      <dgm:prSet phldrT="[Text]"/>
      <dgm:spPr/>
      <dgm:t>
        <a:bodyPr/>
        <a:lstStyle/>
        <a:p>
          <a:r>
            <a:rPr lang="en-US"/>
            <a:t>CTACK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67F122B3-50B6-49AF-A8EE-893A5DF8595D}" type="parTrans" cxnId="{A98F9708-FBE6-46F5-9A38-BCAF35B769F4}">
      <dgm:prSet/>
      <dgm:spPr/>
      <dgm:t>
        <a:bodyPr/>
        <a:lstStyle/>
        <a:p>
          <a:endParaRPr lang="en-US"/>
        </a:p>
      </dgm:t>
    </dgm:pt>
    <dgm:pt modelId="{BD68E901-2B26-4AB6-9F8C-0FA763A6B429}" type="sibTrans" cxnId="{A98F9708-FBE6-46F5-9A38-BCAF35B769F4}">
      <dgm:prSet/>
      <dgm:spPr/>
      <dgm:t>
        <a:bodyPr/>
        <a:lstStyle/>
        <a:p>
          <a:endParaRPr lang="en-US"/>
        </a:p>
      </dgm:t>
    </dgm:pt>
    <dgm:pt modelId="{19AC9575-E77C-4516-9C62-579474409AED}">
      <dgm:prSet phldrT="[Text]"/>
      <dgm:spPr/>
      <dgm:t>
        <a:bodyPr/>
        <a:lstStyle/>
        <a:p>
          <a:r>
            <a:rPr lang="en-US"/>
            <a:t>C Packing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4"/>
          </dgm14:cNvPr>
        </a:ext>
      </dgm:extLst>
    </dgm:pt>
    <dgm:pt modelId="{6908EA36-B40B-4A8B-B262-A3410EBC7165}" type="parTrans" cxnId="{2D7604E7-3A29-4BCE-BE69-B0FECEAECA10}">
      <dgm:prSet/>
      <dgm:spPr/>
      <dgm:t>
        <a:bodyPr/>
        <a:lstStyle/>
        <a:p>
          <a:endParaRPr lang="en-US"/>
        </a:p>
      </dgm:t>
    </dgm:pt>
    <dgm:pt modelId="{6DDA6E63-7C98-4490-AEDC-C7C650FC2230}" type="sibTrans" cxnId="{2D7604E7-3A29-4BCE-BE69-B0FECEAECA10}">
      <dgm:prSet/>
      <dgm:spPr/>
      <dgm:t>
        <a:bodyPr/>
        <a:lstStyle/>
        <a:p>
          <a:endParaRPr lang="en-US"/>
        </a:p>
      </dgm:t>
    </dgm:pt>
    <dgm:pt modelId="{92E99AF7-F1AD-4D47-A5CA-0C8F3A0F86C7}" type="pres">
      <dgm:prSet presAssocID="{301E3BCC-9111-4A4B-A116-90305C1DB218}" presName="Name0" presStyleCnt="0">
        <dgm:presLayoutVars>
          <dgm:chMax val="11"/>
          <dgm:chPref val="11"/>
          <dgm:dir/>
          <dgm:resizeHandles/>
        </dgm:presLayoutVars>
      </dgm:prSet>
      <dgm:spPr/>
    </dgm:pt>
    <dgm:pt modelId="{FE2509F4-93CD-4BB8-99EE-21E23A335F3F}" type="pres">
      <dgm:prSet presAssocID="{6F5B2E6A-77EB-4C41-A58F-7ED7CF412546}" presName="Accent4" presStyleCnt="0"/>
      <dgm:spPr/>
    </dgm:pt>
    <dgm:pt modelId="{5B702564-CFF7-41EA-8D08-A01EC6AC705A}" type="pres">
      <dgm:prSet presAssocID="{6F5B2E6A-77EB-4C41-A58F-7ED7CF412546}" presName="Accent" presStyleLbl="node1" presStyleIdx="0" presStyleCnt="4"/>
      <dgm:spPr/>
    </dgm:pt>
    <dgm:pt modelId="{33ABBCA6-B6C7-4592-8437-E54D316935D4}" type="pres">
      <dgm:prSet presAssocID="{6F5B2E6A-77EB-4C41-A58F-7ED7CF412546}" presName="ParentBackground4" presStyleCnt="0"/>
      <dgm:spPr/>
    </dgm:pt>
    <dgm:pt modelId="{4A926B58-4225-477F-84BD-5B4BB33C37F3}" type="pres">
      <dgm:prSet presAssocID="{6F5B2E6A-77EB-4C41-A58F-7ED7CF412546}" presName="ParentBackground" presStyleLbl="fgAcc1" presStyleIdx="0" presStyleCnt="4"/>
      <dgm:spPr/>
    </dgm:pt>
    <dgm:pt modelId="{21EBAFBF-633E-4B3E-AAC7-7CA8D6A4049C}" type="pres">
      <dgm:prSet presAssocID="{6F5B2E6A-77EB-4C41-A58F-7ED7CF412546}" presName="Parent4" presStyleLbl="revTx" presStyleIdx="0" presStyleCnt="0">
        <dgm:presLayoutVars>
          <dgm:chMax val="1"/>
          <dgm:chPref val="1"/>
          <dgm:bulletEnabled val="1"/>
        </dgm:presLayoutVars>
      </dgm:prSet>
      <dgm:spPr/>
    </dgm:pt>
    <dgm:pt modelId="{1DE7179D-6E5B-46D5-A01E-4B930061DD90}" type="pres">
      <dgm:prSet presAssocID="{19AC9575-E77C-4516-9C62-579474409AED}" presName="Accent3" presStyleCnt="0"/>
      <dgm:spPr/>
    </dgm:pt>
    <dgm:pt modelId="{F730C70A-7E6B-472A-A1BE-401A450E32F5}" type="pres">
      <dgm:prSet presAssocID="{19AC9575-E77C-4516-9C62-579474409AED}" presName="Accent" presStyleLbl="node1" presStyleIdx="1" presStyleCnt="4"/>
      <dgm:spPr/>
    </dgm:pt>
    <dgm:pt modelId="{8FC499E8-DADD-4225-A521-201EFE0E1719}" type="pres">
      <dgm:prSet presAssocID="{19AC9575-E77C-4516-9C62-579474409AED}" presName="ParentBackground3" presStyleCnt="0"/>
      <dgm:spPr/>
    </dgm:pt>
    <dgm:pt modelId="{4559D46D-C986-4694-A3EF-4E3534802894}" type="pres">
      <dgm:prSet presAssocID="{19AC9575-E77C-4516-9C62-579474409AED}" presName="ParentBackground" presStyleLbl="fgAcc1" presStyleIdx="1" presStyleCnt="4"/>
      <dgm:spPr/>
    </dgm:pt>
    <dgm:pt modelId="{E8E63FFB-2E7E-4CA4-92FB-36ABC73EA63D}" type="pres">
      <dgm:prSet presAssocID="{19AC9575-E77C-4516-9C62-579474409AED}" presName="Parent3" presStyleLbl="revTx" presStyleIdx="0" presStyleCnt="0">
        <dgm:presLayoutVars>
          <dgm:chMax val="1"/>
          <dgm:chPref val="1"/>
          <dgm:bulletEnabled val="1"/>
        </dgm:presLayoutVars>
      </dgm:prSet>
      <dgm:spPr/>
    </dgm:pt>
    <dgm:pt modelId="{89F6A006-0754-497D-A554-DA1737CC5FD4}" type="pres">
      <dgm:prSet presAssocID="{673661E9-B8A3-4E03-B060-94EDB0408E6F}" presName="Accent2" presStyleCnt="0"/>
      <dgm:spPr/>
    </dgm:pt>
    <dgm:pt modelId="{CDF92D0B-984B-4734-853F-5DD728AC84F2}" type="pres">
      <dgm:prSet presAssocID="{673661E9-B8A3-4E03-B060-94EDB0408E6F}" presName="Accent" presStyleLbl="node1" presStyleIdx="2" presStyleCnt="4"/>
      <dgm:spPr/>
    </dgm:pt>
    <dgm:pt modelId="{3543A144-734E-411A-9A06-D094043F422A}" type="pres">
      <dgm:prSet presAssocID="{673661E9-B8A3-4E03-B060-94EDB0408E6F}" presName="ParentBackground2" presStyleCnt="0"/>
      <dgm:spPr/>
    </dgm:pt>
    <dgm:pt modelId="{1DC927DF-66E6-4555-90A3-1470B8B24EC7}" type="pres">
      <dgm:prSet presAssocID="{673661E9-B8A3-4E03-B060-94EDB0408E6F}" presName="ParentBackground" presStyleLbl="fgAcc1" presStyleIdx="2" presStyleCnt="4"/>
      <dgm:spPr/>
    </dgm:pt>
    <dgm:pt modelId="{E140626C-141A-4368-A644-BA423D69209B}" type="pres">
      <dgm:prSet presAssocID="{673661E9-B8A3-4E03-B060-94EDB0408E6F}" presName="Parent2" presStyleLbl="revTx" presStyleIdx="0" presStyleCnt="0">
        <dgm:presLayoutVars>
          <dgm:chMax val="1"/>
          <dgm:chPref val="1"/>
          <dgm:bulletEnabled val="1"/>
        </dgm:presLayoutVars>
      </dgm:prSet>
      <dgm:spPr/>
    </dgm:pt>
    <dgm:pt modelId="{0A7A182A-A88C-4DF4-B095-0A2CB42B65C5}" type="pres">
      <dgm:prSet presAssocID="{63332FCF-F471-4446-B85B-5F760F115EEB}" presName="Accent1" presStyleCnt="0"/>
      <dgm:spPr/>
    </dgm:pt>
    <dgm:pt modelId="{72E5A310-FF93-412D-B65E-78BEECC912F0}" type="pres">
      <dgm:prSet presAssocID="{63332FCF-F471-4446-B85B-5F760F115EEB}" presName="Accent" presStyleLbl="node1" presStyleIdx="3" presStyleCnt="4"/>
      <dgm:spPr/>
    </dgm:pt>
    <dgm:pt modelId="{FF10DF4E-A139-4292-9831-DE6ED4047411}" type="pres">
      <dgm:prSet presAssocID="{63332FCF-F471-4446-B85B-5F760F115EEB}" presName="ParentBackground1" presStyleCnt="0"/>
      <dgm:spPr/>
    </dgm:pt>
    <dgm:pt modelId="{65A27EB6-E5CF-4868-B2E2-1A8A662378D7}" type="pres">
      <dgm:prSet presAssocID="{63332FCF-F471-4446-B85B-5F760F115EEB}" presName="ParentBackground" presStyleLbl="fgAcc1" presStyleIdx="3" presStyleCnt="4"/>
      <dgm:spPr/>
    </dgm:pt>
    <dgm:pt modelId="{2D5C6B76-7FCA-4BDF-AF68-101BF0969880}" type="pres">
      <dgm:prSet presAssocID="{63332FCF-F471-4446-B85B-5F760F115EEB}" presName="Parent1" presStyleLbl="revTx" presStyleIdx="0" presStyleCnt="0">
        <dgm:presLayoutVars>
          <dgm:chMax val="1"/>
          <dgm:chPref val="1"/>
          <dgm:bulletEnabled val="1"/>
        </dgm:presLayoutVars>
      </dgm:prSet>
      <dgm:spPr/>
    </dgm:pt>
  </dgm:ptLst>
  <dgm:cxnLst>
    <dgm:cxn modelId="{A98F9708-FBE6-46F5-9A38-BCAF35B769F4}" srcId="{301E3BCC-9111-4A4B-A116-90305C1DB218}" destId="{6F5B2E6A-77EB-4C41-A58F-7ED7CF412546}" srcOrd="3" destOrd="0" parTransId="{67F122B3-50B6-49AF-A8EE-893A5DF8595D}" sibTransId="{BD68E901-2B26-4AB6-9F8C-0FA763A6B429}"/>
    <dgm:cxn modelId="{15B13942-3D93-485D-B771-014305E0CB3B}" srcId="{301E3BCC-9111-4A4B-A116-90305C1DB218}" destId="{63332FCF-F471-4446-B85B-5F760F115EEB}" srcOrd="0" destOrd="0" parTransId="{4308251F-B17D-4FE6-B4DC-12C2D90BA86D}" sibTransId="{B9303B3F-AA68-43B9-AE67-0A2CDBF79952}"/>
    <dgm:cxn modelId="{8141A14A-D77F-4B63-903F-C82900F923A2}" type="presOf" srcId="{19AC9575-E77C-4516-9C62-579474409AED}" destId="{E8E63FFB-2E7E-4CA4-92FB-36ABC73EA63D}" srcOrd="1" destOrd="0" presId="urn:microsoft.com/office/officeart/2011/layout/CircleProcess"/>
    <dgm:cxn modelId="{17D8EB6C-EC0F-4062-95A9-2684179B1525}" srcId="{301E3BCC-9111-4A4B-A116-90305C1DB218}" destId="{673661E9-B8A3-4E03-B060-94EDB0408E6F}" srcOrd="1" destOrd="0" parTransId="{8872698E-678E-4855-893F-070E0E7E0B92}" sibTransId="{42ACB722-3988-4AC2-8AA4-9ED31371D234}"/>
    <dgm:cxn modelId="{9102799C-9ACF-477C-ABFA-BB1E124E1394}" type="presOf" srcId="{673661E9-B8A3-4E03-B060-94EDB0408E6F}" destId="{E140626C-141A-4368-A644-BA423D69209B}" srcOrd="1" destOrd="0" presId="urn:microsoft.com/office/officeart/2011/layout/CircleProcess"/>
    <dgm:cxn modelId="{319FC2A6-91E9-4051-80B5-0FF6F18F57AE}" type="presOf" srcId="{673661E9-B8A3-4E03-B060-94EDB0408E6F}" destId="{1DC927DF-66E6-4555-90A3-1470B8B24EC7}" srcOrd="0" destOrd="0" presId="urn:microsoft.com/office/officeart/2011/layout/CircleProcess"/>
    <dgm:cxn modelId="{9B4E38B4-10D7-4671-B112-ECF13CA30ECC}" type="presOf" srcId="{63332FCF-F471-4446-B85B-5F760F115EEB}" destId="{2D5C6B76-7FCA-4BDF-AF68-101BF0969880}" srcOrd="1" destOrd="0" presId="urn:microsoft.com/office/officeart/2011/layout/CircleProcess"/>
    <dgm:cxn modelId="{AD887FC1-422C-4CAA-BD82-230BFCA16D76}" type="presOf" srcId="{301E3BCC-9111-4A4B-A116-90305C1DB218}" destId="{92E99AF7-F1AD-4D47-A5CA-0C8F3A0F86C7}" srcOrd="0" destOrd="0" presId="urn:microsoft.com/office/officeart/2011/layout/CircleProcess"/>
    <dgm:cxn modelId="{C19DA6CD-1074-4836-ACB5-D1B1D687E211}" type="presOf" srcId="{6F5B2E6A-77EB-4C41-A58F-7ED7CF412546}" destId="{4A926B58-4225-477F-84BD-5B4BB33C37F3}" srcOrd="0" destOrd="0" presId="urn:microsoft.com/office/officeart/2011/layout/CircleProcess"/>
    <dgm:cxn modelId="{2D7604E7-3A29-4BCE-BE69-B0FECEAECA10}" srcId="{301E3BCC-9111-4A4B-A116-90305C1DB218}" destId="{19AC9575-E77C-4516-9C62-579474409AED}" srcOrd="2" destOrd="0" parTransId="{6908EA36-B40B-4A8B-B262-A3410EBC7165}" sibTransId="{6DDA6E63-7C98-4490-AEDC-C7C650FC2230}"/>
    <dgm:cxn modelId="{A334D6EC-6051-4488-A4E4-2EA3C5B52BA1}" type="presOf" srcId="{63332FCF-F471-4446-B85B-5F760F115EEB}" destId="{65A27EB6-E5CF-4868-B2E2-1A8A662378D7}" srcOrd="0" destOrd="0" presId="urn:microsoft.com/office/officeart/2011/layout/CircleProcess"/>
    <dgm:cxn modelId="{06213EF2-ED5B-4A38-813F-E6EBFA5DC1AC}" type="presOf" srcId="{6F5B2E6A-77EB-4C41-A58F-7ED7CF412546}" destId="{21EBAFBF-633E-4B3E-AAC7-7CA8D6A4049C}" srcOrd="1" destOrd="0" presId="urn:microsoft.com/office/officeart/2011/layout/CircleProcess"/>
    <dgm:cxn modelId="{3DA3F3FE-733C-44F2-B273-C161CC86DEE9}" type="presOf" srcId="{19AC9575-E77C-4516-9C62-579474409AED}" destId="{4559D46D-C986-4694-A3EF-4E3534802894}" srcOrd="0" destOrd="0" presId="urn:microsoft.com/office/officeart/2011/layout/CircleProcess"/>
    <dgm:cxn modelId="{C6D3C149-D1EE-4A0F-A666-C253146DAF3F}" type="presParOf" srcId="{92E99AF7-F1AD-4D47-A5CA-0C8F3A0F86C7}" destId="{FE2509F4-93CD-4BB8-99EE-21E23A335F3F}" srcOrd="0" destOrd="0" presId="urn:microsoft.com/office/officeart/2011/layout/CircleProcess"/>
    <dgm:cxn modelId="{CF7E6FC2-FCF1-4EAE-B10C-9D53A7C26F79}" type="presParOf" srcId="{FE2509F4-93CD-4BB8-99EE-21E23A335F3F}" destId="{5B702564-CFF7-41EA-8D08-A01EC6AC705A}" srcOrd="0" destOrd="0" presId="urn:microsoft.com/office/officeart/2011/layout/CircleProcess"/>
    <dgm:cxn modelId="{5C18622B-6E27-48FA-B2FB-B0FFF09856D5}" type="presParOf" srcId="{92E99AF7-F1AD-4D47-A5CA-0C8F3A0F86C7}" destId="{33ABBCA6-B6C7-4592-8437-E54D316935D4}" srcOrd="1" destOrd="0" presId="urn:microsoft.com/office/officeart/2011/layout/CircleProcess"/>
    <dgm:cxn modelId="{72B792B8-75F9-4E79-B19A-11B52504E6A2}" type="presParOf" srcId="{33ABBCA6-B6C7-4592-8437-E54D316935D4}" destId="{4A926B58-4225-477F-84BD-5B4BB33C37F3}" srcOrd="0" destOrd="0" presId="urn:microsoft.com/office/officeart/2011/layout/CircleProcess"/>
    <dgm:cxn modelId="{CAEBB31C-81FC-4C4A-9F11-4A505EAC8E01}" type="presParOf" srcId="{92E99AF7-F1AD-4D47-A5CA-0C8F3A0F86C7}" destId="{21EBAFBF-633E-4B3E-AAC7-7CA8D6A4049C}" srcOrd="2" destOrd="0" presId="urn:microsoft.com/office/officeart/2011/layout/CircleProcess"/>
    <dgm:cxn modelId="{7B63F672-3F96-4E29-8347-90B5F6E869E4}" type="presParOf" srcId="{92E99AF7-F1AD-4D47-A5CA-0C8F3A0F86C7}" destId="{1DE7179D-6E5B-46D5-A01E-4B930061DD90}" srcOrd="3" destOrd="0" presId="urn:microsoft.com/office/officeart/2011/layout/CircleProcess"/>
    <dgm:cxn modelId="{A9F6D92E-EF03-440C-944B-7DC0EF9F0C89}" type="presParOf" srcId="{1DE7179D-6E5B-46D5-A01E-4B930061DD90}" destId="{F730C70A-7E6B-472A-A1BE-401A450E32F5}" srcOrd="0" destOrd="0" presId="urn:microsoft.com/office/officeart/2011/layout/CircleProcess"/>
    <dgm:cxn modelId="{17AE6C2D-5428-4DF3-85C7-34B9FB585374}" type="presParOf" srcId="{92E99AF7-F1AD-4D47-A5CA-0C8F3A0F86C7}" destId="{8FC499E8-DADD-4225-A521-201EFE0E1719}" srcOrd="4" destOrd="0" presId="urn:microsoft.com/office/officeart/2011/layout/CircleProcess"/>
    <dgm:cxn modelId="{7627F2C9-F833-4A15-AAA4-E626F8DC8586}" type="presParOf" srcId="{8FC499E8-DADD-4225-A521-201EFE0E1719}" destId="{4559D46D-C986-4694-A3EF-4E3534802894}" srcOrd="0" destOrd="0" presId="urn:microsoft.com/office/officeart/2011/layout/CircleProcess"/>
    <dgm:cxn modelId="{0548682F-2347-4296-BE61-C3F5A33D2FF5}" type="presParOf" srcId="{92E99AF7-F1AD-4D47-A5CA-0C8F3A0F86C7}" destId="{E8E63FFB-2E7E-4CA4-92FB-36ABC73EA63D}" srcOrd="5" destOrd="0" presId="urn:microsoft.com/office/officeart/2011/layout/CircleProcess"/>
    <dgm:cxn modelId="{49FA46A0-E96E-4C14-8798-03410A30A7F0}" type="presParOf" srcId="{92E99AF7-F1AD-4D47-A5CA-0C8F3A0F86C7}" destId="{89F6A006-0754-497D-A554-DA1737CC5FD4}" srcOrd="6" destOrd="0" presId="urn:microsoft.com/office/officeart/2011/layout/CircleProcess"/>
    <dgm:cxn modelId="{CE6A3BC0-2F1E-4815-B152-6E35FD0E0430}" type="presParOf" srcId="{89F6A006-0754-497D-A554-DA1737CC5FD4}" destId="{CDF92D0B-984B-4734-853F-5DD728AC84F2}" srcOrd="0" destOrd="0" presId="urn:microsoft.com/office/officeart/2011/layout/CircleProcess"/>
    <dgm:cxn modelId="{2D2D0714-3852-4CAA-A376-3E534AA51B8D}" type="presParOf" srcId="{92E99AF7-F1AD-4D47-A5CA-0C8F3A0F86C7}" destId="{3543A144-734E-411A-9A06-D094043F422A}" srcOrd="7" destOrd="0" presId="urn:microsoft.com/office/officeart/2011/layout/CircleProcess"/>
    <dgm:cxn modelId="{C2D18AAC-B1BD-4412-88B5-B06878929B2E}" type="presParOf" srcId="{3543A144-734E-411A-9A06-D094043F422A}" destId="{1DC927DF-66E6-4555-90A3-1470B8B24EC7}" srcOrd="0" destOrd="0" presId="urn:microsoft.com/office/officeart/2011/layout/CircleProcess"/>
    <dgm:cxn modelId="{8D94B196-B96B-4347-8617-AA4CB9CC9310}" type="presParOf" srcId="{92E99AF7-F1AD-4D47-A5CA-0C8F3A0F86C7}" destId="{E140626C-141A-4368-A644-BA423D69209B}" srcOrd="8" destOrd="0" presId="urn:microsoft.com/office/officeart/2011/layout/CircleProcess"/>
    <dgm:cxn modelId="{7B26A64F-1DE2-4688-BA32-FF6BE0116E63}" type="presParOf" srcId="{92E99AF7-F1AD-4D47-A5CA-0C8F3A0F86C7}" destId="{0A7A182A-A88C-4DF4-B095-0A2CB42B65C5}" srcOrd="9" destOrd="0" presId="urn:microsoft.com/office/officeart/2011/layout/CircleProcess"/>
    <dgm:cxn modelId="{37F0B0A3-2DB3-4B46-806B-9D782EE96C56}" type="presParOf" srcId="{0A7A182A-A88C-4DF4-B095-0A2CB42B65C5}" destId="{72E5A310-FF93-412D-B65E-78BEECC912F0}" srcOrd="0" destOrd="0" presId="urn:microsoft.com/office/officeart/2011/layout/CircleProcess"/>
    <dgm:cxn modelId="{FAE0C371-293E-4511-8A36-0A94351EEC5B}" type="presParOf" srcId="{92E99AF7-F1AD-4D47-A5CA-0C8F3A0F86C7}" destId="{FF10DF4E-A139-4292-9831-DE6ED4047411}" srcOrd="10" destOrd="0" presId="urn:microsoft.com/office/officeart/2011/layout/CircleProcess"/>
    <dgm:cxn modelId="{06654267-92C5-405D-8212-D57256EE2989}" type="presParOf" srcId="{FF10DF4E-A139-4292-9831-DE6ED4047411}" destId="{65A27EB6-E5CF-4868-B2E2-1A8A662378D7}" srcOrd="0" destOrd="0" presId="urn:microsoft.com/office/officeart/2011/layout/CircleProcess"/>
    <dgm:cxn modelId="{13305AF0-37D3-407A-9B75-2B873A9FE3D6}" type="presParOf" srcId="{92E99AF7-F1AD-4D47-A5CA-0C8F3A0F86C7}" destId="{2D5C6B76-7FCA-4BDF-AF68-101BF0969880}" srcOrd="11" destOrd="0" presId="urn:microsoft.com/office/officeart/2011/layout/CircleProces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9.xml><?xml version="1.0" encoding="utf-8"?>
<dgm:dataModel xmlns:dgm="http://schemas.openxmlformats.org/drawingml/2006/diagram" xmlns:a="http://schemas.openxmlformats.org/drawingml/2006/main">
  <dgm:ptLst>
    <dgm:pt modelId="{301E3BCC-9111-4A4B-A116-90305C1DB218}" type="doc">
      <dgm:prSet loTypeId="urn:microsoft.com/office/officeart/2011/layout/CircleProcess" loCatId="officeonlin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3332FCF-F471-4446-B85B-5F760F115EEB}">
      <dgm:prSet phldrT="[Text]"/>
      <dgm:spPr/>
      <dgm:t>
        <a:bodyPr/>
        <a:lstStyle/>
        <a:p>
          <a:r>
            <a:rPr lang="en-US"/>
            <a:t>PVC-1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4308251F-B17D-4FE6-B4DC-12C2D90BA86D}" type="parTrans" cxnId="{15B13942-3D93-485D-B771-014305E0CB3B}">
      <dgm:prSet/>
      <dgm:spPr/>
      <dgm:t>
        <a:bodyPr/>
        <a:lstStyle/>
        <a:p>
          <a:endParaRPr lang="en-US"/>
        </a:p>
      </dgm:t>
    </dgm:pt>
    <dgm:pt modelId="{B9303B3F-AA68-43B9-AE67-0A2CDBF79952}" type="sibTrans" cxnId="{15B13942-3D93-485D-B771-014305E0CB3B}">
      <dgm:prSet/>
      <dgm:spPr/>
      <dgm:t>
        <a:bodyPr/>
        <a:lstStyle/>
        <a:p>
          <a:endParaRPr lang="en-US"/>
        </a:p>
      </dgm:t>
    </dgm:pt>
    <dgm:pt modelId="{673661E9-B8A3-4E03-B060-94EDB0408E6F}">
      <dgm:prSet phldrT="[Text]"/>
      <dgm:spPr/>
      <dgm:t>
        <a:bodyPr/>
        <a:lstStyle/>
        <a:p>
          <a:r>
            <a:rPr lang="en-US"/>
            <a:t>PVC-2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8872698E-678E-4855-893F-070E0E7E0B92}" type="parTrans" cxnId="{17D8EB6C-EC0F-4062-95A9-2684179B1525}">
      <dgm:prSet/>
      <dgm:spPr/>
      <dgm:t>
        <a:bodyPr/>
        <a:lstStyle/>
        <a:p>
          <a:endParaRPr lang="en-US"/>
        </a:p>
      </dgm:t>
    </dgm:pt>
    <dgm:pt modelId="{42ACB722-3988-4AC2-8AA4-9ED31371D234}" type="sibTrans" cxnId="{17D8EB6C-EC0F-4062-95A9-2684179B1525}">
      <dgm:prSet/>
      <dgm:spPr/>
      <dgm:t>
        <a:bodyPr/>
        <a:lstStyle/>
        <a:p>
          <a:endParaRPr lang="en-US"/>
        </a:p>
      </dgm:t>
    </dgm:pt>
    <dgm:pt modelId="{6F5B2E6A-77EB-4C41-A58F-7ED7CF412546}">
      <dgm:prSet phldrT="[Text]"/>
      <dgm:spPr/>
      <dgm:t>
        <a:bodyPr/>
        <a:lstStyle/>
        <a:p>
          <a:r>
            <a:rPr lang="en-US"/>
            <a:t>CTACK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67F122B3-50B6-49AF-A8EE-893A5DF8595D}" type="parTrans" cxnId="{A98F9708-FBE6-46F5-9A38-BCAF35B769F4}">
      <dgm:prSet/>
      <dgm:spPr/>
      <dgm:t>
        <a:bodyPr/>
        <a:lstStyle/>
        <a:p>
          <a:endParaRPr lang="en-US"/>
        </a:p>
      </dgm:t>
    </dgm:pt>
    <dgm:pt modelId="{BD68E901-2B26-4AB6-9F8C-0FA763A6B429}" type="sibTrans" cxnId="{A98F9708-FBE6-46F5-9A38-BCAF35B769F4}">
      <dgm:prSet/>
      <dgm:spPr/>
      <dgm:t>
        <a:bodyPr/>
        <a:lstStyle/>
        <a:p>
          <a:endParaRPr lang="en-US"/>
        </a:p>
      </dgm:t>
    </dgm:pt>
    <dgm:pt modelId="{19AC9575-E77C-4516-9C62-579474409AED}">
      <dgm:prSet phldrT="[Text]"/>
      <dgm:spPr/>
      <dgm:t>
        <a:bodyPr/>
        <a:lstStyle/>
        <a:p>
          <a:r>
            <a:rPr lang="en-US"/>
            <a:t>C Packing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4"/>
          </dgm14:cNvPr>
        </a:ext>
      </dgm:extLst>
    </dgm:pt>
    <dgm:pt modelId="{6908EA36-B40B-4A8B-B262-A3410EBC7165}" type="parTrans" cxnId="{2D7604E7-3A29-4BCE-BE69-B0FECEAECA10}">
      <dgm:prSet/>
      <dgm:spPr/>
      <dgm:t>
        <a:bodyPr/>
        <a:lstStyle/>
        <a:p>
          <a:endParaRPr lang="en-US"/>
        </a:p>
      </dgm:t>
    </dgm:pt>
    <dgm:pt modelId="{6DDA6E63-7C98-4490-AEDC-C7C650FC2230}" type="sibTrans" cxnId="{2D7604E7-3A29-4BCE-BE69-B0FECEAECA10}">
      <dgm:prSet/>
      <dgm:spPr/>
      <dgm:t>
        <a:bodyPr/>
        <a:lstStyle/>
        <a:p>
          <a:endParaRPr lang="en-US"/>
        </a:p>
      </dgm:t>
    </dgm:pt>
    <dgm:pt modelId="{92E99AF7-F1AD-4D47-A5CA-0C8F3A0F86C7}" type="pres">
      <dgm:prSet presAssocID="{301E3BCC-9111-4A4B-A116-90305C1DB218}" presName="Name0" presStyleCnt="0">
        <dgm:presLayoutVars>
          <dgm:chMax val="11"/>
          <dgm:chPref val="11"/>
          <dgm:dir/>
          <dgm:resizeHandles/>
        </dgm:presLayoutVars>
      </dgm:prSet>
      <dgm:spPr/>
    </dgm:pt>
    <dgm:pt modelId="{FE2509F4-93CD-4BB8-99EE-21E23A335F3F}" type="pres">
      <dgm:prSet presAssocID="{6F5B2E6A-77EB-4C41-A58F-7ED7CF412546}" presName="Accent4" presStyleCnt="0"/>
      <dgm:spPr/>
    </dgm:pt>
    <dgm:pt modelId="{5B702564-CFF7-41EA-8D08-A01EC6AC705A}" type="pres">
      <dgm:prSet presAssocID="{6F5B2E6A-77EB-4C41-A58F-7ED7CF412546}" presName="Accent" presStyleLbl="node1" presStyleIdx="0" presStyleCnt="4"/>
      <dgm:spPr/>
    </dgm:pt>
    <dgm:pt modelId="{33ABBCA6-B6C7-4592-8437-E54D316935D4}" type="pres">
      <dgm:prSet presAssocID="{6F5B2E6A-77EB-4C41-A58F-7ED7CF412546}" presName="ParentBackground4" presStyleCnt="0"/>
      <dgm:spPr/>
    </dgm:pt>
    <dgm:pt modelId="{4A926B58-4225-477F-84BD-5B4BB33C37F3}" type="pres">
      <dgm:prSet presAssocID="{6F5B2E6A-77EB-4C41-A58F-7ED7CF412546}" presName="ParentBackground" presStyleLbl="fgAcc1" presStyleIdx="0" presStyleCnt="4"/>
      <dgm:spPr/>
    </dgm:pt>
    <dgm:pt modelId="{21EBAFBF-633E-4B3E-AAC7-7CA8D6A4049C}" type="pres">
      <dgm:prSet presAssocID="{6F5B2E6A-77EB-4C41-A58F-7ED7CF412546}" presName="Parent4" presStyleLbl="revTx" presStyleIdx="0" presStyleCnt="0">
        <dgm:presLayoutVars>
          <dgm:chMax val="1"/>
          <dgm:chPref val="1"/>
          <dgm:bulletEnabled val="1"/>
        </dgm:presLayoutVars>
      </dgm:prSet>
      <dgm:spPr/>
    </dgm:pt>
    <dgm:pt modelId="{1DE7179D-6E5B-46D5-A01E-4B930061DD90}" type="pres">
      <dgm:prSet presAssocID="{19AC9575-E77C-4516-9C62-579474409AED}" presName="Accent3" presStyleCnt="0"/>
      <dgm:spPr/>
    </dgm:pt>
    <dgm:pt modelId="{F730C70A-7E6B-472A-A1BE-401A450E32F5}" type="pres">
      <dgm:prSet presAssocID="{19AC9575-E77C-4516-9C62-579474409AED}" presName="Accent" presStyleLbl="node1" presStyleIdx="1" presStyleCnt="4"/>
      <dgm:spPr/>
    </dgm:pt>
    <dgm:pt modelId="{8FC499E8-DADD-4225-A521-201EFE0E1719}" type="pres">
      <dgm:prSet presAssocID="{19AC9575-E77C-4516-9C62-579474409AED}" presName="ParentBackground3" presStyleCnt="0"/>
      <dgm:spPr/>
    </dgm:pt>
    <dgm:pt modelId="{4559D46D-C986-4694-A3EF-4E3534802894}" type="pres">
      <dgm:prSet presAssocID="{19AC9575-E77C-4516-9C62-579474409AED}" presName="ParentBackground" presStyleLbl="fgAcc1" presStyleIdx="1" presStyleCnt="4"/>
      <dgm:spPr/>
    </dgm:pt>
    <dgm:pt modelId="{E8E63FFB-2E7E-4CA4-92FB-36ABC73EA63D}" type="pres">
      <dgm:prSet presAssocID="{19AC9575-E77C-4516-9C62-579474409AED}" presName="Parent3" presStyleLbl="revTx" presStyleIdx="0" presStyleCnt="0">
        <dgm:presLayoutVars>
          <dgm:chMax val="1"/>
          <dgm:chPref val="1"/>
          <dgm:bulletEnabled val="1"/>
        </dgm:presLayoutVars>
      </dgm:prSet>
      <dgm:spPr/>
    </dgm:pt>
    <dgm:pt modelId="{89F6A006-0754-497D-A554-DA1737CC5FD4}" type="pres">
      <dgm:prSet presAssocID="{673661E9-B8A3-4E03-B060-94EDB0408E6F}" presName="Accent2" presStyleCnt="0"/>
      <dgm:spPr/>
    </dgm:pt>
    <dgm:pt modelId="{CDF92D0B-984B-4734-853F-5DD728AC84F2}" type="pres">
      <dgm:prSet presAssocID="{673661E9-B8A3-4E03-B060-94EDB0408E6F}" presName="Accent" presStyleLbl="node1" presStyleIdx="2" presStyleCnt="4"/>
      <dgm:spPr/>
    </dgm:pt>
    <dgm:pt modelId="{3543A144-734E-411A-9A06-D094043F422A}" type="pres">
      <dgm:prSet presAssocID="{673661E9-B8A3-4E03-B060-94EDB0408E6F}" presName="ParentBackground2" presStyleCnt="0"/>
      <dgm:spPr/>
    </dgm:pt>
    <dgm:pt modelId="{1DC927DF-66E6-4555-90A3-1470B8B24EC7}" type="pres">
      <dgm:prSet presAssocID="{673661E9-B8A3-4E03-B060-94EDB0408E6F}" presName="ParentBackground" presStyleLbl="fgAcc1" presStyleIdx="2" presStyleCnt="4"/>
      <dgm:spPr/>
    </dgm:pt>
    <dgm:pt modelId="{E140626C-141A-4368-A644-BA423D69209B}" type="pres">
      <dgm:prSet presAssocID="{673661E9-B8A3-4E03-B060-94EDB0408E6F}" presName="Parent2" presStyleLbl="revTx" presStyleIdx="0" presStyleCnt="0">
        <dgm:presLayoutVars>
          <dgm:chMax val="1"/>
          <dgm:chPref val="1"/>
          <dgm:bulletEnabled val="1"/>
        </dgm:presLayoutVars>
      </dgm:prSet>
      <dgm:spPr/>
    </dgm:pt>
    <dgm:pt modelId="{0A7A182A-A88C-4DF4-B095-0A2CB42B65C5}" type="pres">
      <dgm:prSet presAssocID="{63332FCF-F471-4446-B85B-5F760F115EEB}" presName="Accent1" presStyleCnt="0"/>
      <dgm:spPr/>
    </dgm:pt>
    <dgm:pt modelId="{72E5A310-FF93-412D-B65E-78BEECC912F0}" type="pres">
      <dgm:prSet presAssocID="{63332FCF-F471-4446-B85B-5F760F115EEB}" presName="Accent" presStyleLbl="node1" presStyleIdx="3" presStyleCnt="4"/>
      <dgm:spPr/>
    </dgm:pt>
    <dgm:pt modelId="{FF10DF4E-A139-4292-9831-DE6ED4047411}" type="pres">
      <dgm:prSet presAssocID="{63332FCF-F471-4446-B85B-5F760F115EEB}" presName="ParentBackground1" presStyleCnt="0"/>
      <dgm:spPr/>
    </dgm:pt>
    <dgm:pt modelId="{65A27EB6-E5CF-4868-B2E2-1A8A662378D7}" type="pres">
      <dgm:prSet presAssocID="{63332FCF-F471-4446-B85B-5F760F115EEB}" presName="ParentBackground" presStyleLbl="fgAcc1" presStyleIdx="3" presStyleCnt="4"/>
      <dgm:spPr/>
    </dgm:pt>
    <dgm:pt modelId="{2D5C6B76-7FCA-4BDF-AF68-101BF0969880}" type="pres">
      <dgm:prSet presAssocID="{63332FCF-F471-4446-B85B-5F760F115EEB}" presName="Parent1" presStyleLbl="revTx" presStyleIdx="0" presStyleCnt="0">
        <dgm:presLayoutVars>
          <dgm:chMax val="1"/>
          <dgm:chPref val="1"/>
          <dgm:bulletEnabled val="1"/>
        </dgm:presLayoutVars>
      </dgm:prSet>
      <dgm:spPr/>
    </dgm:pt>
  </dgm:ptLst>
  <dgm:cxnLst>
    <dgm:cxn modelId="{A98F9708-FBE6-46F5-9A38-BCAF35B769F4}" srcId="{301E3BCC-9111-4A4B-A116-90305C1DB218}" destId="{6F5B2E6A-77EB-4C41-A58F-7ED7CF412546}" srcOrd="3" destOrd="0" parTransId="{67F122B3-50B6-49AF-A8EE-893A5DF8595D}" sibTransId="{BD68E901-2B26-4AB6-9F8C-0FA763A6B429}"/>
    <dgm:cxn modelId="{15B13942-3D93-485D-B771-014305E0CB3B}" srcId="{301E3BCC-9111-4A4B-A116-90305C1DB218}" destId="{63332FCF-F471-4446-B85B-5F760F115EEB}" srcOrd="0" destOrd="0" parTransId="{4308251F-B17D-4FE6-B4DC-12C2D90BA86D}" sibTransId="{B9303B3F-AA68-43B9-AE67-0A2CDBF79952}"/>
    <dgm:cxn modelId="{8141A14A-D77F-4B63-903F-C82900F923A2}" type="presOf" srcId="{19AC9575-E77C-4516-9C62-579474409AED}" destId="{E8E63FFB-2E7E-4CA4-92FB-36ABC73EA63D}" srcOrd="1" destOrd="0" presId="urn:microsoft.com/office/officeart/2011/layout/CircleProcess"/>
    <dgm:cxn modelId="{17D8EB6C-EC0F-4062-95A9-2684179B1525}" srcId="{301E3BCC-9111-4A4B-A116-90305C1DB218}" destId="{673661E9-B8A3-4E03-B060-94EDB0408E6F}" srcOrd="1" destOrd="0" parTransId="{8872698E-678E-4855-893F-070E0E7E0B92}" sibTransId="{42ACB722-3988-4AC2-8AA4-9ED31371D234}"/>
    <dgm:cxn modelId="{9102799C-9ACF-477C-ABFA-BB1E124E1394}" type="presOf" srcId="{673661E9-B8A3-4E03-B060-94EDB0408E6F}" destId="{E140626C-141A-4368-A644-BA423D69209B}" srcOrd="1" destOrd="0" presId="urn:microsoft.com/office/officeart/2011/layout/CircleProcess"/>
    <dgm:cxn modelId="{319FC2A6-91E9-4051-80B5-0FF6F18F57AE}" type="presOf" srcId="{673661E9-B8A3-4E03-B060-94EDB0408E6F}" destId="{1DC927DF-66E6-4555-90A3-1470B8B24EC7}" srcOrd="0" destOrd="0" presId="urn:microsoft.com/office/officeart/2011/layout/CircleProcess"/>
    <dgm:cxn modelId="{9B4E38B4-10D7-4671-B112-ECF13CA30ECC}" type="presOf" srcId="{63332FCF-F471-4446-B85B-5F760F115EEB}" destId="{2D5C6B76-7FCA-4BDF-AF68-101BF0969880}" srcOrd="1" destOrd="0" presId="urn:microsoft.com/office/officeart/2011/layout/CircleProcess"/>
    <dgm:cxn modelId="{AD887FC1-422C-4CAA-BD82-230BFCA16D76}" type="presOf" srcId="{301E3BCC-9111-4A4B-A116-90305C1DB218}" destId="{92E99AF7-F1AD-4D47-A5CA-0C8F3A0F86C7}" srcOrd="0" destOrd="0" presId="urn:microsoft.com/office/officeart/2011/layout/CircleProcess"/>
    <dgm:cxn modelId="{C19DA6CD-1074-4836-ACB5-D1B1D687E211}" type="presOf" srcId="{6F5B2E6A-77EB-4C41-A58F-7ED7CF412546}" destId="{4A926B58-4225-477F-84BD-5B4BB33C37F3}" srcOrd="0" destOrd="0" presId="urn:microsoft.com/office/officeart/2011/layout/CircleProcess"/>
    <dgm:cxn modelId="{2D7604E7-3A29-4BCE-BE69-B0FECEAECA10}" srcId="{301E3BCC-9111-4A4B-A116-90305C1DB218}" destId="{19AC9575-E77C-4516-9C62-579474409AED}" srcOrd="2" destOrd="0" parTransId="{6908EA36-B40B-4A8B-B262-A3410EBC7165}" sibTransId="{6DDA6E63-7C98-4490-AEDC-C7C650FC2230}"/>
    <dgm:cxn modelId="{A334D6EC-6051-4488-A4E4-2EA3C5B52BA1}" type="presOf" srcId="{63332FCF-F471-4446-B85B-5F760F115EEB}" destId="{65A27EB6-E5CF-4868-B2E2-1A8A662378D7}" srcOrd="0" destOrd="0" presId="urn:microsoft.com/office/officeart/2011/layout/CircleProcess"/>
    <dgm:cxn modelId="{06213EF2-ED5B-4A38-813F-E6EBFA5DC1AC}" type="presOf" srcId="{6F5B2E6A-77EB-4C41-A58F-7ED7CF412546}" destId="{21EBAFBF-633E-4B3E-AAC7-7CA8D6A4049C}" srcOrd="1" destOrd="0" presId="urn:microsoft.com/office/officeart/2011/layout/CircleProcess"/>
    <dgm:cxn modelId="{3DA3F3FE-733C-44F2-B273-C161CC86DEE9}" type="presOf" srcId="{19AC9575-E77C-4516-9C62-579474409AED}" destId="{4559D46D-C986-4694-A3EF-4E3534802894}" srcOrd="0" destOrd="0" presId="urn:microsoft.com/office/officeart/2011/layout/CircleProcess"/>
    <dgm:cxn modelId="{C6D3C149-D1EE-4A0F-A666-C253146DAF3F}" type="presParOf" srcId="{92E99AF7-F1AD-4D47-A5CA-0C8F3A0F86C7}" destId="{FE2509F4-93CD-4BB8-99EE-21E23A335F3F}" srcOrd="0" destOrd="0" presId="urn:microsoft.com/office/officeart/2011/layout/CircleProcess"/>
    <dgm:cxn modelId="{CF7E6FC2-FCF1-4EAE-B10C-9D53A7C26F79}" type="presParOf" srcId="{FE2509F4-93CD-4BB8-99EE-21E23A335F3F}" destId="{5B702564-CFF7-41EA-8D08-A01EC6AC705A}" srcOrd="0" destOrd="0" presId="urn:microsoft.com/office/officeart/2011/layout/CircleProcess"/>
    <dgm:cxn modelId="{5C18622B-6E27-48FA-B2FB-B0FFF09856D5}" type="presParOf" srcId="{92E99AF7-F1AD-4D47-A5CA-0C8F3A0F86C7}" destId="{33ABBCA6-B6C7-4592-8437-E54D316935D4}" srcOrd="1" destOrd="0" presId="urn:microsoft.com/office/officeart/2011/layout/CircleProcess"/>
    <dgm:cxn modelId="{72B792B8-75F9-4E79-B19A-11B52504E6A2}" type="presParOf" srcId="{33ABBCA6-B6C7-4592-8437-E54D316935D4}" destId="{4A926B58-4225-477F-84BD-5B4BB33C37F3}" srcOrd="0" destOrd="0" presId="urn:microsoft.com/office/officeart/2011/layout/CircleProcess"/>
    <dgm:cxn modelId="{CAEBB31C-81FC-4C4A-9F11-4A505EAC8E01}" type="presParOf" srcId="{92E99AF7-F1AD-4D47-A5CA-0C8F3A0F86C7}" destId="{21EBAFBF-633E-4B3E-AAC7-7CA8D6A4049C}" srcOrd="2" destOrd="0" presId="urn:microsoft.com/office/officeart/2011/layout/CircleProcess"/>
    <dgm:cxn modelId="{7B63F672-3F96-4E29-8347-90B5F6E869E4}" type="presParOf" srcId="{92E99AF7-F1AD-4D47-A5CA-0C8F3A0F86C7}" destId="{1DE7179D-6E5B-46D5-A01E-4B930061DD90}" srcOrd="3" destOrd="0" presId="urn:microsoft.com/office/officeart/2011/layout/CircleProcess"/>
    <dgm:cxn modelId="{A9F6D92E-EF03-440C-944B-7DC0EF9F0C89}" type="presParOf" srcId="{1DE7179D-6E5B-46D5-A01E-4B930061DD90}" destId="{F730C70A-7E6B-472A-A1BE-401A450E32F5}" srcOrd="0" destOrd="0" presId="urn:microsoft.com/office/officeart/2011/layout/CircleProcess"/>
    <dgm:cxn modelId="{17AE6C2D-5428-4DF3-85C7-34B9FB585374}" type="presParOf" srcId="{92E99AF7-F1AD-4D47-A5CA-0C8F3A0F86C7}" destId="{8FC499E8-DADD-4225-A521-201EFE0E1719}" srcOrd="4" destOrd="0" presId="urn:microsoft.com/office/officeart/2011/layout/CircleProcess"/>
    <dgm:cxn modelId="{7627F2C9-F833-4A15-AAA4-E626F8DC8586}" type="presParOf" srcId="{8FC499E8-DADD-4225-A521-201EFE0E1719}" destId="{4559D46D-C986-4694-A3EF-4E3534802894}" srcOrd="0" destOrd="0" presId="urn:microsoft.com/office/officeart/2011/layout/CircleProcess"/>
    <dgm:cxn modelId="{0548682F-2347-4296-BE61-C3F5A33D2FF5}" type="presParOf" srcId="{92E99AF7-F1AD-4D47-A5CA-0C8F3A0F86C7}" destId="{E8E63FFB-2E7E-4CA4-92FB-36ABC73EA63D}" srcOrd="5" destOrd="0" presId="urn:microsoft.com/office/officeart/2011/layout/CircleProcess"/>
    <dgm:cxn modelId="{49FA46A0-E96E-4C14-8798-03410A30A7F0}" type="presParOf" srcId="{92E99AF7-F1AD-4D47-A5CA-0C8F3A0F86C7}" destId="{89F6A006-0754-497D-A554-DA1737CC5FD4}" srcOrd="6" destOrd="0" presId="urn:microsoft.com/office/officeart/2011/layout/CircleProcess"/>
    <dgm:cxn modelId="{CE6A3BC0-2F1E-4815-B152-6E35FD0E0430}" type="presParOf" srcId="{89F6A006-0754-497D-A554-DA1737CC5FD4}" destId="{CDF92D0B-984B-4734-853F-5DD728AC84F2}" srcOrd="0" destOrd="0" presId="urn:microsoft.com/office/officeart/2011/layout/CircleProcess"/>
    <dgm:cxn modelId="{2D2D0714-3852-4CAA-A376-3E534AA51B8D}" type="presParOf" srcId="{92E99AF7-F1AD-4D47-A5CA-0C8F3A0F86C7}" destId="{3543A144-734E-411A-9A06-D094043F422A}" srcOrd="7" destOrd="0" presId="urn:microsoft.com/office/officeart/2011/layout/CircleProcess"/>
    <dgm:cxn modelId="{C2D18AAC-B1BD-4412-88B5-B06878929B2E}" type="presParOf" srcId="{3543A144-734E-411A-9A06-D094043F422A}" destId="{1DC927DF-66E6-4555-90A3-1470B8B24EC7}" srcOrd="0" destOrd="0" presId="urn:microsoft.com/office/officeart/2011/layout/CircleProcess"/>
    <dgm:cxn modelId="{8D94B196-B96B-4347-8617-AA4CB9CC9310}" type="presParOf" srcId="{92E99AF7-F1AD-4D47-A5CA-0C8F3A0F86C7}" destId="{E140626C-141A-4368-A644-BA423D69209B}" srcOrd="8" destOrd="0" presId="urn:microsoft.com/office/officeart/2011/layout/CircleProcess"/>
    <dgm:cxn modelId="{7B26A64F-1DE2-4688-BA32-FF6BE0116E63}" type="presParOf" srcId="{92E99AF7-F1AD-4D47-A5CA-0C8F3A0F86C7}" destId="{0A7A182A-A88C-4DF4-B095-0A2CB42B65C5}" srcOrd="9" destOrd="0" presId="urn:microsoft.com/office/officeart/2011/layout/CircleProcess"/>
    <dgm:cxn modelId="{37F0B0A3-2DB3-4B46-806B-9D782EE96C56}" type="presParOf" srcId="{0A7A182A-A88C-4DF4-B095-0A2CB42B65C5}" destId="{72E5A310-FF93-412D-B65E-78BEECC912F0}" srcOrd="0" destOrd="0" presId="urn:microsoft.com/office/officeart/2011/layout/CircleProcess"/>
    <dgm:cxn modelId="{FAE0C371-293E-4511-8A36-0A94351EEC5B}" type="presParOf" srcId="{92E99AF7-F1AD-4D47-A5CA-0C8F3A0F86C7}" destId="{FF10DF4E-A139-4292-9831-DE6ED4047411}" srcOrd="10" destOrd="0" presId="urn:microsoft.com/office/officeart/2011/layout/CircleProcess"/>
    <dgm:cxn modelId="{06654267-92C5-405D-8212-D57256EE2989}" type="presParOf" srcId="{FF10DF4E-A139-4292-9831-DE6ED4047411}" destId="{65A27EB6-E5CF-4868-B2E2-1A8A662378D7}" srcOrd="0" destOrd="0" presId="urn:microsoft.com/office/officeart/2011/layout/CircleProcess"/>
    <dgm:cxn modelId="{13305AF0-37D3-407A-9B75-2B873A9FE3D6}" type="presParOf" srcId="{92E99AF7-F1AD-4D47-A5CA-0C8F3A0F86C7}" destId="{2D5C6B76-7FCA-4BDF-AF68-101BF0969880}" srcOrd="11" destOrd="0" presId="urn:microsoft.com/office/officeart/2011/layout/CircleProces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997459F-4D35-4B25-A911-9656C89C6F7A}">
      <dsp:nvSpPr>
        <dsp:cNvPr id="0" name=""/>
        <dsp:cNvSpPr/>
      </dsp:nvSpPr>
      <dsp:spPr>
        <a:xfrm rot="16200000">
          <a:off x="-645504" y="646062"/>
          <a:ext cx="2743200" cy="1451074"/>
        </a:xfrm>
        <a:prstGeom prst="flowChartManualOperation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0" tIns="0" rIns="127186" bIns="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0" kern="1200"/>
            <a:t>PVC-1 Daily Breakdown  </a:t>
          </a:r>
        </a:p>
      </dsp:txBody>
      <dsp:txXfrm rot="5400000">
        <a:off x="559" y="548639"/>
        <a:ext cx="1451074" cy="1645920"/>
      </dsp:txXfrm>
    </dsp:sp>
    <dsp:sp modelId="{58CD3917-9653-495B-8A05-58935E4DC806}">
      <dsp:nvSpPr>
        <dsp:cNvPr id="0" name=""/>
        <dsp:cNvSpPr/>
      </dsp:nvSpPr>
      <dsp:spPr>
        <a:xfrm rot="16200000">
          <a:off x="914400" y="646062"/>
          <a:ext cx="2743200" cy="1451074"/>
        </a:xfrm>
        <a:prstGeom prst="flowChartManualOperation">
          <a:avLst/>
        </a:prstGeom>
        <a:solidFill>
          <a:schemeClr val="accent3">
            <a:hueOff val="1355300"/>
            <a:satOff val="50000"/>
            <a:lumOff val="-7353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0" tIns="0" rIns="127186" bIns="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0" kern="1200"/>
            <a:t>Pvc-2 Daily Breakdown</a:t>
          </a:r>
        </a:p>
      </dsp:txBody>
      <dsp:txXfrm rot="5400000">
        <a:off x="1560463" y="548639"/>
        <a:ext cx="1451074" cy="1645920"/>
      </dsp:txXfrm>
    </dsp:sp>
    <dsp:sp modelId="{405CA2ED-1756-4F52-A896-1A1D396DE1C6}">
      <dsp:nvSpPr>
        <dsp:cNvPr id="0" name=""/>
        <dsp:cNvSpPr/>
      </dsp:nvSpPr>
      <dsp:spPr>
        <a:xfrm rot="16200000">
          <a:off x="2474304" y="646062"/>
          <a:ext cx="2743200" cy="1451074"/>
        </a:xfrm>
        <a:prstGeom prst="flowChartManualOperation">
          <a:avLst/>
        </a:prstGeom>
        <a:solidFill>
          <a:schemeClr val="accent3">
            <a:hueOff val="2710599"/>
            <a:satOff val="100000"/>
            <a:lumOff val="-14706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0" tIns="0" rIns="127186" bIns="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0" kern="1200"/>
            <a:t>CTAck Daily Breakdown</a:t>
          </a:r>
        </a:p>
      </dsp:txBody>
      <dsp:txXfrm rot="5400000">
        <a:off x="3120367" y="548639"/>
        <a:ext cx="1451074" cy="1645920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24649EC-F120-4FB8-9D95-32D313477996}">
      <dsp:nvSpPr>
        <dsp:cNvPr id="0" name=""/>
        <dsp:cNvSpPr/>
      </dsp:nvSpPr>
      <dsp:spPr>
        <a:xfrm>
          <a:off x="0" y="1241298"/>
          <a:ext cx="9761220" cy="1655064"/>
        </a:xfrm>
        <a:prstGeom prst="notchedRightArrow">
          <a:avLst/>
        </a:prstGeom>
        <a:solidFill>
          <a:schemeClr val="accent5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2188E37F-C570-422E-BABF-5D7570BC2319}">
      <dsp:nvSpPr>
        <dsp:cNvPr id="0" name=""/>
        <dsp:cNvSpPr/>
      </dsp:nvSpPr>
      <dsp:spPr>
        <a:xfrm>
          <a:off x="2412" y="0"/>
          <a:ext cx="1404843" cy="1655064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6464" tIns="156464" rIns="156464" bIns="156464" numCol="1" spcCol="1270" anchor="b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200" kern="1200"/>
            <a:t>PVC-1 Rejection %</a:t>
          </a:r>
        </a:p>
      </dsp:txBody>
      <dsp:txXfrm>
        <a:off x="2412" y="0"/>
        <a:ext cx="1404843" cy="1655064"/>
      </dsp:txXfrm>
    </dsp:sp>
    <dsp:sp modelId="{2BE7FC27-1ECF-4DF8-A535-9DFBC2E2D365}">
      <dsp:nvSpPr>
        <dsp:cNvPr id="0" name=""/>
        <dsp:cNvSpPr/>
      </dsp:nvSpPr>
      <dsp:spPr>
        <a:xfrm>
          <a:off x="497951" y="1861947"/>
          <a:ext cx="413766" cy="413766"/>
        </a:xfrm>
        <a:prstGeom prst="ellipse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2814F63-4812-43F0-AD5A-C0D23BC894E2}">
      <dsp:nvSpPr>
        <dsp:cNvPr id="0" name=""/>
        <dsp:cNvSpPr/>
      </dsp:nvSpPr>
      <dsp:spPr>
        <a:xfrm>
          <a:off x="1477498" y="2482596"/>
          <a:ext cx="1404843" cy="1655064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6464" tIns="156464" rIns="156464" bIns="156464" numCol="1" spcCol="1270" anchor="t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200" kern="1200"/>
            <a:t>PVC-1 Repair %</a:t>
          </a:r>
        </a:p>
      </dsp:txBody>
      <dsp:txXfrm>
        <a:off x="1477498" y="2482596"/>
        <a:ext cx="1404843" cy="1655064"/>
      </dsp:txXfrm>
    </dsp:sp>
    <dsp:sp modelId="{03E0ED25-622D-458A-82EE-845F9C28447D}">
      <dsp:nvSpPr>
        <dsp:cNvPr id="0" name=""/>
        <dsp:cNvSpPr/>
      </dsp:nvSpPr>
      <dsp:spPr>
        <a:xfrm>
          <a:off x="1973037" y="1861947"/>
          <a:ext cx="413766" cy="413766"/>
        </a:xfrm>
        <a:prstGeom prst="ellipse">
          <a:avLst/>
        </a:prstGeom>
        <a:solidFill>
          <a:schemeClr val="accent5">
            <a:hueOff val="-1351709"/>
            <a:satOff val="-3484"/>
            <a:lumOff val="-2353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0B4126E-64B1-484A-AD17-4817CF1059B0}">
      <dsp:nvSpPr>
        <dsp:cNvPr id="0" name=""/>
        <dsp:cNvSpPr/>
      </dsp:nvSpPr>
      <dsp:spPr>
        <a:xfrm>
          <a:off x="2952584" y="0"/>
          <a:ext cx="1404843" cy="1655064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6464" tIns="156464" rIns="156464" bIns="156464" numCol="1" spcCol="1270" anchor="b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200" kern="1200"/>
            <a:t>PVC-2 Rejection %</a:t>
          </a:r>
        </a:p>
      </dsp:txBody>
      <dsp:txXfrm>
        <a:off x="2952584" y="0"/>
        <a:ext cx="1404843" cy="1655064"/>
      </dsp:txXfrm>
    </dsp:sp>
    <dsp:sp modelId="{81F4AD7F-46F7-4313-84B9-B65D5CE8961D}">
      <dsp:nvSpPr>
        <dsp:cNvPr id="0" name=""/>
        <dsp:cNvSpPr/>
      </dsp:nvSpPr>
      <dsp:spPr>
        <a:xfrm>
          <a:off x="3448123" y="1861947"/>
          <a:ext cx="413766" cy="413766"/>
        </a:xfrm>
        <a:prstGeom prst="ellipse">
          <a:avLst/>
        </a:prstGeom>
        <a:solidFill>
          <a:schemeClr val="accent5">
            <a:hueOff val="-2703417"/>
            <a:satOff val="-6968"/>
            <a:lumOff val="-4706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AE39E2B-4213-4662-B755-B3DBCC122231}">
      <dsp:nvSpPr>
        <dsp:cNvPr id="0" name=""/>
        <dsp:cNvSpPr/>
      </dsp:nvSpPr>
      <dsp:spPr>
        <a:xfrm>
          <a:off x="4427670" y="2482596"/>
          <a:ext cx="1404843" cy="1655064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6464" tIns="156464" rIns="156464" bIns="156464" numCol="1" spcCol="1270" anchor="t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200" kern="1200"/>
            <a:t>PVC-2 Repair %</a:t>
          </a:r>
        </a:p>
      </dsp:txBody>
      <dsp:txXfrm>
        <a:off x="4427670" y="2482596"/>
        <a:ext cx="1404843" cy="1655064"/>
      </dsp:txXfrm>
    </dsp:sp>
    <dsp:sp modelId="{81F1DDE7-E076-4D7E-803F-A07E29E02688}">
      <dsp:nvSpPr>
        <dsp:cNvPr id="0" name=""/>
        <dsp:cNvSpPr/>
      </dsp:nvSpPr>
      <dsp:spPr>
        <a:xfrm>
          <a:off x="4923208" y="1861947"/>
          <a:ext cx="413766" cy="413766"/>
        </a:xfrm>
        <a:prstGeom prst="ellipse">
          <a:avLst/>
        </a:prstGeom>
        <a:solidFill>
          <a:schemeClr val="accent5">
            <a:hueOff val="-4055126"/>
            <a:satOff val="-10451"/>
            <a:lumOff val="-7059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1B2CB1EC-2C26-46D9-B51D-A1E9AB79ACF0}">
      <dsp:nvSpPr>
        <dsp:cNvPr id="0" name=""/>
        <dsp:cNvSpPr/>
      </dsp:nvSpPr>
      <dsp:spPr>
        <a:xfrm>
          <a:off x="5902755" y="0"/>
          <a:ext cx="1404843" cy="1655064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6464" tIns="156464" rIns="156464" bIns="156464" numCol="1" spcCol="1270" anchor="b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200" kern="1200"/>
            <a:t>CTACK Rejection %</a:t>
          </a:r>
        </a:p>
      </dsp:txBody>
      <dsp:txXfrm>
        <a:off x="5902755" y="0"/>
        <a:ext cx="1404843" cy="1655064"/>
      </dsp:txXfrm>
    </dsp:sp>
    <dsp:sp modelId="{86C237D6-80F3-4886-9D62-3D601AC48F28}">
      <dsp:nvSpPr>
        <dsp:cNvPr id="0" name=""/>
        <dsp:cNvSpPr/>
      </dsp:nvSpPr>
      <dsp:spPr>
        <a:xfrm>
          <a:off x="6398294" y="1861947"/>
          <a:ext cx="413766" cy="413766"/>
        </a:xfrm>
        <a:prstGeom prst="ellipse">
          <a:avLst/>
        </a:prstGeom>
        <a:solidFill>
          <a:schemeClr val="accent5">
            <a:hueOff val="-5406834"/>
            <a:satOff val="-13935"/>
            <a:lumOff val="-9412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3E51954-344C-4965-9A8B-A76549E14D11}">
      <dsp:nvSpPr>
        <dsp:cNvPr id="0" name=""/>
        <dsp:cNvSpPr/>
      </dsp:nvSpPr>
      <dsp:spPr>
        <a:xfrm>
          <a:off x="7377841" y="2482596"/>
          <a:ext cx="1404843" cy="1655064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6464" tIns="156464" rIns="156464" bIns="156464" numCol="1" spcCol="1270" anchor="t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200" kern="1200"/>
            <a:t>CTACK Repair %</a:t>
          </a:r>
        </a:p>
      </dsp:txBody>
      <dsp:txXfrm>
        <a:off x="7377841" y="2482596"/>
        <a:ext cx="1404843" cy="1655064"/>
      </dsp:txXfrm>
    </dsp:sp>
    <dsp:sp modelId="{07C6B18E-2137-4994-8C06-78529B9AC9BC}">
      <dsp:nvSpPr>
        <dsp:cNvPr id="0" name=""/>
        <dsp:cNvSpPr/>
      </dsp:nvSpPr>
      <dsp:spPr>
        <a:xfrm>
          <a:off x="7873380" y="1861947"/>
          <a:ext cx="413766" cy="413766"/>
        </a:xfrm>
        <a:prstGeom prst="ellipse">
          <a:avLst/>
        </a:prstGeom>
        <a:solidFill>
          <a:schemeClr val="accent5">
            <a:hueOff val="-6758543"/>
            <a:satOff val="-17419"/>
            <a:lumOff val="-11765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F1727A9-6ED8-4548-9FE1-7621EADD5F5E}">
      <dsp:nvSpPr>
        <dsp:cNvPr id="0" name=""/>
        <dsp:cNvSpPr/>
      </dsp:nvSpPr>
      <dsp:spPr>
        <a:xfrm>
          <a:off x="0" y="1368171"/>
          <a:ext cx="9029700" cy="1824228"/>
        </a:xfrm>
        <a:prstGeom prst="notchedRightArrow">
          <a:avLst/>
        </a:prstGeom>
        <a:solidFill>
          <a:schemeClr val="accent2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5F975D62-91E1-42F0-886C-F030A7C7CA2F}">
      <dsp:nvSpPr>
        <dsp:cNvPr id="0" name=""/>
        <dsp:cNvSpPr/>
      </dsp:nvSpPr>
      <dsp:spPr>
        <a:xfrm>
          <a:off x="3571" y="0"/>
          <a:ext cx="1561459" cy="182422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84912" tIns="184912" rIns="184912" bIns="184912" numCol="1" spcCol="1270" anchor="b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600" kern="1200"/>
            <a:t>Daily Trend PVC-1</a:t>
          </a:r>
        </a:p>
      </dsp:txBody>
      <dsp:txXfrm>
        <a:off x="3571" y="0"/>
        <a:ext cx="1561459" cy="1824228"/>
      </dsp:txXfrm>
    </dsp:sp>
    <dsp:sp modelId="{C143EC36-5096-401A-AAB2-02DA53BF36AB}">
      <dsp:nvSpPr>
        <dsp:cNvPr id="0" name=""/>
        <dsp:cNvSpPr/>
      </dsp:nvSpPr>
      <dsp:spPr>
        <a:xfrm>
          <a:off x="556272" y="2052256"/>
          <a:ext cx="456057" cy="456057"/>
        </a:xfrm>
        <a:prstGeom prst="ellipse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F1742FD-F27D-4939-B962-E86A80695349}">
      <dsp:nvSpPr>
        <dsp:cNvPr id="0" name=""/>
        <dsp:cNvSpPr/>
      </dsp:nvSpPr>
      <dsp:spPr>
        <a:xfrm>
          <a:off x="1643103" y="2736342"/>
          <a:ext cx="1561459" cy="182422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84912" tIns="184912" rIns="184912" bIns="184912" numCol="1" spcCol="1270" anchor="t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600" kern="1200"/>
            <a:t>Daily Trend PVC-2</a:t>
          </a:r>
        </a:p>
      </dsp:txBody>
      <dsp:txXfrm>
        <a:off x="1643103" y="2736342"/>
        <a:ext cx="1561459" cy="1824228"/>
      </dsp:txXfrm>
    </dsp:sp>
    <dsp:sp modelId="{4D8CE718-2ADA-46FD-98B6-36C6CCEDA0EC}">
      <dsp:nvSpPr>
        <dsp:cNvPr id="0" name=""/>
        <dsp:cNvSpPr/>
      </dsp:nvSpPr>
      <dsp:spPr>
        <a:xfrm>
          <a:off x="2195804" y="2052256"/>
          <a:ext cx="456057" cy="456057"/>
        </a:xfrm>
        <a:prstGeom prst="ellipse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9EA2A71-2DCE-47FB-974A-6E3C3E9A4969}">
      <dsp:nvSpPr>
        <dsp:cNvPr id="0" name=""/>
        <dsp:cNvSpPr/>
      </dsp:nvSpPr>
      <dsp:spPr>
        <a:xfrm>
          <a:off x="3282635" y="0"/>
          <a:ext cx="1561459" cy="182422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84912" tIns="184912" rIns="184912" bIns="184912" numCol="1" spcCol="1270" anchor="b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600" kern="1200"/>
            <a:t>Daily Trend PVC-Packing</a:t>
          </a:r>
        </a:p>
      </dsp:txBody>
      <dsp:txXfrm>
        <a:off x="3282635" y="0"/>
        <a:ext cx="1561459" cy="1824228"/>
      </dsp:txXfrm>
    </dsp:sp>
    <dsp:sp modelId="{E09BF4E9-4150-4FD2-ADA7-E83438E08865}">
      <dsp:nvSpPr>
        <dsp:cNvPr id="0" name=""/>
        <dsp:cNvSpPr/>
      </dsp:nvSpPr>
      <dsp:spPr>
        <a:xfrm>
          <a:off x="3835336" y="2052256"/>
          <a:ext cx="456057" cy="456057"/>
        </a:xfrm>
        <a:prstGeom prst="ellipse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84260CE-A43F-4DA2-A98A-439E2384F263}">
      <dsp:nvSpPr>
        <dsp:cNvPr id="0" name=""/>
        <dsp:cNvSpPr/>
      </dsp:nvSpPr>
      <dsp:spPr>
        <a:xfrm>
          <a:off x="4922167" y="2736342"/>
          <a:ext cx="1561459" cy="182422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84912" tIns="184912" rIns="184912" bIns="184912" numCol="1" spcCol="1270" anchor="t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600" kern="1200"/>
            <a:t>Daily Trend CTack Plant</a:t>
          </a:r>
        </a:p>
      </dsp:txBody>
      <dsp:txXfrm>
        <a:off x="4922167" y="2736342"/>
        <a:ext cx="1561459" cy="1824228"/>
      </dsp:txXfrm>
    </dsp:sp>
    <dsp:sp modelId="{0B95B852-834C-454B-B1BF-95BBB2A1C972}">
      <dsp:nvSpPr>
        <dsp:cNvPr id="0" name=""/>
        <dsp:cNvSpPr/>
      </dsp:nvSpPr>
      <dsp:spPr>
        <a:xfrm>
          <a:off x="5474868" y="2052256"/>
          <a:ext cx="456057" cy="456057"/>
        </a:xfrm>
        <a:prstGeom prst="ellipse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06EF1B2-2851-4AE2-93F0-2E2374EF343F}">
      <dsp:nvSpPr>
        <dsp:cNvPr id="0" name=""/>
        <dsp:cNvSpPr/>
      </dsp:nvSpPr>
      <dsp:spPr>
        <a:xfrm>
          <a:off x="6561699" y="0"/>
          <a:ext cx="1561459" cy="182422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84912" tIns="184912" rIns="184912" bIns="184912" numCol="1" spcCol="1270" anchor="b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2600" kern="1200"/>
        </a:p>
      </dsp:txBody>
      <dsp:txXfrm>
        <a:off x="6561699" y="0"/>
        <a:ext cx="1561459" cy="1824228"/>
      </dsp:txXfrm>
    </dsp:sp>
    <dsp:sp modelId="{369A31FC-3174-417E-8576-90979324A3DE}">
      <dsp:nvSpPr>
        <dsp:cNvPr id="0" name=""/>
        <dsp:cNvSpPr/>
      </dsp:nvSpPr>
      <dsp:spPr>
        <a:xfrm>
          <a:off x="7114400" y="2052256"/>
          <a:ext cx="456057" cy="456057"/>
        </a:xfrm>
        <a:prstGeom prst="ellipse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3CD3250-59DF-4F34-9D72-7C6765052170}">
      <dsp:nvSpPr>
        <dsp:cNvPr id="0" name=""/>
        <dsp:cNvSpPr/>
      </dsp:nvSpPr>
      <dsp:spPr>
        <a:xfrm rot="16200000">
          <a:off x="68457" y="-66168"/>
          <a:ext cx="2068830" cy="2201167"/>
        </a:xfrm>
        <a:prstGeom prst="flowChartManualOperation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79400" tIns="0" rIns="281781" bIns="0" numCol="1" spcCol="1270" anchor="ctr" anchorCtr="0">
          <a:noAutofit/>
        </a:bodyPr>
        <a:lstStyle/>
        <a:p>
          <a:pPr marL="0" lvl="0" indent="0" algn="ctr" defTabSz="1955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4400" kern="1200"/>
            <a:t>PVC-1 MTC</a:t>
          </a:r>
        </a:p>
      </dsp:txBody>
      <dsp:txXfrm rot="5400000">
        <a:off x="2289" y="413766"/>
        <a:ext cx="2201167" cy="1241298"/>
      </dsp:txXfrm>
    </dsp:sp>
    <dsp:sp modelId="{8BD3CBD4-DEB5-4566-99E4-E5D0ADAF64F3}">
      <dsp:nvSpPr>
        <dsp:cNvPr id="0" name=""/>
        <dsp:cNvSpPr/>
      </dsp:nvSpPr>
      <dsp:spPr>
        <a:xfrm rot="16200000">
          <a:off x="2434712" y="-66168"/>
          <a:ext cx="2068830" cy="2201167"/>
        </a:xfrm>
        <a:prstGeom prst="flowChartManualOperation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79400" tIns="0" rIns="281781" bIns="0" numCol="1" spcCol="1270" anchor="ctr" anchorCtr="0">
          <a:noAutofit/>
        </a:bodyPr>
        <a:lstStyle/>
        <a:p>
          <a:pPr marL="0" lvl="0" indent="0" algn="ctr" defTabSz="1955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4400" kern="1200"/>
            <a:t>PVC-2 MTC</a:t>
          </a:r>
        </a:p>
      </dsp:txBody>
      <dsp:txXfrm rot="5400000">
        <a:off x="2368544" y="413766"/>
        <a:ext cx="2201167" cy="1241298"/>
      </dsp:txXfrm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299F22B-988A-40DD-ACC9-7E1D318F46A0}">
      <dsp:nvSpPr>
        <dsp:cNvPr id="0" name=""/>
        <dsp:cNvSpPr/>
      </dsp:nvSpPr>
      <dsp:spPr>
        <a:xfrm rot="5400000">
          <a:off x="2417496" y="101131"/>
          <a:ext cx="1531230" cy="1332170"/>
        </a:xfrm>
        <a:prstGeom prst="hexagon">
          <a:avLst>
            <a:gd name="adj" fmla="val 25000"/>
            <a:gd name="vf" fmla="val 11547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Daily PVC-1 Repair</a:t>
          </a:r>
        </a:p>
      </dsp:txBody>
      <dsp:txXfrm rot="-5400000">
        <a:off x="2724622" y="240218"/>
        <a:ext cx="916978" cy="1053996"/>
      </dsp:txXfrm>
    </dsp:sp>
    <dsp:sp modelId="{D7328C60-7493-4D5B-9624-BD95AD527914}">
      <dsp:nvSpPr>
        <dsp:cNvPr id="0" name=""/>
        <dsp:cNvSpPr/>
      </dsp:nvSpPr>
      <dsp:spPr>
        <a:xfrm>
          <a:off x="3889621" y="307847"/>
          <a:ext cx="1708853" cy="91873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7FDF2AA-AFAD-49AD-8CEA-A5DD4071E427}">
      <dsp:nvSpPr>
        <dsp:cNvPr id="0" name=""/>
        <dsp:cNvSpPr/>
      </dsp:nvSpPr>
      <dsp:spPr>
        <a:xfrm rot="5400000">
          <a:off x="978752" y="101131"/>
          <a:ext cx="1531230" cy="1332170"/>
        </a:xfrm>
        <a:prstGeom prst="hexagon">
          <a:avLst>
            <a:gd name="adj" fmla="val 25000"/>
            <a:gd name="vf" fmla="val 11547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900" kern="1200"/>
            <a:t>Daily PVC-1 Rejection</a:t>
          </a:r>
        </a:p>
      </dsp:txBody>
      <dsp:txXfrm rot="-5400000">
        <a:off x="1285878" y="240218"/>
        <a:ext cx="916978" cy="1053996"/>
      </dsp:txXfrm>
    </dsp:sp>
    <dsp:sp modelId="{F66BAD97-92C0-41D1-B4DA-E1DE955F3812}">
      <dsp:nvSpPr>
        <dsp:cNvPr id="0" name=""/>
        <dsp:cNvSpPr/>
      </dsp:nvSpPr>
      <dsp:spPr>
        <a:xfrm rot="5400000">
          <a:off x="1695368" y="1400839"/>
          <a:ext cx="1531230" cy="1332170"/>
        </a:xfrm>
        <a:prstGeom prst="hexagon">
          <a:avLst>
            <a:gd name="adj" fmla="val 25000"/>
            <a:gd name="vf" fmla="val 11547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Daily PVC-2 Rejection</a:t>
          </a:r>
        </a:p>
      </dsp:txBody>
      <dsp:txXfrm rot="-5400000">
        <a:off x="2002494" y="1539926"/>
        <a:ext cx="916978" cy="1053996"/>
      </dsp:txXfrm>
    </dsp:sp>
    <dsp:sp modelId="{7F5963AD-A86E-409B-8A29-52931BB7F341}">
      <dsp:nvSpPr>
        <dsp:cNvPr id="0" name=""/>
        <dsp:cNvSpPr/>
      </dsp:nvSpPr>
      <dsp:spPr>
        <a:xfrm>
          <a:off x="86044" y="1607555"/>
          <a:ext cx="1653729" cy="91873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232B9E2-7774-47E8-8E37-9929B00F8179}">
      <dsp:nvSpPr>
        <dsp:cNvPr id="0" name=""/>
        <dsp:cNvSpPr/>
      </dsp:nvSpPr>
      <dsp:spPr>
        <a:xfrm rot="5400000">
          <a:off x="3134112" y="1400839"/>
          <a:ext cx="1531230" cy="1332170"/>
        </a:xfrm>
        <a:prstGeom prst="hexagon">
          <a:avLst>
            <a:gd name="adj" fmla="val 25000"/>
            <a:gd name="vf" fmla="val 115470"/>
          </a:avLst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500" kern="1200"/>
            <a:t>Daily PVC-2 Repair</a:t>
          </a:r>
        </a:p>
      </dsp:txBody>
      <dsp:txXfrm rot="-5400000">
        <a:off x="3441238" y="1539926"/>
        <a:ext cx="916978" cy="1053996"/>
      </dsp:txXfrm>
    </dsp:sp>
    <dsp:sp modelId="{23415C0A-B05E-4376-81F2-5F220AD2C251}">
      <dsp:nvSpPr>
        <dsp:cNvPr id="0" name=""/>
        <dsp:cNvSpPr/>
      </dsp:nvSpPr>
      <dsp:spPr>
        <a:xfrm rot="5400000">
          <a:off x="2417496" y="2700548"/>
          <a:ext cx="1531230" cy="1332170"/>
        </a:xfrm>
        <a:prstGeom prst="hexagon">
          <a:avLst>
            <a:gd name="adj" fmla="val 25000"/>
            <a:gd name="vf" fmla="val 11547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Daily CTACK Repair</a:t>
          </a:r>
        </a:p>
      </dsp:txBody>
      <dsp:txXfrm rot="-5400000">
        <a:off x="2724622" y="2839635"/>
        <a:ext cx="916978" cy="1053996"/>
      </dsp:txXfrm>
    </dsp:sp>
    <dsp:sp modelId="{7C28C452-0964-4A87-8BAD-00327971974A}">
      <dsp:nvSpPr>
        <dsp:cNvPr id="0" name=""/>
        <dsp:cNvSpPr/>
      </dsp:nvSpPr>
      <dsp:spPr>
        <a:xfrm>
          <a:off x="3889621" y="2907264"/>
          <a:ext cx="1708853" cy="91873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4A30BD7-8C15-4AA8-AC1A-37353730DE42}">
      <dsp:nvSpPr>
        <dsp:cNvPr id="0" name=""/>
        <dsp:cNvSpPr/>
      </dsp:nvSpPr>
      <dsp:spPr>
        <a:xfrm rot="5400000">
          <a:off x="978752" y="2700548"/>
          <a:ext cx="1531230" cy="1332170"/>
        </a:xfrm>
        <a:prstGeom prst="hexagon">
          <a:avLst>
            <a:gd name="adj" fmla="val 25000"/>
            <a:gd name="vf" fmla="val 11547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900" kern="1200"/>
            <a:t>Daily CTACK Rejection</a:t>
          </a:r>
        </a:p>
      </dsp:txBody>
      <dsp:txXfrm rot="-5400000">
        <a:off x="1285878" y="2839635"/>
        <a:ext cx="916978" cy="1053996"/>
      </dsp:txXfrm>
    </dsp:sp>
  </dsp:spTree>
</dsp:drawing>
</file>

<file path=xl/diagrams/drawing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FB9021F-F39E-4876-A45C-C826580CFAA9}">
      <dsp:nvSpPr>
        <dsp:cNvPr id="0" name=""/>
        <dsp:cNvSpPr/>
      </dsp:nvSpPr>
      <dsp:spPr>
        <a:xfrm>
          <a:off x="2203650" y="0"/>
          <a:ext cx="2464701" cy="2465076"/>
        </a:xfrm>
        <a:prstGeom prst="circularArrow">
          <a:avLst>
            <a:gd name="adj1" fmla="val 10980"/>
            <a:gd name="adj2" fmla="val 1142322"/>
            <a:gd name="adj3" fmla="val 4500000"/>
            <a:gd name="adj4" fmla="val 10800000"/>
            <a:gd name="adj5" fmla="val 125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60B2E90-A7F9-48D1-AFE8-DEE27C4CBD58}">
      <dsp:nvSpPr>
        <dsp:cNvPr id="0" name=""/>
        <dsp:cNvSpPr/>
      </dsp:nvSpPr>
      <dsp:spPr>
        <a:xfrm>
          <a:off x="2748430" y="889967"/>
          <a:ext cx="1369586" cy="68462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ctr" defTabSz="1866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4200" kern="1200"/>
            <a:t>PVC-1</a:t>
          </a:r>
        </a:p>
      </dsp:txBody>
      <dsp:txXfrm>
        <a:off x="2748430" y="889967"/>
        <a:ext cx="1369586" cy="684629"/>
      </dsp:txXfrm>
    </dsp:sp>
    <dsp:sp modelId="{6C26172E-DAD6-4ECD-A636-F4EF41E25CE6}">
      <dsp:nvSpPr>
        <dsp:cNvPr id="0" name=""/>
        <dsp:cNvSpPr/>
      </dsp:nvSpPr>
      <dsp:spPr>
        <a:xfrm>
          <a:off x="1519088" y="1416369"/>
          <a:ext cx="2464701" cy="2465076"/>
        </a:xfrm>
        <a:prstGeom prst="leftCircularArrow">
          <a:avLst>
            <a:gd name="adj1" fmla="val 10980"/>
            <a:gd name="adj2" fmla="val 1142322"/>
            <a:gd name="adj3" fmla="val 6300000"/>
            <a:gd name="adj4" fmla="val 18900000"/>
            <a:gd name="adj5" fmla="val 125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72FD6EB-0351-4D12-B6C8-4C5181D2E19B}">
      <dsp:nvSpPr>
        <dsp:cNvPr id="0" name=""/>
        <dsp:cNvSpPr/>
      </dsp:nvSpPr>
      <dsp:spPr>
        <a:xfrm>
          <a:off x="2066645" y="2314529"/>
          <a:ext cx="1369586" cy="68462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ctr" defTabSz="1866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4200" kern="1200"/>
            <a:t>PVC-2</a:t>
          </a:r>
        </a:p>
      </dsp:txBody>
      <dsp:txXfrm>
        <a:off x="2066645" y="2314529"/>
        <a:ext cx="1369586" cy="684629"/>
      </dsp:txXfrm>
    </dsp:sp>
    <dsp:sp modelId="{0F6DB425-179D-4E2B-ADA1-911C82AE67BA}">
      <dsp:nvSpPr>
        <dsp:cNvPr id="0" name=""/>
        <dsp:cNvSpPr/>
      </dsp:nvSpPr>
      <dsp:spPr>
        <a:xfrm>
          <a:off x="2379072" y="3002231"/>
          <a:ext cx="2117560" cy="2118408"/>
        </a:xfrm>
        <a:prstGeom prst="blockArc">
          <a:avLst>
            <a:gd name="adj1" fmla="val 13500000"/>
            <a:gd name="adj2" fmla="val 10800000"/>
            <a:gd name="adj3" fmla="val 1274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98CCA84-170B-4AFD-8BB9-2FB36E54ACCD}">
      <dsp:nvSpPr>
        <dsp:cNvPr id="0" name=""/>
        <dsp:cNvSpPr/>
      </dsp:nvSpPr>
      <dsp:spPr>
        <a:xfrm>
          <a:off x="2751670" y="3741139"/>
          <a:ext cx="1369586" cy="68462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ctr" defTabSz="1866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4200" kern="1200"/>
            <a:t>CTack</a:t>
          </a:r>
        </a:p>
      </dsp:txBody>
      <dsp:txXfrm>
        <a:off x="2751670" y="3741139"/>
        <a:ext cx="1369586" cy="684629"/>
      </dsp:txXfrm>
    </dsp:sp>
  </dsp:spTree>
</dsp:drawing>
</file>

<file path=xl/diagrams/drawing7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299F22B-988A-40DD-ACC9-7E1D318F46A0}">
      <dsp:nvSpPr>
        <dsp:cNvPr id="0" name=""/>
        <dsp:cNvSpPr/>
      </dsp:nvSpPr>
      <dsp:spPr>
        <a:xfrm rot="5400000">
          <a:off x="2433751" y="96347"/>
          <a:ext cx="1472633" cy="1281191"/>
        </a:xfrm>
        <a:prstGeom prst="hexagon">
          <a:avLst>
            <a:gd name="adj" fmla="val 25000"/>
            <a:gd name="vf" fmla="val 11547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Monthly PVC-1 Repair</a:t>
          </a:r>
        </a:p>
      </dsp:txBody>
      <dsp:txXfrm rot="-5400000">
        <a:off x="2729124" y="230111"/>
        <a:ext cx="881887" cy="1013663"/>
      </dsp:txXfrm>
    </dsp:sp>
    <dsp:sp modelId="{D7328C60-7493-4D5B-9624-BD95AD527914}">
      <dsp:nvSpPr>
        <dsp:cNvPr id="0" name=""/>
        <dsp:cNvSpPr/>
      </dsp:nvSpPr>
      <dsp:spPr>
        <a:xfrm>
          <a:off x="3849541" y="295153"/>
          <a:ext cx="1643459" cy="88358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7FDF2AA-AFAD-49AD-8CEA-A5DD4071E427}">
      <dsp:nvSpPr>
        <dsp:cNvPr id="0" name=""/>
        <dsp:cNvSpPr/>
      </dsp:nvSpPr>
      <dsp:spPr>
        <a:xfrm rot="5400000">
          <a:off x="1050064" y="96347"/>
          <a:ext cx="1472633" cy="1281191"/>
        </a:xfrm>
        <a:prstGeom prst="hexagon">
          <a:avLst>
            <a:gd name="adj" fmla="val 25000"/>
            <a:gd name="vf" fmla="val 11547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Monthly PVC-1 Rejection</a:t>
          </a:r>
        </a:p>
      </dsp:txBody>
      <dsp:txXfrm rot="-5400000">
        <a:off x="1345437" y="230111"/>
        <a:ext cx="881887" cy="1013663"/>
      </dsp:txXfrm>
    </dsp:sp>
    <dsp:sp modelId="{F66BAD97-92C0-41D1-B4DA-E1DE955F3812}">
      <dsp:nvSpPr>
        <dsp:cNvPr id="0" name=""/>
        <dsp:cNvSpPr/>
      </dsp:nvSpPr>
      <dsp:spPr>
        <a:xfrm rot="5400000">
          <a:off x="1739257" y="1346319"/>
          <a:ext cx="1472633" cy="1281191"/>
        </a:xfrm>
        <a:prstGeom prst="hexagon">
          <a:avLst>
            <a:gd name="adj" fmla="val 25000"/>
            <a:gd name="vf" fmla="val 11547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Monthly PVC-2 Rejection</a:t>
          </a:r>
        </a:p>
      </dsp:txBody>
      <dsp:txXfrm rot="-5400000">
        <a:off x="2034630" y="1480083"/>
        <a:ext cx="881887" cy="1013663"/>
      </dsp:txXfrm>
    </dsp:sp>
    <dsp:sp modelId="{7F5963AD-A86E-409B-8A29-52931BB7F341}">
      <dsp:nvSpPr>
        <dsp:cNvPr id="0" name=""/>
        <dsp:cNvSpPr/>
      </dsp:nvSpPr>
      <dsp:spPr>
        <a:xfrm>
          <a:off x="191519" y="1545124"/>
          <a:ext cx="1590444" cy="88358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232B9E2-7774-47E8-8E37-9929B00F8179}">
      <dsp:nvSpPr>
        <dsp:cNvPr id="0" name=""/>
        <dsp:cNvSpPr/>
      </dsp:nvSpPr>
      <dsp:spPr>
        <a:xfrm rot="5400000">
          <a:off x="3122943" y="1346319"/>
          <a:ext cx="1472633" cy="1281191"/>
        </a:xfrm>
        <a:prstGeom prst="hexagon">
          <a:avLst>
            <a:gd name="adj" fmla="val 25000"/>
            <a:gd name="vf" fmla="val 115470"/>
          </a:avLst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0" kern="1200"/>
            <a:t>Monthly PVC-2 Repair</a:t>
          </a:r>
        </a:p>
      </dsp:txBody>
      <dsp:txXfrm rot="-5400000">
        <a:off x="3418316" y="1480083"/>
        <a:ext cx="881887" cy="1013663"/>
      </dsp:txXfrm>
    </dsp:sp>
    <dsp:sp modelId="{23415C0A-B05E-4376-81F2-5F220AD2C251}">
      <dsp:nvSpPr>
        <dsp:cNvPr id="0" name=""/>
        <dsp:cNvSpPr/>
      </dsp:nvSpPr>
      <dsp:spPr>
        <a:xfrm rot="5400000">
          <a:off x="2433751" y="2596290"/>
          <a:ext cx="1472633" cy="1281191"/>
        </a:xfrm>
        <a:prstGeom prst="hexagon">
          <a:avLst>
            <a:gd name="adj" fmla="val 25000"/>
            <a:gd name="vf" fmla="val 11547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Monthly CTACK Repair</a:t>
          </a:r>
        </a:p>
      </dsp:txBody>
      <dsp:txXfrm rot="-5400000">
        <a:off x="2729124" y="2730054"/>
        <a:ext cx="881887" cy="1013663"/>
      </dsp:txXfrm>
    </dsp:sp>
    <dsp:sp modelId="{7C28C452-0964-4A87-8BAD-00327971974A}">
      <dsp:nvSpPr>
        <dsp:cNvPr id="0" name=""/>
        <dsp:cNvSpPr/>
      </dsp:nvSpPr>
      <dsp:spPr>
        <a:xfrm>
          <a:off x="3849541" y="2795096"/>
          <a:ext cx="1643459" cy="88358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4A30BD7-8C15-4AA8-AC1A-37353730DE42}">
      <dsp:nvSpPr>
        <dsp:cNvPr id="0" name=""/>
        <dsp:cNvSpPr/>
      </dsp:nvSpPr>
      <dsp:spPr>
        <a:xfrm rot="5400000">
          <a:off x="1050064" y="2596290"/>
          <a:ext cx="1472633" cy="1281191"/>
        </a:xfrm>
        <a:prstGeom prst="hexagon">
          <a:avLst>
            <a:gd name="adj" fmla="val 25000"/>
            <a:gd name="vf" fmla="val 11547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Monthly CTACK Rejection</a:t>
          </a:r>
        </a:p>
      </dsp:txBody>
      <dsp:txXfrm rot="-5400000">
        <a:off x="1345437" y="2730054"/>
        <a:ext cx="881887" cy="1013663"/>
      </dsp:txXfrm>
    </dsp:sp>
  </dsp:spTree>
</dsp:drawing>
</file>

<file path=xl/diagrams/drawing8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B702564-CFF7-41EA-8D08-A01EC6AC705A}">
      <dsp:nvSpPr>
        <dsp:cNvPr id="0" name=""/>
        <dsp:cNvSpPr/>
      </dsp:nvSpPr>
      <dsp:spPr>
        <a:xfrm>
          <a:off x="5167570" y="980575"/>
          <a:ext cx="1546539" cy="1546618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A926B58-4225-477F-84BD-5B4BB33C37F3}">
      <dsp:nvSpPr>
        <dsp:cNvPr id="0" name=""/>
        <dsp:cNvSpPr/>
      </dsp:nvSpPr>
      <dsp:spPr>
        <a:xfrm>
          <a:off x="5219298" y="1032138"/>
          <a:ext cx="1443746" cy="1443492"/>
        </a:xfrm>
        <a:prstGeom prst="ellipse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400" kern="1200"/>
            <a:t>CTACK</a:t>
          </a:r>
        </a:p>
      </dsp:txBody>
      <dsp:txXfrm>
        <a:off x="5425548" y="1238390"/>
        <a:ext cx="1031247" cy="1030988"/>
      </dsp:txXfrm>
    </dsp:sp>
    <dsp:sp modelId="{F730C70A-7E6B-472A-A1BE-401A450E32F5}">
      <dsp:nvSpPr>
        <dsp:cNvPr id="0" name=""/>
        <dsp:cNvSpPr/>
      </dsp:nvSpPr>
      <dsp:spPr>
        <a:xfrm rot="2700000">
          <a:off x="3562657" y="980466"/>
          <a:ext cx="1546565" cy="1546565"/>
        </a:xfrm>
        <a:prstGeom prst="teardrop">
          <a:avLst>
            <a:gd name="adj" fmla="val 10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559D46D-C986-4694-A3EF-4E3534802894}">
      <dsp:nvSpPr>
        <dsp:cNvPr id="0" name=""/>
        <dsp:cNvSpPr/>
      </dsp:nvSpPr>
      <dsp:spPr>
        <a:xfrm>
          <a:off x="3621030" y="1032138"/>
          <a:ext cx="1443746" cy="1443492"/>
        </a:xfrm>
        <a:prstGeom prst="ellipse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400" kern="1200"/>
            <a:t>C Packing</a:t>
          </a:r>
        </a:p>
      </dsp:txBody>
      <dsp:txXfrm>
        <a:off x="3827280" y="1238390"/>
        <a:ext cx="1031247" cy="1030988"/>
      </dsp:txXfrm>
    </dsp:sp>
    <dsp:sp modelId="{CDF92D0B-984B-4734-853F-5DD728AC84F2}">
      <dsp:nvSpPr>
        <dsp:cNvPr id="0" name=""/>
        <dsp:cNvSpPr/>
      </dsp:nvSpPr>
      <dsp:spPr>
        <a:xfrm rot="2700000">
          <a:off x="1971021" y="980466"/>
          <a:ext cx="1546565" cy="1546565"/>
        </a:xfrm>
        <a:prstGeom prst="teardrop">
          <a:avLst>
            <a:gd name="adj" fmla="val 10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1DC927DF-66E6-4555-90A3-1470B8B24EC7}">
      <dsp:nvSpPr>
        <dsp:cNvPr id="0" name=""/>
        <dsp:cNvSpPr/>
      </dsp:nvSpPr>
      <dsp:spPr>
        <a:xfrm>
          <a:off x="2022762" y="1032138"/>
          <a:ext cx="1443746" cy="1443492"/>
        </a:xfrm>
        <a:prstGeom prst="ellipse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400" kern="1200"/>
            <a:t>PVC-2</a:t>
          </a:r>
        </a:p>
      </dsp:txBody>
      <dsp:txXfrm>
        <a:off x="2229012" y="1238390"/>
        <a:ext cx="1031247" cy="1030988"/>
      </dsp:txXfrm>
    </dsp:sp>
    <dsp:sp modelId="{72E5A310-FF93-412D-B65E-78BEECC912F0}">
      <dsp:nvSpPr>
        <dsp:cNvPr id="0" name=""/>
        <dsp:cNvSpPr/>
      </dsp:nvSpPr>
      <dsp:spPr>
        <a:xfrm rot="2700000">
          <a:off x="372754" y="980466"/>
          <a:ext cx="1546565" cy="1546565"/>
        </a:xfrm>
        <a:prstGeom prst="teardrop">
          <a:avLst>
            <a:gd name="adj" fmla="val 10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5A27EB6-E5CF-4868-B2E2-1A8A662378D7}">
      <dsp:nvSpPr>
        <dsp:cNvPr id="0" name=""/>
        <dsp:cNvSpPr/>
      </dsp:nvSpPr>
      <dsp:spPr>
        <a:xfrm>
          <a:off x="424494" y="1032138"/>
          <a:ext cx="1443746" cy="1443492"/>
        </a:xfrm>
        <a:prstGeom prst="ellipse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400" kern="1200"/>
            <a:t>PVC-1</a:t>
          </a:r>
        </a:p>
      </dsp:txBody>
      <dsp:txXfrm>
        <a:off x="630744" y="1238390"/>
        <a:ext cx="1031247" cy="1030988"/>
      </dsp:txXfrm>
    </dsp:sp>
  </dsp:spTree>
</dsp:drawing>
</file>

<file path=xl/diagrams/drawing9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B702564-CFF7-41EA-8D08-A01EC6AC705A}">
      <dsp:nvSpPr>
        <dsp:cNvPr id="0" name=""/>
        <dsp:cNvSpPr/>
      </dsp:nvSpPr>
      <dsp:spPr>
        <a:xfrm>
          <a:off x="5167570" y="981331"/>
          <a:ext cx="1546539" cy="1546618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A926B58-4225-477F-84BD-5B4BB33C37F3}">
      <dsp:nvSpPr>
        <dsp:cNvPr id="0" name=""/>
        <dsp:cNvSpPr/>
      </dsp:nvSpPr>
      <dsp:spPr>
        <a:xfrm>
          <a:off x="5219298" y="1032894"/>
          <a:ext cx="1443746" cy="1443492"/>
        </a:xfrm>
        <a:prstGeom prst="ellipse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400" kern="1200"/>
            <a:t>CTACK</a:t>
          </a:r>
        </a:p>
      </dsp:txBody>
      <dsp:txXfrm>
        <a:off x="5425548" y="1239146"/>
        <a:ext cx="1031247" cy="1030988"/>
      </dsp:txXfrm>
    </dsp:sp>
    <dsp:sp modelId="{F730C70A-7E6B-472A-A1BE-401A450E32F5}">
      <dsp:nvSpPr>
        <dsp:cNvPr id="0" name=""/>
        <dsp:cNvSpPr/>
      </dsp:nvSpPr>
      <dsp:spPr>
        <a:xfrm rot="2700000">
          <a:off x="3562657" y="981222"/>
          <a:ext cx="1546565" cy="1546565"/>
        </a:xfrm>
        <a:prstGeom prst="teardrop">
          <a:avLst>
            <a:gd name="adj" fmla="val 10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559D46D-C986-4694-A3EF-4E3534802894}">
      <dsp:nvSpPr>
        <dsp:cNvPr id="0" name=""/>
        <dsp:cNvSpPr/>
      </dsp:nvSpPr>
      <dsp:spPr>
        <a:xfrm>
          <a:off x="3621030" y="1032894"/>
          <a:ext cx="1443746" cy="1443492"/>
        </a:xfrm>
        <a:prstGeom prst="ellipse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400" kern="1200"/>
            <a:t>C Packing</a:t>
          </a:r>
        </a:p>
      </dsp:txBody>
      <dsp:txXfrm>
        <a:off x="3827280" y="1239146"/>
        <a:ext cx="1031247" cy="1030988"/>
      </dsp:txXfrm>
    </dsp:sp>
    <dsp:sp modelId="{CDF92D0B-984B-4734-853F-5DD728AC84F2}">
      <dsp:nvSpPr>
        <dsp:cNvPr id="0" name=""/>
        <dsp:cNvSpPr/>
      </dsp:nvSpPr>
      <dsp:spPr>
        <a:xfrm rot="2700000">
          <a:off x="1971021" y="981222"/>
          <a:ext cx="1546565" cy="1546565"/>
        </a:xfrm>
        <a:prstGeom prst="teardrop">
          <a:avLst>
            <a:gd name="adj" fmla="val 10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1DC927DF-66E6-4555-90A3-1470B8B24EC7}">
      <dsp:nvSpPr>
        <dsp:cNvPr id="0" name=""/>
        <dsp:cNvSpPr/>
      </dsp:nvSpPr>
      <dsp:spPr>
        <a:xfrm>
          <a:off x="2022762" y="1032894"/>
          <a:ext cx="1443746" cy="1443492"/>
        </a:xfrm>
        <a:prstGeom prst="ellipse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400" kern="1200"/>
            <a:t>PVC-2</a:t>
          </a:r>
        </a:p>
      </dsp:txBody>
      <dsp:txXfrm>
        <a:off x="2229012" y="1239146"/>
        <a:ext cx="1031247" cy="1030988"/>
      </dsp:txXfrm>
    </dsp:sp>
    <dsp:sp modelId="{72E5A310-FF93-412D-B65E-78BEECC912F0}">
      <dsp:nvSpPr>
        <dsp:cNvPr id="0" name=""/>
        <dsp:cNvSpPr/>
      </dsp:nvSpPr>
      <dsp:spPr>
        <a:xfrm rot="2700000">
          <a:off x="372754" y="981222"/>
          <a:ext cx="1546565" cy="1546565"/>
        </a:xfrm>
        <a:prstGeom prst="teardrop">
          <a:avLst>
            <a:gd name="adj" fmla="val 10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5A27EB6-E5CF-4868-B2E2-1A8A662378D7}">
      <dsp:nvSpPr>
        <dsp:cNvPr id="0" name=""/>
        <dsp:cNvSpPr/>
      </dsp:nvSpPr>
      <dsp:spPr>
        <a:xfrm>
          <a:off x="424494" y="1032894"/>
          <a:ext cx="1443746" cy="1443492"/>
        </a:xfrm>
        <a:prstGeom prst="ellipse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400" kern="1200"/>
            <a:t>PVC-1</a:t>
          </a:r>
        </a:p>
      </dsp:txBody>
      <dsp:txXfrm>
        <a:off x="630744" y="1239146"/>
        <a:ext cx="1031247" cy="103098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List6">
  <dgm:title val=""/>
  <dgm:desc val=""/>
  <dgm:catLst>
    <dgm:cat type="list" pri="18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ptType="node" refType="h"/>
      <dgm:constr type="w" for="ch" ptType="node" refType="w"/>
      <dgm:constr type="primFontSz" for="ch" ptType="node" op="equ"/>
      <dgm:constr type="w" for="ch" forName="sibTrans" refType="w" fact="0.075"/>
    </dgm:constrLst>
    <dgm:ruleLst/>
    <dgm:forEach name="nodesForEach" axis="ch" ptType="node">
      <dgm:layoutNode name="node">
        <dgm:varLst>
          <dgm:bulletEnabled val="1"/>
        </dgm:varLst>
        <dgm:alg type="tx"/>
        <dgm:choose name="Name4">
          <dgm:if name="Name5" func="var" arg="dir" op="equ" val="norm">
            <dgm:shape xmlns:r="http://schemas.openxmlformats.org/officeDocument/2006/relationships" rot="-90" type="flowChartManualOperation" r:blip="">
              <dgm:adjLst/>
            </dgm:shape>
          </dgm:if>
          <dgm:else name="Name6">
            <dgm:shape xmlns:r="http://schemas.openxmlformats.org/officeDocument/2006/relationships" rot="90" type="flowChartManualOperation" r:blip="">
              <dgm:adjLst/>
            </dgm:shape>
          </dgm:else>
        </dgm:choose>
        <dgm:presOf axis="desOrSelf" ptType="node"/>
        <dgm:constrLst>
          <dgm:constr type="primFontSz" val="65"/>
          <dgm:constr type="tMarg"/>
          <dgm:constr type="bMarg"/>
          <dgm:constr type="lMarg" refType="primFontSz" fact="0.5"/>
          <dgm:constr type="rMarg" refType="lMarg"/>
        </dgm:constrLst>
        <dgm:ruleLst>
          <dgm:rule type="primFontSz" val="5" fact="NaN" max="NaN"/>
        </dgm:ruleLst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Process11">
  <dgm:title val=""/>
  <dgm:desc val=""/>
  <dgm:catLst>
    <dgm:cat type="process" pri="8000"/>
    <dgm:cat type="convert" pri="14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4" srcId="0" destId="1" srcOrd="0" destOrd="0"/>
        <dgm:cxn modelId="5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alg type="composite"/>
    <dgm:shape xmlns:r="http://schemas.openxmlformats.org/officeDocument/2006/relationships" r:blip="">
      <dgm:adjLst/>
    </dgm:shape>
    <dgm:presOf/>
    <dgm:choose name="Name1">
      <dgm:if name="Name2" func="var" arg="dir" op="equ" val="norm">
        <dgm:constrLst>
          <dgm:constr type="w" for="ch" forName="arrow" refType="w"/>
          <dgm:constr type="h" for="ch" forName="arrow" refType="h" fact="0.4"/>
          <dgm:constr type="ctrY" for="ch" forName="arrow" refType="h" fact="0.5"/>
          <dgm:constr type="l" for="ch" forName="arrow"/>
          <dgm:constr type="w" for="ch" forName="points" refType="w" fact="0.9"/>
          <dgm:constr type="h" for="ch" forName="points" refType="h"/>
          <dgm:constr type="t" for="ch" forName="points"/>
          <dgm:constr type="l" for="ch" forName="points"/>
        </dgm:constrLst>
      </dgm:if>
      <dgm:else name="Name3">
        <dgm:constrLst>
          <dgm:constr type="w" for="ch" forName="arrow" refType="w"/>
          <dgm:constr type="h" for="ch" forName="arrow" refType="h" fact="0.4"/>
          <dgm:constr type="ctrY" for="ch" forName="arrow" refType="h" fact="0.5"/>
          <dgm:constr type="r" for="ch" forName="arrow" refType="w"/>
          <dgm:constr type="w" for="ch" forName="points" refType="w" fact="0.9"/>
          <dgm:constr type="h" for="ch" forName="points" refType="h"/>
          <dgm:constr type="t" for="ch" forName="points"/>
          <dgm:constr type="r" for="ch" forName="points" refType="w"/>
        </dgm:constrLst>
      </dgm:else>
    </dgm:choose>
    <dgm:ruleLst/>
    <dgm:layoutNode name="arrow" styleLbl="bgShp">
      <dgm:alg type="sp"/>
      <dgm:choose name="Name4">
        <dgm:if name="Name5" func="var" arg="dir" op="equ" val="norm">
          <dgm:shape xmlns:r="http://schemas.openxmlformats.org/officeDocument/2006/relationships" type="notchedRightArrow" r:blip="">
            <dgm:adjLst/>
          </dgm:shape>
        </dgm:if>
        <dgm:else name="Name6">
          <dgm:shape xmlns:r="http://schemas.openxmlformats.org/officeDocument/2006/relationships" rot="180" type="notchedRightArrow" r:blip="">
            <dgm:adjLst/>
          </dgm:shape>
        </dgm:else>
      </dgm:choose>
      <dgm:presOf/>
      <dgm:constrLst/>
      <dgm:ruleLst/>
    </dgm:layoutNode>
    <dgm:layoutNode name="points">
      <dgm:choose name="Name7">
        <dgm:if name="Name8" func="var" arg="dir" op="equ" val="norm">
          <dgm:alg type="lin">
            <dgm:param type="linDir" val="fromL"/>
          </dgm:alg>
        </dgm:if>
        <dgm:else name="Name9">
          <dgm:alg type="lin">
            <dgm:param type="linDir" val="from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w" for="ch" forName="compositeA" refType="w"/>
        <dgm:constr type="h" for="ch" forName="compositeA" refType="h"/>
        <dgm:constr type="w" for="ch" forName="compositeB" refType="w" refFor="ch" refForName="compositeA" op="equ"/>
        <dgm:constr type="h" for="ch" forName="compositeB" refType="h" refFor="ch" refForName="compositeA" op="equ"/>
        <dgm:constr type="primFontSz" for="des" ptType="node" op="equ" val="65"/>
        <dgm:constr type="w" for="ch" forName="space" refType="w" refFor="ch" refForName="compositeA" op="equ" fact="0.05"/>
      </dgm:constrLst>
      <dgm:ruleLst/>
      <dgm:forEach name="Name10" axis="ch" ptType="node">
        <dgm:choose name="Name11">
          <dgm:if name="Name12" axis="self" ptType="node" func="posOdd" op="equ" val="1">
            <dgm:layoutNode name="compositeA">
              <dgm:alg type="composite"/>
              <dgm:shape xmlns:r="http://schemas.openxmlformats.org/officeDocument/2006/relationships" r:blip="">
                <dgm:adjLst/>
              </dgm:shape>
              <dgm:presOf/>
              <dgm:constrLst>
                <dgm:constr type="w" for="ch" forName="textA" refType="w"/>
                <dgm:constr type="h" for="ch" forName="textA" refType="h" fact="0.4"/>
                <dgm:constr type="t" for="ch" forName="textA"/>
                <dgm:constr type="l" for="ch" forName="textA"/>
                <dgm:constr type="h" for="ch" forName="circleA" refType="h" fact="0.1"/>
                <dgm:constr type="h" for="ch" forName="circleA" refType="w" op="lte"/>
                <dgm:constr type="w" for="ch" forName="circleA" refType="h" refFor="ch" refForName="circleA" op="equ"/>
                <dgm:constr type="ctrY" for="ch" forName="circleA" refType="h" fact="0.5"/>
                <dgm:constr type="ctrX" for="ch" forName="circleA" refType="w" refFor="ch" refForName="textA" fact="0.5"/>
                <dgm:constr type="w" for="ch" forName="spaceA" refType="w"/>
                <dgm:constr type="h" for="ch" forName="spaceA" refType="h" fact="0.4"/>
                <dgm:constr type="b" for="ch" forName="spaceA" refType="h"/>
                <dgm:constr type="l" for="ch" forName="spaceA"/>
              </dgm:constrLst>
              <dgm:ruleLst/>
              <dgm:layoutNode name="textA" styleLbl="revTx">
                <dgm:varLst>
                  <dgm:bulletEnabled val="1"/>
                </dgm:varLst>
                <dgm:alg type="tx">
                  <dgm:param type="txAnchorVert" val="b"/>
                  <dgm:param type="txAnchorVertCh" val="b"/>
                  <dgm:param type="txAnchorHorzCh" val="ctr"/>
                </dgm:alg>
                <dgm:shape xmlns:r="http://schemas.openxmlformats.org/officeDocument/2006/relationships" type="rect" r:blip="">
                  <dgm:adjLst/>
                </dgm:shape>
                <dgm:presOf axis="desOrSelf" ptType="node"/>
                <dgm:constrLst/>
                <dgm:ruleLst>
                  <dgm:rule type="primFontSz" val="5" fact="NaN" max="NaN"/>
                </dgm:ruleLst>
              </dgm:layoutNode>
              <dgm:layoutNode name="circleA">
                <dgm:alg type="sp"/>
                <dgm:shape xmlns:r="http://schemas.openxmlformats.org/officeDocument/2006/relationships" type="ellipse" r:blip="">
                  <dgm:adjLst/>
                </dgm:shape>
                <dgm:presOf/>
                <dgm:constrLst/>
                <dgm:ruleLst/>
              </dgm:layoutNode>
              <dgm:layoutNode name="spaceA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13">
            <dgm:layoutNode name="compositeB">
              <dgm:alg type="composite"/>
              <dgm:shape xmlns:r="http://schemas.openxmlformats.org/officeDocument/2006/relationships" r:blip="">
                <dgm:adjLst/>
              </dgm:shape>
              <dgm:presOf/>
              <dgm:constrLst>
                <dgm:constr type="w" for="ch" forName="textB" refType="w"/>
                <dgm:constr type="h" for="ch" forName="textB" refType="h" fact="0.4"/>
                <dgm:constr type="b" for="ch" forName="textB" refType="h"/>
                <dgm:constr type="l" for="ch" forName="textB"/>
                <dgm:constr type="h" for="ch" forName="circleB" refType="h" fact="0.1"/>
                <dgm:constr type="w" for="ch" forName="circleB" refType="h" refFor="ch" refForName="circleB" op="equ"/>
                <dgm:constr type="h" for="ch" forName="circleB" refType="w" op="lte"/>
                <dgm:constr type="ctrY" for="ch" forName="circleB" refType="h" fact="0.5"/>
                <dgm:constr type="ctrX" for="ch" forName="circleB" refType="w" refFor="ch" refForName="textB" fact="0.5"/>
                <dgm:constr type="w" for="ch" forName="spaceB" refType="w"/>
                <dgm:constr type="h" for="ch" forName="spaceB" refType="h" fact="0.4"/>
                <dgm:constr type="t" for="ch" forName="spaceB"/>
                <dgm:constr type="l" for="ch" forName="spaceB"/>
              </dgm:constrLst>
              <dgm:ruleLst/>
              <dgm:layoutNode name="textB" styleLbl="revTx">
                <dgm:varLst>
                  <dgm:bulletEnabled val="1"/>
                </dgm:varLst>
                <dgm:alg type="tx">
                  <dgm:param type="txAnchorVert" val="t"/>
                  <dgm:param type="txAnchorVertCh" val="t"/>
                  <dgm:param type="txAnchorHorzCh" val="ctr"/>
                </dgm:alg>
                <dgm:shape xmlns:r="http://schemas.openxmlformats.org/officeDocument/2006/relationships" type="rect" r:blip="">
                  <dgm:adjLst/>
                </dgm:shape>
                <dgm:presOf axis="desOrSelf" ptType="node"/>
                <dgm:constrLst/>
                <dgm:ruleLst>
                  <dgm:rule type="primFontSz" val="5" fact="NaN" max="NaN"/>
                </dgm:ruleLst>
              </dgm:layoutNode>
              <dgm:layoutNode name="circleB">
                <dgm:alg type="sp"/>
                <dgm:shape xmlns:r="http://schemas.openxmlformats.org/officeDocument/2006/relationships" type="ellipse" r:blip="">
                  <dgm:adjLst/>
                </dgm:shape>
                <dgm:presOf/>
                <dgm:constrLst/>
                <dgm:ruleLst/>
              </dgm:layoutNode>
              <dgm:layoutNode name="spaceB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else>
        </dgm:choose>
        <dgm:forEach name="Name14" axis="followSib" ptType="sibTrans" cnt="1">
          <dgm:layoutNode name="space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forEach>
      </dgm:forEach>
    </dgm:layoutNode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Process11">
  <dgm:title val=""/>
  <dgm:desc val=""/>
  <dgm:catLst>
    <dgm:cat type="process" pri="8000"/>
    <dgm:cat type="convert" pri="14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4" srcId="0" destId="1" srcOrd="0" destOrd="0"/>
        <dgm:cxn modelId="5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alg type="composite"/>
    <dgm:shape xmlns:r="http://schemas.openxmlformats.org/officeDocument/2006/relationships" r:blip="">
      <dgm:adjLst/>
    </dgm:shape>
    <dgm:presOf/>
    <dgm:choose name="Name1">
      <dgm:if name="Name2" func="var" arg="dir" op="equ" val="norm">
        <dgm:constrLst>
          <dgm:constr type="w" for="ch" forName="arrow" refType="w"/>
          <dgm:constr type="h" for="ch" forName="arrow" refType="h" fact="0.4"/>
          <dgm:constr type="ctrY" for="ch" forName="arrow" refType="h" fact="0.5"/>
          <dgm:constr type="l" for="ch" forName="arrow"/>
          <dgm:constr type="w" for="ch" forName="points" refType="w" fact="0.9"/>
          <dgm:constr type="h" for="ch" forName="points" refType="h"/>
          <dgm:constr type="t" for="ch" forName="points"/>
          <dgm:constr type="l" for="ch" forName="points"/>
        </dgm:constrLst>
      </dgm:if>
      <dgm:else name="Name3">
        <dgm:constrLst>
          <dgm:constr type="w" for="ch" forName="arrow" refType="w"/>
          <dgm:constr type="h" for="ch" forName="arrow" refType="h" fact="0.4"/>
          <dgm:constr type="ctrY" for="ch" forName="arrow" refType="h" fact="0.5"/>
          <dgm:constr type="r" for="ch" forName="arrow" refType="w"/>
          <dgm:constr type="w" for="ch" forName="points" refType="w" fact="0.9"/>
          <dgm:constr type="h" for="ch" forName="points" refType="h"/>
          <dgm:constr type="t" for="ch" forName="points"/>
          <dgm:constr type="r" for="ch" forName="points" refType="w"/>
        </dgm:constrLst>
      </dgm:else>
    </dgm:choose>
    <dgm:ruleLst/>
    <dgm:layoutNode name="arrow" styleLbl="bgShp">
      <dgm:alg type="sp"/>
      <dgm:choose name="Name4">
        <dgm:if name="Name5" func="var" arg="dir" op="equ" val="norm">
          <dgm:shape xmlns:r="http://schemas.openxmlformats.org/officeDocument/2006/relationships" type="notchedRightArrow" r:blip="">
            <dgm:adjLst/>
          </dgm:shape>
        </dgm:if>
        <dgm:else name="Name6">
          <dgm:shape xmlns:r="http://schemas.openxmlformats.org/officeDocument/2006/relationships" rot="180" type="notchedRightArrow" r:blip="">
            <dgm:adjLst/>
          </dgm:shape>
        </dgm:else>
      </dgm:choose>
      <dgm:presOf/>
      <dgm:constrLst/>
      <dgm:ruleLst/>
    </dgm:layoutNode>
    <dgm:layoutNode name="points">
      <dgm:choose name="Name7">
        <dgm:if name="Name8" func="var" arg="dir" op="equ" val="norm">
          <dgm:alg type="lin">
            <dgm:param type="linDir" val="fromL"/>
          </dgm:alg>
        </dgm:if>
        <dgm:else name="Name9">
          <dgm:alg type="lin">
            <dgm:param type="linDir" val="from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w" for="ch" forName="compositeA" refType="w"/>
        <dgm:constr type="h" for="ch" forName="compositeA" refType="h"/>
        <dgm:constr type="w" for="ch" forName="compositeB" refType="w" refFor="ch" refForName="compositeA" op="equ"/>
        <dgm:constr type="h" for="ch" forName="compositeB" refType="h" refFor="ch" refForName="compositeA" op="equ"/>
        <dgm:constr type="primFontSz" for="des" ptType="node" op="equ" val="65"/>
        <dgm:constr type="w" for="ch" forName="space" refType="w" refFor="ch" refForName="compositeA" op="equ" fact="0.05"/>
      </dgm:constrLst>
      <dgm:ruleLst/>
      <dgm:forEach name="Name10" axis="ch" ptType="node">
        <dgm:choose name="Name11">
          <dgm:if name="Name12" axis="self" ptType="node" func="posOdd" op="equ" val="1">
            <dgm:layoutNode name="compositeA">
              <dgm:alg type="composite"/>
              <dgm:shape xmlns:r="http://schemas.openxmlformats.org/officeDocument/2006/relationships" r:blip="">
                <dgm:adjLst/>
              </dgm:shape>
              <dgm:presOf/>
              <dgm:constrLst>
                <dgm:constr type="w" for="ch" forName="textA" refType="w"/>
                <dgm:constr type="h" for="ch" forName="textA" refType="h" fact="0.4"/>
                <dgm:constr type="t" for="ch" forName="textA"/>
                <dgm:constr type="l" for="ch" forName="textA"/>
                <dgm:constr type="h" for="ch" forName="circleA" refType="h" fact="0.1"/>
                <dgm:constr type="h" for="ch" forName="circleA" refType="w" op="lte"/>
                <dgm:constr type="w" for="ch" forName="circleA" refType="h" refFor="ch" refForName="circleA" op="equ"/>
                <dgm:constr type="ctrY" for="ch" forName="circleA" refType="h" fact="0.5"/>
                <dgm:constr type="ctrX" for="ch" forName="circleA" refType="w" refFor="ch" refForName="textA" fact="0.5"/>
                <dgm:constr type="w" for="ch" forName="spaceA" refType="w"/>
                <dgm:constr type="h" for="ch" forName="spaceA" refType="h" fact="0.4"/>
                <dgm:constr type="b" for="ch" forName="spaceA" refType="h"/>
                <dgm:constr type="l" for="ch" forName="spaceA"/>
              </dgm:constrLst>
              <dgm:ruleLst/>
              <dgm:layoutNode name="textA" styleLbl="revTx">
                <dgm:varLst>
                  <dgm:bulletEnabled val="1"/>
                </dgm:varLst>
                <dgm:alg type="tx">
                  <dgm:param type="txAnchorVert" val="b"/>
                  <dgm:param type="txAnchorVertCh" val="b"/>
                  <dgm:param type="txAnchorHorzCh" val="ctr"/>
                </dgm:alg>
                <dgm:shape xmlns:r="http://schemas.openxmlformats.org/officeDocument/2006/relationships" type="rect" r:blip="">
                  <dgm:adjLst/>
                </dgm:shape>
                <dgm:presOf axis="desOrSelf" ptType="node"/>
                <dgm:constrLst/>
                <dgm:ruleLst>
                  <dgm:rule type="primFontSz" val="5" fact="NaN" max="NaN"/>
                </dgm:ruleLst>
              </dgm:layoutNode>
              <dgm:layoutNode name="circleA">
                <dgm:alg type="sp"/>
                <dgm:shape xmlns:r="http://schemas.openxmlformats.org/officeDocument/2006/relationships" type="ellipse" r:blip="">
                  <dgm:adjLst/>
                </dgm:shape>
                <dgm:presOf/>
                <dgm:constrLst/>
                <dgm:ruleLst/>
              </dgm:layoutNode>
              <dgm:layoutNode name="spaceA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13">
            <dgm:layoutNode name="compositeB">
              <dgm:alg type="composite"/>
              <dgm:shape xmlns:r="http://schemas.openxmlformats.org/officeDocument/2006/relationships" r:blip="">
                <dgm:adjLst/>
              </dgm:shape>
              <dgm:presOf/>
              <dgm:constrLst>
                <dgm:constr type="w" for="ch" forName="textB" refType="w"/>
                <dgm:constr type="h" for="ch" forName="textB" refType="h" fact="0.4"/>
                <dgm:constr type="b" for="ch" forName="textB" refType="h"/>
                <dgm:constr type="l" for="ch" forName="textB"/>
                <dgm:constr type="h" for="ch" forName="circleB" refType="h" fact="0.1"/>
                <dgm:constr type="w" for="ch" forName="circleB" refType="h" refFor="ch" refForName="circleB" op="equ"/>
                <dgm:constr type="h" for="ch" forName="circleB" refType="w" op="lte"/>
                <dgm:constr type="ctrY" for="ch" forName="circleB" refType="h" fact="0.5"/>
                <dgm:constr type="ctrX" for="ch" forName="circleB" refType="w" refFor="ch" refForName="textB" fact="0.5"/>
                <dgm:constr type="w" for="ch" forName="spaceB" refType="w"/>
                <dgm:constr type="h" for="ch" forName="spaceB" refType="h" fact="0.4"/>
                <dgm:constr type="t" for="ch" forName="spaceB"/>
                <dgm:constr type="l" for="ch" forName="spaceB"/>
              </dgm:constrLst>
              <dgm:ruleLst/>
              <dgm:layoutNode name="textB" styleLbl="revTx">
                <dgm:varLst>
                  <dgm:bulletEnabled val="1"/>
                </dgm:varLst>
                <dgm:alg type="tx">
                  <dgm:param type="txAnchorVert" val="t"/>
                  <dgm:param type="txAnchorVertCh" val="t"/>
                  <dgm:param type="txAnchorHorzCh" val="ctr"/>
                </dgm:alg>
                <dgm:shape xmlns:r="http://schemas.openxmlformats.org/officeDocument/2006/relationships" type="rect" r:blip="">
                  <dgm:adjLst/>
                </dgm:shape>
                <dgm:presOf axis="desOrSelf" ptType="node"/>
                <dgm:constrLst/>
                <dgm:ruleLst>
                  <dgm:rule type="primFontSz" val="5" fact="NaN" max="NaN"/>
                </dgm:ruleLst>
              </dgm:layoutNode>
              <dgm:layoutNode name="circleB">
                <dgm:alg type="sp"/>
                <dgm:shape xmlns:r="http://schemas.openxmlformats.org/officeDocument/2006/relationships" type="ellipse" r:blip="">
                  <dgm:adjLst/>
                </dgm:shape>
                <dgm:presOf/>
                <dgm:constrLst/>
                <dgm:ruleLst/>
              </dgm:layoutNode>
              <dgm:layoutNode name="spaceB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else>
        </dgm:choose>
        <dgm:forEach name="Name14" axis="followSib" ptType="sibTrans" cnt="1">
          <dgm:layoutNode name="space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forEach>
      </dgm:forEach>
    </dgm:layoutNode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hList6">
  <dgm:title val=""/>
  <dgm:desc val=""/>
  <dgm:catLst>
    <dgm:cat type="list" pri="18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ptType="node" refType="h"/>
      <dgm:constr type="w" for="ch" ptType="node" refType="w"/>
      <dgm:constr type="primFontSz" for="ch" ptType="node" op="equ"/>
      <dgm:constr type="w" for="ch" forName="sibTrans" refType="w" fact="0.075"/>
    </dgm:constrLst>
    <dgm:ruleLst/>
    <dgm:forEach name="nodesForEach" axis="ch" ptType="node">
      <dgm:layoutNode name="node">
        <dgm:varLst>
          <dgm:bulletEnabled val="1"/>
        </dgm:varLst>
        <dgm:alg type="tx"/>
        <dgm:choose name="Name4">
          <dgm:if name="Name5" func="var" arg="dir" op="equ" val="norm">
            <dgm:shape xmlns:r="http://schemas.openxmlformats.org/officeDocument/2006/relationships" rot="-90" type="flowChartManualOperation" r:blip="">
              <dgm:adjLst/>
            </dgm:shape>
          </dgm:if>
          <dgm:else name="Name6">
            <dgm:shape xmlns:r="http://schemas.openxmlformats.org/officeDocument/2006/relationships" rot="90" type="flowChartManualOperation" r:blip="">
              <dgm:adjLst/>
            </dgm:shape>
          </dgm:else>
        </dgm:choose>
        <dgm:presOf axis="desOrSelf" ptType="node"/>
        <dgm:constrLst>
          <dgm:constr type="primFontSz" val="65"/>
          <dgm:constr type="tMarg"/>
          <dgm:constr type="bMarg"/>
          <dgm:constr type="lMarg" refType="primFontSz" fact="0.5"/>
          <dgm:constr type="rMarg" refType="lMarg"/>
        </dgm:constrLst>
        <dgm:ruleLst>
          <dgm:rule type="primFontSz" val="5" fact="NaN" max="NaN"/>
        </dgm:ruleLst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8/layout/AlternatingHexagons">
  <dgm:title val=""/>
  <dgm:desc val=""/>
  <dgm:catLst>
    <dgm:cat type="list" pri="15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40" srcId="0" destId="10" srcOrd="0" destOrd="0"/>
        <dgm:cxn modelId="12" srcId="10" destId="11" srcOrd="0" destOrd="0"/>
        <dgm:cxn modelId="50" srcId="0" destId="20" srcOrd="1" destOrd="0"/>
        <dgm:cxn modelId="22" srcId="20" destId="21" srcOrd="0" destOrd="0"/>
        <dgm:cxn modelId="60" srcId="0" destId="30" srcOrd="1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Name0">
    <dgm:varLst>
      <dgm:chMax/>
      <dgm:chPref/>
      <dgm:dir/>
      <dgm:animLvl val="lvl"/>
    </dgm:varLst>
    <dgm:alg type="lin">
      <dgm:param type="linDir" val="fromT"/>
    </dgm:alg>
    <dgm:shape xmlns:r="http://schemas.openxmlformats.org/officeDocument/2006/relationships" r:blip="">
      <dgm:adjLst/>
    </dgm:shape>
    <dgm:constrLst>
      <dgm:constr type="primFontSz" for="des" forName="Parent1" val="65"/>
      <dgm:constr type="primFontSz" for="des" forName="Childtext1" refType="primFontSz" refFor="des" refForName="Parent1" op="lte"/>
      <dgm:constr type="w" for="ch" forName="composite" refType="w"/>
      <dgm:constr type="h" for="ch" forName="composite" refType="h"/>
      <dgm:constr type="h" for="ch" forName="spaceBetweenRectangles" refType="w" refFor="ch" refForName="composite" fact="-0.042"/>
      <dgm:constr type="sp" refType="h" refFor="ch" refForName="composite" op="equ" fact="0.1"/>
    </dgm:constrLst>
    <dgm:forEach name="nodesForEach" axis="ch" ptType="node">
      <dgm:layoutNode name="composite">
        <dgm:alg type="composite">
          <dgm:param type="ar" val="3.6"/>
        </dgm:alg>
        <dgm:shape xmlns:r="http://schemas.openxmlformats.org/officeDocument/2006/relationships" r:blip="">
          <dgm:adjLst/>
        </dgm:shape>
        <dgm:choose name="Name1">
          <dgm:if name="Name2" func="var" arg="dir" op="equ" val="norm">
            <dgm:choose name="Name3">
              <dgm:if name="Name4" axis="self" ptType="node" func="posOdd" op="equ" val="1">
                <dgm:constrLst>
                  <dgm:constr type="l" for="ch" forName="Accent1" refType="w" fact="0.18"/>
                  <dgm:constr type="t" for="ch" forName="Accent1" refType="h" fact="0"/>
                  <dgm:constr type="h" for="ch" forName="Accent1" refType="h"/>
                  <dgm:constr type="w" for="ch" forName="Accent1" refType="h" fact="0.87"/>
                  <dgm:constr type="l" for="ch" forName="Accent1Text" refType="w" fact="0.18"/>
                  <dgm:constr type="t" for="ch" forName="Accent1Text" refType="h" fact="0"/>
                  <dgm:constr type="h" for="ch" forName="Accent1Text" refType="h"/>
                  <dgm:constr type="w" for="ch" forName="Accent1Text" refType="h" fact="0.87"/>
                  <dgm:constr type="l" for="ch" forName="Parent1" refType="w" fact="0.441"/>
                  <dgm:constr type="t" for="ch" forName="Parent1" refType="h" fact="0"/>
                  <dgm:constr type="h" for="ch" forName="Parent1" refType="h"/>
                  <dgm:constr type="w" for="ch" forName="Parent1" refType="h" fact="0.87"/>
                  <dgm:constr type="l" for="ch" forName="Childtext1" refType="w" fact="0.69"/>
                  <dgm:constr type="t" for="ch" forName="Childtext1" refType="h" fact="0.2"/>
                  <dgm:constr type="w" for="ch" forName="Childtext1" refType="w" fact="0.31"/>
                  <dgm:constr type="h" for="ch" forName="Childtext1" refType="h" fact="0.6"/>
                  <dgm:constr type="l" for="ch" forName="BalanceSpacing" refType="w" fact="0"/>
                  <dgm:constr type="t" for="ch" forName="BalanceSpacing" refType="h" fact="0"/>
                  <dgm:constr type="w" for="ch" forName="BalanceSpacing" refType="w"/>
                  <dgm:constr type="h" for="ch" forName="BalanceSpacing" refType="h" fact="0.1"/>
                  <dgm:constr type="l" for="ch" forName="BalanceSpacing1" refType="w" fact="0.69"/>
                  <dgm:constr type="t" for="ch" forName="BalanceSpacing1" refType="h" fact="0.2"/>
                  <dgm:constr type="w" for="ch" forName="BalanceSpacing1" refType="w" fact="0.31"/>
                  <dgm:constr type="h" for="ch" forName="BalanceSpacing1" refType="h" fact="0.6"/>
                </dgm:constrLst>
              </dgm:if>
              <dgm:else name="Name5">
                <dgm:constrLst>
                  <dgm:constr type="l" for="ch" forName="Accent1" refType="w" fact="0.571"/>
                  <dgm:constr type="t" for="ch" forName="Accent1" refType="h" fact="0"/>
                  <dgm:constr type="h" for="ch" forName="Accent1" refType="h"/>
                  <dgm:constr type="w" for="ch" forName="Accent1" refType="h" fact="0.87"/>
                  <dgm:constr type="l" for="ch" forName="Accent1Text" refType="w" fact="0.571"/>
                  <dgm:constr type="t" for="ch" forName="Accent1Text" refType="h" fact="0"/>
                  <dgm:constr type="h" for="ch" forName="Accent1Text" refType="h"/>
                  <dgm:constr type="w" for="ch" forName="Accent1Text" refType="h" fact="0.87"/>
                  <dgm:constr type="l" for="ch" forName="Parent1" refType="w" fact="0.31"/>
                  <dgm:constr type="t" for="ch" forName="Parent1" refType="h" fact="0"/>
                  <dgm:constr type="h" for="ch" forName="Parent1" refType="h"/>
                  <dgm:constr type="w" for="ch" forName="Parent1" refType="h" fact="0.87"/>
                  <dgm:constr type="l" for="ch" forName="Childtext1" refType="w" fact="0"/>
                  <dgm:constr type="t" for="ch" forName="Childtext1" refType="h" fact="0.2"/>
                  <dgm:constr type="w" for="ch" forName="Childtext1" refType="w" fact="0.3"/>
                  <dgm:constr type="h" for="ch" forName="Childtext1" refType="h" fact="0.6"/>
                  <dgm:constr type="l" for="ch" forName="BalanceSpacing" refType="w" fact="0.82"/>
                  <dgm:constr type="t" for="ch" forName="BalanceSpacing" refType="h" fact="0"/>
                  <dgm:constr type="w" for="ch" forName="BalanceSpacing" refType="w" fact="0.18"/>
                  <dgm:constr type="h" for="ch" forName="BalanceSpacing" refType="h"/>
                  <dgm:constr type="l" for="ch" forName="BalanceSpacing1" refType="w" fact="0"/>
                  <dgm:constr type="t" for="ch" forName="BalanceSpacing1" refType="h" fact="0.2"/>
                  <dgm:constr type="w" for="ch" forName="BalanceSpacing1" refType="w" fact="0.3"/>
                  <dgm:constr type="h" for="ch" forName="BalanceSpacing1" refType="h" fact="0.6"/>
                </dgm:constrLst>
              </dgm:else>
            </dgm:choose>
          </dgm:if>
          <dgm:else name="Name6">
            <dgm:choose name="Name7">
              <dgm:if name="Name8" axis="self" ptType="node" func="posOdd" op="equ" val="1">
                <dgm:constrLst>
                  <dgm:constr type="l" for="ch" forName="Accent1" refType="w" fact="0.571"/>
                  <dgm:constr type="t" for="ch" forName="Accent1" refType="h" fact="0"/>
                  <dgm:constr type="h" for="ch" forName="Accent1" refType="h"/>
                  <dgm:constr type="w" for="ch" forName="Accent1" refType="h" fact="0.87"/>
                  <dgm:constr type="l" for="ch" forName="Accent1Text" refType="w" fact="0.571"/>
                  <dgm:constr type="t" for="ch" forName="Accent1Text" refType="h" fact="0"/>
                  <dgm:constr type="h" for="ch" forName="Accent1Text" refType="h"/>
                  <dgm:constr type="w" for="ch" forName="Accent1Text" refType="h" fact="0.87"/>
                  <dgm:constr type="l" for="ch" forName="Parent1" refType="w" fact="0.31"/>
                  <dgm:constr type="t" for="ch" forName="Parent1" refType="h" fact="0"/>
                  <dgm:constr type="h" for="ch" forName="Parent1" refType="h"/>
                  <dgm:constr type="w" for="ch" forName="Parent1" refType="h" fact="0.87"/>
                  <dgm:constr type="l" for="ch" forName="Childtext1" refType="w" fact="0"/>
                  <dgm:constr type="t" for="ch" forName="Childtext1" refType="h" fact="0.2"/>
                  <dgm:constr type="w" for="ch" forName="Childtext1" refType="w" fact="0.3"/>
                  <dgm:constr type="h" for="ch" forName="Childtext1" refType="h" fact="0.6"/>
                  <dgm:constr type="l" for="ch" forName="BalanceSpacing" refType="w" fact="0.82"/>
                  <dgm:constr type="t" for="ch" forName="BalanceSpacing" refType="h" fact="0"/>
                  <dgm:constr type="w" for="ch" forName="BalanceSpacing" refType="w" fact="0.18"/>
                  <dgm:constr type="h" for="ch" forName="BalanceSpacing" refType="h"/>
                </dgm:constrLst>
              </dgm:if>
              <dgm:else name="Name9">
                <dgm:constrLst>
                  <dgm:constr type="l" for="ch" forName="Accent1" refType="w" fact="0.18"/>
                  <dgm:constr type="t" for="ch" forName="Accent1" refType="h" fact="0"/>
                  <dgm:constr type="h" for="ch" forName="Accent1" refType="h"/>
                  <dgm:constr type="w" for="ch" forName="Accent1" refType="h" fact="0.87"/>
                  <dgm:constr type="l" for="ch" forName="Accent1Text" refType="w" fact="0.18"/>
                  <dgm:constr type="t" for="ch" forName="Accent1Text" refType="h" fact="0"/>
                  <dgm:constr type="h" for="ch" forName="Accent1Text" refType="h"/>
                  <dgm:constr type="w" for="ch" forName="Accent1Text" refType="h" fact="0.87"/>
                  <dgm:constr type="l" for="ch" forName="Parent1" refType="w" fact="0.441"/>
                  <dgm:constr type="t" for="ch" forName="Parent1" refType="h" fact="0"/>
                  <dgm:constr type="h" for="ch" forName="Parent1" refType="h"/>
                  <dgm:constr type="w" for="ch" forName="Parent1" refType="h" fact="0.87"/>
                  <dgm:constr type="l" for="ch" forName="Childtext1" refType="w" fact="0.69"/>
                  <dgm:constr type="t" for="ch" forName="Childtext1" refType="h" fact="0.2"/>
                  <dgm:constr type="w" for="ch" forName="Childtext1" refType="w" fact="0.31"/>
                  <dgm:constr type="h" for="ch" forName="Childtext1" refType="h" fact="0.6"/>
                  <dgm:constr type="l" for="ch" forName="BalanceSpacing" refType="w" fact="0"/>
                  <dgm:constr type="t" for="ch" forName="BalanceSpacing" refType="h" fact="0"/>
                  <dgm:constr type="w" for="ch" forName="BalanceSpacing" refType="w" fact="0.18"/>
                  <dgm:constr type="h" for="ch" forName="BalanceSpacing" refType="h"/>
                </dgm:constrLst>
              </dgm:else>
            </dgm:choose>
          </dgm:else>
        </dgm:choose>
        <dgm:layoutNode name="Parent1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rot="90" type="hexagon" r:blip="">
            <dgm:adjLst>
              <dgm:adj idx="1" val="0.25"/>
              <dgm:adj idx="2" val="1.154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layoutNode name="Childtext1" styleLbl="revTx">
          <dgm:varLst>
            <dgm:chMax val="0"/>
            <dgm:chPref val="0"/>
            <dgm:bulletEnabled val="1"/>
          </dgm:varLst>
          <dgm:choose name="Name10">
            <dgm:if name="Name11" func="var" arg="dir" op="equ" val="norm">
              <dgm:choose name="Name12">
                <dgm:if name="Name13" axis="self" ptType="node" func="posOdd" op="equ" val="1">
                  <dgm:alg type="tx">
                    <dgm:param type="parTxLTRAlign" val="l"/>
                  </dgm:alg>
                </dgm:if>
                <dgm:else name="Name14">
                  <dgm:alg type="tx">
                    <dgm:param type="parTxLTRAlign" val="r"/>
                  </dgm:alg>
                </dgm:else>
              </dgm:choose>
            </dgm:if>
            <dgm:else name="Name15">
              <dgm:choose name="Name16">
                <dgm:if name="Name17" axis="self" ptType="node" func="posOdd" op="equ" val="1">
                  <dgm:alg type="tx">
                    <dgm:param type="parTxLTRAlign" val="r"/>
                  </dgm:alg>
                </dgm:if>
                <dgm:else name="Name18">
                  <dgm:alg type="tx">
                    <dgm:param type="parTxLTRAlign" val="l"/>
                  </dgm:alg>
                </dgm:else>
              </dgm:choose>
            </dgm:else>
          </dgm:choose>
          <dgm:shape xmlns:r="http://schemas.openxmlformats.org/officeDocument/2006/relationships" type="rect" r:blip="">
            <dgm:adjLst/>
          </dgm:shape>
          <dgm:presOf axis="des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layoutNode name="BalanceSpacing">
          <dgm:alg type="sp"/>
          <dgm:shape xmlns:r="http://schemas.openxmlformats.org/officeDocument/2006/relationships" r:blip="">
            <dgm:adjLst/>
          </dgm:shape>
        </dgm:layoutNode>
        <dgm:layoutNode name="BalanceSpacing1">
          <dgm:alg type="sp"/>
          <dgm:shape xmlns:r="http://schemas.openxmlformats.org/officeDocument/2006/relationships" r:blip="">
            <dgm:adjLst/>
          </dgm:shape>
        </dgm:layoutNode>
        <dgm:forEach name="Name19" axis="followSib" ptType="sibTrans" hideLastTrans="0" cnt="1">
          <dgm:layoutNode name="Accent1Text" styleLbl="node1">
            <dgm:alg type="tx"/>
            <dgm:shape xmlns:r="http://schemas.openxmlformats.org/officeDocument/2006/relationships" rot="90" type="hexagon" r:blip="">
              <dgm:adjLst>
                <dgm:adj idx="1" val="0.25"/>
                <dgm:adj idx="2" val="1.1547"/>
              </dgm:adjLst>
            </dgm:shape>
            <dgm:presOf axis="self" ptType="sibTrans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forEach>
      </dgm:layoutNode>
      <dgm:forEach name="Name20" axis="followSib" ptType="sibTrans" cnt="1">
        <dgm:layoutNode name="spaceBetweenRectangle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9/layout/CircleArrowProcess">
  <dgm:title val=""/>
  <dgm:desc val=""/>
  <dgm:catLst>
    <dgm:cat type="process" pri="16500"/>
    <dgm:cat type="cycle" pri="16000"/>
  </dgm:catLst>
  <dgm:samp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</dgm:ptLst>
      <dgm:cxnLst>
        <dgm:cxn modelId="40" srcId="0" destId="10" srcOrd="0" destOrd="0"/>
        <dgm:cxn modelId="50" srcId="0" destId="20" srcOrd="1" destOrd="0"/>
        <dgm:cxn modelId="60" srcId="0" destId="30" srcOrd="2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30" srcId="0" destId="10" srcOrd="0" destOrd="0"/>
        <dgm:cxn modelId="4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50" srcId="0" destId="10" srcOrd="0" destOrd="0"/>
        <dgm:cxn modelId="60" srcId="0" destId="20" srcOrd="1" destOrd="0"/>
        <dgm:cxn modelId="70" srcId="0" destId="30" srcOrd="2" destOrd="0"/>
        <dgm:cxn modelId="80" srcId="0" destId="40" srcOrd="3" destOrd="0"/>
      </dgm:cxnLst>
      <dgm:bg/>
      <dgm:whole/>
    </dgm:dataModel>
  </dgm:clrData>
  <dgm:layoutNode name="Name0">
    <dgm:varLst>
      <dgm:chMax val="7"/>
      <dgm:chPref val="7"/>
      <dgm:dir/>
      <dgm:animLvl val="lvl"/>
    </dgm:varLst>
    <dgm:shape xmlns:r="http://schemas.openxmlformats.org/officeDocument/2006/relationships" r:blip="">
      <dgm:adjLst/>
    </dgm:shape>
    <dgm:choose name="Name1">
      <dgm:if name="Name2" func="var" arg="dir" op="equ" val="norm">
        <dgm:choose name="Name3">
          <dgm:if name="Name4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5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0.1144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Parent1" refType="w" fact="0.2368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0822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6678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5164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  <dgm:constr type="l" for="ch" forName="Accent2" refType="w" fact="0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</dgm:constrLst>
          </dgm:if>
          <dgm:if name="Name6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.1479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Parent1" refType="w" fact="0.2656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Accent3" refType="w" fact="0.185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2" refType="w" fact="0.1183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266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2" refType="w" fact="0.532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1" refType="w" fact="0.680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3" refType="w" fact="0.680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7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.1481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Parent1" refType="w" fact="0.2658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1171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2658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1171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6804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5348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6804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5348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  <dgm:constr type="l" for="ch" forName="Accent4" refType="w" fact="0.038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</dgm:constrLst>
          </dgm:if>
          <dgm:if name="Name8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.1481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186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2658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1171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2658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1171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2658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6804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5348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6804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5348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6804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9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.1481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Parent1" refType="w" fact="0.2658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1171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2658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1171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Child1" refType="w" fact="0.6804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5348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6804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5348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Accent5" refType="w" fact="0.1481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038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5" refType="w" fact="0.2658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1171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5" refType="w" fact="0.6804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5348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0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.1481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Parent1" refType="w" fact="0.2658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1171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2658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1171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Child1" refType="w" fact="0.6804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5348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6804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5348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Accent5" refType="w" fact="0.1481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186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5" refType="w" fact="0.2658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1171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2658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5" refType="w" fact="0.6804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5348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6804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if>
      <dgm:else name="Name11">
        <dgm:choose name="Name12">
          <dgm:if name="Name13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14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-0.0407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Accent2" refType="w" fact="0.1533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  <dgm:constr type="l" for="ch" forName="Parent1" refType="w" fact="0.0822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2368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5164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6678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</dgm:constrLst>
          </dgm:if>
          <dgm:if name="Name15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.1479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Accent3" refType="w" fact="0.037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1" refType="w" fact="0.1183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Parent2" refType="w" fact="0.2656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118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1" refType="w" fact="0.532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2" refType="w" fact="0.680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3" refType="w" fact="0.532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16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.1481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Accent4" refType="w" fact="0.186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  <dgm:constr type="l" for="ch" forName="Parent1" refType="w" fact="0.1171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2658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1171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2658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5348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6804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5348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6804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</dgm:constrLst>
          </dgm:if>
          <dgm:if name="Name17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.1481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.1481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0378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1171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2658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1171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2658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1171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5348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6804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5348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6804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5348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18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.1481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.1481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Accent5" refType="w" fact="0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186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1" refType="w" fact="0.1171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2658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1171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2658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Parent5" refType="w" fact="0.1171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2658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1" refType="w" fact="0.5348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6804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5348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6804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Child5" refType="w" fact="0.5348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6804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9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.1481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.1481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Accent5" refType="w" fact="0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.1481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0378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1" refType="w" fact="0.1171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2658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1171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2658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Parent5" refType="w" fact="0.1171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2658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1171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1" refType="w" fact="0.5348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6804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5348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6804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Child5" refType="w" fact="0.5348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6804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5348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else>
    </dgm:choose>
    <dgm:forEach name="wrapper" axis="self" ptType="parTrans">
      <dgm:forEach name="accentRepeat" axis="self">
        <dgm:layoutNode name="Accent" styleLbl="node1">
          <dgm:alg type="sp"/>
          <dgm:choose name="Name20">
            <dgm:if name="Name21" func="var" arg="dir" op="equ" val="norm">
              <dgm:choose name="Name22">
                <dgm:if name="Name23" axis="precedSib" ptType="node" func="cnt" op="equ" val="0">
                  <dgm:choose name="Name24">
                    <dgm:if name="Name25" axis="followSib" ptType="node" func="cnt" op="equ" val="0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150"/>
                          <dgm:adj idx="4" val="180"/>
                          <dgm:adj idx="5" val="0.125"/>
                        </dgm:adjLst>
                      </dgm:shape>
                    </dgm:if>
                    <dgm:else name="Name26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75"/>
                          <dgm:adj idx="4" val="180"/>
                          <dgm:adj idx="5" val="0.125"/>
                        </dgm:adjLst>
                      </dgm:shape>
                    </dgm:else>
                  </dgm:choose>
                </dgm:if>
                <dgm:else name="Name27">
                  <dgm:choose name="Name28">
                    <dgm:if name="Name29" axis="followSib" ptType="node" func="cnt" op="equ" val="0">
                      <dgm:choose name="Name30">
                        <dgm:if name="Name31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2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3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4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5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37"/>
                      </dgm:choose>
                    </dgm:if>
                    <dgm:else name="Name38">
                      <dgm:choose name="Name39">
                        <dgm:if name="Name40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41" axis="precedSib" ptType="node" func="cnt" op="equ" val="1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2" axis="precedSib" ptType="node" func="cnt" op="equ" val="2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3" axis="precedSib" ptType="node" func="cnt" op="equ" val="3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4" axis="precedSib" ptType="node" func="cnt" op="equ" val="4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5" axis="precedSib" ptType="node" func="cnt" op="equ" val="5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47"/>
                      </dgm:choose>
                    </dgm:else>
                  </dgm:choose>
                </dgm:else>
              </dgm:choose>
            </dgm:if>
            <dgm:else name="Name48">
              <dgm:choose name="Name49">
                <dgm:if name="Name50" axis="precedSib" ptType="node" func="cnt" op="equ" val="0">
                  <dgm:choose name="Name51">
                    <dgm:if name="Name52" axis="followSib" ptType="node" func="cnt" op="equ" val="0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30"/>
                          <dgm:adj idx="4" val="0"/>
                          <dgm:adj idx="5" val="0.125"/>
                        </dgm:adjLst>
                      </dgm:shape>
                    </dgm:if>
                    <dgm:else name="Name53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105"/>
                          <dgm:adj idx="4" val="0"/>
                          <dgm:adj idx="5" val="0.125"/>
                        </dgm:adjLst>
                      </dgm:shape>
                    </dgm:else>
                  </dgm:choose>
                </dgm:if>
                <dgm:else name="Name54">
                  <dgm:choose name="Name55">
                    <dgm:if name="Name56" axis="followSib" ptType="node" func="cnt" op="equ" val="0">
                      <dgm:choose name="Name57">
                        <dgm:if name="Name58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59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0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1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2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64"/>
                      </dgm:choose>
                    </dgm:if>
                    <dgm:else name="Name65">
                      <dgm:choose name="Name66">
                        <dgm:if name="Name67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68" axis="precedSib" ptType="node" func="cnt" op="equ" val="1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69" axis="precedSib" ptType="node" func="cnt" op="equ" val="2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0" axis="precedSib" ptType="node" func="cnt" op="equ" val="3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1" axis="precedSib" ptType="node" func="cnt" op="equ" val="4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2" axis="precedSib" ptType="node" func="cnt" op="equ" val="5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74"/>
                      </dgm:choose>
                    </dgm:else>
                  </dgm:choose>
                </dgm:else>
              </dgm:choose>
            </dgm:else>
          </dgm:choose>
          <dgm:presOf/>
        </dgm:layoutNode>
      </dgm:forEach>
    </dgm:forEach>
    <dgm:forEach name="Name75" axis="ch" ptType="node" cnt="1">
      <dgm:layoutNode name="Accent1">
        <dgm:alg type="sp"/>
        <dgm:shape xmlns:r="http://schemas.openxmlformats.org/officeDocument/2006/relationships" r:blip="">
          <dgm:adjLst/>
        </dgm:shape>
        <dgm:presOf/>
        <dgm:constrLst/>
        <dgm:forEach name="Name76" ref="accentRepeat"/>
      </dgm:layoutNode>
      <dgm:choose name="Name77">
        <dgm:if name="Name78" axis="ch" ptType="node" func="cnt" op="gte" val="1">
          <dgm:layoutNode name="Child1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79"/>
      </dgm:choose>
      <dgm:layoutNode name="Parent1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0" axis="ch" ptType="node" st="2" cnt="1">
      <dgm:layoutNode name="Accent2">
        <dgm:alg type="sp"/>
        <dgm:shape xmlns:r="http://schemas.openxmlformats.org/officeDocument/2006/relationships" r:blip="">
          <dgm:adjLst/>
        </dgm:shape>
        <dgm:presOf/>
        <dgm:constrLst/>
        <dgm:forEach name="Name81" ref="accentRepeat"/>
      </dgm:layoutNode>
      <dgm:choose name="Name82">
        <dgm:if name="Name83" axis="ch" ptType="node" func="cnt" op="gte" val="1">
          <dgm:layoutNode name="Child2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4"/>
      </dgm:choose>
      <dgm:layoutNode name="Parent2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5" axis="ch" ptType="node" st="3" cnt="1">
      <dgm:layoutNode name="Accent3">
        <dgm:alg type="sp"/>
        <dgm:shape xmlns:r="http://schemas.openxmlformats.org/officeDocument/2006/relationships" r:blip="">
          <dgm:adjLst/>
        </dgm:shape>
        <dgm:presOf/>
        <dgm:constrLst/>
        <dgm:forEach name="Name86" ref="accentRepeat"/>
      </dgm:layoutNode>
      <dgm:choose name="Name87">
        <dgm:if name="Name88" axis="ch" ptType="node" func="cnt" op="gte" val="1">
          <dgm:layoutNode name="Child3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9"/>
      </dgm:choose>
      <dgm:layoutNode name="Parent3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Accent4">
        <dgm:alg type="sp"/>
        <dgm:shape xmlns:r="http://schemas.openxmlformats.org/officeDocument/2006/relationships" r:blip="">
          <dgm:adjLst/>
        </dgm:shape>
        <dgm:presOf/>
        <dgm:constrLst/>
        <dgm:forEach name="Name91" ref="accentRepeat"/>
      </dgm:layoutNode>
      <dgm:choose name="Name92">
        <dgm:if name="Name93" axis="ch" ptType="node" func="cnt" op="gte" val="1">
          <dgm:layoutNode name="Child4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4"/>
      </dgm:choose>
      <dgm:layoutNode name="Parent4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5" axis="ch" ptType="node" st="5" cnt="1">
      <dgm:layoutNode name="Accent5">
        <dgm:alg type="sp"/>
        <dgm:shape xmlns:r="http://schemas.openxmlformats.org/officeDocument/2006/relationships" r:blip="">
          <dgm:adjLst/>
        </dgm:shape>
        <dgm:presOf/>
        <dgm:constrLst/>
        <dgm:forEach name="Name96" ref="accentRepeat"/>
      </dgm:layoutNode>
      <dgm:choose name="Name97">
        <dgm:if name="Name98" axis="ch" ptType="node" func="cnt" op="gte" val="1">
          <dgm:layoutNode name="Child5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9"/>
      </dgm:choose>
      <dgm:layoutNode name="Parent5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0" axis="ch" ptType="node" st="6" cnt="1">
      <dgm:layoutNode name="Accent6">
        <dgm:alg type="sp"/>
        <dgm:shape xmlns:r="http://schemas.openxmlformats.org/officeDocument/2006/relationships" r:blip="">
          <dgm:adjLst/>
        </dgm:shape>
        <dgm:presOf/>
        <dgm:constrLst/>
        <dgm:forEach name="Name101" ref="accentRepeat"/>
      </dgm:layoutNode>
      <dgm:choose name="Name102">
        <dgm:if name="Name103" axis="ch" ptType="node" func="cnt" op="gte" val="1">
          <dgm:layoutNode name="Child6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4"/>
      </dgm:choose>
      <dgm:layoutNode name="Parent6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5" axis="ch" ptType="node" st="7" cnt="1">
      <dgm:layoutNode name="Accent7">
        <dgm:alg type="sp"/>
        <dgm:shape xmlns:r="http://schemas.openxmlformats.org/officeDocument/2006/relationships" r:blip="">
          <dgm:adjLst/>
        </dgm:shape>
        <dgm:presOf/>
        <dgm:constrLst/>
        <dgm:forEach name="Name106" ref="accentRepeat"/>
      </dgm:layoutNode>
      <dgm:choose name="Name107">
        <dgm:if name="Name108" axis="ch" ptType="node" func="cnt" op="gte" val="1">
          <dgm:layoutNode name="Child7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9"/>
      </dgm:choose>
      <dgm:layoutNode name="Parent7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</dgm:layoutNode>
</dgm:layoutDef>
</file>

<file path=xl/diagrams/layout7.xml><?xml version="1.0" encoding="utf-8"?>
<dgm:layoutDef xmlns:dgm="http://schemas.openxmlformats.org/drawingml/2006/diagram" xmlns:a="http://schemas.openxmlformats.org/drawingml/2006/main" uniqueId="urn:microsoft.com/office/officeart/2008/layout/AlternatingHexagons">
  <dgm:title val=""/>
  <dgm:desc val=""/>
  <dgm:catLst>
    <dgm:cat type="list" pri="15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40" srcId="0" destId="10" srcOrd="0" destOrd="0"/>
        <dgm:cxn modelId="12" srcId="10" destId="11" srcOrd="0" destOrd="0"/>
        <dgm:cxn modelId="50" srcId="0" destId="20" srcOrd="1" destOrd="0"/>
        <dgm:cxn modelId="22" srcId="20" destId="21" srcOrd="0" destOrd="0"/>
        <dgm:cxn modelId="60" srcId="0" destId="30" srcOrd="1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Name0">
    <dgm:varLst>
      <dgm:chMax/>
      <dgm:chPref/>
      <dgm:dir/>
      <dgm:animLvl val="lvl"/>
    </dgm:varLst>
    <dgm:alg type="lin">
      <dgm:param type="linDir" val="fromT"/>
    </dgm:alg>
    <dgm:shape xmlns:r="http://schemas.openxmlformats.org/officeDocument/2006/relationships" r:blip="">
      <dgm:adjLst/>
    </dgm:shape>
    <dgm:constrLst>
      <dgm:constr type="primFontSz" for="des" forName="Parent1" val="65"/>
      <dgm:constr type="primFontSz" for="des" forName="Childtext1" refType="primFontSz" refFor="des" refForName="Parent1" op="lte"/>
      <dgm:constr type="w" for="ch" forName="composite" refType="w"/>
      <dgm:constr type="h" for="ch" forName="composite" refType="h"/>
      <dgm:constr type="h" for="ch" forName="spaceBetweenRectangles" refType="w" refFor="ch" refForName="composite" fact="-0.042"/>
      <dgm:constr type="sp" refType="h" refFor="ch" refForName="composite" op="equ" fact="0.1"/>
    </dgm:constrLst>
    <dgm:forEach name="nodesForEach" axis="ch" ptType="node">
      <dgm:layoutNode name="composite">
        <dgm:alg type="composite">
          <dgm:param type="ar" val="3.6"/>
        </dgm:alg>
        <dgm:shape xmlns:r="http://schemas.openxmlformats.org/officeDocument/2006/relationships" r:blip="">
          <dgm:adjLst/>
        </dgm:shape>
        <dgm:choose name="Name1">
          <dgm:if name="Name2" func="var" arg="dir" op="equ" val="norm">
            <dgm:choose name="Name3">
              <dgm:if name="Name4" axis="self" ptType="node" func="posOdd" op="equ" val="1">
                <dgm:constrLst>
                  <dgm:constr type="l" for="ch" forName="Accent1" refType="w" fact="0.18"/>
                  <dgm:constr type="t" for="ch" forName="Accent1" refType="h" fact="0"/>
                  <dgm:constr type="h" for="ch" forName="Accent1" refType="h"/>
                  <dgm:constr type="w" for="ch" forName="Accent1" refType="h" fact="0.87"/>
                  <dgm:constr type="l" for="ch" forName="Accent1Text" refType="w" fact="0.18"/>
                  <dgm:constr type="t" for="ch" forName="Accent1Text" refType="h" fact="0"/>
                  <dgm:constr type="h" for="ch" forName="Accent1Text" refType="h"/>
                  <dgm:constr type="w" for="ch" forName="Accent1Text" refType="h" fact="0.87"/>
                  <dgm:constr type="l" for="ch" forName="Parent1" refType="w" fact="0.441"/>
                  <dgm:constr type="t" for="ch" forName="Parent1" refType="h" fact="0"/>
                  <dgm:constr type="h" for="ch" forName="Parent1" refType="h"/>
                  <dgm:constr type="w" for="ch" forName="Parent1" refType="h" fact="0.87"/>
                  <dgm:constr type="l" for="ch" forName="Childtext1" refType="w" fact="0.69"/>
                  <dgm:constr type="t" for="ch" forName="Childtext1" refType="h" fact="0.2"/>
                  <dgm:constr type="w" for="ch" forName="Childtext1" refType="w" fact="0.31"/>
                  <dgm:constr type="h" for="ch" forName="Childtext1" refType="h" fact="0.6"/>
                  <dgm:constr type="l" for="ch" forName="BalanceSpacing" refType="w" fact="0"/>
                  <dgm:constr type="t" for="ch" forName="BalanceSpacing" refType="h" fact="0"/>
                  <dgm:constr type="w" for="ch" forName="BalanceSpacing" refType="w"/>
                  <dgm:constr type="h" for="ch" forName="BalanceSpacing" refType="h" fact="0.1"/>
                  <dgm:constr type="l" for="ch" forName="BalanceSpacing1" refType="w" fact="0.69"/>
                  <dgm:constr type="t" for="ch" forName="BalanceSpacing1" refType="h" fact="0.2"/>
                  <dgm:constr type="w" for="ch" forName="BalanceSpacing1" refType="w" fact="0.31"/>
                  <dgm:constr type="h" for="ch" forName="BalanceSpacing1" refType="h" fact="0.6"/>
                </dgm:constrLst>
              </dgm:if>
              <dgm:else name="Name5">
                <dgm:constrLst>
                  <dgm:constr type="l" for="ch" forName="Accent1" refType="w" fact="0.571"/>
                  <dgm:constr type="t" for="ch" forName="Accent1" refType="h" fact="0"/>
                  <dgm:constr type="h" for="ch" forName="Accent1" refType="h"/>
                  <dgm:constr type="w" for="ch" forName="Accent1" refType="h" fact="0.87"/>
                  <dgm:constr type="l" for="ch" forName="Accent1Text" refType="w" fact="0.571"/>
                  <dgm:constr type="t" for="ch" forName="Accent1Text" refType="h" fact="0"/>
                  <dgm:constr type="h" for="ch" forName="Accent1Text" refType="h"/>
                  <dgm:constr type="w" for="ch" forName="Accent1Text" refType="h" fact="0.87"/>
                  <dgm:constr type="l" for="ch" forName="Parent1" refType="w" fact="0.31"/>
                  <dgm:constr type="t" for="ch" forName="Parent1" refType="h" fact="0"/>
                  <dgm:constr type="h" for="ch" forName="Parent1" refType="h"/>
                  <dgm:constr type="w" for="ch" forName="Parent1" refType="h" fact="0.87"/>
                  <dgm:constr type="l" for="ch" forName="Childtext1" refType="w" fact="0"/>
                  <dgm:constr type="t" for="ch" forName="Childtext1" refType="h" fact="0.2"/>
                  <dgm:constr type="w" for="ch" forName="Childtext1" refType="w" fact="0.3"/>
                  <dgm:constr type="h" for="ch" forName="Childtext1" refType="h" fact="0.6"/>
                  <dgm:constr type="l" for="ch" forName="BalanceSpacing" refType="w" fact="0.82"/>
                  <dgm:constr type="t" for="ch" forName="BalanceSpacing" refType="h" fact="0"/>
                  <dgm:constr type="w" for="ch" forName="BalanceSpacing" refType="w" fact="0.18"/>
                  <dgm:constr type="h" for="ch" forName="BalanceSpacing" refType="h"/>
                  <dgm:constr type="l" for="ch" forName="BalanceSpacing1" refType="w" fact="0"/>
                  <dgm:constr type="t" for="ch" forName="BalanceSpacing1" refType="h" fact="0.2"/>
                  <dgm:constr type="w" for="ch" forName="BalanceSpacing1" refType="w" fact="0.3"/>
                  <dgm:constr type="h" for="ch" forName="BalanceSpacing1" refType="h" fact="0.6"/>
                </dgm:constrLst>
              </dgm:else>
            </dgm:choose>
          </dgm:if>
          <dgm:else name="Name6">
            <dgm:choose name="Name7">
              <dgm:if name="Name8" axis="self" ptType="node" func="posOdd" op="equ" val="1">
                <dgm:constrLst>
                  <dgm:constr type="l" for="ch" forName="Accent1" refType="w" fact="0.571"/>
                  <dgm:constr type="t" for="ch" forName="Accent1" refType="h" fact="0"/>
                  <dgm:constr type="h" for="ch" forName="Accent1" refType="h"/>
                  <dgm:constr type="w" for="ch" forName="Accent1" refType="h" fact="0.87"/>
                  <dgm:constr type="l" for="ch" forName="Accent1Text" refType="w" fact="0.571"/>
                  <dgm:constr type="t" for="ch" forName="Accent1Text" refType="h" fact="0"/>
                  <dgm:constr type="h" for="ch" forName="Accent1Text" refType="h"/>
                  <dgm:constr type="w" for="ch" forName="Accent1Text" refType="h" fact="0.87"/>
                  <dgm:constr type="l" for="ch" forName="Parent1" refType="w" fact="0.31"/>
                  <dgm:constr type="t" for="ch" forName="Parent1" refType="h" fact="0"/>
                  <dgm:constr type="h" for="ch" forName="Parent1" refType="h"/>
                  <dgm:constr type="w" for="ch" forName="Parent1" refType="h" fact="0.87"/>
                  <dgm:constr type="l" for="ch" forName="Childtext1" refType="w" fact="0"/>
                  <dgm:constr type="t" for="ch" forName="Childtext1" refType="h" fact="0.2"/>
                  <dgm:constr type="w" for="ch" forName="Childtext1" refType="w" fact="0.3"/>
                  <dgm:constr type="h" for="ch" forName="Childtext1" refType="h" fact="0.6"/>
                  <dgm:constr type="l" for="ch" forName="BalanceSpacing" refType="w" fact="0.82"/>
                  <dgm:constr type="t" for="ch" forName="BalanceSpacing" refType="h" fact="0"/>
                  <dgm:constr type="w" for="ch" forName="BalanceSpacing" refType="w" fact="0.18"/>
                  <dgm:constr type="h" for="ch" forName="BalanceSpacing" refType="h"/>
                </dgm:constrLst>
              </dgm:if>
              <dgm:else name="Name9">
                <dgm:constrLst>
                  <dgm:constr type="l" for="ch" forName="Accent1" refType="w" fact="0.18"/>
                  <dgm:constr type="t" for="ch" forName="Accent1" refType="h" fact="0"/>
                  <dgm:constr type="h" for="ch" forName="Accent1" refType="h"/>
                  <dgm:constr type="w" for="ch" forName="Accent1" refType="h" fact="0.87"/>
                  <dgm:constr type="l" for="ch" forName="Accent1Text" refType="w" fact="0.18"/>
                  <dgm:constr type="t" for="ch" forName="Accent1Text" refType="h" fact="0"/>
                  <dgm:constr type="h" for="ch" forName="Accent1Text" refType="h"/>
                  <dgm:constr type="w" for="ch" forName="Accent1Text" refType="h" fact="0.87"/>
                  <dgm:constr type="l" for="ch" forName="Parent1" refType="w" fact="0.441"/>
                  <dgm:constr type="t" for="ch" forName="Parent1" refType="h" fact="0"/>
                  <dgm:constr type="h" for="ch" forName="Parent1" refType="h"/>
                  <dgm:constr type="w" for="ch" forName="Parent1" refType="h" fact="0.87"/>
                  <dgm:constr type="l" for="ch" forName="Childtext1" refType="w" fact="0.69"/>
                  <dgm:constr type="t" for="ch" forName="Childtext1" refType="h" fact="0.2"/>
                  <dgm:constr type="w" for="ch" forName="Childtext1" refType="w" fact="0.31"/>
                  <dgm:constr type="h" for="ch" forName="Childtext1" refType="h" fact="0.6"/>
                  <dgm:constr type="l" for="ch" forName="BalanceSpacing" refType="w" fact="0"/>
                  <dgm:constr type="t" for="ch" forName="BalanceSpacing" refType="h" fact="0"/>
                  <dgm:constr type="w" for="ch" forName="BalanceSpacing" refType="w" fact="0.18"/>
                  <dgm:constr type="h" for="ch" forName="BalanceSpacing" refType="h"/>
                </dgm:constrLst>
              </dgm:else>
            </dgm:choose>
          </dgm:else>
        </dgm:choose>
        <dgm:layoutNode name="Parent1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rot="90" type="hexagon" r:blip="">
            <dgm:adjLst>
              <dgm:adj idx="1" val="0.25"/>
              <dgm:adj idx="2" val="1.154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layoutNode name="Childtext1" styleLbl="revTx">
          <dgm:varLst>
            <dgm:chMax val="0"/>
            <dgm:chPref val="0"/>
            <dgm:bulletEnabled val="1"/>
          </dgm:varLst>
          <dgm:choose name="Name10">
            <dgm:if name="Name11" func="var" arg="dir" op="equ" val="norm">
              <dgm:choose name="Name12">
                <dgm:if name="Name13" axis="self" ptType="node" func="posOdd" op="equ" val="1">
                  <dgm:alg type="tx">
                    <dgm:param type="parTxLTRAlign" val="l"/>
                  </dgm:alg>
                </dgm:if>
                <dgm:else name="Name14">
                  <dgm:alg type="tx">
                    <dgm:param type="parTxLTRAlign" val="r"/>
                  </dgm:alg>
                </dgm:else>
              </dgm:choose>
            </dgm:if>
            <dgm:else name="Name15">
              <dgm:choose name="Name16">
                <dgm:if name="Name17" axis="self" ptType="node" func="posOdd" op="equ" val="1">
                  <dgm:alg type="tx">
                    <dgm:param type="parTxLTRAlign" val="r"/>
                  </dgm:alg>
                </dgm:if>
                <dgm:else name="Name18">
                  <dgm:alg type="tx">
                    <dgm:param type="parTxLTRAlign" val="l"/>
                  </dgm:alg>
                </dgm:else>
              </dgm:choose>
            </dgm:else>
          </dgm:choose>
          <dgm:shape xmlns:r="http://schemas.openxmlformats.org/officeDocument/2006/relationships" type="rect" r:blip="">
            <dgm:adjLst/>
          </dgm:shape>
          <dgm:presOf axis="des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layoutNode name="BalanceSpacing">
          <dgm:alg type="sp"/>
          <dgm:shape xmlns:r="http://schemas.openxmlformats.org/officeDocument/2006/relationships" r:blip="">
            <dgm:adjLst/>
          </dgm:shape>
        </dgm:layoutNode>
        <dgm:layoutNode name="BalanceSpacing1">
          <dgm:alg type="sp"/>
          <dgm:shape xmlns:r="http://schemas.openxmlformats.org/officeDocument/2006/relationships" r:blip="">
            <dgm:adjLst/>
          </dgm:shape>
        </dgm:layoutNode>
        <dgm:forEach name="Name19" axis="followSib" ptType="sibTrans" hideLastTrans="0" cnt="1">
          <dgm:layoutNode name="Accent1Text" styleLbl="node1">
            <dgm:alg type="tx"/>
            <dgm:shape xmlns:r="http://schemas.openxmlformats.org/officeDocument/2006/relationships" rot="90" type="hexagon" r:blip="">
              <dgm:adjLst>
                <dgm:adj idx="1" val="0.25"/>
                <dgm:adj idx="2" val="1.1547"/>
              </dgm:adjLst>
            </dgm:shape>
            <dgm:presOf axis="self" ptType="sibTrans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forEach>
      </dgm:layoutNode>
      <dgm:forEach name="Name20" axis="followSib" ptType="sibTrans" cnt="1">
        <dgm:layoutNode name="spaceBetweenRectangle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8.xml><?xml version="1.0" encoding="utf-8"?>
<dgm:layoutDef xmlns:dgm="http://schemas.openxmlformats.org/drawingml/2006/diagram" xmlns:a="http://schemas.openxmlformats.org/drawingml/2006/main" uniqueId="urn:microsoft.com/office/officeart/2011/layout/CircleProcess">
  <dgm:title val="Circle Process"/>
  <dgm:desc val="Use to show sequential steps in a process. Limited to eleven Level 1 shapes with an unlimited number of Level 2 shapes. Works best with small amounts of text. Unused text does not appear, but remains available if you switch layouts."/>
  <dgm:catLst>
    <dgm:cat type="process" pri="8500"/>
    <dgm:cat type="officeonline" pri="8500"/>
  </dgm:catLst>
  <dgm:samp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</dgm:ptLst>
      <dgm:cxnLst>
        <dgm:cxn modelId="40" srcId="0" destId="10" srcOrd="0" destOrd="0"/>
        <dgm:cxn modelId="50" srcId="0" destId="20" srcOrd="1" destOrd="0"/>
        <dgm:cxn modelId="60" srcId="0" destId="30" srcOrd="2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30" srcId="0" destId="10" srcOrd="0" destOrd="0"/>
        <dgm:cxn modelId="4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50" srcId="0" destId="10" srcOrd="0" destOrd="0"/>
        <dgm:cxn modelId="60" srcId="0" destId="20" srcOrd="1" destOrd="0"/>
        <dgm:cxn modelId="70" srcId="0" destId="30" srcOrd="2" destOrd="0"/>
        <dgm:cxn modelId="80" srcId="0" destId="40" srcOrd="3" destOrd="0"/>
      </dgm:cxnLst>
      <dgm:bg/>
      <dgm:whole/>
    </dgm:dataModel>
  </dgm:clrData>
  <dgm:layoutNode name="Name0">
    <dgm:varLst>
      <dgm:chMax val="11"/>
      <dgm:chPref val="11"/>
      <dgm:dir/>
      <dgm:resizeHandles/>
    </dgm:varLst>
    <dgm:shape xmlns:r="http://schemas.openxmlformats.org/officeDocument/2006/relationships" r:blip="">
      <dgm:adjLst/>
    </dgm:shape>
    <dgm:choose name="Name1">
      <dgm:if name="Name2" func="var" arg="dir" op="equ" val="norm">
        <dgm:choose name="Name3">
          <dgm:if name="Name4" axis="ch" ptType="node" func="cnt" op="equ" val="1">
            <dgm:alg type="composite">
              <dgm:param type="ar" val="0.638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Parent1" refType="w" fact="0.1667"/>
              <dgm:constr type="t" for="ch" forName="Parent1" refType="h" fact="0.1064"/>
              <dgm:constr type="w" for="ch" forName="Parent1" refType="w" fact="0.6667"/>
              <dgm:constr type="h" for="ch" forName="Parent1" refType="h" fact="0.4255"/>
              <dgm:constr type="l" for="ch" forName="Accent1" refType="w" fact="0"/>
              <dgm:constr type="t" for="ch" forName="Accent1" refType="h" fact="0"/>
              <dgm:constr type="w" for="ch" forName="Accent1" refType="w"/>
              <dgm:constr type="h" for="ch" forName="Accent1" refType="h" fact="0.6383"/>
              <dgm:constr type="l" for="ch" forName="ParentBackground1" refType="w" fact="0.0333"/>
              <dgm:constr type="t" for="ch" forName="ParentBackground1" refType="h" fact="0.0213"/>
              <dgm:constr type="w" for="ch" forName="ParentBackground1" refType="w" fact="0.9333"/>
              <dgm:constr type="h" for="ch" forName="ParentBackground1" refType="h" fact="0.5957"/>
              <dgm:constr type="l" for="ch" forName="Child1" refType="w" fact="0.0333"/>
              <dgm:constr type="t" for="ch" forName="Child1" refType="h" fact="0.6574"/>
              <dgm:constr type="w" for="ch" forName="Child1" refType="w" fact="0.9333"/>
              <dgm:constr type="h" for="ch" forName="Child1" refType="h" fact="0.3426"/>
            </dgm:constrLst>
          </dgm:if>
          <dgm:if name="Name5" axis="ch" ptType="node" func="cnt" op="equ" val="2">
            <dgm:alg type="composite">
              <dgm:param type="ar" val="1.265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Parent2" refType="w" fact="0.6249"/>
              <dgm:constr type="t" for="ch" forName="Parent2" refType="h" fact="0.2022"/>
              <dgm:constr type="w" for="ch" forName="Parent2" refType="w" fact="0.3001"/>
              <dgm:constr type="h" for="ch" forName="Parent2" refType="h" fact="0.3799"/>
              <dgm:constr type="l" for="ch" forName="Parent1" refType="w" fact="0.1597"/>
              <dgm:constr type="t" for="ch" forName="Parent1" refType="h" fact="0.2022"/>
              <dgm:constr type="w" for="ch" forName="Parent1" refType="w" fact="0.3001"/>
              <dgm:constr type="h" for="ch" forName="Parent1" refType="h" fact="0.3799"/>
              <dgm:constr type="l" for="ch" forName="Accent2" refType="w" fact="0.5498"/>
              <dgm:constr type="t" for="ch" forName="Accent2" refType="h" fact="0.1072"/>
              <dgm:constr type="w" for="ch" forName="Accent2" refType="w" fact="0.4502"/>
              <dgm:constr type="h" for="ch" forName="Accent2" refType="h" fact="0.5699"/>
              <dgm:constr type="l" for="ch" forName="ParentBackground2" refType="w" fact="0.5648"/>
              <dgm:constr type="t" for="ch" forName="ParentBackground2" refType="h" fact="0.1262"/>
              <dgm:constr type="w" for="ch" forName="ParentBackground2" refType="w" fact="0.4201"/>
              <dgm:constr type="h" for="ch" forName="ParentBackground2" refType="h" fact="0.5319"/>
              <dgm:constr type="l" for="ch" forName="Child2" refType="w" fact="0.5648"/>
              <dgm:constr type="t" for="ch" forName="Child2" refType="h" fact="0.6876"/>
              <dgm:constr type="w" for="ch" forName="Child2" refType="w" fact="0.4201"/>
              <dgm:constr type="h" for="ch" forName="Child2" refType="h" fact="0.3124"/>
              <dgm:constr type="l" for="ch" forName="Accent1" refType="w" fact="-0.0086"/>
              <dgm:constr type="t" for="ch" forName="Accent1" refType="h" fact="-0.0109"/>
              <dgm:constr type="w" for="ch" forName="Accent1" refType="w" fact="0.6367"/>
              <dgm:constr type="h" for="ch" forName="Accent1" refType="h" fact="0.806"/>
              <dgm:constr type="l" for="ch" forName="ParentBackground1" refType="w" fact="0.0997"/>
              <dgm:constr type="t" for="ch" forName="ParentBackground1" refType="h" fact="0.1262"/>
              <dgm:constr type="w" for="ch" forName="ParentBackground1" refType="w" fact="0.4201"/>
              <dgm:constr type="h" for="ch" forName="ParentBackground1" refType="h" fact="0.5319"/>
              <dgm:constr type="l" for="ch" forName="Child1" refType="w" fact="0.0997"/>
              <dgm:constr type="t" for="ch" forName="Child1" refType="h" fact="0.6876"/>
              <dgm:constr type="w" for="ch" forName="Child1" refType="w" fact="0.4201"/>
              <dgm:constr type="h" for="ch" forName="Child1" refType="h" fact="0.3124"/>
            </dgm:constrLst>
          </dgm:if>
          <dgm:if name="Name6" axis="ch" ptType="node" func="cnt" op="equ" val="3">
            <dgm:alg type="composite">
              <dgm:param type="ar" val="1.8548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Parent3" refType="w" fact="0.744"/>
              <dgm:constr type="t" for="ch" forName="Parent3" refType="h" fact="0.2022"/>
              <dgm:constr type="w" for="ch" forName="Parent3" refType="w" fact="0.2048"/>
              <dgm:constr type="h" for="ch" forName="Parent3" refType="h" fact="0.3799"/>
              <dgm:constr type="l" for="ch" forName="Parent2" refType="w" fact="0.4265"/>
              <dgm:constr type="t" for="ch" forName="Parent2" refType="h" fact="0.2022"/>
              <dgm:constr type="w" for="ch" forName="Parent2" refType="w" fact="0.2048"/>
              <dgm:constr type="h" for="ch" forName="Parent2" refType="h" fact="0.3799"/>
              <dgm:constr type="l" for="ch" forName="Parent1" refType="w" fact="0.109"/>
              <dgm:constr type="t" for="ch" forName="Parent1" refType="h" fact="0.2022"/>
              <dgm:constr type="w" for="ch" forName="Parent1" refType="w" fact="0.2048"/>
              <dgm:constr type="h" for="ch" forName="Parent1" refType="h" fact="0.3799"/>
              <dgm:constr type="l" for="ch" forName="Accent3" refType="w" fact="0.6928"/>
              <dgm:constr type="t" for="ch" forName="Accent3" refType="h" fact="0.1072"/>
              <dgm:constr type="w" for="ch" forName="Accent3" refType="w" fact="0.3072"/>
              <dgm:constr type="h" for="ch" forName="Accent3" refType="h" fact="0.5699"/>
              <dgm:constr type="l" for="ch" forName="ParentBackground3" refType="w" fact="0.703"/>
              <dgm:constr type="t" for="ch" forName="ParentBackground3" refType="h" fact="0.1262"/>
              <dgm:constr type="w" for="ch" forName="ParentBackground3" refType="w" fact="0.2868"/>
              <dgm:constr type="h" for="ch" forName="ParentBackground3" refType="h" fact="0.5319"/>
              <dgm:constr type="l" for="ch" forName="Child3" refType="w" fact="0.703"/>
              <dgm:constr type="t" for="ch" forName="Child3" refType="h" fact="0.6876"/>
              <dgm:constr type="w" for="ch" forName="Child3" refType="w" fact="0.2868"/>
              <dgm:constr type="h" for="ch" forName="Child3" refType="h" fact="0.3124"/>
              <dgm:constr type="l" for="ch" forName="Accent2" refType="w" fact="0.3122"/>
              <dgm:constr type="t" for="ch" forName="Accent2" refType="h" fact="-0.0109"/>
              <dgm:constr type="w" for="ch" forName="Accent2" refType="w" fact="0.4334"/>
              <dgm:constr type="h" for="ch" forName="Accent2" refType="h" fact="0.806"/>
              <dgm:constr type="l" for="ch" forName="ParentBackground2" refType="w" fact="0.3855"/>
              <dgm:constr type="t" for="ch" forName="ParentBackground2" refType="h" fact="0.1262"/>
              <dgm:constr type="w" for="ch" forName="ParentBackground2" refType="w" fact="0.2868"/>
              <dgm:constr type="h" for="ch" forName="ParentBackground2" refType="h" fact="0.5319"/>
              <dgm:constr type="l" for="ch" forName="Child2" refType="w" fact="0.3855"/>
              <dgm:constr type="t" for="ch" forName="Child2" refType="h" fact="0.6876"/>
              <dgm:constr type="w" for="ch" forName="Child2" refType="w" fact="0.2868"/>
              <dgm:constr type="h" for="ch" forName="Child2" refType="h" fact="0.3124"/>
              <dgm:constr type="l" for="ch" forName="Accent1" refType="w" fact="-0.0053"/>
              <dgm:constr type="t" for="ch" forName="Accent1" refType="h" fact="-0.0109"/>
              <dgm:constr type="w" for="ch" forName="Accent1" refType="w" fact="0.4334"/>
              <dgm:constr type="h" for="ch" forName="Accent1" refType="h" fact="0.806"/>
              <dgm:constr type="l" for="ch" forName="ParentBackground1" refType="w" fact="0.068"/>
              <dgm:constr type="t" for="ch" forName="ParentBackground1" refType="h" fact="0.1262"/>
              <dgm:constr type="w" for="ch" forName="ParentBackground1" refType="w" fact="0.2868"/>
              <dgm:constr type="h" for="ch" forName="ParentBackground1" refType="h" fact="0.5319"/>
              <dgm:constr type="l" for="ch" forName="Child1" refType="w" fact="0.068"/>
              <dgm:constr type="t" for="ch" forName="Child1" refType="h" fact="0.6876"/>
              <dgm:constr type="w" for="ch" forName="Child1" refType="w" fact="0.2868"/>
              <dgm:constr type="h" for="ch" forName="Child1" refType="h" fact="0.3124"/>
            </dgm:constrLst>
          </dgm:if>
          <dgm:if name="Name7" axis="ch" ptType="node" func="cnt" op="equ" val="4">
            <dgm:alg type="composite">
              <dgm:param type="ar" val="2.4437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Parent4" refType="w" fact="0.8057"/>
              <dgm:constr type="t" for="ch" forName="Parent4" refType="h" fact="0.2022"/>
              <dgm:constr type="w" for="ch" forName="Parent4" refType="w" fact="0.1555"/>
              <dgm:constr type="h" for="ch" forName="Parent4" refType="h" fact="0.3799"/>
              <dgm:constr type="l" for="ch" forName="Parent3" refType="w" fact="0.5647"/>
              <dgm:constr type="t" for="ch" forName="Parent3" refType="h" fact="0.2022"/>
              <dgm:constr type="w" for="ch" forName="Parent3" refType="w" fact="0.1555"/>
              <dgm:constr type="h" for="ch" forName="Parent3" refType="h" fact="0.3799"/>
              <dgm:constr type="l" for="ch" forName="Parent2" refType="w" fact="0.3237"/>
              <dgm:constr type="t" for="ch" forName="Parent2" refType="h" fact="0.2022"/>
              <dgm:constr type="w" for="ch" forName="Parent2" refType="w" fact="0.1555"/>
              <dgm:constr type="h" for="ch" forName="Parent2" refType="h" fact="0.3799"/>
              <dgm:constr type="l" for="ch" forName="Parent1" refType="w" fact="0.0827"/>
              <dgm:constr type="t" for="ch" forName="Parent1" refType="h" fact="0.2022"/>
              <dgm:constr type="w" for="ch" forName="Parent1" refType="w" fact="0.1555"/>
              <dgm:constr type="h" for="ch" forName="Parent1" refType="h" fact="0.3799"/>
              <dgm:constr type="l" for="ch" forName="Accent4" refType="w" fact="0.7668"/>
              <dgm:constr type="t" for="ch" forName="Accent4" refType="h" fact="0.1072"/>
              <dgm:constr type="w" for="ch" forName="Accent4" refType="w" fact="0.2332"/>
              <dgm:constr type="h" for="ch" forName="Accent4" refType="h" fact="0.5699"/>
              <dgm:constr type="l" for="ch" forName="ParentBackground4" refType="w" fact="0.7746"/>
              <dgm:constr type="t" for="ch" forName="ParentBackground4" refType="h" fact="0.1262"/>
              <dgm:constr type="w" for="ch" forName="ParentBackground4" refType="w" fact="0.2177"/>
              <dgm:constr type="h" for="ch" forName="ParentBackground4" refType="h" fact="0.5319"/>
              <dgm:constr type="l" for="ch" forName="Child4" refType="w" fact="0.7746"/>
              <dgm:constr type="t" for="ch" forName="Child4" refType="h" fact="0.6876"/>
              <dgm:constr type="w" for="ch" forName="Child4" refType="w" fact="0.2177"/>
              <dgm:constr type="h" for="ch" forName="Child4" refType="h" fact="0.3124"/>
              <dgm:constr type="l" for="ch" forName="Accent3" refType="w" fact="0.4765"/>
              <dgm:constr type="t" for="ch" forName="Accent3" refType="h" fact="-0.0109"/>
              <dgm:constr type="w" for="ch" forName="Accent3" refType="w" fact="0.3298"/>
              <dgm:constr type="h" for="ch" forName="Accent3" refType="h" fact="0.806"/>
              <dgm:constr type="l" for="ch" forName="ParentBackground3" refType="w" fact="0.5336"/>
              <dgm:constr type="t" for="ch" forName="ParentBackground3" refType="h" fact="0.1262"/>
              <dgm:constr type="w" for="ch" forName="ParentBackground3" refType="w" fact="0.2177"/>
              <dgm:constr type="h" for="ch" forName="ParentBackground3" refType="h" fact="0.5319"/>
              <dgm:constr type="l" for="ch" forName="Child3" refType="w" fact="0.5336"/>
              <dgm:constr type="t" for="ch" forName="Child3" refType="h" fact="0.6876"/>
              <dgm:constr type="w" for="ch" forName="Child3" refType="w" fact="0.2177"/>
              <dgm:constr type="h" for="ch" forName="Child3" refType="h" fact="0.3124"/>
              <dgm:constr type="l" for="ch" forName="Accent2" refType="w" fact="0.2365"/>
              <dgm:constr type="t" for="ch" forName="Accent2" refType="h" fact="-0.0109"/>
              <dgm:constr type="w" for="ch" forName="Accent2" refType="w" fact="0.3298"/>
              <dgm:constr type="h" for="ch" forName="Accent2" refType="h" fact="0.806"/>
              <dgm:constr type="l" for="ch" forName="ParentBackground2" refType="w" fact="0.2926"/>
              <dgm:constr type="t" for="ch" forName="ParentBackground2" refType="h" fact="0.1262"/>
              <dgm:constr type="w" for="ch" forName="ParentBackground2" refType="w" fact="0.2177"/>
              <dgm:constr type="h" for="ch" forName="ParentBackground2" refType="h" fact="0.5319"/>
              <dgm:constr type="l" for="ch" forName="Child2" refType="w" fact="0.2926"/>
              <dgm:constr type="t" for="ch" forName="Child2" refType="h" fact="0.6876"/>
              <dgm:constr type="w" for="ch" forName="Child2" refType="w" fact="0.2177"/>
              <dgm:constr type="h" for="ch" forName="Child2" refType="h" fact="0.3124"/>
              <dgm:constr type="l" for="ch" forName="Accent1" refType="w" fact="-0.0045"/>
              <dgm:constr type="t" for="ch" forName="Accent1" refType="h" fact="-0.0109"/>
              <dgm:constr type="w" for="ch" forName="Accent1" refType="w" fact="0.3298"/>
              <dgm:constr type="h" for="ch" forName="Accent1" refType="h" fact="0.806"/>
              <dgm:constr type="l" for="ch" forName="ParentBackground1" refType="w" fact="0.0516"/>
              <dgm:constr type="t" for="ch" forName="ParentBackground1" refType="h" fact="0.1262"/>
              <dgm:constr type="w" for="ch" forName="ParentBackground1" refType="w" fact="0.2177"/>
              <dgm:constr type="h" for="ch" forName="ParentBackground1" refType="h" fact="0.5319"/>
              <dgm:constr type="l" for="ch" forName="Child1" refType="w" fact="0.0516"/>
              <dgm:constr type="t" for="ch" forName="Child1" refType="h" fact="0.6876"/>
              <dgm:constr type="w" for="ch" forName="Child1" refType="w" fact="0.2177"/>
              <dgm:constr type="h" for="ch" forName="Child1" refType="h" fact="0.3124"/>
            </dgm:constrLst>
          </dgm:if>
          <dgm:if name="Name8" axis="ch" ptType="node" func="cnt" op="equ" val="5">
            <dgm:alg type="composite">
              <dgm:param type="ar" val="3.0325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Parent5" refType="w" fact="0.8434"/>
              <dgm:constr type="t" for="ch" forName="Parent5" refType="h" fact="0.2022"/>
              <dgm:constr type="w" for="ch" forName="Parent5" refType="w" fact="0.1253"/>
              <dgm:constr type="h" for="ch" forName="Parent5" refType="h" fact="0.3799"/>
              <dgm:constr type="l" for="ch" forName="Parent4" refType="w" fact="0.6492"/>
              <dgm:constr type="t" for="ch" forName="Parent4" refType="h" fact="0.2022"/>
              <dgm:constr type="w" for="ch" forName="Parent4" refType="w" fact="0.1253"/>
              <dgm:constr type="h" for="ch" forName="Parent4" refType="h" fact="0.3799"/>
              <dgm:constr type="l" for="ch" forName="Parent3" refType="w" fact="0.455"/>
              <dgm:constr type="t" for="ch" forName="Parent3" refType="h" fact="0.2022"/>
              <dgm:constr type="w" for="ch" forName="Parent3" refType="w" fact="0.1253"/>
              <dgm:constr type="h" for="ch" forName="Parent3" refType="h" fact="0.3799"/>
              <dgm:constr type="l" for="ch" forName="Parent2" refType="w" fact="0.2609"/>
              <dgm:constr type="t" for="ch" forName="Parent2" refType="h" fact="0.2022"/>
              <dgm:constr type="w" for="ch" forName="Parent2" refType="w" fact="0.1253"/>
              <dgm:constr type="h" for="ch" forName="Parent2" refType="h" fact="0.3799"/>
              <dgm:constr type="l" for="ch" forName="Parent1" refType="w" fact="0.0667"/>
              <dgm:constr type="t" for="ch" forName="Parent1" refType="h" fact="0.2022"/>
              <dgm:constr type="w" for="ch" forName="Parent1" refType="w" fact="0.1253"/>
              <dgm:constr type="h" for="ch" forName="Parent1" refType="h" fact="0.3799"/>
              <dgm:constr type="l" for="ch" forName="Accent5" refType="w" fact="0.8121"/>
              <dgm:constr type="t" for="ch" forName="Accent5" refType="h" fact="0.1072"/>
              <dgm:constr type="w" for="ch" forName="Accent5" refType="w" fact="0.1879"/>
              <dgm:constr type="h" for="ch" forName="Accent5" refType="h" fact="0.5699"/>
              <dgm:constr type="l" for="ch" forName="ParentBackground5" refType="w" fact="0.8183"/>
              <dgm:constr type="t" for="ch" forName="ParentBackground5" refType="h" fact="0.1262"/>
              <dgm:constr type="w" for="ch" forName="ParentBackground5" refType="w" fact="0.1754"/>
              <dgm:constr type="h" for="ch" forName="ParentBackground5" refType="h" fact="0.5319"/>
              <dgm:constr type="l" for="ch" forName="Child5" refType="w" fact="0.8183"/>
              <dgm:constr type="t" for="ch" forName="Child5" refType="h" fact="0.6876"/>
              <dgm:constr type="w" for="ch" forName="Child5" refType="w" fact="0.1754"/>
              <dgm:constr type="h" for="ch" forName="Child5" refType="h" fact="0.3124"/>
              <dgm:constr type="l" for="ch" forName="Accent4" refType="w" fact="0.5789"/>
              <dgm:constr type="t" for="ch" forName="Accent4" refType="h" fact="-0.0109"/>
              <dgm:constr type="w" for="ch" forName="Accent4" refType="w" fact="0.2657"/>
              <dgm:constr type="h" for="ch" forName="Accent4" refType="h" fact="0.806"/>
              <dgm:constr type="l" for="ch" forName="ParentBackground4" refType="w" fact="0.6242"/>
              <dgm:constr type="t" for="ch" forName="ParentBackground4" refType="h" fact="0.1262"/>
              <dgm:constr type="w" for="ch" forName="ParentBackground4" refType="w" fact="0.1754"/>
              <dgm:constr type="h" for="ch" forName="ParentBackground4" refType="h" fact="0.5319"/>
              <dgm:constr type="l" for="ch" forName="Child4" refType="w" fact="0.6242"/>
              <dgm:constr type="t" for="ch" forName="Child4" refType="h" fact="0.6876"/>
              <dgm:constr type="w" for="ch" forName="Child4" refType="w" fact="0.1754"/>
              <dgm:constr type="h" for="ch" forName="Child4" refType="h" fact="0.3124"/>
              <dgm:constr type="l" for="ch" forName="Accent3" refType="w" fact="0.3848"/>
              <dgm:constr type="t" for="ch" forName="Accent3" refType="h" fact="-0.0109"/>
              <dgm:constr type="w" for="ch" forName="Accent3" refType="w" fact="0.2657"/>
              <dgm:constr type="h" for="ch" forName="Accent3" refType="h" fact="0.806"/>
              <dgm:constr type="l" for="ch" forName="ParentBackground3" refType="w" fact="0.43"/>
              <dgm:constr type="t" for="ch" forName="ParentBackground3" refType="h" fact="0.1262"/>
              <dgm:constr type="w" for="ch" forName="ParentBackground3" refType="w" fact="0.1754"/>
              <dgm:constr type="h" for="ch" forName="ParentBackground3" refType="h" fact="0.5319"/>
              <dgm:constr type="l" for="ch" forName="Child3" refType="w" fact="0.43"/>
              <dgm:constr type="t" for="ch" forName="Child3" refType="h" fact="0.6876"/>
              <dgm:constr type="w" for="ch" forName="Child3" refType="w" fact="0.1754"/>
              <dgm:constr type="h" for="ch" forName="Child3" refType="h" fact="0.3124"/>
              <dgm:constr type="l" for="ch" forName="Accent2" refType="w" fact="0.1906"/>
              <dgm:constr type="t" for="ch" forName="Accent2" refType="h" fact="-0.0109"/>
              <dgm:constr type="w" for="ch" forName="Accent2" refType="w" fact="0.2657"/>
              <dgm:constr type="h" for="ch" forName="Accent2" refType="h" fact="0.806"/>
              <dgm:constr type="l" for="ch" forName="ParentBackground2" refType="w" fact="0.2358"/>
              <dgm:constr type="t" for="ch" forName="ParentBackground2" refType="h" fact="0.1262"/>
              <dgm:constr type="w" for="ch" forName="ParentBackground2" refType="w" fact="0.1754"/>
              <dgm:constr type="h" for="ch" forName="ParentBackground2" refType="h" fact="0.5319"/>
              <dgm:constr type="l" for="ch" forName="Child2" refType="w" fact="0.2358"/>
              <dgm:constr type="t" for="ch" forName="Child2" refType="h" fact="0.6876"/>
              <dgm:constr type="w" for="ch" forName="Child2" refType="w" fact="0.1754"/>
              <dgm:constr type="h" for="ch" forName="Child2" refType="h" fact="0.3124"/>
              <dgm:constr type="l" for="ch" forName="Accent1" refType="w" fact="-0.0036"/>
              <dgm:constr type="t" for="ch" forName="Accent1" refType="h" fact="-0.0109"/>
              <dgm:constr type="w" for="ch" forName="Accent1" refType="w" fact="0.2657"/>
              <dgm:constr type="h" for="ch" forName="Accent1" refType="h" fact="0.806"/>
              <dgm:constr type="l" for="ch" forName="ParentBackground1" refType="w" fact="0.0416"/>
              <dgm:constr type="t" for="ch" forName="ParentBackground1" refType="h" fact="0.1262"/>
              <dgm:constr type="w" for="ch" forName="ParentBackground1" refType="w" fact="0.1754"/>
              <dgm:constr type="h" for="ch" forName="ParentBackground1" refType="h" fact="0.5319"/>
              <dgm:constr type="l" for="ch" forName="Child1" refType="w" fact="0.0416"/>
              <dgm:constr type="t" for="ch" forName="Child1" refType="h" fact="0.6876"/>
              <dgm:constr type="w" for="ch" forName="Child1" refType="w" fact="0.1754"/>
              <dgm:constr type="h" for="ch" forName="Child1" refType="h" fact="0.3124"/>
            </dgm:constrLst>
          </dgm:if>
          <dgm:if name="Name9" axis="ch" ptType="node" func="cnt" op="equ" val="6">
            <dgm:alg type="composite">
              <dgm:param type="ar" val="3.621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Parent6" refType="w" fact="0.8689"/>
              <dgm:constr type="t" for="ch" forName="Parent6" refType="h" fact="0.2022"/>
              <dgm:constr type="w" for="ch" forName="Parent6" refType="w" fact="0.1049"/>
              <dgm:constr type="h" for="ch" forName="Parent6" refType="h" fact="0.3799"/>
              <dgm:constr type="l" for="ch" forName="Parent5" refType="w" fact="0.7063"/>
              <dgm:constr type="t" for="ch" forName="Parent5" refType="h" fact="0.2022"/>
              <dgm:constr type="w" for="ch" forName="Parent5" refType="w" fact="0.1049"/>
              <dgm:constr type="h" for="ch" forName="Parent5" refType="h" fact="0.3799"/>
              <dgm:constr type="l" for="ch" forName="Parent4" refType="w" fact="0.5437"/>
              <dgm:constr type="t" for="ch" forName="Parent4" refType="h" fact="0.2022"/>
              <dgm:constr type="w" for="ch" forName="Parent4" refType="w" fact="0.1049"/>
              <dgm:constr type="h" for="ch" forName="Parent4" refType="h" fact="0.3799"/>
              <dgm:constr type="l" for="ch" forName="Parent3" refType="w" fact="0.381"/>
              <dgm:constr type="t" for="ch" forName="Parent3" refType="h" fact="0.2022"/>
              <dgm:constr type="w" for="ch" forName="Parent3" refType="w" fact="0.1049"/>
              <dgm:constr type="h" for="ch" forName="Parent3" refType="h" fact="0.3799"/>
              <dgm:constr type="l" for="ch" forName="Parent2" refType="w" fact="0.2184"/>
              <dgm:constr type="t" for="ch" forName="Parent2" refType="h" fact="0.2022"/>
              <dgm:constr type="w" for="ch" forName="Parent2" refType="w" fact="0.1049"/>
              <dgm:constr type="h" for="ch" forName="Parent2" refType="h" fact="0.3799"/>
              <dgm:constr type="l" for="ch" forName="Parent1" refType="w" fact="0.0558"/>
              <dgm:constr type="t" for="ch" forName="Parent1" refType="h" fact="0.2022"/>
              <dgm:constr type="w" for="ch" forName="Parent1" refType="w" fact="0.1049"/>
              <dgm:constr type="h" for="ch" forName="Parent1" refType="h" fact="0.3799"/>
              <dgm:constr type="l" for="ch" forName="Accent6" refType="w" fact="0.8426"/>
              <dgm:constr type="t" for="ch" forName="Accent6" refType="h" fact="0.1072"/>
              <dgm:constr type="w" for="ch" forName="Accent6" refType="w" fact="0.1574"/>
              <dgm:constr type="h" for="ch" forName="Accent6" refType="h" fact="0.5699"/>
              <dgm:constr type="l" for="ch" forName="ParentBackground6" refType="w" fact="0.8479"/>
              <dgm:constr type="t" for="ch" forName="ParentBackground6" refType="h" fact="0.1262"/>
              <dgm:constr type="w" for="ch" forName="ParentBackground6" refType="w" fact="0.1469"/>
              <dgm:constr type="h" for="ch" forName="ParentBackground6" refType="h" fact="0.5319"/>
              <dgm:constr type="l" for="ch" forName="Child6" refType="w" fact="0.8479"/>
              <dgm:constr type="t" for="ch" forName="Child6" refType="h" fact="0.6876"/>
              <dgm:constr type="w" for="ch" forName="Child6" refType="w" fact="0.1469"/>
              <dgm:constr type="h" for="ch" forName="Child6" refType="h" fact="0.3124"/>
              <dgm:constr type="l" for="ch" forName="Accent5" refType="w" fact="0.6474"/>
              <dgm:constr type="t" for="ch" forName="Accent5" refType="h" fact="-0.0109"/>
              <dgm:constr type="w" for="ch" forName="Accent5" refType="w" fact="0.2226"/>
              <dgm:constr type="h" for="ch" forName="Accent5" refType="h" fact="0.806"/>
              <dgm:constr type="l" for="ch" forName="ParentBackground5" refType="w" fact="0.6853"/>
              <dgm:constr type="t" for="ch" forName="ParentBackground5" refType="h" fact="0.1262"/>
              <dgm:constr type="w" for="ch" forName="ParentBackground5" refType="w" fact="0.1469"/>
              <dgm:constr type="h" for="ch" forName="ParentBackground5" refType="h" fact="0.5319"/>
              <dgm:constr type="l" for="ch" forName="Child5" refType="w" fact="0.6853"/>
              <dgm:constr type="t" for="ch" forName="Child5" refType="h" fact="0.6876"/>
              <dgm:constr type="w" for="ch" forName="Child5" refType="w" fact="0.1469"/>
              <dgm:constr type="h" for="ch" forName="Child5" refType="h" fact="0.3124"/>
              <dgm:constr type="l" for="ch" forName="Accent4" refType="w" fact="0.4848"/>
              <dgm:constr type="t" for="ch" forName="Accent4" refType="h" fact="-0.0109"/>
              <dgm:constr type="w" for="ch" forName="Accent4" refType="w" fact="0.2226"/>
              <dgm:constr type="h" for="ch" forName="Accent4" refType="h" fact="0.806"/>
              <dgm:constr type="l" for="ch" forName="ParentBackground4" refType="w" fact="0.5227"/>
              <dgm:constr type="t" for="ch" forName="ParentBackground4" refType="h" fact="0.1262"/>
              <dgm:constr type="w" for="ch" forName="ParentBackground4" refType="w" fact="0.1469"/>
              <dgm:constr type="h" for="ch" forName="ParentBackground4" refType="h" fact="0.5319"/>
              <dgm:constr type="l" for="ch" forName="Child4" refType="w" fact="0.5227"/>
              <dgm:constr type="t" for="ch" forName="Child4" refType="h" fact="0.6876"/>
              <dgm:constr type="w" for="ch" forName="Child4" refType="w" fact="0.1469"/>
              <dgm:constr type="h" for="ch" forName="Child4" refType="h" fact="0.3124"/>
              <dgm:constr type="l" for="ch" forName="Accent3" refType="w" fact="0.3222"/>
              <dgm:constr type="t" for="ch" forName="Accent3" refType="h" fact="-0.0109"/>
              <dgm:constr type="w" for="ch" forName="Accent3" refType="w" fact="0.2226"/>
              <dgm:constr type="h" for="ch" forName="Accent3" refType="h" fact="0.806"/>
              <dgm:constr type="l" for="ch" forName="ParentBackground3" refType="w" fact="0.3601"/>
              <dgm:constr type="t" for="ch" forName="ParentBackground3" refType="h" fact="0.1262"/>
              <dgm:constr type="w" for="ch" forName="ParentBackground3" refType="w" fact="0.1469"/>
              <dgm:constr type="h" for="ch" forName="ParentBackground3" refType="h" fact="0.5319"/>
              <dgm:constr type="l" for="ch" forName="Child3" refType="w" fact="0.3601"/>
              <dgm:constr type="t" for="ch" forName="Child3" refType="h" fact="0.6876"/>
              <dgm:constr type="w" for="ch" forName="Child3" refType="w" fact="0.1469"/>
              <dgm:constr type="h" for="ch" forName="Child3" refType="h" fact="0.3124"/>
              <dgm:constr type="l" for="ch" forName="Accent2" refType="w" fact="0.1596"/>
              <dgm:constr type="t" for="ch" forName="Accent2" refType="h" fact="-0.0109"/>
              <dgm:constr type="w" for="ch" forName="Accent2" refType="w" fact="0.2226"/>
              <dgm:constr type="h" for="ch" forName="Accent2" refType="h" fact="0.806"/>
              <dgm:constr type="l" for="ch" forName="ParentBackground2" refType="w" fact="0.1975"/>
              <dgm:constr type="t" for="ch" forName="ParentBackground2" refType="h" fact="0.1262"/>
              <dgm:constr type="w" for="ch" forName="ParentBackground2" refType="w" fact="0.1469"/>
              <dgm:constr type="h" for="ch" forName="ParentBackground2" refType="h" fact="0.5319"/>
              <dgm:constr type="l" for="ch" forName="Child2" refType="w" fact="0.1975"/>
              <dgm:constr type="t" for="ch" forName="Child2" refType="h" fact="0.6876"/>
              <dgm:constr type="w" for="ch" forName="Child2" refType="w" fact="0.1469"/>
              <dgm:constr type="h" for="ch" forName="Child2" refType="h" fact="0.3124"/>
              <dgm:constr type="l" for="ch" forName="Accent1" refType="w" fact="-0.003"/>
              <dgm:constr type="t" for="ch" forName="Accent1" refType="h" fact="-0.0109"/>
              <dgm:constr type="w" for="ch" forName="Accent1" refType="w" fact="0.2226"/>
              <dgm:constr type="h" for="ch" forName="Accent1" refType="h" fact="0.806"/>
              <dgm:constr type="l" for="ch" forName="ParentBackground1" refType="w" fact="0.0348"/>
              <dgm:constr type="t" for="ch" forName="ParentBackground1" refType="h" fact="0.1262"/>
              <dgm:constr type="w" for="ch" forName="ParentBackground1" refType="w" fact="0.1469"/>
              <dgm:constr type="h" for="ch" forName="ParentBackground1" refType="h" fact="0.5319"/>
              <dgm:constr type="l" for="ch" forName="Child1" refType="w" fact="0.0348"/>
              <dgm:constr type="t" for="ch" forName="Child1" refType="h" fact="0.6876"/>
              <dgm:constr type="w" for="ch" forName="Child1" refType="w" fact="0.1469"/>
              <dgm:constr type="h" for="ch" forName="Child1" refType="h" fact="0.3124"/>
            </dgm:constrLst>
          </dgm:if>
          <dgm:if name="Name10" axis="ch" ptType="node" func="cnt" op="equ" val="7">
            <dgm:alg type="composite">
              <dgm:param type="ar" val="4.210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Parent7" refType="w" fact="0.8872"/>
              <dgm:constr type="t" for="ch" forName="Parent7" refType="h" fact="0.2022"/>
              <dgm:constr type="w" for="ch" forName="Parent7" refType="w" fact="0.0902"/>
              <dgm:constr type="h" for="ch" forName="Parent7" refType="h" fact="0.3799"/>
              <dgm:constr type="l" for="ch" forName="Parent6" refType="w" fact="0.7473"/>
              <dgm:constr type="t" for="ch" forName="Parent6" refType="h" fact="0.2022"/>
              <dgm:constr type="w" for="ch" forName="Parent6" refType="w" fact="0.0902"/>
              <dgm:constr type="h" for="ch" forName="Parent6" refType="h" fact="0.3799"/>
              <dgm:constr type="l" for="ch" forName="Parent5" refType="w" fact="0.6075"/>
              <dgm:constr type="t" for="ch" forName="Parent5" refType="h" fact="0.2022"/>
              <dgm:constr type="w" for="ch" forName="Parent5" refType="w" fact="0.0902"/>
              <dgm:constr type="h" for="ch" forName="Parent5" refType="h" fact="0.3799"/>
              <dgm:constr type="l" for="ch" forName="Parent4" refType="w" fact="0.4676"/>
              <dgm:constr type="t" for="ch" forName="Parent4" refType="h" fact="0.2022"/>
              <dgm:constr type="w" for="ch" forName="Parent4" refType="w" fact="0.0902"/>
              <dgm:constr type="h" for="ch" forName="Parent4" refType="h" fact="0.3799"/>
              <dgm:constr type="l" for="ch" forName="Parent3" refType="w" fact="0.3277"/>
              <dgm:constr type="t" for="ch" forName="Parent3" refType="h" fact="0.2022"/>
              <dgm:constr type="w" for="ch" forName="Parent3" refType="w" fact="0.0902"/>
              <dgm:constr type="h" for="ch" forName="Parent3" refType="h" fact="0.3799"/>
              <dgm:constr type="l" for="ch" forName="Parent2" refType="w" fact="0.1879"/>
              <dgm:constr type="t" for="ch" forName="Parent2" refType="h" fact="0.2022"/>
              <dgm:constr type="w" for="ch" forName="Parent2" refType="w" fact="0.0902"/>
              <dgm:constr type="h" for="ch" forName="Parent2" refType="h" fact="0.3799"/>
              <dgm:constr type="l" for="ch" forName="Parent1" refType="w" fact="0.048"/>
              <dgm:constr type="t" for="ch" forName="Parent1" refType="h" fact="0.2022"/>
              <dgm:constr type="w" for="ch" forName="Parent1" refType="w" fact="0.0902"/>
              <dgm:constr type="h" for="ch" forName="Parent1" refType="h" fact="0.3799"/>
              <dgm:constr type="l" for="ch" forName="Accent7" refType="w" fact="0.8646"/>
              <dgm:constr type="t" for="ch" forName="Accent7" refType="h" fact="0.1072"/>
              <dgm:constr type="w" for="ch" forName="Accent7" refType="w" fact="0.1354"/>
              <dgm:constr type="h" for="ch" forName="Accent7" refType="h" fact="0.5699"/>
              <dgm:constr type="l" for="ch" forName="ParentBackground7" refType="w" fact="0.8692"/>
              <dgm:constr type="t" for="ch" forName="ParentBackground7" refType="h" fact="0.1262"/>
              <dgm:constr type="w" for="ch" forName="ParentBackground7" refType="w" fact="0.1263"/>
              <dgm:constr type="h" for="ch" forName="ParentBackground7" refType="h" fact="0.5319"/>
              <dgm:constr type="l" for="ch" forName="Child7" refType="w" fact="0.8692"/>
              <dgm:constr type="t" for="ch" forName="Child7" refType="h" fact="0.6876"/>
              <dgm:constr type="w" for="ch" forName="Child7" refType="w" fact="0.1263"/>
              <dgm:constr type="h" for="ch" forName="Child7" refType="h" fact="0.3124"/>
              <dgm:constr type="l" for="ch" forName="Accent6" refType="w" fact="0.6967"/>
              <dgm:constr type="t" for="ch" forName="Accent6" refType="h" fact="-0.0109"/>
              <dgm:constr type="w" for="ch" forName="Accent6" refType="w" fact="0.1915"/>
              <dgm:constr type="h" for="ch" forName="Accent6" refType="h" fact="0.806"/>
              <dgm:constr type="l" for="ch" forName="ParentBackground6" refType="w" fact="0.7293"/>
              <dgm:constr type="t" for="ch" forName="ParentBackground6" refType="h" fact="0.1262"/>
              <dgm:constr type="w" for="ch" forName="ParentBackground6" refType="w" fact="0.1263"/>
              <dgm:constr type="h" for="ch" forName="ParentBackground6" refType="h" fact="0.5319"/>
              <dgm:constr type="l" for="ch" forName="Child6" refType="w" fact="0.7293"/>
              <dgm:constr type="t" for="ch" forName="Child6" refType="h" fact="0.6876"/>
              <dgm:constr type="w" for="ch" forName="Child6" refType="w" fact="0.1263"/>
              <dgm:constr type="h" for="ch" forName="Child6" refType="h" fact="0.3124"/>
              <dgm:constr type="l" for="ch" forName="Accent5" refType="w" fact="0.5569"/>
              <dgm:constr type="t" for="ch" forName="Accent5" refType="h" fact="-0.0109"/>
              <dgm:constr type="w" for="ch" forName="Accent5" refType="w" fact="0.1915"/>
              <dgm:constr type="h" for="ch" forName="Accent5" refType="h" fact="0.806"/>
              <dgm:constr type="l" for="ch" forName="ParentBackground5" refType="w" fact="0.5894"/>
              <dgm:constr type="t" for="ch" forName="ParentBackground5" refType="h" fact="0.1262"/>
              <dgm:constr type="w" for="ch" forName="ParentBackground5" refType="w" fact="0.1263"/>
              <dgm:constr type="h" for="ch" forName="ParentBackground5" refType="h" fact="0.5319"/>
              <dgm:constr type="l" for="ch" forName="Child5" refType="w" fact="0.5894"/>
              <dgm:constr type="t" for="ch" forName="Child5" refType="h" fact="0.6876"/>
              <dgm:constr type="w" for="ch" forName="Child5" refType="w" fact="0.1263"/>
              <dgm:constr type="h" for="ch" forName="Child5" refType="h" fact="0.3124"/>
              <dgm:constr type="l" for="ch" forName="Accent4" refType="w" fact="0.417"/>
              <dgm:constr type="t" for="ch" forName="Accent4" refType="h" fact="-0.0109"/>
              <dgm:constr type="w" for="ch" forName="Accent4" refType="w" fact="0.1915"/>
              <dgm:constr type="h" for="ch" forName="Accent4" refType="h" fact="0.806"/>
              <dgm:constr type="l" for="ch" forName="ParentBackground4" refType="w" fact="0.4496"/>
              <dgm:constr type="t" for="ch" forName="ParentBackground4" refType="h" fact="0.1262"/>
              <dgm:constr type="w" for="ch" forName="ParentBackground4" refType="w" fact="0.1263"/>
              <dgm:constr type="h" for="ch" forName="ParentBackground4" refType="h" fact="0.5319"/>
              <dgm:constr type="l" for="ch" forName="Child4" refType="w" fact="0.4496"/>
              <dgm:constr type="t" for="ch" forName="Child4" refType="h" fact="0.6876"/>
              <dgm:constr type="w" for="ch" forName="Child4" refType="w" fact="0.1263"/>
              <dgm:constr type="h" for="ch" forName="Child4" refType="h" fact="0.3124"/>
              <dgm:constr type="l" for="ch" forName="Accent3" refType="w" fact="0.2771"/>
              <dgm:constr type="t" for="ch" forName="Accent3" refType="h" fact="-0.0109"/>
              <dgm:constr type="w" for="ch" forName="Accent3" refType="w" fact="0.1915"/>
              <dgm:constr type="h" for="ch" forName="Accent3" refType="h" fact="0.806"/>
              <dgm:constr type="l" for="ch" forName="ParentBackground3" refType="w" fact="0.3097"/>
              <dgm:constr type="t" for="ch" forName="ParentBackground3" refType="h" fact="0.1262"/>
              <dgm:constr type="w" for="ch" forName="ParentBackground3" refType="w" fact="0.1263"/>
              <dgm:constr type="h" for="ch" forName="ParentBackground3" refType="h" fact="0.5319"/>
              <dgm:constr type="l" for="ch" forName="Child3" refType="w" fact="0.3097"/>
              <dgm:constr type="t" for="ch" forName="Child3" refType="h" fact="0.6876"/>
              <dgm:constr type="w" for="ch" forName="Child3" refType="w" fact="0.1263"/>
              <dgm:constr type="h" for="ch" forName="Child3" refType="h" fact="0.3124"/>
              <dgm:constr type="l" for="ch" forName="Accent2" refType="w" fact="0.1373"/>
              <dgm:constr type="t" for="ch" forName="Accent2" refType="h" fact="-0.0109"/>
              <dgm:constr type="w" for="ch" forName="Accent2" refType="w" fact="0.1915"/>
              <dgm:constr type="h" for="ch" forName="Accent2" refType="h" fact="0.806"/>
              <dgm:constr type="l" for="ch" forName="ParentBackground2" refType="w" fact="0.1698"/>
              <dgm:constr type="t" for="ch" forName="ParentBackground2" refType="h" fact="0.1262"/>
              <dgm:constr type="w" for="ch" forName="ParentBackground2" refType="w" fact="0.1263"/>
              <dgm:constr type="h" for="ch" forName="ParentBackground2" refType="h" fact="0.5319"/>
              <dgm:constr type="l" for="ch" forName="Child2" refType="w" fact="0.1698"/>
              <dgm:constr type="t" for="ch" forName="Child2" refType="h" fact="0.6876"/>
              <dgm:constr type="w" for="ch" forName="Child2" refType="w" fact="0.1263"/>
              <dgm:constr type="h" for="ch" forName="Child2" refType="h" fact="0.3124"/>
              <dgm:constr type="l" for="ch" forName="Accent1" refType="w" fact="-0.0026"/>
              <dgm:constr type="t" for="ch" forName="Accent1" refType="h" fact="-0.0109"/>
              <dgm:constr type="w" for="ch" forName="Accent1" refType="w" fact="0.1915"/>
              <dgm:constr type="h" for="ch" forName="Accent1" refType="h" fact="0.806"/>
              <dgm:constr type="l" for="ch" forName="ParentBackground1" refType="w" fact="0.03"/>
              <dgm:constr type="t" for="ch" forName="ParentBackground1" refType="h" fact="0.1262"/>
              <dgm:constr type="w" for="ch" forName="ParentBackground1" refType="w" fact="0.1263"/>
              <dgm:constr type="h" for="ch" forName="ParentBackground1" refType="h" fact="0.5319"/>
              <dgm:constr type="l" for="ch" forName="Child1" refType="w" fact="0.03"/>
              <dgm:constr type="t" for="ch" forName="Child1" refType="h" fact="0.6876"/>
              <dgm:constr type="w" for="ch" forName="Child1" refType="w" fact="0.1263"/>
              <dgm:constr type="h" for="ch" forName="Child1" refType="h" fact="0.3124"/>
            </dgm:constrLst>
          </dgm:if>
          <dgm:if name="Name11" axis="ch" ptType="node" func="cnt" op="equ" val="8">
            <dgm:alg type="composite">
              <dgm:param type="ar" val="4.799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8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8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8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8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8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8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Child8" refType="primFontSz" refFor="des" refForName="Parent7" op="lte"/>
              <dgm:constr type="primFontSz" for="des" forName="Child1" refType="primFontSz" refFor="des" refForName="Parent8" op="lte"/>
              <dgm:constr type="primFontSz" for="des" forName="Child2" refType="primFontSz" refFor="des" refForName="Parent8" op="lte"/>
              <dgm:constr type="primFontSz" for="des" forName="Child3" refType="primFontSz" refFor="des" refForName="Parent8" op="lte"/>
              <dgm:constr type="primFontSz" for="des" forName="Child4" refType="primFontSz" refFor="des" refForName="Parent8" op="lte"/>
              <dgm:constr type="primFontSz" for="des" forName="Child5" refType="primFontSz" refFor="des" refForName="Parent8" op="lte"/>
              <dgm:constr type="primFontSz" for="des" forName="Child6" refType="primFontSz" refFor="des" refForName="Parent8" op="lte"/>
              <dgm:constr type="primFontSz" for="des" forName="Child7" refType="primFontSz" refFor="des" refForName="Parent8" op="lte"/>
              <dgm:constr type="primFontSz" for="des" forName="Child8" refType="primFontSz" refFor="des" refForName="Parent8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Parent8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primFontSz" for="des" forName="Child8" refType="primFontSz" refFor="des" refForName="Child1" op="equ"/>
              <dgm:constr type="l" for="ch" forName="Parent8" refType="w" fact="0.901"/>
              <dgm:constr type="t" for="ch" forName="Parent8" refType="h" fact="0.2022"/>
              <dgm:constr type="w" for="ch" forName="Parent8" refType="w" fact="0.0792"/>
              <dgm:constr type="h" for="ch" forName="Parent8" refType="h" fact="0.3799"/>
              <dgm:constr type="l" for="ch" forName="Parent7" refType="w" fact="0.7783"/>
              <dgm:constr type="t" for="ch" forName="Parent7" refType="h" fact="0.2022"/>
              <dgm:constr type="w" for="ch" forName="Parent7" refType="w" fact="0.0792"/>
              <dgm:constr type="h" for="ch" forName="Parent7" refType="h" fact="0.3799"/>
              <dgm:constr type="l" for="ch" forName="Parent6" refType="w" fact="0.6556"/>
              <dgm:constr type="t" for="ch" forName="Parent6" refType="h" fact="0.2022"/>
              <dgm:constr type="w" for="ch" forName="Parent6" refType="w" fact="0.0792"/>
              <dgm:constr type="h" for="ch" forName="Parent6" refType="h" fact="0.3799"/>
              <dgm:constr type="l" for="ch" forName="Parent5" refType="w" fact="0.5329"/>
              <dgm:constr type="t" for="ch" forName="Parent5" refType="h" fact="0.2022"/>
              <dgm:constr type="w" for="ch" forName="Parent5" refType="w" fact="0.0792"/>
              <dgm:constr type="h" for="ch" forName="Parent5" refType="h" fact="0.3799"/>
              <dgm:constr type="l" for="ch" forName="Parent4" refType="w" fact="0.4102"/>
              <dgm:constr type="t" for="ch" forName="Parent4" refType="h" fact="0.2022"/>
              <dgm:constr type="w" for="ch" forName="Parent4" refType="w" fact="0.0792"/>
              <dgm:constr type="h" for="ch" forName="Parent4" refType="h" fact="0.3799"/>
              <dgm:constr type="l" for="ch" forName="Parent3" refType="w" fact="0.2875"/>
              <dgm:constr type="t" for="ch" forName="Parent3" refType="h" fact="0.2022"/>
              <dgm:constr type="w" for="ch" forName="Parent3" refType="w" fact="0.0792"/>
              <dgm:constr type="h" for="ch" forName="Parent3" refType="h" fact="0.3799"/>
              <dgm:constr type="l" for="ch" forName="Parent2" refType="w" fact="0.1648"/>
              <dgm:constr type="t" for="ch" forName="Parent2" refType="h" fact="0.2022"/>
              <dgm:constr type="w" for="ch" forName="Parent2" refType="w" fact="0.0792"/>
              <dgm:constr type="h" for="ch" forName="Parent2" refType="h" fact="0.3799"/>
              <dgm:constr type="l" for="ch" forName="Parent1" refType="w" fact="0.0421"/>
              <dgm:constr type="t" for="ch" forName="Parent1" refType="h" fact="0.2022"/>
              <dgm:constr type="w" for="ch" forName="Parent1" refType="w" fact="0.0792"/>
              <dgm:constr type="h" for="ch" forName="Parent1" refType="h" fact="0.3799"/>
              <dgm:constr type="l" for="ch" forName="Accent8" refType="w" fact="0.8813"/>
              <dgm:constr type="t" for="ch" forName="Accent8" refType="h" fact="0.1072"/>
              <dgm:constr type="w" for="ch" forName="Accent8" refType="w" fact="0.1187"/>
              <dgm:constr type="h" for="ch" forName="Accent8" refType="h" fact="0.5699"/>
              <dgm:constr type="l" for="ch" forName="ParentBackground8" refType="w" fact="0.8852"/>
              <dgm:constr type="t" for="ch" forName="ParentBackground8" refType="h" fact="0.1262"/>
              <dgm:constr type="w" for="ch" forName="ParentBackground8" refType="w" fact="0.1108"/>
              <dgm:constr type="h" for="ch" forName="ParentBackground8" refType="h" fact="0.5319"/>
              <dgm:constr type="l" for="ch" forName="Child8" refType="w" fact="0.8852"/>
              <dgm:constr type="t" for="ch" forName="Child8" refType="h" fact="0.6876"/>
              <dgm:constr type="w" for="ch" forName="Child8" refType="w" fact="0.1108"/>
              <dgm:constr type="h" for="ch" forName="Child8" refType="h" fact="0.3124"/>
              <dgm:constr type="l" for="ch" forName="Accent7" refType="w" fact="0.7339"/>
              <dgm:constr type="t" for="ch" forName="Accent7" refType="h" fact="-0.0109"/>
              <dgm:constr type="w" for="ch" forName="Accent7" refType="w" fact="0.1679"/>
              <dgm:constr type="h" for="ch" forName="Accent7" refType="h" fact="0.806"/>
              <dgm:constr type="l" for="ch" forName="ParentBackground7" refType="w" fact="0.7625"/>
              <dgm:constr type="t" for="ch" forName="ParentBackground7" refType="h" fact="0.1262"/>
              <dgm:constr type="w" for="ch" forName="ParentBackground7" refType="w" fact="0.1108"/>
              <dgm:constr type="h" for="ch" forName="ParentBackground7" refType="h" fact="0.5319"/>
              <dgm:constr type="l" for="ch" forName="Child7" refType="w" fact="0.7625"/>
              <dgm:constr type="t" for="ch" forName="Child7" refType="h" fact="0.6876"/>
              <dgm:constr type="w" for="ch" forName="Child7" refType="w" fact="0.1108"/>
              <dgm:constr type="h" for="ch" forName="Child7" refType="h" fact="0.3124"/>
              <dgm:constr type="l" for="ch" forName="Accent6" refType="w" fact="0.6112"/>
              <dgm:constr type="t" for="ch" forName="Accent6" refType="h" fact="-0.0109"/>
              <dgm:constr type="w" for="ch" forName="Accent6" refType="w" fact="0.1679"/>
              <dgm:constr type="h" for="ch" forName="Accent6" refType="h" fact="0.806"/>
              <dgm:constr type="l" for="ch" forName="ParentBackground6" refType="w" fact="0.6398"/>
              <dgm:constr type="t" for="ch" forName="ParentBackground6" refType="h" fact="0.1262"/>
              <dgm:constr type="w" for="ch" forName="ParentBackground6" refType="w" fact="0.1108"/>
              <dgm:constr type="h" for="ch" forName="ParentBackground6" refType="h" fact="0.5319"/>
              <dgm:constr type="l" for="ch" forName="Child6" refType="w" fact="0.6398"/>
              <dgm:constr type="t" for="ch" forName="Child6" refType="h" fact="0.6876"/>
              <dgm:constr type="w" for="ch" forName="Child6" refType="w" fact="0.1108"/>
              <dgm:constr type="h" for="ch" forName="Child6" refType="h" fact="0.3124"/>
              <dgm:constr type="l" for="ch" forName="Accent5" refType="w" fact="0.4885"/>
              <dgm:constr type="t" for="ch" forName="Accent5" refType="h" fact="-0.0109"/>
              <dgm:constr type="w" for="ch" forName="Accent5" refType="w" fact="0.1679"/>
              <dgm:constr type="h" for="ch" forName="Accent5" refType="h" fact="0.806"/>
              <dgm:constr type="l" for="ch" forName="ParentBackground5" refType="w" fact="0.5171"/>
              <dgm:constr type="t" for="ch" forName="ParentBackground5" refType="h" fact="0.1262"/>
              <dgm:constr type="w" for="ch" forName="ParentBackground5" refType="w" fact="0.1108"/>
              <dgm:constr type="h" for="ch" forName="ParentBackground5" refType="h" fact="0.5319"/>
              <dgm:constr type="l" for="ch" forName="Child5" refType="w" fact="0.5171"/>
              <dgm:constr type="t" for="ch" forName="Child5" refType="h" fact="0.6876"/>
              <dgm:constr type="w" for="ch" forName="Child5" refType="w" fact="0.1108"/>
              <dgm:constr type="h" for="ch" forName="Child5" refType="h" fact="0.3124"/>
              <dgm:constr type="l" for="ch" forName="Accent4" refType="w" fact="0.3658"/>
              <dgm:constr type="t" for="ch" forName="Accent4" refType="h" fact="-0.0109"/>
              <dgm:constr type="w" for="ch" forName="Accent4" refType="w" fact="0.1679"/>
              <dgm:constr type="h" for="ch" forName="Accent4" refType="h" fact="0.806"/>
              <dgm:constr type="l" for="ch" forName="ParentBackground4" refType="w" fact="0.3944"/>
              <dgm:constr type="t" for="ch" forName="ParentBackground4" refType="h" fact="0.1262"/>
              <dgm:constr type="w" for="ch" forName="ParentBackground4" refType="w" fact="0.1108"/>
              <dgm:constr type="h" for="ch" forName="ParentBackground4" refType="h" fact="0.5319"/>
              <dgm:constr type="l" for="ch" forName="Child4" refType="w" fact="0.3944"/>
              <dgm:constr type="t" for="ch" forName="Child4" refType="h" fact="0.6876"/>
              <dgm:constr type="w" for="ch" forName="Child4" refType="w" fact="0.1108"/>
              <dgm:constr type="h" for="ch" forName="Child4" refType="h" fact="0.3124"/>
              <dgm:constr type="l" for="ch" forName="Accent3" refType="w" fact="0.2431"/>
              <dgm:constr type="t" for="ch" forName="Accent3" refType="h" fact="-0.0109"/>
              <dgm:constr type="w" for="ch" forName="Accent3" refType="w" fact="0.1679"/>
              <dgm:constr type="h" for="ch" forName="Accent3" refType="h" fact="0.806"/>
              <dgm:constr type="l" for="ch" forName="ParentBackground3" refType="w" fact="0.2717"/>
              <dgm:constr type="t" for="ch" forName="ParentBackground3" refType="h" fact="0.1262"/>
              <dgm:constr type="w" for="ch" forName="ParentBackground3" refType="w" fact="0.1108"/>
              <dgm:constr type="h" for="ch" forName="ParentBackground3" refType="h" fact="0.5319"/>
              <dgm:constr type="l" for="ch" forName="Child3" refType="w" fact="0.2717"/>
              <dgm:constr type="t" for="ch" forName="Child3" refType="h" fact="0.6876"/>
              <dgm:constr type="w" for="ch" forName="Child3" refType="w" fact="0.1108"/>
              <dgm:constr type="h" for="ch" forName="Child3" refType="h" fact="0.3124"/>
              <dgm:constr type="l" for="ch" forName="Accent2" refType="w" fact="0.1204"/>
              <dgm:constr type="t" for="ch" forName="Accent2" refType="h" fact="-0.0109"/>
              <dgm:constr type="w" for="ch" forName="Accent2" refType="w" fact="0.1679"/>
              <dgm:constr type="h" for="ch" forName="Accent2" refType="h" fact="0.806"/>
              <dgm:constr type="l" for="ch" forName="ParentBackground2" refType="w" fact="0.149"/>
              <dgm:constr type="t" for="ch" forName="ParentBackground2" refType="h" fact="0.1262"/>
              <dgm:constr type="w" for="ch" forName="ParentBackground2" refType="w" fact="0.1108"/>
              <dgm:constr type="h" for="ch" forName="ParentBackground2" refType="h" fact="0.5319"/>
              <dgm:constr type="l" for="ch" forName="Child2" refType="w" fact="0.149"/>
              <dgm:constr type="t" for="ch" forName="Child2" refType="h" fact="0.6876"/>
              <dgm:constr type="w" for="ch" forName="Child2" refType="w" fact="0.1108"/>
              <dgm:constr type="h" for="ch" forName="Child2" refType="h" fact="0.3124"/>
              <dgm:constr type="l" for="ch" forName="Accent1" refType="w" fact="-0.0023"/>
              <dgm:constr type="t" for="ch" forName="Accent1" refType="h" fact="-0.0109"/>
              <dgm:constr type="w" for="ch" forName="Accent1" refType="w" fact="0.1679"/>
              <dgm:constr type="h" for="ch" forName="Accent1" refType="h" fact="0.806"/>
              <dgm:constr type="l" for="ch" forName="ParentBackground1" refType="w" fact="0.0263"/>
              <dgm:constr type="t" for="ch" forName="ParentBackground1" refType="h" fact="0.1262"/>
              <dgm:constr type="w" for="ch" forName="ParentBackground1" refType="w" fact="0.1108"/>
              <dgm:constr type="h" for="ch" forName="ParentBackground1" refType="h" fact="0.5319"/>
              <dgm:constr type="l" for="ch" forName="Child1" refType="w" fact="0.0263"/>
              <dgm:constr type="t" for="ch" forName="Child1" refType="h" fact="0.6876"/>
              <dgm:constr type="w" for="ch" forName="Child1" refType="w" fact="0.1108"/>
              <dgm:constr type="h" for="ch" forName="Child1" refType="h" fact="0.3124"/>
            </dgm:constrLst>
          </dgm:if>
          <dgm:if name="Name12" axis="ch" ptType="node" func="cnt" op="equ" val="9">
            <dgm:alg type="composite">
              <dgm:param type="ar" val="5.388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8" refType="primFontSz" refFor="des" refForName="Parent1" op="lte"/>
              <dgm:constr type="primFontSz" for="des" forName="Child9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8" refType="primFontSz" refFor="des" refForName="Parent2" op="lte"/>
              <dgm:constr type="primFontSz" for="des" forName="Child9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8" refType="primFontSz" refFor="des" refForName="Parent3" op="lte"/>
              <dgm:constr type="primFontSz" for="des" forName="Child9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8" refType="primFontSz" refFor="des" refForName="Parent4" op="lte"/>
              <dgm:constr type="primFontSz" for="des" forName="Child9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8" refType="primFontSz" refFor="des" refForName="Parent5" op="lte"/>
              <dgm:constr type="primFontSz" for="des" forName="Child9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8" refType="primFontSz" refFor="des" refForName="Parent6" op="lte"/>
              <dgm:constr type="primFontSz" for="des" forName="Child9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Child8" refType="primFontSz" refFor="des" refForName="Parent7" op="lte"/>
              <dgm:constr type="primFontSz" for="des" forName="Child9" refType="primFontSz" refFor="des" refForName="Parent7" op="lte"/>
              <dgm:constr type="primFontSz" for="des" forName="Child1" refType="primFontSz" refFor="des" refForName="Parent8" op="lte"/>
              <dgm:constr type="primFontSz" for="des" forName="Child2" refType="primFontSz" refFor="des" refForName="Parent8" op="lte"/>
              <dgm:constr type="primFontSz" for="des" forName="Child3" refType="primFontSz" refFor="des" refForName="Parent8" op="lte"/>
              <dgm:constr type="primFontSz" for="des" forName="Child4" refType="primFontSz" refFor="des" refForName="Parent8" op="lte"/>
              <dgm:constr type="primFontSz" for="des" forName="Child5" refType="primFontSz" refFor="des" refForName="Parent8" op="lte"/>
              <dgm:constr type="primFontSz" for="des" forName="Child6" refType="primFontSz" refFor="des" refForName="Parent8" op="lte"/>
              <dgm:constr type="primFontSz" for="des" forName="Child7" refType="primFontSz" refFor="des" refForName="Parent8" op="lte"/>
              <dgm:constr type="primFontSz" for="des" forName="Child8" refType="primFontSz" refFor="des" refForName="Parent8" op="lte"/>
              <dgm:constr type="primFontSz" for="des" forName="Child9" refType="primFontSz" refFor="des" refForName="Parent8" op="lte"/>
              <dgm:constr type="primFontSz" for="des" forName="Child1" refType="primFontSz" refFor="des" refForName="Parent9" op="lte"/>
              <dgm:constr type="primFontSz" for="des" forName="Child2" refType="primFontSz" refFor="des" refForName="Parent9" op="lte"/>
              <dgm:constr type="primFontSz" for="des" forName="Child3" refType="primFontSz" refFor="des" refForName="Parent9" op="lte"/>
              <dgm:constr type="primFontSz" for="des" forName="Child4" refType="primFontSz" refFor="des" refForName="Parent9" op="lte"/>
              <dgm:constr type="primFontSz" for="des" forName="Child5" refType="primFontSz" refFor="des" refForName="Parent9" op="lte"/>
              <dgm:constr type="primFontSz" for="des" forName="Child6" refType="primFontSz" refFor="des" refForName="Parent9" op="lte"/>
              <dgm:constr type="primFontSz" for="des" forName="Child7" refType="primFontSz" refFor="des" refForName="Parent9" op="lte"/>
              <dgm:constr type="primFontSz" for="des" forName="Child8" refType="primFontSz" refFor="des" refForName="Parent9" op="lte"/>
              <dgm:constr type="primFontSz" for="des" forName="Child9" refType="primFontSz" refFor="des" refForName="Parent9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Parent8" refType="primFontSz" refFor="des" refForName="Parent1" op="equ"/>
              <dgm:constr type="primFontSz" for="des" forName="Parent9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primFontSz" for="des" forName="Child8" refType="primFontSz" refFor="des" refForName="Child1" op="equ"/>
              <dgm:constr type="primFontSz" for="des" forName="Child9" refType="primFontSz" refFor="des" refForName="Child1" op="equ"/>
              <dgm:constr type="l" for="ch" forName="Parent9" refType="w" fact="0.9119"/>
              <dgm:constr type="t" for="ch" forName="Parent9" refType="h" fact="0.2022"/>
              <dgm:constr type="w" for="ch" forName="Parent9" refType="w" fact="0.0705"/>
              <dgm:constr type="h" for="ch" forName="Parent9" refType="h" fact="0.3799"/>
              <dgm:constr type="l" for="ch" forName="Parent8" refType="w" fact="0.8026"/>
              <dgm:constr type="t" for="ch" forName="Parent8" refType="h" fact="0.2022"/>
              <dgm:constr type="w" for="ch" forName="Parent8" refType="w" fact="0.0705"/>
              <dgm:constr type="h" for="ch" forName="Parent8" refType="h" fact="0.3799"/>
              <dgm:constr type="l" for="ch" forName="Parent7" refType="w" fact="0.6933"/>
              <dgm:constr type="t" for="ch" forName="Parent7" refType="h" fact="0.2022"/>
              <dgm:constr type="w" for="ch" forName="Parent7" refType="w" fact="0.0705"/>
              <dgm:constr type="h" for="ch" forName="Parent7" refType="h" fact="0.3799"/>
              <dgm:constr type="l" for="ch" forName="Parent6" refType="w" fact="0.584"/>
              <dgm:constr type="t" for="ch" forName="Parent6" refType="h" fact="0.2022"/>
              <dgm:constr type="w" for="ch" forName="Parent6" refType="w" fact="0.0705"/>
              <dgm:constr type="h" for="ch" forName="Parent6" refType="h" fact="0.3799"/>
              <dgm:constr type="l" for="ch" forName="Parent5" refType="w" fact="0.4747"/>
              <dgm:constr type="t" for="ch" forName="Parent5" refType="h" fact="0.2022"/>
              <dgm:constr type="w" for="ch" forName="Parent5" refType="w" fact="0.0705"/>
              <dgm:constr type="h" for="ch" forName="Parent5" refType="h" fact="0.3799"/>
              <dgm:constr type="l" for="ch" forName="Parent4" refType="w" fact="0.3654"/>
              <dgm:constr type="t" for="ch" forName="Parent4" refType="h" fact="0.2022"/>
              <dgm:constr type="w" for="ch" forName="Parent4" refType="w" fact="0.0705"/>
              <dgm:constr type="h" for="ch" forName="Parent4" refType="h" fact="0.3799"/>
              <dgm:constr type="l" for="ch" forName="Parent3" refType="w" fact="0.2561"/>
              <dgm:constr type="t" for="ch" forName="Parent3" refType="h" fact="0.2022"/>
              <dgm:constr type="w" for="ch" forName="Parent3" refType="w" fact="0.0705"/>
              <dgm:constr type="h" for="ch" forName="Parent3" refType="h" fact="0.3799"/>
              <dgm:constr type="l" for="ch" forName="Parent2" refType="w" fact="0.1468"/>
              <dgm:constr type="t" for="ch" forName="Parent2" refType="h" fact="0.2022"/>
              <dgm:constr type="w" for="ch" forName="Parent2" refType="w" fact="0.0705"/>
              <dgm:constr type="h" for="ch" forName="Parent2" refType="h" fact="0.3799"/>
              <dgm:constr type="l" for="ch" forName="Parent1" refType="w" fact="0.0375"/>
              <dgm:constr type="t" for="ch" forName="Parent1" refType="h" fact="0.2022"/>
              <dgm:constr type="w" for="ch" forName="Parent1" refType="w" fact="0.0705"/>
              <dgm:constr type="h" for="ch" forName="Parent1" refType="h" fact="0.3799"/>
              <dgm:constr type="l" for="ch" forName="Accent9" refType="w" fact="0.8942"/>
              <dgm:constr type="t" for="ch" forName="Accent9" refType="h" fact="0.1072"/>
              <dgm:constr type="w" for="ch" forName="Accent9" refType="w" fact="0.1058"/>
              <dgm:constr type="h" for="ch" forName="Accent9" refType="h" fact="0.5699"/>
              <dgm:constr type="l" for="ch" forName="ParentBackground9" refType="w" fact="0.8978"/>
              <dgm:constr type="t" for="ch" forName="ParentBackground9" refType="h" fact="0.1262"/>
              <dgm:constr type="w" for="ch" forName="ParentBackground9" refType="w" fact="0.0987"/>
              <dgm:constr type="h" for="ch" forName="ParentBackground9" refType="h" fact="0.5319"/>
              <dgm:constr type="l" for="ch" forName="Child9" refType="w" fact="0.8978"/>
              <dgm:constr type="t" for="ch" forName="Child9" refType="h" fact="0.6876"/>
              <dgm:constr type="w" for="ch" forName="Child9" refType="w" fact="0.0987"/>
              <dgm:constr type="h" for="ch" forName="Child9" refType="h" fact="0.3124"/>
              <dgm:constr type="l" for="ch" forName="Accent8" refType="w" fact="0.763"/>
              <dgm:constr type="t" for="ch" forName="Accent8" refType="h" fact="-0.0109"/>
              <dgm:constr type="w" for="ch" forName="Accent8" refType="w" fact="0.1496"/>
              <dgm:constr type="h" for="ch" forName="Accent8" refType="h" fact="0.806"/>
              <dgm:constr type="l" for="ch" forName="ParentBackground8" refType="w" fact="0.7885"/>
              <dgm:constr type="t" for="ch" forName="ParentBackground8" refType="h" fact="0.1262"/>
              <dgm:constr type="w" for="ch" forName="ParentBackground8" refType="w" fact="0.0987"/>
              <dgm:constr type="h" for="ch" forName="ParentBackground8" refType="h" fact="0.5319"/>
              <dgm:constr type="l" for="ch" forName="Child8" refType="w" fact="0.7885"/>
              <dgm:constr type="t" for="ch" forName="Child8" refType="h" fact="0.6876"/>
              <dgm:constr type="w" for="ch" forName="Child8" refType="w" fact="0.0987"/>
              <dgm:constr type="h" for="ch" forName="Child8" refType="h" fact="0.3124"/>
              <dgm:constr type="l" for="ch" forName="Accent7" refType="w" fact="0.6538"/>
              <dgm:constr type="t" for="ch" forName="Accent7" refType="h" fact="-0.0109"/>
              <dgm:constr type="w" for="ch" forName="Accent7" refType="w" fact="0.1496"/>
              <dgm:constr type="h" for="ch" forName="Accent7" refType="h" fact="0.806"/>
              <dgm:constr type="l" for="ch" forName="ParentBackground7" refType="w" fact="0.6792"/>
              <dgm:constr type="t" for="ch" forName="ParentBackground7" refType="h" fact="0.1262"/>
              <dgm:constr type="w" for="ch" forName="ParentBackground7" refType="w" fact="0.0987"/>
              <dgm:constr type="h" for="ch" forName="ParentBackground7" refType="h" fact="0.5319"/>
              <dgm:constr type="l" for="ch" forName="Child7" refType="w" fact="0.6792"/>
              <dgm:constr type="t" for="ch" forName="Child7" refType="h" fact="0.6876"/>
              <dgm:constr type="w" for="ch" forName="Child7" refType="w" fact="0.0987"/>
              <dgm:constr type="h" for="ch" forName="Child7" refType="h" fact="0.3124"/>
              <dgm:constr type="l" for="ch" forName="Accent6" refType="w" fact="0.5445"/>
              <dgm:constr type="t" for="ch" forName="Accent6" refType="h" fact="-0.0109"/>
              <dgm:constr type="w" for="ch" forName="Accent6" refType="w" fact="0.1496"/>
              <dgm:constr type="h" for="ch" forName="Accent6" refType="h" fact="0.806"/>
              <dgm:constr type="l" for="ch" forName="ParentBackground6" refType="w" fact="0.5699"/>
              <dgm:constr type="t" for="ch" forName="ParentBackground6" refType="h" fact="0.1262"/>
              <dgm:constr type="w" for="ch" forName="ParentBackground6" refType="w" fact="0.0987"/>
              <dgm:constr type="h" for="ch" forName="ParentBackground6" refType="h" fact="0.5319"/>
              <dgm:constr type="l" for="ch" forName="Child6" refType="w" fact="0.5699"/>
              <dgm:constr type="t" for="ch" forName="Child6" refType="h" fact="0.6876"/>
              <dgm:constr type="w" for="ch" forName="Child6" refType="w" fact="0.0987"/>
              <dgm:constr type="h" for="ch" forName="Child6" refType="h" fact="0.3124"/>
              <dgm:constr type="l" for="ch" forName="Accent5" refType="w" fact="0.4352"/>
              <dgm:constr type="t" for="ch" forName="Accent5" refType="h" fact="-0.0109"/>
              <dgm:constr type="w" for="ch" forName="Accent5" refType="w" fact="0.1496"/>
              <dgm:constr type="h" for="ch" forName="Accent5" refType="h" fact="0.806"/>
              <dgm:constr type="l" for="ch" forName="ParentBackground5" refType="w" fact="0.4606"/>
              <dgm:constr type="t" for="ch" forName="ParentBackground5" refType="h" fact="0.1262"/>
              <dgm:constr type="w" for="ch" forName="ParentBackground5" refType="w" fact="0.0987"/>
              <dgm:constr type="h" for="ch" forName="ParentBackground5" refType="h" fact="0.5319"/>
              <dgm:constr type="l" for="ch" forName="Child5" refType="w" fact="0.4606"/>
              <dgm:constr type="t" for="ch" forName="Child5" refType="h" fact="0.6876"/>
              <dgm:constr type="w" for="ch" forName="Child5" refType="w" fact="0.0987"/>
              <dgm:constr type="h" for="ch" forName="Child5" refType="h" fact="0.3124"/>
              <dgm:constr type="l" for="ch" forName="Accent4" refType="w" fact="0.3259"/>
              <dgm:constr type="t" for="ch" forName="Accent4" refType="h" fact="-0.0109"/>
              <dgm:constr type="w" for="ch" forName="Accent4" refType="w" fact="0.1496"/>
              <dgm:constr type="h" for="ch" forName="Accent4" refType="h" fact="0.806"/>
              <dgm:constr type="l" for="ch" forName="ParentBackground4" refType="w" fact="0.3513"/>
              <dgm:constr type="t" for="ch" forName="ParentBackground4" refType="h" fact="0.1262"/>
              <dgm:constr type="w" for="ch" forName="ParentBackground4" refType="w" fact="0.0987"/>
              <dgm:constr type="h" for="ch" forName="ParentBackground4" refType="h" fact="0.5319"/>
              <dgm:constr type="l" for="ch" forName="Child4" refType="w" fact="0.3513"/>
              <dgm:constr type="t" for="ch" forName="Child4" refType="h" fact="0.6876"/>
              <dgm:constr type="w" for="ch" forName="Child4" refType="w" fact="0.0987"/>
              <dgm:constr type="h" for="ch" forName="Child4" refType="h" fact="0.3124"/>
              <dgm:constr type="l" for="ch" forName="Accent3" refType="w" fact="0.2166"/>
              <dgm:constr type="t" for="ch" forName="Accent3" refType="h" fact="-0.0109"/>
              <dgm:constr type="w" for="ch" forName="Accent3" refType="w" fact="0.1496"/>
              <dgm:constr type="h" for="ch" forName="Accent3" refType="h" fact="0.806"/>
              <dgm:constr type="l" for="ch" forName="ParentBackground3" refType="w" fact="0.242"/>
              <dgm:constr type="t" for="ch" forName="ParentBackground3" refType="h" fact="0.1262"/>
              <dgm:constr type="w" for="ch" forName="ParentBackground3" refType="w" fact="0.0987"/>
              <dgm:constr type="h" for="ch" forName="ParentBackground3" refType="h" fact="0.5319"/>
              <dgm:constr type="l" for="ch" forName="Child3" refType="w" fact="0.242"/>
              <dgm:constr type="t" for="ch" forName="Child3" refType="h" fact="0.6876"/>
              <dgm:constr type="w" for="ch" forName="Child3" refType="w" fact="0.0987"/>
              <dgm:constr type="h" for="ch" forName="Child3" refType="h" fact="0.3124"/>
              <dgm:constr type="l" for="ch" forName="Accent2" refType="w" fact="0.1073"/>
              <dgm:constr type="t" for="ch" forName="Accent2" refType="h" fact="-0.0109"/>
              <dgm:constr type="w" for="ch" forName="Accent2" refType="w" fact="0.1496"/>
              <dgm:constr type="h" for="ch" forName="Accent2" refType="h" fact="0.806"/>
              <dgm:constr type="l" for="ch" forName="ParentBackground2" refType="w" fact="0.1327"/>
              <dgm:constr type="t" for="ch" forName="ParentBackground2" refType="h" fact="0.1262"/>
              <dgm:constr type="w" for="ch" forName="ParentBackground2" refType="w" fact="0.0987"/>
              <dgm:constr type="h" for="ch" forName="ParentBackground2" refType="h" fact="0.5319"/>
              <dgm:constr type="l" for="ch" forName="Child2" refType="w" fact="0.1327"/>
              <dgm:constr type="t" for="ch" forName="Child2" refType="h" fact="0.6876"/>
              <dgm:constr type="w" for="ch" forName="Child2" refType="w" fact="0.0987"/>
              <dgm:constr type="h" for="ch" forName="Child2" refType="h" fact="0.3124"/>
              <dgm:constr type="l" for="ch" forName="Accent1" refType="w" fact="-0.002"/>
              <dgm:constr type="t" for="ch" forName="Accent1" refType="h" fact="-0.0109"/>
              <dgm:constr type="w" for="ch" forName="Accent1" refType="w" fact="0.1496"/>
              <dgm:constr type="h" for="ch" forName="Accent1" refType="h" fact="0.806"/>
              <dgm:constr type="l" for="ch" forName="ParentBackground1" refType="w" fact="0.0234"/>
              <dgm:constr type="t" for="ch" forName="ParentBackground1" refType="h" fact="0.1262"/>
              <dgm:constr type="w" for="ch" forName="ParentBackground1" refType="w" fact="0.0987"/>
              <dgm:constr type="h" for="ch" forName="ParentBackground1" refType="h" fact="0.5319"/>
              <dgm:constr type="l" for="ch" forName="Child1" refType="w" fact="0.0234"/>
              <dgm:constr type="t" for="ch" forName="Child1" refType="h" fact="0.6876"/>
              <dgm:constr type="w" for="ch" forName="Child1" refType="w" fact="0.0987"/>
              <dgm:constr type="h" for="ch" forName="Child1" refType="h" fact="0.3124"/>
            </dgm:constrLst>
          </dgm:if>
          <dgm:if name="Name13" axis="ch" ptType="node" func="cnt" op="equ" val="10">
            <dgm:alg type="composite">
              <dgm:param type="ar" val="5.976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8" refType="primFontSz" refFor="des" refForName="Parent1" op="lte"/>
              <dgm:constr type="primFontSz" for="des" forName="Child9" refType="primFontSz" refFor="des" refForName="Parent1" op="lte"/>
              <dgm:constr type="primFontSz" for="des" forName="Child10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8" refType="primFontSz" refFor="des" refForName="Parent2" op="lte"/>
              <dgm:constr type="primFontSz" for="des" forName="Child9" refType="primFontSz" refFor="des" refForName="Parent2" op="lte"/>
              <dgm:constr type="primFontSz" for="des" forName="Child10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8" refType="primFontSz" refFor="des" refForName="Parent3" op="lte"/>
              <dgm:constr type="primFontSz" for="des" forName="Child9" refType="primFontSz" refFor="des" refForName="Parent3" op="lte"/>
              <dgm:constr type="primFontSz" for="des" forName="Child10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8" refType="primFontSz" refFor="des" refForName="Parent4" op="lte"/>
              <dgm:constr type="primFontSz" for="des" forName="Child9" refType="primFontSz" refFor="des" refForName="Parent4" op="lte"/>
              <dgm:constr type="primFontSz" for="des" forName="Child10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8" refType="primFontSz" refFor="des" refForName="Parent5" op="lte"/>
              <dgm:constr type="primFontSz" for="des" forName="Child9" refType="primFontSz" refFor="des" refForName="Parent5" op="lte"/>
              <dgm:constr type="primFontSz" for="des" forName="Child10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8" refType="primFontSz" refFor="des" refForName="Parent6" op="lte"/>
              <dgm:constr type="primFontSz" for="des" forName="Child9" refType="primFontSz" refFor="des" refForName="Parent6" op="lte"/>
              <dgm:constr type="primFontSz" for="des" forName="Child10" refType="primFontSz" refFor="des" refForName="Parent7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Child8" refType="primFontSz" refFor="des" refForName="Parent7" op="lte"/>
              <dgm:constr type="primFontSz" for="des" forName="Child9" refType="primFontSz" refFor="des" refForName="Parent7" op="lte"/>
              <dgm:constr type="primFontSz" for="des" forName="Child10" refType="primFontSz" refFor="des" refForName="Parent7" op="lte"/>
              <dgm:constr type="primFontSz" for="des" forName="Child1" refType="primFontSz" refFor="des" refForName="Parent8" op="lte"/>
              <dgm:constr type="primFontSz" for="des" forName="Child2" refType="primFontSz" refFor="des" refForName="Parent8" op="lte"/>
              <dgm:constr type="primFontSz" for="des" forName="Child3" refType="primFontSz" refFor="des" refForName="Parent8" op="lte"/>
              <dgm:constr type="primFontSz" for="des" forName="Child4" refType="primFontSz" refFor="des" refForName="Parent8" op="lte"/>
              <dgm:constr type="primFontSz" for="des" forName="Child5" refType="primFontSz" refFor="des" refForName="Parent8" op="lte"/>
              <dgm:constr type="primFontSz" for="des" forName="Child6" refType="primFontSz" refFor="des" refForName="Parent8" op="lte"/>
              <dgm:constr type="primFontSz" for="des" forName="Child7" refType="primFontSz" refFor="des" refForName="Parent8" op="lte"/>
              <dgm:constr type="primFontSz" for="des" forName="Child8" refType="primFontSz" refFor="des" refForName="Parent8" op="lte"/>
              <dgm:constr type="primFontSz" for="des" forName="Child9" refType="primFontSz" refFor="des" refForName="Parent8" op="lte"/>
              <dgm:constr type="primFontSz" for="des" forName="Child10" refType="primFontSz" refFor="des" refForName="Parent8" op="lte"/>
              <dgm:constr type="primFontSz" for="des" forName="Child1" refType="primFontSz" refFor="des" refForName="Parent9" op="lte"/>
              <dgm:constr type="primFontSz" for="des" forName="Child2" refType="primFontSz" refFor="des" refForName="Parent9" op="lte"/>
              <dgm:constr type="primFontSz" for="des" forName="Child3" refType="primFontSz" refFor="des" refForName="Parent9" op="lte"/>
              <dgm:constr type="primFontSz" for="des" forName="Child4" refType="primFontSz" refFor="des" refForName="Parent9" op="lte"/>
              <dgm:constr type="primFontSz" for="des" forName="Child5" refType="primFontSz" refFor="des" refForName="Parent9" op="lte"/>
              <dgm:constr type="primFontSz" for="des" forName="Child6" refType="primFontSz" refFor="des" refForName="Parent9" op="lte"/>
              <dgm:constr type="primFontSz" for="des" forName="Child7" refType="primFontSz" refFor="des" refForName="Parent9" op="lte"/>
              <dgm:constr type="primFontSz" for="des" forName="Child8" refType="primFontSz" refFor="des" refForName="Parent9" op="lte"/>
              <dgm:constr type="primFontSz" for="des" forName="Child9" refType="primFontSz" refFor="des" refForName="Parent9" op="lte"/>
              <dgm:constr type="primFontSz" for="des" forName="Child10" refType="primFontSz" refFor="des" refForName="Parent9" op="lte"/>
              <dgm:constr type="primFontSz" for="des" forName="Child1" refType="primFontSz" refFor="des" refForName="Parent10" op="lte"/>
              <dgm:constr type="primFontSz" for="des" forName="Child2" refType="primFontSz" refFor="des" refForName="Parent10" op="lte"/>
              <dgm:constr type="primFontSz" for="des" forName="Child3" refType="primFontSz" refFor="des" refForName="Parent10" op="lte"/>
              <dgm:constr type="primFontSz" for="des" forName="Child4" refType="primFontSz" refFor="des" refForName="Parent10" op="lte"/>
              <dgm:constr type="primFontSz" for="des" forName="Child5" refType="primFontSz" refFor="des" refForName="Parent10" op="lte"/>
              <dgm:constr type="primFontSz" for="des" forName="Child6" refType="primFontSz" refFor="des" refForName="Parent10" op="lte"/>
              <dgm:constr type="primFontSz" for="des" forName="Child7" refType="primFontSz" refFor="des" refForName="Parent10" op="lte"/>
              <dgm:constr type="primFontSz" for="des" forName="Child8" refType="primFontSz" refFor="des" refForName="Parent10" op="lte"/>
              <dgm:constr type="primFontSz" for="des" forName="Child9" refType="primFontSz" refFor="des" refForName="Parent10" op="lte"/>
              <dgm:constr type="primFontSz" for="des" forName="Child10" refType="primFontSz" refFor="des" refForName="Parent10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Parent8" refType="primFontSz" refFor="des" refForName="Parent1" op="equ"/>
              <dgm:constr type="primFontSz" for="des" forName="Parent9" refType="primFontSz" refFor="des" refForName="Parent1" op="equ"/>
              <dgm:constr type="primFontSz" for="des" forName="Parent10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primFontSz" for="des" forName="Child8" refType="primFontSz" refFor="des" refForName="Child1" op="equ"/>
              <dgm:constr type="primFontSz" for="des" forName="Child9" refType="primFontSz" refFor="des" refForName="Child1" op="equ"/>
              <dgm:constr type="primFontSz" for="des" forName="Child10" refType="primFontSz" refFor="des" refForName="Child1" op="equ"/>
              <dgm:constr type="l" for="ch" forName="Parent10" refType="w" fact="0.9205"/>
              <dgm:constr type="t" for="ch" forName="Parent10" refType="h" fact="0.2022"/>
              <dgm:constr type="w" for="ch" forName="Parent10" refType="w" fact="0.0636"/>
              <dgm:constr type="h" for="ch" forName="Parent10" refType="h" fact="0.3799"/>
              <dgm:constr type="l" for="ch" forName="Parent9" refType="w" fact="0.822"/>
              <dgm:constr type="t" for="ch" forName="Parent9" refType="h" fact="0.2022"/>
              <dgm:constr type="w" for="ch" forName="Parent9" refType="w" fact="0.0636"/>
              <dgm:constr type="h" for="ch" forName="Parent9" refType="h" fact="0.3799"/>
              <dgm:constr type="l" for="ch" forName="Parent8" refType="w" fact="0.7235"/>
              <dgm:constr type="t" for="ch" forName="Parent8" refType="h" fact="0.2022"/>
              <dgm:constr type="w" for="ch" forName="Parent8" refType="w" fact="0.0636"/>
              <dgm:constr type="h" for="ch" forName="Parent8" refType="h" fact="0.3799"/>
              <dgm:constr type="l" for="ch" forName="Parent7" refType="w" fact="0.625"/>
              <dgm:constr type="t" for="ch" forName="Parent7" refType="h" fact="0.2022"/>
              <dgm:constr type="w" for="ch" forName="Parent7" refType="w" fact="0.0636"/>
              <dgm:constr type="h" for="ch" forName="Parent7" refType="h" fact="0.3799"/>
              <dgm:constr type="l" for="ch" forName="Parent6" refType="w" fact="0.5264"/>
              <dgm:constr type="t" for="ch" forName="Parent6" refType="h" fact="0.2022"/>
              <dgm:constr type="w" for="ch" forName="Parent6" refType="w" fact="0.0636"/>
              <dgm:constr type="h" for="ch" forName="Parent6" refType="h" fact="0.3799"/>
              <dgm:constr type="l" for="ch" forName="Parent5" refType="w" fact="0.4279"/>
              <dgm:constr type="t" for="ch" forName="Parent5" refType="h" fact="0.2022"/>
              <dgm:constr type="w" for="ch" forName="Parent5" refType="w" fact="0.0636"/>
              <dgm:constr type="h" for="ch" forName="Parent5" refType="h" fact="0.3799"/>
              <dgm:constr type="l" for="ch" forName="Parent4" refType="w" fact="0.3294"/>
              <dgm:constr type="t" for="ch" forName="Parent4" refType="h" fact="0.2022"/>
              <dgm:constr type="w" for="ch" forName="Parent4" refType="w" fact="0.0636"/>
              <dgm:constr type="h" for="ch" forName="Parent4" refType="h" fact="0.3799"/>
              <dgm:constr type="l" for="ch" forName="Parent3" refType="w" fact="0.2309"/>
              <dgm:constr type="t" for="ch" forName="Parent3" refType="h" fact="0.2022"/>
              <dgm:constr type="w" for="ch" forName="Parent3" refType="w" fact="0.0636"/>
              <dgm:constr type="h" for="ch" forName="Parent3" refType="h" fact="0.3799"/>
              <dgm:constr type="l" for="ch" forName="Parent2" refType="w" fact="0.1324"/>
              <dgm:constr type="t" for="ch" forName="Parent2" refType="h" fact="0.2022"/>
              <dgm:constr type="w" for="ch" forName="Parent2" refType="w" fact="0.0636"/>
              <dgm:constr type="h" for="ch" forName="Parent2" refType="h" fact="0.3799"/>
              <dgm:constr type="l" for="ch" forName="Parent1" refType="w" fact="0.0338"/>
              <dgm:constr type="t" for="ch" forName="Parent1" refType="h" fact="0.2022"/>
              <dgm:constr type="w" for="ch" forName="Parent1" refType="w" fact="0.0636"/>
              <dgm:constr type="h" for="ch" forName="Parent1" refType="h" fact="0.3799"/>
              <dgm:constr type="l" for="ch" forName="Accent10" refType="w" fact="0.9047"/>
              <dgm:constr type="t" for="ch" forName="Accent10" refType="h" fact="0.1072"/>
              <dgm:constr type="w" for="ch" forName="Accent10" refType="w" fact="0.0953"/>
              <dgm:constr type="h" for="ch" forName="Accent10" refType="h" fact="0.5699"/>
              <dgm:constr type="l" for="ch" forName="ParentBackground10" refType="w" fact="0.9078"/>
              <dgm:constr type="t" for="ch" forName="ParentBackground10" refType="h" fact="0.1262"/>
              <dgm:constr type="w" for="ch" forName="ParentBackground10" refType="w" fact="0.089"/>
              <dgm:constr type="h" for="ch" forName="ParentBackground10" refType="h" fact="0.5319"/>
              <dgm:constr type="l" for="ch" forName="Child10" refType="w" fact="0.9078"/>
              <dgm:constr type="t" for="ch" forName="Child10" refType="h" fact="0.6876"/>
              <dgm:constr type="w" for="ch" forName="Child10" refType="w" fact="0.089"/>
              <dgm:constr type="h" for="ch" forName="Child10" refType="h" fact="0.3124"/>
              <dgm:constr type="l" for="ch" forName="Accent9" refType="w" fact="0.7864"/>
              <dgm:constr type="t" for="ch" forName="Accent9" refType="h" fact="-0.0109"/>
              <dgm:constr type="w" for="ch" forName="Accent9" refType="w" fact="0.1348"/>
              <dgm:constr type="h" for="ch" forName="Accent9" refType="h" fact="0.806"/>
              <dgm:constr type="l" for="ch" forName="ParentBackground9" refType="w" fact="0.8093"/>
              <dgm:constr type="t" for="ch" forName="ParentBackground9" refType="h" fact="0.1262"/>
              <dgm:constr type="w" for="ch" forName="ParentBackground9" refType="w" fact="0.089"/>
              <dgm:constr type="h" for="ch" forName="ParentBackground9" refType="h" fact="0.5319"/>
              <dgm:constr type="l" for="ch" forName="Child9" refType="w" fact="0.8093"/>
              <dgm:constr type="t" for="ch" forName="Child9" refType="h" fact="0.6876"/>
              <dgm:constr type="w" for="ch" forName="Child9" refType="w" fact="0.089"/>
              <dgm:constr type="h" for="ch" forName="Child9" refType="h" fact="0.3124"/>
              <dgm:constr type="l" for="ch" forName="Accent8" refType="w" fact="0.6879"/>
              <dgm:constr type="t" for="ch" forName="Accent8" refType="h" fact="-0.0109"/>
              <dgm:constr type="w" for="ch" forName="Accent8" refType="w" fact="0.1348"/>
              <dgm:constr type="h" for="ch" forName="Accent8" refType="h" fact="0.806"/>
              <dgm:constr type="l" for="ch" forName="ParentBackground8" refType="w" fact="0.7108"/>
              <dgm:constr type="t" for="ch" forName="ParentBackground8" refType="h" fact="0.1262"/>
              <dgm:constr type="w" for="ch" forName="ParentBackground8" refType="w" fact="0.089"/>
              <dgm:constr type="h" for="ch" forName="ParentBackground8" refType="h" fact="0.5319"/>
              <dgm:constr type="l" for="ch" forName="Child8" refType="w" fact="0.7108"/>
              <dgm:constr type="t" for="ch" forName="Child8" refType="h" fact="0.6876"/>
              <dgm:constr type="w" for="ch" forName="Child8" refType="w" fact="0.089"/>
              <dgm:constr type="h" for="ch" forName="Child8" refType="h" fact="0.3124"/>
              <dgm:constr type="l" for="ch" forName="Accent7" refType="w" fact="0.5893"/>
              <dgm:constr type="t" for="ch" forName="Accent7" refType="h" fact="-0.0109"/>
              <dgm:constr type="w" for="ch" forName="Accent7" refType="w" fact="0.1348"/>
              <dgm:constr type="h" for="ch" forName="Accent7" refType="h" fact="0.806"/>
              <dgm:constr type="l" for="ch" forName="ParentBackground7" refType="w" fact="0.6123"/>
              <dgm:constr type="t" for="ch" forName="ParentBackground7" refType="h" fact="0.1262"/>
              <dgm:constr type="w" for="ch" forName="ParentBackground7" refType="w" fact="0.089"/>
              <dgm:constr type="h" for="ch" forName="ParentBackground7" refType="h" fact="0.5319"/>
              <dgm:constr type="l" for="ch" forName="Child7" refType="w" fact="0.6123"/>
              <dgm:constr type="t" for="ch" forName="Child7" refType="h" fact="0.6876"/>
              <dgm:constr type="w" for="ch" forName="Child7" refType="w" fact="0.089"/>
              <dgm:constr type="h" for="ch" forName="Child7" refType="h" fact="0.3124"/>
              <dgm:constr type="l" for="ch" forName="Accent6" refType="w" fact="0.4908"/>
              <dgm:constr type="t" for="ch" forName="Accent6" refType="h" fact="-0.0109"/>
              <dgm:constr type="w" for="ch" forName="Accent6" refType="w" fact="0.1348"/>
              <dgm:constr type="h" for="ch" forName="Accent6" refType="h" fact="0.806"/>
              <dgm:constr type="l" for="ch" forName="ParentBackground6" refType="w" fact="0.5137"/>
              <dgm:constr type="t" for="ch" forName="ParentBackground6" refType="h" fact="0.1262"/>
              <dgm:constr type="w" for="ch" forName="ParentBackground6" refType="w" fact="0.089"/>
              <dgm:constr type="h" for="ch" forName="ParentBackground6" refType="h" fact="0.5319"/>
              <dgm:constr type="l" for="ch" forName="Child6" refType="w" fact="0.5137"/>
              <dgm:constr type="t" for="ch" forName="Child6" refType="h" fact="0.6876"/>
              <dgm:constr type="w" for="ch" forName="Child6" refType="w" fact="0.089"/>
              <dgm:constr type="h" for="ch" forName="Child6" refType="h" fact="0.3124"/>
              <dgm:constr type="l" for="ch" forName="Accent5" refType="w" fact="0.3923"/>
              <dgm:constr type="t" for="ch" forName="Accent5" refType="h" fact="-0.0109"/>
              <dgm:constr type="w" for="ch" forName="Accent5" refType="w" fact="0.1348"/>
              <dgm:constr type="h" for="ch" forName="Accent5" refType="h" fact="0.806"/>
              <dgm:constr type="l" for="ch" forName="ParentBackground5" refType="w" fact="0.4152"/>
              <dgm:constr type="t" for="ch" forName="ParentBackground5" refType="h" fact="0.1262"/>
              <dgm:constr type="w" for="ch" forName="ParentBackground5" refType="w" fact="0.089"/>
              <dgm:constr type="h" for="ch" forName="ParentBackground5" refType="h" fact="0.5319"/>
              <dgm:constr type="l" for="ch" forName="Child5" refType="w" fact="0.4152"/>
              <dgm:constr type="t" for="ch" forName="Child5" refType="h" fact="0.6876"/>
              <dgm:constr type="w" for="ch" forName="Child5" refType="w" fact="0.089"/>
              <dgm:constr type="h" for="ch" forName="Child5" refType="h" fact="0.3124"/>
              <dgm:constr type="l" for="ch" forName="Accent4" refType="w" fact="0.2938"/>
              <dgm:constr type="t" for="ch" forName="Accent4" refType="h" fact="-0.0109"/>
              <dgm:constr type="w" for="ch" forName="Accent4" refType="w" fact="0.1348"/>
              <dgm:constr type="h" for="ch" forName="Accent4" refType="h" fact="0.806"/>
              <dgm:constr type="l" for="ch" forName="ParentBackground4" refType="w" fact="0.3167"/>
              <dgm:constr type="t" for="ch" forName="ParentBackground4" refType="h" fact="0.1262"/>
              <dgm:constr type="w" for="ch" forName="ParentBackground4" refType="w" fact="0.089"/>
              <dgm:constr type="h" for="ch" forName="ParentBackground4" refType="h" fact="0.5319"/>
              <dgm:constr type="l" for="ch" forName="Child4" refType="w" fact="0.3167"/>
              <dgm:constr type="t" for="ch" forName="Child4" refType="h" fact="0.6876"/>
              <dgm:constr type="w" for="ch" forName="Child4" refType="w" fact="0.089"/>
              <dgm:constr type="h" for="ch" forName="Child4" refType="h" fact="0.3124"/>
              <dgm:constr type="l" for="ch" forName="Accent3" refType="w" fact="0.1952"/>
              <dgm:constr type="t" for="ch" forName="Accent3" refType="h" fact="-0.0109"/>
              <dgm:constr type="w" for="ch" forName="Accent3" refType="w" fact="0.1348"/>
              <dgm:constr type="h" for="ch" forName="Accent3" refType="h" fact="0.806"/>
              <dgm:constr type="l" for="ch" forName="ParentBackground3" refType="w" fact="0.2182"/>
              <dgm:constr type="t" for="ch" forName="ParentBackground3" refType="h" fact="0.1262"/>
              <dgm:constr type="w" for="ch" forName="ParentBackground3" refType="w" fact="0.089"/>
              <dgm:constr type="h" for="ch" forName="ParentBackground3" refType="h" fact="0.5319"/>
              <dgm:constr type="l" for="ch" forName="Child3" refType="w" fact="0.2182"/>
              <dgm:constr type="t" for="ch" forName="Child3" refType="h" fact="0.6876"/>
              <dgm:constr type="w" for="ch" forName="Child3" refType="w" fact="0.089"/>
              <dgm:constr type="h" for="ch" forName="Child3" refType="h" fact="0.3124"/>
              <dgm:constr type="l" for="ch" forName="Accent2" refType="w" fact="0.0967"/>
              <dgm:constr type="t" for="ch" forName="Accent2" refType="h" fact="-0.0109"/>
              <dgm:constr type="w" for="ch" forName="Accent2" refType="w" fact="0.1348"/>
              <dgm:constr type="h" for="ch" forName="Accent2" refType="h" fact="0.806"/>
              <dgm:constr type="l" for="ch" forName="ParentBackground2" refType="w" fact="0.1196"/>
              <dgm:constr type="t" for="ch" forName="ParentBackground2" refType="h" fact="0.1262"/>
              <dgm:constr type="w" for="ch" forName="ParentBackground2" refType="w" fact="0.089"/>
              <dgm:constr type="h" for="ch" forName="ParentBackground2" refType="h" fact="0.5319"/>
              <dgm:constr type="l" for="ch" forName="Child2" refType="w" fact="0.1196"/>
              <dgm:constr type="t" for="ch" forName="Child2" refType="h" fact="0.6876"/>
              <dgm:constr type="w" for="ch" forName="Child2" refType="w" fact="0.089"/>
              <dgm:constr type="h" for="ch" forName="Child2" refType="h" fact="0.3124"/>
              <dgm:constr type="l" for="ch" forName="Accent1" refType="w" fact="-0.0018"/>
              <dgm:constr type="t" for="ch" forName="Accent1" refType="h" fact="-0.0109"/>
              <dgm:constr type="w" for="ch" forName="Accent1" refType="w" fact="0.1348"/>
              <dgm:constr type="h" for="ch" forName="Accent1" refType="h" fact="0.806"/>
              <dgm:constr type="l" for="ch" forName="ParentBackground1" refType="w" fact="0.0211"/>
              <dgm:constr type="t" for="ch" forName="ParentBackground1" refType="h" fact="0.1262"/>
              <dgm:constr type="w" for="ch" forName="ParentBackground1" refType="w" fact="0.089"/>
              <dgm:constr type="h" for="ch" forName="ParentBackground1" refType="h" fact="0.5319"/>
              <dgm:constr type="l" for="ch" forName="Child1" refType="w" fact="0.0211"/>
              <dgm:constr type="t" for="ch" forName="Child1" refType="h" fact="0.6876"/>
              <dgm:constr type="w" for="ch" forName="Child1" refType="w" fact="0.089"/>
              <dgm:constr type="h" for="ch" forName="Child1" refType="h" fact="0.3124"/>
            </dgm:constrLst>
          </dgm:if>
          <dgm:else name="Name14">
            <dgm:alg type="composite">
              <dgm:param type="ar" val="6.5658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8" refType="primFontSz" refFor="des" refForName="Parent1" op="lte"/>
              <dgm:constr type="primFontSz" for="des" forName="Child9" refType="primFontSz" refFor="des" refForName="Parent1" op="lte"/>
              <dgm:constr type="primFontSz" for="des" forName="Child10" refType="primFontSz" refFor="des" refForName="Parent1" op="lte"/>
              <dgm:constr type="primFontSz" for="des" forName="Child11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8" refType="primFontSz" refFor="des" refForName="Parent2" op="lte"/>
              <dgm:constr type="primFontSz" for="des" forName="Child9" refType="primFontSz" refFor="des" refForName="Parent2" op="lte"/>
              <dgm:constr type="primFontSz" for="des" forName="Child10" refType="primFontSz" refFor="des" refForName="Parent2" op="lte"/>
              <dgm:constr type="primFontSz" for="des" forName="Child11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8" refType="primFontSz" refFor="des" refForName="Parent3" op="lte"/>
              <dgm:constr type="primFontSz" for="des" forName="Child9" refType="primFontSz" refFor="des" refForName="Parent3" op="lte"/>
              <dgm:constr type="primFontSz" for="des" forName="Child10" refType="primFontSz" refFor="des" refForName="Parent3" op="lte"/>
              <dgm:constr type="primFontSz" for="des" forName="Child11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8" refType="primFontSz" refFor="des" refForName="Parent4" op="lte"/>
              <dgm:constr type="primFontSz" for="des" forName="Child9" refType="primFontSz" refFor="des" refForName="Parent4" op="lte"/>
              <dgm:constr type="primFontSz" for="des" forName="Child10" refType="primFontSz" refFor="des" refForName="Parent4" op="lte"/>
              <dgm:constr type="primFontSz" for="des" forName="Child11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8" refType="primFontSz" refFor="des" refForName="Parent5" op="lte"/>
              <dgm:constr type="primFontSz" for="des" forName="Child9" refType="primFontSz" refFor="des" refForName="Parent5" op="lte"/>
              <dgm:constr type="primFontSz" for="des" forName="Child10" refType="primFontSz" refFor="des" refForName="Parent5" op="lte"/>
              <dgm:constr type="primFontSz" for="des" forName="Child11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8" refType="primFontSz" refFor="des" refForName="Parent6" op="lte"/>
              <dgm:constr type="primFontSz" for="des" forName="Child9" refType="primFontSz" refFor="des" refForName="Parent6" op="lte"/>
              <dgm:constr type="primFontSz" for="des" forName="Child10" refType="primFontSz" refFor="des" refForName="Parent6" op="lte"/>
              <dgm:constr type="primFontSz" for="des" forName="Child11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Child8" refType="primFontSz" refFor="des" refForName="Parent7" op="lte"/>
              <dgm:constr type="primFontSz" for="des" forName="Child9" refType="primFontSz" refFor="des" refForName="Parent7" op="lte"/>
              <dgm:constr type="primFontSz" for="des" forName="Child10" refType="primFontSz" refFor="des" refForName="Parent7" op="lte"/>
              <dgm:constr type="primFontSz" for="des" forName="Child11" refType="primFontSz" refFor="des" refForName="Parent7" op="lte"/>
              <dgm:constr type="primFontSz" for="des" forName="Child1" refType="primFontSz" refFor="des" refForName="Parent8" op="lte"/>
              <dgm:constr type="primFontSz" for="des" forName="Child2" refType="primFontSz" refFor="des" refForName="Parent8" op="lte"/>
              <dgm:constr type="primFontSz" for="des" forName="Child3" refType="primFontSz" refFor="des" refForName="Parent8" op="lte"/>
              <dgm:constr type="primFontSz" for="des" forName="Child4" refType="primFontSz" refFor="des" refForName="Parent8" op="lte"/>
              <dgm:constr type="primFontSz" for="des" forName="Child5" refType="primFontSz" refFor="des" refForName="Parent8" op="lte"/>
              <dgm:constr type="primFontSz" for="des" forName="Child6" refType="primFontSz" refFor="des" refForName="Parent8" op="lte"/>
              <dgm:constr type="primFontSz" for="des" forName="Child7" refType="primFontSz" refFor="des" refForName="Parent8" op="lte"/>
              <dgm:constr type="primFontSz" for="des" forName="Child8" refType="primFontSz" refFor="des" refForName="Parent8" op="lte"/>
              <dgm:constr type="primFontSz" for="des" forName="Child9" refType="primFontSz" refFor="des" refForName="Parent8" op="lte"/>
              <dgm:constr type="primFontSz" for="des" forName="Child10" refType="primFontSz" refFor="des" refForName="Parent8" op="lte"/>
              <dgm:constr type="primFontSz" for="des" forName="Child11" refType="primFontSz" refFor="des" refForName="Parent8" op="lte"/>
              <dgm:constr type="primFontSz" for="des" forName="Child1" refType="primFontSz" refFor="des" refForName="Parent9" op="lte"/>
              <dgm:constr type="primFontSz" for="des" forName="Child2" refType="primFontSz" refFor="des" refForName="Parent9" op="lte"/>
              <dgm:constr type="primFontSz" for="des" forName="Child3" refType="primFontSz" refFor="des" refForName="Parent9" op="lte"/>
              <dgm:constr type="primFontSz" for="des" forName="Child4" refType="primFontSz" refFor="des" refForName="Parent9" op="lte"/>
              <dgm:constr type="primFontSz" for="des" forName="Child5" refType="primFontSz" refFor="des" refForName="Parent9" op="lte"/>
              <dgm:constr type="primFontSz" for="des" forName="Child6" refType="primFontSz" refFor="des" refForName="Parent9" op="lte"/>
              <dgm:constr type="primFontSz" for="des" forName="Child7" refType="primFontSz" refFor="des" refForName="Parent9" op="lte"/>
              <dgm:constr type="primFontSz" for="des" forName="Child8" refType="primFontSz" refFor="des" refForName="Parent9" op="lte"/>
              <dgm:constr type="primFontSz" for="des" forName="Child9" refType="primFontSz" refFor="des" refForName="Parent9" op="lte"/>
              <dgm:constr type="primFontSz" for="des" forName="Child10" refType="primFontSz" refFor="des" refForName="Parent9" op="lte"/>
              <dgm:constr type="primFontSz" for="des" forName="Child11" refType="primFontSz" refFor="des" refForName="Parent9" op="lte"/>
              <dgm:constr type="primFontSz" for="des" forName="Child1" refType="primFontSz" refFor="des" refForName="Parent10" op="lte"/>
              <dgm:constr type="primFontSz" for="des" forName="Child2" refType="primFontSz" refFor="des" refForName="Parent10" op="lte"/>
              <dgm:constr type="primFontSz" for="des" forName="Child3" refType="primFontSz" refFor="des" refForName="Parent10" op="lte"/>
              <dgm:constr type="primFontSz" for="des" forName="Child4" refType="primFontSz" refFor="des" refForName="Parent10" op="lte"/>
              <dgm:constr type="primFontSz" for="des" forName="Child5" refType="primFontSz" refFor="des" refForName="Parent10" op="lte"/>
              <dgm:constr type="primFontSz" for="des" forName="Child6" refType="primFontSz" refFor="des" refForName="Parent10" op="lte"/>
              <dgm:constr type="primFontSz" for="des" forName="Child7" refType="primFontSz" refFor="des" refForName="Parent10" op="lte"/>
              <dgm:constr type="primFontSz" for="des" forName="Child8" refType="primFontSz" refFor="des" refForName="Parent10" op="lte"/>
              <dgm:constr type="primFontSz" for="des" forName="Child9" refType="primFontSz" refFor="des" refForName="Parent10" op="lte"/>
              <dgm:constr type="primFontSz" for="des" forName="Child10" refType="primFontSz" refFor="des" refForName="Parent10" op="lte"/>
              <dgm:constr type="primFontSz" for="des" forName="Child11" refType="primFontSz" refFor="des" refForName="Parent10" op="lte"/>
              <dgm:constr type="primFontSz" for="des" forName="Child1" refType="primFontSz" refFor="des" refForName="Parent11" op="lte"/>
              <dgm:constr type="primFontSz" for="des" forName="Child2" refType="primFontSz" refFor="des" refForName="Parent11" op="lte"/>
              <dgm:constr type="primFontSz" for="des" forName="Child3" refType="primFontSz" refFor="des" refForName="Parent11" op="lte"/>
              <dgm:constr type="primFontSz" for="des" forName="Child4" refType="primFontSz" refFor="des" refForName="Parent11" op="lte"/>
              <dgm:constr type="primFontSz" for="des" forName="Child5" refType="primFontSz" refFor="des" refForName="Parent11" op="lte"/>
              <dgm:constr type="primFontSz" for="des" forName="Child6" refType="primFontSz" refFor="des" refForName="Parent11" op="lte"/>
              <dgm:constr type="primFontSz" for="des" forName="Child7" refType="primFontSz" refFor="des" refForName="Parent11" op="lte"/>
              <dgm:constr type="primFontSz" for="des" forName="Child8" refType="primFontSz" refFor="des" refForName="Parent11" op="lte"/>
              <dgm:constr type="primFontSz" for="des" forName="Child9" refType="primFontSz" refFor="des" refForName="Parent11" op="lte"/>
              <dgm:constr type="primFontSz" for="des" forName="Child10" refType="primFontSz" refFor="des" refForName="Parent11" op="lte"/>
              <dgm:constr type="primFontSz" for="des" forName="Child11" refType="primFontSz" refFor="des" refForName="Parent11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Parent8" refType="primFontSz" refFor="des" refForName="Parent1" op="equ"/>
              <dgm:constr type="primFontSz" for="des" forName="Parent9" refType="primFontSz" refFor="des" refForName="Parent1" op="equ"/>
              <dgm:constr type="primFontSz" for="des" forName="Parent10" refType="primFontSz" refFor="des" refForName="Parent1" op="equ"/>
              <dgm:constr type="primFontSz" for="des" forName="Parent11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primFontSz" for="des" forName="Child8" refType="primFontSz" refFor="des" refForName="Child1" op="equ"/>
              <dgm:constr type="primFontSz" for="des" forName="Child9" refType="primFontSz" refFor="des" refForName="Child1" op="equ"/>
              <dgm:constr type="primFontSz" for="des" forName="Child10" refType="primFontSz" refFor="des" refForName="Child1" op="equ"/>
              <dgm:constr type="primFontSz" for="des" forName="Child11" refType="primFontSz" refFor="des" refForName="Child1" op="equ"/>
              <dgm:constr type="l" for="ch" forName="Parent11" refType="w" fact="0.9277"/>
              <dgm:constr type="t" for="ch" forName="Parent11" refType="h" fact="0.2022"/>
              <dgm:constr type="w" for="ch" forName="Parent11" refType="w" fact="0.0579"/>
              <dgm:constr type="h" for="ch" forName="Parent11" refType="h" fact="0.3799"/>
              <dgm:constr type="l" for="ch" forName="Parent10" refType="w" fact="0.838"/>
              <dgm:constr type="t" for="ch" forName="Parent10" refType="h" fact="0.2022"/>
              <dgm:constr type="w" for="ch" forName="Parent10" refType="w" fact="0.0579"/>
              <dgm:constr type="h" for="ch" forName="Parent10" refType="h" fact="0.3799"/>
              <dgm:constr type="l" for="ch" forName="Parent9" refType="w" fact="0.7483"/>
              <dgm:constr type="t" for="ch" forName="Parent9" refType="h" fact="0.2022"/>
              <dgm:constr type="w" for="ch" forName="Parent9" refType="w" fact="0.0579"/>
              <dgm:constr type="h" for="ch" forName="Parent9" refType="h" fact="0.3799"/>
              <dgm:constr type="l" for="ch" forName="Parent8" refType="w" fact="0.6586"/>
              <dgm:constr type="t" for="ch" forName="Parent8" refType="h" fact="0.2022"/>
              <dgm:constr type="w" for="ch" forName="Parent8" refType="w" fact="0.0579"/>
              <dgm:constr type="h" for="ch" forName="Parent8" refType="h" fact="0.3799"/>
              <dgm:constr type="l" for="ch" forName="Parent7" refType="w" fact="0.5689"/>
              <dgm:constr type="t" for="ch" forName="Parent7" refType="h" fact="0.2022"/>
              <dgm:constr type="w" for="ch" forName="Parent7" refType="w" fact="0.0579"/>
              <dgm:constr type="h" for="ch" forName="Parent7" refType="h" fact="0.3799"/>
              <dgm:constr type="l" for="ch" forName="Parent6" refType="w" fact="0.4792"/>
              <dgm:constr type="t" for="ch" forName="Parent6" refType="h" fact="0.2022"/>
              <dgm:constr type="w" for="ch" forName="Parent6" refType="w" fact="0.0579"/>
              <dgm:constr type="h" for="ch" forName="Parent6" refType="h" fact="0.3799"/>
              <dgm:constr type="l" for="ch" forName="Parent5" refType="w" fact="0.3895"/>
              <dgm:constr type="t" for="ch" forName="Parent5" refType="h" fact="0.2022"/>
              <dgm:constr type="w" for="ch" forName="Parent5" refType="w" fact="0.0579"/>
              <dgm:constr type="h" for="ch" forName="Parent5" refType="h" fact="0.3799"/>
              <dgm:constr type="l" for="ch" forName="Parent4" refType="w" fact="0.2999"/>
              <dgm:constr type="t" for="ch" forName="Parent4" refType="h" fact="0.2022"/>
              <dgm:constr type="w" for="ch" forName="Parent4" refType="w" fact="0.0579"/>
              <dgm:constr type="h" for="ch" forName="Parent4" refType="h" fact="0.3799"/>
              <dgm:constr type="l" for="ch" forName="Parent3" refType="w" fact="0.2102"/>
              <dgm:constr type="t" for="ch" forName="Parent3" refType="h" fact="0.2022"/>
              <dgm:constr type="w" for="ch" forName="Parent3" refType="w" fact="0.0579"/>
              <dgm:constr type="h" for="ch" forName="Parent3" refType="h" fact="0.3799"/>
              <dgm:constr type="l" for="ch" forName="Parent2" refType="w" fact="0.1205"/>
              <dgm:constr type="t" for="ch" forName="Parent2" refType="h" fact="0.2022"/>
              <dgm:constr type="w" for="ch" forName="Parent2" refType="w" fact="0.0579"/>
              <dgm:constr type="h" for="ch" forName="Parent2" refType="h" fact="0.3799"/>
              <dgm:constr type="l" for="ch" forName="Parent1" refType="w" fact="0.0308"/>
              <dgm:constr type="t" for="ch" forName="Parent1" refType="h" fact="0.2022"/>
              <dgm:constr type="w" for="ch" forName="Parent1" refType="w" fact="0.0579"/>
              <dgm:constr type="h" for="ch" forName="Parent1" refType="h" fact="0.3799"/>
              <dgm:constr type="l" for="ch" forName="Accent11" refType="w" fact="0.9132"/>
              <dgm:constr type="t" for="ch" forName="Accent11" refType="h" fact="0.1072"/>
              <dgm:constr type="w" for="ch" forName="Accent11" refType="w" fact="0.0868"/>
              <dgm:constr type="h" for="ch" forName="Accent11" refType="h" fact="0.5699"/>
              <dgm:constr type="l" for="ch" forName="ParentBackground11" refType="w" fact="0.9161"/>
              <dgm:constr type="t" for="ch" forName="ParentBackground11" refType="h" fact="0.1262"/>
              <dgm:constr type="w" for="ch" forName="ParentBackground11" refType="w" fact="0.081"/>
              <dgm:constr type="h" for="ch" forName="ParentBackground11" refType="h" fact="0.5319"/>
              <dgm:constr type="l" for="ch" forName="Child11" refType="w" fact="0.9161"/>
              <dgm:constr type="t" for="ch" forName="Child11" refType="h" fact="0.6876"/>
              <dgm:constr type="w" for="ch" forName="Child11" refType="w" fact="0.081"/>
              <dgm:constr type="h" for="ch" forName="Child11" refType="h" fact="0.3124"/>
              <dgm:constr type="l" for="ch" forName="Accent10" refType="w" fact="0.8055"/>
              <dgm:constr type="t" for="ch" forName="Accent10" refType="h" fact="-0.0109"/>
              <dgm:constr type="w" for="ch" forName="Accent10" refType="w" fact="0.1228"/>
              <dgm:constr type="h" for="ch" forName="Accent10" refType="h" fact="0.806"/>
              <dgm:constr type="l" for="ch" forName="ParentBackground10" refType="w" fact="0.8264"/>
              <dgm:constr type="t" for="ch" forName="ParentBackground10" refType="h" fact="0.1262"/>
              <dgm:constr type="w" for="ch" forName="ParentBackground10" refType="w" fact="0.081"/>
              <dgm:constr type="h" for="ch" forName="ParentBackground10" refType="h" fact="0.5319"/>
              <dgm:constr type="l" for="ch" forName="Child10" refType="w" fact="0.8264"/>
              <dgm:constr type="t" for="ch" forName="Child10" refType="h" fact="0.6876"/>
              <dgm:constr type="w" for="ch" forName="Child10" refType="w" fact="0.081"/>
              <dgm:constr type="h" for="ch" forName="Child10" refType="h" fact="0.3124"/>
              <dgm:constr type="l" for="ch" forName="Accent9" refType="w" fact="0.7158"/>
              <dgm:constr type="t" for="ch" forName="Accent9" refType="h" fact="-0.0109"/>
              <dgm:constr type="w" for="ch" forName="Accent9" refType="w" fact="0.1228"/>
              <dgm:constr type="h" for="ch" forName="Accent9" refType="h" fact="0.806"/>
              <dgm:constr type="l" for="ch" forName="ParentBackground9" refType="w" fact="0.7367"/>
              <dgm:constr type="t" for="ch" forName="ParentBackground9" refType="h" fact="0.1262"/>
              <dgm:constr type="w" for="ch" forName="ParentBackground9" refType="w" fact="0.081"/>
              <dgm:constr type="h" for="ch" forName="ParentBackground9" refType="h" fact="0.5319"/>
              <dgm:constr type="l" for="ch" forName="Child9" refType="w" fact="0.7367"/>
              <dgm:constr type="t" for="ch" forName="Child9" refType="h" fact="0.6876"/>
              <dgm:constr type="w" for="ch" forName="Child9" refType="w" fact="0.081"/>
              <dgm:constr type="h" for="ch" forName="Child9" refType="h" fact="0.3124"/>
              <dgm:constr type="l" for="ch" forName="Accent8" refType="w" fact="0.6261"/>
              <dgm:constr type="t" for="ch" forName="Accent8" refType="h" fact="-0.0109"/>
              <dgm:constr type="w" for="ch" forName="Accent8" refType="w" fact="0.1228"/>
              <dgm:constr type="h" for="ch" forName="Accent8" refType="h" fact="0.806"/>
              <dgm:constr type="l" for="ch" forName="ParentBackground8" refType="w" fact="0.647"/>
              <dgm:constr type="t" for="ch" forName="ParentBackground8" refType="h" fact="0.1262"/>
              <dgm:constr type="w" for="ch" forName="ParentBackground8" refType="w" fact="0.081"/>
              <dgm:constr type="h" for="ch" forName="ParentBackground8" refType="h" fact="0.5319"/>
              <dgm:constr type="l" for="ch" forName="Child8" refType="w" fact="0.647"/>
              <dgm:constr type="t" for="ch" forName="Child8" refType="h" fact="0.6876"/>
              <dgm:constr type="w" for="ch" forName="Child8" refType="w" fact="0.081"/>
              <dgm:constr type="h" for="ch" forName="Child8" refType="h" fact="0.3124"/>
              <dgm:constr type="l" for="ch" forName="Accent7" refType="w" fact="0.5364"/>
              <dgm:constr type="t" for="ch" forName="Accent7" refType="h" fact="-0.0109"/>
              <dgm:constr type="w" for="ch" forName="Accent7" refType="w" fact="0.1228"/>
              <dgm:constr type="h" for="ch" forName="Accent7" refType="h" fact="0.806"/>
              <dgm:constr type="l" for="ch" forName="ParentBackground7" refType="w" fact="0.5573"/>
              <dgm:constr type="t" for="ch" forName="ParentBackground7" refType="h" fact="0.1262"/>
              <dgm:constr type="w" for="ch" forName="ParentBackground7" refType="w" fact="0.081"/>
              <dgm:constr type="h" for="ch" forName="ParentBackground7" refType="h" fact="0.5319"/>
              <dgm:constr type="l" for="ch" forName="Child7" refType="w" fact="0.5573"/>
              <dgm:constr type="t" for="ch" forName="Child7" refType="h" fact="0.6876"/>
              <dgm:constr type="w" for="ch" forName="Child7" refType="w" fact="0.081"/>
              <dgm:constr type="h" for="ch" forName="Child7" refType="h" fact="0.3124"/>
              <dgm:constr type="l" for="ch" forName="Accent6" refType="w" fact="0.4467"/>
              <dgm:constr type="t" for="ch" forName="Accent6" refType="h" fact="-0.0109"/>
              <dgm:constr type="w" for="ch" forName="Accent6" refType="w" fact="0.1228"/>
              <dgm:constr type="h" for="ch" forName="Accent6" refType="h" fact="0.806"/>
              <dgm:constr type="l" for="ch" forName="ParentBackground6" refType="w" fact="0.4677"/>
              <dgm:constr type="t" for="ch" forName="ParentBackground6" refType="h" fact="0.1262"/>
              <dgm:constr type="w" for="ch" forName="ParentBackground6" refType="w" fact="0.081"/>
              <dgm:constr type="h" for="ch" forName="ParentBackground6" refType="h" fact="0.5319"/>
              <dgm:constr type="l" for="ch" forName="Child6" refType="w" fact="0.4677"/>
              <dgm:constr type="t" for="ch" forName="Child6" refType="h" fact="0.6876"/>
              <dgm:constr type="w" for="ch" forName="Child6" refType="w" fact="0.081"/>
              <dgm:constr type="h" for="ch" forName="Child6" refType="h" fact="0.3124"/>
              <dgm:constr type="l" for="ch" forName="Accent5" refType="w" fact="0.3571"/>
              <dgm:constr type="t" for="ch" forName="Accent5" refType="h" fact="-0.0109"/>
              <dgm:constr type="w" for="ch" forName="Accent5" refType="w" fact="0.1228"/>
              <dgm:constr type="h" for="ch" forName="Accent5" refType="h" fact="0.806"/>
              <dgm:constr type="l" for="ch" forName="ParentBackground5" refType="w" fact="0.378"/>
              <dgm:constr type="t" for="ch" forName="ParentBackground5" refType="h" fact="0.1262"/>
              <dgm:constr type="w" for="ch" forName="ParentBackground5" refType="w" fact="0.081"/>
              <dgm:constr type="h" for="ch" forName="ParentBackground5" refType="h" fact="0.5319"/>
              <dgm:constr type="l" for="ch" forName="Child5" refType="w" fact="0.378"/>
              <dgm:constr type="t" for="ch" forName="Child5" refType="h" fact="0.6876"/>
              <dgm:constr type="w" for="ch" forName="Child5" refType="w" fact="0.081"/>
              <dgm:constr type="h" for="ch" forName="Child5" refType="h" fact="0.3124"/>
              <dgm:constr type="l" for="ch" forName="Accent4" refType="w" fact="0.2674"/>
              <dgm:constr type="t" for="ch" forName="Accent4" refType="h" fact="-0.0109"/>
              <dgm:constr type="w" for="ch" forName="Accent4" refType="w" fact="0.1228"/>
              <dgm:constr type="h" for="ch" forName="Accent4" refType="h" fact="0.806"/>
              <dgm:constr type="l" for="ch" forName="ParentBackground4" refType="w" fact="0.2883"/>
              <dgm:constr type="t" for="ch" forName="ParentBackground4" refType="h" fact="0.1262"/>
              <dgm:constr type="w" for="ch" forName="ParentBackground4" refType="w" fact="0.081"/>
              <dgm:constr type="h" for="ch" forName="ParentBackground4" refType="h" fact="0.5319"/>
              <dgm:constr type="l" for="ch" forName="Child4" refType="w" fact="0.2883"/>
              <dgm:constr type="t" for="ch" forName="Child4" refType="h" fact="0.6876"/>
              <dgm:constr type="w" for="ch" forName="Child4" refType="w" fact="0.081"/>
              <dgm:constr type="h" for="ch" forName="Child4" refType="h" fact="0.3124"/>
              <dgm:constr type="l" for="ch" forName="Accent3" refType="w" fact="0.1777"/>
              <dgm:constr type="t" for="ch" forName="Accent3" refType="h" fact="-0.0109"/>
              <dgm:constr type="w" for="ch" forName="Accent3" refType="w" fact="0.1228"/>
              <dgm:constr type="h" for="ch" forName="Accent3" refType="h" fact="0.806"/>
              <dgm:constr type="l" for="ch" forName="ParentBackground3" refType="w" fact="0.1986"/>
              <dgm:constr type="t" for="ch" forName="ParentBackground3" refType="h" fact="0.1262"/>
              <dgm:constr type="w" for="ch" forName="ParentBackground3" refType="w" fact="0.081"/>
              <dgm:constr type="h" for="ch" forName="ParentBackground3" refType="h" fact="0.5319"/>
              <dgm:constr type="l" for="ch" forName="Child3" refType="w" fact="0.1986"/>
              <dgm:constr type="t" for="ch" forName="Child3" refType="h" fact="0.6876"/>
              <dgm:constr type="w" for="ch" forName="Child3" refType="w" fact="0.081"/>
              <dgm:constr type="h" for="ch" forName="Child3" refType="h" fact="0.3124"/>
              <dgm:constr type="l" for="ch" forName="Accent2" refType="w" fact="0.088"/>
              <dgm:constr type="t" for="ch" forName="Accent2" refType="h" fact="-0.0109"/>
              <dgm:constr type="w" for="ch" forName="Accent2" refType="w" fact="0.1228"/>
              <dgm:constr type="h" for="ch" forName="Accent2" refType="h" fact="0.806"/>
              <dgm:constr type="l" for="ch" forName="ParentBackground2" refType="w" fact="0.1089"/>
              <dgm:constr type="t" for="ch" forName="ParentBackground2" refType="h" fact="0.1262"/>
              <dgm:constr type="w" for="ch" forName="ParentBackground2" refType="w" fact="0.081"/>
              <dgm:constr type="h" for="ch" forName="ParentBackground2" refType="h" fact="0.5319"/>
              <dgm:constr type="l" for="ch" forName="Child2" refType="w" fact="0.1089"/>
              <dgm:constr type="t" for="ch" forName="Child2" refType="h" fact="0.6876"/>
              <dgm:constr type="w" for="ch" forName="Child2" refType="w" fact="0.081"/>
              <dgm:constr type="h" for="ch" forName="Child2" refType="h" fact="0.3124"/>
              <dgm:constr type="l" for="ch" forName="Accent1" refType="w" fact="-0.0017"/>
              <dgm:constr type="t" for="ch" forName="Accent1" refType="h" fact="-0.0109"/>
              <dgm:constr type="w" for="ch" forName="Accent1" refType="w" fact="0.1228"/>
              <dgm:constr type="h" for="ch" forName="Accent1" refType="h" fact="0.806"/>
              <dgm:constr type="l" for="ch" forName="ParentBackground1" refType="w" fact="0.0192"/>
              <dgm:constr type="t" for="ch" forName="ParentBackground1" refType="h" fact="0.1262"/>
              <dgm:constr type="w" for="ch" forName="ParentBackground1" refType="w" fact="0.081"/>
              <dgm:constr type="h" for="ch" forName="ParentBackground1" refType="h" fact="0.5319"/>
              <dgm:constr type="l" for="ch" forName="Child1" refType="w" fact="0.0192"/>
              <dgm:constr type="t" for="ch" forName="Child1" refType="h" fact="0.6876"/>
              <dgm:constr type="w" for="ch" forName="Child1" refType="w" fact="0.081"/>
              <dgm:constr type="h" for="ch" forName="Child1" refType="h" fact="0.3124"/>
            </dgm:constrLst>
          </dgm:else>
        </dgm:choose>
      </dgm:if>
      <dgm:else name="Name15">
        <dgm:choose name="Name16">
          <dgm:if name="Name17" axis="ch" ptType="node" func="cnt" op="equ" val="1">
            <dgm:alg type="composite">
              <dgm:param type="ar" val="0.638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Parent1" refType="w" fact="0.1667"/>
              <dgm:constr type="t" for="ch" forName="Parent1" refType="h" fact="0.1064"/>
              <dgm:constr type="w" for="ch" forName="Parent1" refType="w" fact="0.6667"/>
              <dgm:constr type="h" for="ch" forName="Parent1" refType="h" fact="0.4255"/>
              <dgm:constr type="l" for="ch" forName="Accent1" refType="w" fact="0"/>
              <dgm:constr type="t" for="ch" forName="Accent1" refType="h" fact="0"/>
              <dgm:constr type="w" for="ch" forName="Accent1" refType="w"/>
              <dgm:constr type="h" for="ch" forName="Accent1" refType="h" fact="0.6383"/>
              <dgm:constr type="l" for="ch" forName="ParentBackground1" refType="w" fact="0.0333"/>
              <dgm:constr type="t" for="ch" forName="ParentBackground1" refType="h" fact="0.0213"/>
              <dgm:constr type="w" for="ch" forName="ParentBackground1" refType="w" fact="0.9333"/>
              <dgm:constr type="h" for="ch" forName="ParentBackground1" refType="h" fact="0.5957"/>
              <dgm:constr type="l" for="ch" forName="Child1" refType="w" fact="0.0333"/>
              <dgm:constr type="t" for="ch" forName="Child1" refType="h" fact="0.6574"/>
              <dgm:constr type="w" for="ch" forName="Child1" refType="w" fact="0.9333"/>
              <dgm:constr type="h" for="ch" forName="Child1" refType="h" fact="0.3426"/>
            </dgm:constrLst>
          </dgm:if>
          <dgm:if name="Name18" axis="ch" ptType="node" func="cnt" op="equ" val="2">
            <dgm:alg type="composite">
              <dgm:param type="ar" val="1.265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r" for="ch" forName="Parent2" refType="w" fact="0.3751"/>
              <dgm:constr type="t" for="ch" forName="Parent2" refType="h" fact="0.2022"/>
              <dgm:constr type="w" for="ch" forName="Parent2" refType="w" fact="0.3001"/>
              <dgm:constr type="h" for="ch" forName="Parent2" refType="h" fact="0.3799"/>
              <dgm:constr type="r" for="ch" forName="Parent1" refType="w" fact="0.8403"/>
              <dgm:constr type="t" for="ch" forName="Parent1" refType="h" fact="0.2022"/>
              <dgm:constr type="w" for="ch" forName="Parent1" refType="w" fact="0.3001"/>
              <dgm:constr type="h" for="ch" forName="Parent1" refType="h" fact="0.3799"/>
              <dgm:constr type="r" for="ch" forName="Accent2" refType="w" fact="0.4502"/>
              <dgm:constr type="t" for="ch" forName="Accent2" refType="h" fact="0.1072"/>
              <dgm:constr type="w" for="ch" forName="Accent2" refType="w" fact="0.4502"/>
              <dgm:constr type="h" for="ch" forName="Accent2" refType="h" fact="0.5699"/>
              <dgm:constr type="r" for="ch" forName="ParentBackground2" refType="w" fact="0.4352"/>
              <dgm:constr type="t" for="ch" forName="ParentBackground2" refType="h" fact="0.1262"/>
              <dgm:constr type="w" for="ch" forName="ParentBackground2" refType="w" fact="0.4201"/>
              <dgm:constr type="h" for="ch" forName="ParentBackground2" refType="h" fact="0.5319"/>
              <dgm:constr type="r" for="ch" forName="Child2" refType="w" fact="0.4352"/>
              <dgm:constr type="t" for="ch" forName="Child2" refType="h" fact="0.6876"/>
              <dgm:constr type="w" for="ch" forName="Child2" refType="w" fact="0.4201"/>
              <dgm:constr type="h" for="ch" forName="Child2" refType="h" fact="0.3124"/>
              <dgm:constr type="r" for="ch" forName="Accent1" refType="w" fact="1.0086"/>
              <dgm:constr type="t" for="ch" forName="Accent1" refType="h" fact="-0.0109"/>
              <dgm:constr type="w" for="ch" forName="Accent1" refType="w" fact="0.6367"/>
              <dgm:constr type="h" for="ch" forName="Accent1" refType="h" fact="0.806"/>
              <dgm:constr type="r" for="ch" forName="ParentBackground1" refType="w" fact="0.9003"/>
              <dgm:constr type="t" for="ch" forName="ParentBackground1" refType="h" fact="0.1262"/>
              <dgm:constr type="w" for="ch" forName="ParentBackground1" refType="w" fact="0.4201"/>
              <dgm:constr type="h" for="ch" forName="ParentBackground1" refType="h" fact="0.5319"/>
              <dgm:constr type="r" for="ch" forName="Child1" refType="w" fact="0.9003"/>
              <dgm:constr type="t" for="ch" forName="Child1" refType="h" fact="0.6876"/>
              <dgm:constr type="w" for="ch" forName="Child1" refType="w" fact="0.4201"/>
              <dgm:constr type="h" for="ch" forName="Child1" refType="h" fact="0.3124"/>
            </dgm:constrLst>
          </dgm:if>
          <dgm:if name="Name19" axis="ch" ptType="node" func="cnt" op="equ" val="3">
            <dgm:alg type="composite">
              <dgm:param type="ar" val="1.8548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r" for="ch" forName="Parent3" refType="w" fact="0.256"/>
              <dgm:constr type="t" for="ch" forName="Parent3" refType="h" fact="0.2022"/>
              <dgm:constr type="w" for="ch" forName="Parent3" refType="w" fact="0.2048"/>
              <dgm:constr type="h" for="ch" forName="Parent3" refType="h" fact="0.3799"/>
              <dgm:constr type="r" for="ch" forName="Parent2" refType="w" fact="0.5735"/>
              <dgm:constr type="t" for="ch" forName="Parent2" refType="h" fact="0.2022"/>
              <dgm:constr type="w" for="ch" forName="Parent2" refType="w" fact="0.2048"/>
              <dgm:constr type="h" for="ch" forName="Parent2" refType="h" fact="0.3799"/>
              <dgm:constr type="r" for="ch" forName="Parent1" refType="w" fact="0.891"/>
              <dgm:constr type="t" for="ch" forName="Parent1" refType="h" fact="0.2022"/>
              <dgm:constr type="w" for="ch" forName="Parent1" refType="w" fact="0.2048"/>
              <dgm:constr type="h" for="ch" forName="Parent1" refType="h" fact="0.3799"/>
              <dgm:constr type="r" for="ch" forName="Accent3" refType="w" fact="0.3072"/>
              <dgm:constr type="t" for="ch" forName="Accent3" refType="h" fact="0.1072"/>
              <dgm:constr type="w" for="ch" forName="Accent3" refType="w" fact="0.3072"/>
              <dgm:constr type="h" for="ch" forName="Accent3" refType="h" fact="0.5699"/>
              <dgm:constr type="r" for="ch" forName="ParentBackground3" refType="w" fact="0.297"/>
              <dgm:constr type="t" for="ch" forName="ParentBackground3" refType="h" fact="0.1262"/>
              <dgm:constr type="w" for="ch" forName="ParentBackground3" refType="w" fact="0.2868"/>
              <dgm:constr type="h" for="ch" forName="ParentBackground3" refType="h" fact="0.5319"/>
              <dgm:constr type="r" for="ch" forName="Child3" refType="w" fact="0.297"/>
              <dgm:constr type="t" for="ch" forName="Child3" refType="h" fact="0.6876"/>
              <dgm:constr type="w" for="ch" forName="Child3" refType="w" fact="0.2868"/>
              <dgm:constr type="h" for="ch" forName="Child3" refType="h" fact="0.3124"/>
              <dgm:constr type="r" for="ch" forName="Accent2" refType="w" fact="0.6878"/>
              <dgm:constr type="t" for="ch" forName="Accent2" refType="h" fact="-0.0109"/>
              <dgm:constr type="w" for="ch" forName="Accent2" refType="w" fact="0.4334"/>
              <dgm:constr type="h" for="ch" forName="Accent2" refType="h" fact="0.806"/>
              <dgm:constr type="r" for="ch" forName="ParentBackground2" refType="w" fact="0.6145"/>
              <dgm:constr type="t" for="ch" forName="ParentBackground2" refType="h" fact="0.1262"/>
              <dgm:constr type="w" for="ch" forName="ParentBackground2" refType="w" fact="0.2868"/>
              <dgm:constr type="h" for="ch" forName="ParentBackground2" refType="h" fact="0.5319"/>
              <dgm:constr type="r" for="ch" forName="Child2" refType="w" fact="0.6145"/>
              <dgm:constr type="t" for="ch" forName="Child2" refType="h" fact="0.6876"/>
              <dgm:constr type="w" for="ch" forName="Child2" refType="w" fact="0.2868"/>
              <dgm:constr type="h" for="ch" forName="Child2" refType="h" fact="0.3124"/>
              <dgm:constr type="r" for="ch" forName="Accent1" refType="w" fact="1.0053"/>
              <dgm:constr type="t" for="ch" forName="Accent1" refType="h" fact="-0.0109"/>
              <dgm:constr type="w" for="ch" forName="Accent1" refType="w" fact="0.4334"/>
              <dgm:constr type="h" for="ch" forName="Accent1" refType="h" fact="0.806"/>
              <dgm:constr type="r" for="ch" forName="ParentBackground1" refType="w" fact="0.932"/>
              <dgm:constr type="t" for="ch" forName="ParentBackground1" refType="h" fact="0.1262"/>
              <dgm:constr type="w" for="ch" forName="ParentBackground1" refType="w" fact="0.2868"/>
              <dgm:constr type="h" for="ch" forName="ParentBackground1" refType="h" fact="0.5319"/>
              <dgm:constr type="r" for="ch" forName="Child1" refType="w" fact="0.932"/>
              <dgm:constr type="t" for="ch" forName="Child1" refType="h" fact="0.6876"/>
              <dgm:constr type="w" for="ch" forName="Child1" refType="w" fact="0.2868"/>
              <dgm:constr type="h" for="ch" forName="Child1" refType="h" fact="0.3124"/>
            </dgm:constrLst>
          </dgm:if>
          <dgm:if name="Name20" axis="ch" ptType="node" func="cnt" op="equ" val="4">
            <dgm:alg type="composite">
              <dgm:param type="ar" val="2.4437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r" for="ch" forName="Parent4" refType="w" fact="0.1943"/>
              <dgm:constr type="t" for="ch" forName="Parent4" refType="h" fact="0.2022"/>
              <dgm:constr type="w" for="ch" forName="Parent4" refType="w" fact="0.1555"/>
              <dgm:constr type="h" for="ch" forName="Parent4" refType="h" fact="0.3799"/>
              <dgm:constr type="r" for="ch" forName="Parent3" refType="w" fact="0.4353"/>
              <dgm:constr type="t" for="ch" forName="Parent3" refType="h" fact="0.2022"/>
              <dgm:constr type="w" for="ch" forName="Parent3" refType="w" fact="0.1555"/>
              <dgm:constr type="h" for="ch" forName="Parent3" refType="h" fact="0.3799"/>
              <dgm:constr type="r" for="ch" forName="Parent2" refType="w" fact="0.6763"/>
              <dgm:constr type="t" for="ch" forName="Parent2" refType="h" fact="0.2022"/>
              <dgm:constr type="w" for="ch" forName="Parent2" refType="w" fact="0.1555"/>
              <dgm:constr type="h" for="ch" forName="Parent2" refType="h" fact="0.3799"/>
              <dgm:constr type="r" for="ch" forName="Parent1" refType="w" fact="0.9173"/>
              <dgm:constr type="t" for="ch" forName="Parent1" refType="h" fact="0.2022"/>
              <dgm:constr type="w" for="ch" forName="Parent1" refType="w" fact="0.1555"/>
              <dgm:constr type="h" for="ch" forName="Parent1" refType="h" fact="0.3799"/>
              <dgm:constr type="r" for="ch" forName="Accent4" refType="w" fact="0.2332"/>
              <dgm:constr type="t" for="ch" forName="Accent4" refType="h" fact="0.1072"/>
              <dgm:constr type="w" for="ch" forName="Accent4" refType="w" fact="0.2332"/>
              <dgm:constr type="h" for="ch" forName="Accent4" refType="h" fact="0.5699"/>
              <dgm:constr type="r" for="ch" forName="ParentBackground4" refType="w" fact="0.2254"/>
              <dgm:constr type="t" for="ch" forName="ParentBackground4" refType="h" fact="0.1262"/>
              <dgm:constr type="w" for="ch" forName="ParentBackground4" refType="w" fact="0.2177"/>
              <dgm:constr type="h" for="ch" forName="ParentBackground4" refType="h" fact="0.5319"/>
              <dgm:constr type="r" for="ch" forName="Child4" refType="w" fact="0.2254"/>
              <dgm:constr type="t" for="ch" forName="Child4" refType="h" fact="0.6876"/>
              <dgm:constr type="w" for="ch" forName="Child4" refType="w" fact="0.2177"/>
              <dgm:constr type="h" for="ch" forName="Child4" refType="h" fact="0.3124"/>
              <dgm:constr type="r" for="ch" forName="Accent3" refType="w" fact="0.5235"/>
              <dgm:constr type="t" for="ch" forName="Accent3" refType="h" fact="-0.0109"/>
              <dgm:constr type="w" for="ch" forName="Accent3" refType="w" fact="0.3298"/>
              <dgm:constr type="h" for="ch" forName="Accent3" refType="h" fact="0.806"/>
              <dgm:constr type="r" for="ch" forName="ParentBackground3" refType="w" fact="0.4664"/>
              <dgm:constr type="t" for="ch" forName="ParentBackground3" refType="h" fact="0.1262"/>
              <dgm:constr type="w" for="ch" forName="ParentBackground3" refType="w" fact="0.2177"/>
              <dgm:constr type="h" for="ch" forName="ParentBackground3" refType="h" fact="0.5319"/>
              <dgm:constr type="r" for="ch" forName="Child3" refType="w" fact="0.4664"/>
              <dgm:constr type="t" for="ch" forName="Child3" refType="h" fact="0.6876"/>
              <dgm:constr type="w" for="ch" forName="Child3" refType="w" fact="0.2177"/>
              <dgm:constr type="h" for="ch" forName="Child3" refType="h" fact="0.3124"/>
              <dgm:constr type="r" for="ch" forName="Accent2" refType="w" fact="0.7635"/>
              <dgm:constr type="t" for="ch" forName="Accent2" refType="h" fact="-0.0109"/>
              <dgm:constr type="w" for="ch" forName="Accent2" refType="w" fact="0.3298"/>
              <dgm:constr type="h" for="ch" forName="Accent2" refType="h" fact="0.806"/>
              <dgm:constr type="r" for="ch" forName="ParentBackground2" refType="w" fact="0.7074"/>
              <dgm:constr type="t" for="ch" forName="ParentBackground2" refType="h" fact="0.1262"/>
              <dgm:constr type="w" for="ch" forName="ParentBackground2" refType="w" fact="0.2177"/>
              <dgm:constr type="h" for="ch" forName="ParentBackground2" refType="h" fact="0.5319"/>
              <dgm:constr type="r" for="ch" forName="Child2" refType="w" fact="0.7074"/>
              <dgm:constr type="t" for="ch" forName="Child2" refType="h" fact="0.6876"/>
              <dgm:constr type="w" for="ch" forName="Child2" refType="w" fact="0.2177"/>
              <dgm:constr type="h" for="ch" forName="Child2" refType="h" fact="0.3124"/>
              <dgm:constr type="r" for="ch" forName="Accent1" refType="w" fact="1.0045"/>
              <dgm:constr type="t" for="ch" forName="Accent1" refType="h" fact="-0.0109"/>
              <dgm:constr type="w" for="ch" forName="Accent1" refType="w" fact="0.3298"/>
              <dgm:constr type="h" for="ch" forName="Accent1" refType="h" fact="0.806"/>
              <dgm:constr type="r" for="ch" forName="ParentBackground1" refType="w" fact="0.9484"/>
              <dgm:constr type="t" for="ch" forName="ParentBackground1" refType="h" fact="0.1262"/>
              <dgm:constr type="w" for="ch" forName="ParentBackground1" refType="w" fact="0.2177"/>
              <dgm:constr type="h" for="ch" forName="ParentBackground1" refType="h" fact="0.5319"/>
              <dgm:constr type="r" for="ch" forName="Child1" refType="w" fact="0.9484"/>
              <dgm:constr type="t" for="ch" forName="Child1" refType="h" fact="0.6876"/>
              <dgm:constr type="w" for="ch" forName="Child1" refType="w" fact="0.2177"/>
              <dgm:constr type="h" for="ch" forName="Child1" refType="h" fact="0.3124"/>
            </dgm:constrLst>
          </dgm:if>
          <dgm:if name="Name21" axis="ch" ptType="node" func="cnt" op="equ" val="5">
            <dgm:alg type="composite">
              <dgm:param type="ar" val="3.0325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r" for="ch" forName="Parent5" refType="w" fact="0.1566"/>
              <dgm:constr type="t" for="ch" forName="Parent5" refType="h" fact="0.2022"/>
              <dgm:constr type="w" for="ch" forName="Parent5" refType="w" fact="0.1253"/>
              <dgm:constr type="h" for="ch" forName="Parent5" refType="h" fact="0.3799"/>
              <dgm:constr type="r" for="ch" forName="Parent4" refType="w" fact="0.3508"/>
              <dgm:constr type="t" for="ch" forName="Parent4" refType="h" fact="0.2022"/>
              <dgm:constr type="w" for="ch" forName="Parent4" refType="w" fact="0.1253"/>
              <dgm:constr type="h" for="ch" forName="Parent4" refType="h" fact="0.3799"/>
              <dgm:constr type="r" for="ch" forName="Parent3" refType="w" fact="0.545"/>
              <dgm:constr type="t" for="ch" forName="Parent3" refType="h" fact="0.2022"/>
              <dgm:constr type="w" for="ch" forName="Parent3" refType="w" fact="0.1253"/>
              <dgm:constr type="h" for="ch" forName="Parent3" refType="h" fact="0.3799"/>
              <dgm:constr type="r" for="ch" forName="Parent2" refType="w" fact="0.7391"/>
              <dgm:constr type="t" for="ch" forName="Parent2" refType="h" fact="0.2022"/>
              <dgm:constr type="w" for="ch" forName="Parent2" refType="w" fact="0.1253"/>
              <dgm:constr type="h" for="ch" forName="Parent2" refType="h" fact="0.3799"/>
              <dgm:constr type="r" for="ch" forName="Parent1" refType="w" fact="0.9333"/>
              <dgm:constr type="t" for="ch" forName="Parent1" refType="h" fact="0.2022"/>
              <dgm:constr type="w" for="ch" forName="Parent1" refType="w" fact="0.1253"/>
              <dgm:constr type="h" for="ch" forName="Parent1" refType="h" fact="0.3799"/>
              <dgm:constr type="r" for="ch" forName="Accent5" refType="w" fact="0.1879"/>
              <dgm:constr type="t" for="ch" forName="Accent5" refType="h" fact="0.1072"/>
              <dgm:constr type="w" for="ch" forName="Accent5" refType="w" fact="0.1879"/>
              <dgm:constr type="h" for="ch" forName="Accent5" refType="h" fact="0.5699"/>
              <dgm:constr type="r" for="ch" forName="ParentBackground5" refType="w" fact="0.1817"/>
              <dgm:constr type="t" for="ch" forName="ParentBackground5" refType="h" fact="0.1262"/>
              <dgm:constr type="w" for="ch" forName="ParentBackground5" refType="w" fact="0.1754"/>
              <dgm:constr type="h" for="ch" forName="ParentBackground5" refType="h" fact="0.5319"/>
              <dgm:constr type="r" for="ch" forName="Child5" refType="w" fact="0.1817"/>
              <dgm:constr type="t" for="ch" forName="Child5" refType="h" fact="0.6876"/>
              <dgm:constr type="w" for="ch" forName="Child5" refType="w" fact="0.1754"/>
              <dgm:constr type="h" for="ch" forName="Child5" refType="h" fact="0.3124"/>
              <dgm:constr type="r" for="ch" forName="Accent4" refType="w" fact="0.4211"/>
              <dgm:constr type="t" for="ch" forName="Accent4" refType="h" fact="-0.0109"/>
              <dgm:constr type="w" for="ch" forName="Accent4" refType="w" fact="0.2657"/>
              <dgm:constr type="h" for="ch" forName="Accent4" refType="h" fact="0.806"/>
              <dgm:constr type="r" for="ch" forName="ParentBackground4" refType="w" fact="0.3758"/>
              <dgm:constr type="t" for="ch" forName="ParentBackground4" refType="h" fact="0.1262"/>
              <dgm:constr type="w" for="ch" forName="ParentBackground4" refType="w" fact="0.1754"/>
              <dgm:constr type="h" for="ch" forName="ParentBackground4" refType="h" fact="0.5319"/>
              <dgm:constr type="r" for="ch" forName="Child4" refType="w" fact="0.3758"/>
              <dgm:constr type="t" for="ch" forName="Child4" refType="h" fact="0.6876"/>
              <dgm:constr type="w" for="ch" forName="Child4" refType="w" fact="0.1754"/>
              <dgm:constr type="h" for="ch" forName="Child4" refType="h" fact="0.3124"/>
              <dgm:constr type="r" for="ch" forName="Accent3" refType="w" fact="0.6152"/>
              <dgm:constr type="t" for="ch" forName="Accent3" refType="h" fact="-0.0109"/>
              <dgm:constr type="w" for="ch" forName="Accent3" refType="w" fact="0.2657"/>
              <dgm:constr type="h" for="ch" forName="Accent3" refType="h" fact="0.806"/>
              <dgm:constr type="r" for="ch" forName="ParentBackground3" refType="w" fact="0.57"/>
              <dgm:constr type="t" for="ch" forName="ParentBackground3" refType="h" fact="0.1262"/>
              <dgm:constr type="w" for="ch" forName="ParentBackground3" refType="w" fact="0.1754"/>
              <dgm:constr type="h" for="ch" forName="ParentBackground3" refType="h" fact="0.5319"/>
              <dgm:constr type="r" for="ch" forName="Child3" refType="w" fact="0.57"/>
              <dgm:constr type="t" for="ch" forName="Child3" refType="h" fact="0.6876"/>
              <dgm:constr type="w" for="ch" forName="Child3" refType="w" fact="0.1754"/>
              <dgm:constr type="h" for="ch" forName="Child3" refType="h" fact="0.3124"/>
              <dgm:constr type="r" for="ch" forName="Accent2" refType="w" fact="0.8094"/>
              <dgm:constr type="t" for="ch" forName="Accent2" refType="h" fact="-0.0109"/>
              <dgm:constr type="w" for="ch" forName="Accent2" refType="w" fact="0.2657"/>
              <dgm:constr type="h" for="ch" forName="Accent2" refType="h" fact="0.806"/>
              <dgm:constr type="r" for="ch" forName="ParentBackground2" refType="w" fact="0.7642"/>
              <dgm:constr type="t" for="ch" forName="ParentBackground2" refType="h" fact="0.1262"/>
              <dgm:constr type="w" for="ch" forName="ParentBackground2" refType="w" fact="0.1754"/>
              <dgm:constr type="h" for="ch" forName="ParentBackground2" refType="h" fact="0.5319"/>
              <dgm:constr type="r" for="ch" forName="Child2" refType="w" fact="0.7642"/>
              <dgm:constr type="t" for="ch" forName="Child2" refType="h" fact="0.6876"/>
              <dgm:constr type="w" for="ch" forName="Child2" refType="w" fact="0.1754"/>
              <dgm:constr type="h" for="ch" forName="Child2" refType="h" fact="0.3124"/>
              <dgm:constr type="r" for="ch" forName="Accent1" refType="w" fact="1.0036"/>
              <dgm:constr type="t" for="ch" forName="Accent1" refType="h" fact="-0.0109"/>
              <dgm:constr type="w" for="ch" forName="Accent1" refType="w" fact="0.2657"/>
              <dgm:constr type="h" for="ch" forName="Accent1" refType="h" fact="0.806"/>
              <dgm:constr type="r" for="ch" forName="ParentBackground1" refType="w" fact="0.9584"/>
              <dgm:constr type="t" for="ch" forName="ParentBackground1" refType="h" fact="0.1262"/>
              <dgm:constr type="w" for="ch" forName="ParentBackground1" refType="w" fact="0.1754"/>
              <dgm:constr type="h" for="ch" forName="ParentBackground1" refType="h" fact="0.5319"/>
              <dgm:constr type="r" for="ch" forName="Child1" refType="w" fact="0.9584"/>
              <dgm:constr type="t" for="ch" forName="Child1" refType="h" fact="0.6876"/>
              <dgm:constr type="w" for="ch" forName="Child1" refType="w" fact="0.1754"/>
              <dgm:constr type="h" for="ch" forName="Child1" refType="h" fact="0.3124"/>
            </dgm:constrLst>
          </dgm:if>
          <dgm:if name="Name22" axis="ch" ptType="node" func="cnt" op="equ" val="6">
            <dgm:alg type="composite">
              <dgm:param type="ar" val="3.621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r" for="ch" forName="Parent6" refType="w" fact="0.1311"/>
              <dgm:constr type="t" for="ch" forName="Parent6" refType="h" fact="0.2022"/>
              <dgm:constr type="w" for="ch" forName="Parent6" refType="w" fact="0.1049"/>
              <dgm:constr type="h" for="ch" forName="Parent6" refType="h" fact="0.3799"/>
              <dgm:constr type="r" for="ch" forName="Parent5" refType="w" fact="0.2937"/>
              <dgm:constr type="t" for="ch" forName="Parent5" refType="h" fact="0.2022"/>
              <dgm:constr type="w" for="ch" forName="Parent5" refType="w" fact="0.1049"/>
              <dgm:constr type="h" for="ch" forName="Parent5" refType="h" fact="0.3799"/>
              <dgm:constr type="r" for="ch" forName="Parent4" refType="w" fact="0.4563"/>
              <dgm:constr type="t" for="ch" forName="Parent4" refType="h" fact="0.2022"/>
              <dgm:constr type="w" for="ch" forName="Parent4" refType="w" fact="0.1049"/>
              <dgm:constr type="h" for="ch" forName="Parent4" refType="h" fact="0.3799"/>
              <dgm:constr type="r" for="ch" forName="Parent3" refType="w" fact="0.619"/>
              <dgm:constr type="t" for="ch" forName="Parent3" refType="h" fact="0.2022"/>
              <dgm:constr type="w" for="ch" forName="Parent3" refType="w" fact="0.1049"/>
              <dgm:constr type="h" for="ch" forName="Parent3" refType="h" fact="0.3799"/>
              <dgm:constr type="r" for="ch" forName="Parent2" refType="w" fact="0.7816"/>
              <dgm:constr type="t" for="ch" forName="Parent2" refType="h" fact="0.2022"/>
              <dgm:constr type="w" for="ch" forName="Parent2" refType="w" fact="0.1049"/>
              <dgm:constr type="h" for="ch" forName="Parent2" refType="h" fact="0.3799"/>
              <dgm:constr type="r" for="ch" forName="Parent1" refType="w" fact="0.9442"/>
              <dgm:constr type="t" for="ch" forName="Parent1" refType="h" fact="0.2022"/>
              <dgm:constr type="w" for="ch" forName="Parent1" refType="w" fact="0.1049"/>
              <dgm:constr type="h" for="ch" forName="Parent1" refType="h" fact="0.3799"/>
              <dgm:constr type="r" for="ch" forName="Accent6" refType="w" fact="0.1574"/>
              <dgm:constr type="t" for="ch" forName="Accent6" refType="h" fact="0.1072"/>
              <dgm:constr type="w" for="ch" forName="Accent6" refType="w" fact="0.1574"/>
              <dgm:constr type="h" for="ch" forName="Accent6" refType="h" fact="0.5699"/>
              <dgm:constr type="r" for="ch" forName="ParentBackground6" refType="w" fact="0.1521"/>
              <dgm:constr type="t" for="ch" forName="ParentBackground6" refType="h" fact="0.1262"/>
              <dgm:constr type="w" for="ch" forName="ParentBackground6" refType="w" fact="0.1469"/>
              <dgm:constr type="h" for="ch" forName="ParentBackground6" refType="h" fact="0.5319"/>
              <dgm:constr type="r" for="ch" forName="Child6" refType="w" fact="0.1521"/>
              <dgm:constr type="t" for="ch" forName="Child6" refType="h" fact="0.6876"/>
              <dgm:constr type="w" for="ch" forName="Child6" refType="w" fact="0.1469"/>
              <dgm:constr type="h" for="ch" forName="Child6" refType="h" fact="0.3124"/>
              <dgm:constr type="r" for="ch" forName="Accent5" refType="w" fact="0.3526"/>
              <dgm:constr type="t" for="ch" forName="Accent5" refType="h" fact="-0.0109"/>
              <dgm:constr type="w" for="ch" forName="Accent5" refType="w" fact="0.2226"/>
              <dgm:constr type="h" for="ch" forName="Accent5" refType="h" fact="0.806"/>
              <dgm:constr type="r" for="ch" forName="ParentBackground5" refType="w" fact="0.3147"/>
              <dgm:constr type="t" for="ch" forName="ParentBackground5" refType="h" fact="0.1262"/>
              <dgm:constr type="w" for="ch" forName="ParentBackground5" refType="w" fact="0.1469"/>
              <dgm:constr type="h" for="ch" forName="ParentBackground5" refType="h" fact="0.5319"/>
              <dgm:constr type="r" for="ch" forName="Child5" refType="w" fact="0.3147"/>
              <dgm:constr type="t" for="ch" forName="Child5" refType="h" fact="0.6876"/>
              <dgm:constr type="w" for="ch" forName="Child5" refType="w" fact="0.1469"/>
              <dgm:constr type="h" for="ch" forName="Child5" refType="h" fact="0.3124"/>
              <dgm:constr type="r" for="ch" forName="Accent4" refType="w" fact="0.5152"/>
              <dgm:constr type="t" for="ch" forName="Accent4" refType="h" fact="-0.0109"/>
              <dgm:constr type="w" for="ch" forName="Accent4" refType="w" fact="0.2226"/>
              <dgm:constr type="h" for="ch" forName="Accent4" refType="h" fact="0.806"/>
              <dgm:constr type="r" for="ch" forName="ParentBackground4" refType="w" fact="0.4773"/>
              <dgm:constr type="t" for="ch" forName="ParentBackground4" refType="h" fact="0.1262"/>
              <dgm:constr type="w" for="ch" forName="ParentBackground4" refType="w" fact="0.1469"/>
              <dgm:constr type="h" for="ch" forName="ParentBackground4" refType="h" fact="0.5319"/>
              <dgm:constr type="r" for="ch" forName="Child4" refType="w" fact="0.4773"/>
              <dgm:constr type="t" for="ch" forName="Child4" refType="h" fact="0.6876"/>
              <dgm:constr type="w" for="ch" forName="Child4" refType="w" fact="0.1469"/>
              <dgm:constr type="h" for="ch" forName="Child4" refType="h" fact="0.3124"/>
              <dgm:constr type="r" for="ch" forName="Accent3" refType="w" fact="0.6778"/>
              <dgm:constr type="t" for="ch" forName="Accent3" refType="h" fact="-0.0109"/>
              <dgm:constr type="w" for="ch" forName="Accent3" refType="w" fact="0.2226"/>
              <dgm:constr type="h" for="ch" forName="Accent3" refType="h" fact="0.806"/>
              <dgm:constr type="r" for="ch" forName="ParentBackground3" refType="w" fact="0.6399"/>
              <dgm:constr type="t" for="ch" forName="ParentBackground3" refType="h" fact="0.1262"/>
              <dgm:constr type="w" for="ch" forName="ParentBackground3" refType="w" fact="0.1469"/>
              <dgm:constr type="h" for="ch" forName="ParentBackground3" refType="h" fact="0.5319"/>
              <dgm:constr type="r" for="ch" forName="Child3" refType="w" fact="0.6399"/>
              <dgm:constr type="t" for="ch" forName="Child3" refType="h" fact="0.6876"/>
              <dgm:constr type="w" for="ch" forName="Child3" refType="w" fact="0.1469"/>
              <dgm:constr type="h" for="ch" forName="Child3" refType="h" fact="0.3124"/>
              <dgm:constr type="r" for="ch" forName="Accent2" refType="w" fact="0.8404"/>
              <dgm:constr type="t" for="ch" forName="Accent2" refType="h" fact="-0.0109"/>
              <dgm:constr type="w" for="ch" forName="Accent2" refType="w" fact="0.2226"/>
              <dgm:constr type="h" for="ch" forName="Accent2" refType="h" fact="0.806"/>
              <dgm:constr type="r" for="ch" forName="ParentBackground2" refType="w" fact="0.8025"/>
              <dgm:constr type="t" for="ch" forName="ParentBackground2" refType="h" fact="0.1262"/>
              <dgm:constr type="w" for="ch" forName="ParentBackground2" refType="w" fact="0.1469"/>
              <dgm:constr type="h" for="ch" forName="ParentBackground2" refType="h" fact="0.5319"/>
              <dgm:constr type="r" for="ch" forName="Child2" refType="w" fact="0.8025"/>
              <dgm:constr type="t" for="ch" forName="Child2" refType="h" fact="0.6876"/>
              <dgm:constr type="w" for="ch" forName="Child2" refType="w" fact="0.1469"/>
              <dgm:constr type="h" for="ch" forName="Child2" refType="h" fact="0.3124"/>
              <dgm:constr type="r" for="ch" forName="Accent1" refType="w" fact="1.003"/>
              <dgm:constr type="t" for="ch" forName="Accent1" refType="h" fact="-0.0109"/>
              <dgm:constr type="w" for="ch" forName="Accent1" refType="w" fact="0.2226"/>
              <dgm:constr type="h" for="ch" forName="Accent1" refType="h" fact="0.806"/>
              <dgm:constr type="r" for="ch" forName="ParentBackground1" refType="w" fact="0.9652"/>
              <dgm:constr type="t" for="ch" forName="ParentBackground1" refType="h" fact="0.1262"/>
              <dgm:constr type="w" for="ch" forName="ParentBackground1" refType="w" fact="0.1469"/>
              <dgm:constr type="h" for="ch" forName="ParentBackground1" refType="h" fact="0.5319"/>
              <dgm:constr type="r" for="ch" forName="Child1" refType="w" fact="0.9652"/>
              <dgm:constr type="t" for="ch" forName="Child1" refType="h" fact="0.6876"/>
              <dgm:constr type="w" for="ch" forName="Child1" refType="w" fact="0.1469"/>
              <dgm:constr type="h" for="ch" forName="Child1" refType="h" fact="0.3124"/>
            </dgm:constrLst>
          </dgm:if>
          <dgm:if name="Name23" axis="ch" ptType="node" func="cnt" op="equ" val="7">
            <dgm:alg type="composite">
              <dgm:param type="ar" val="4.210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r" for="ch" forName="Parent7" refType="w" fact="0.1128"/>
              <dgm:constr type="t" for="ch" forName="Parent7" refType="h" fact="0.2022"/>
              <dgm:constr type="w" for="ch" forName="Parent7" refType="w" fact="0.0902"/>
              <dgm:constr type="h" for="ch" forName="Parent7" refType="h" fact="0.3799"/>
              <dgm:constr type="r" for="ch" forName="Parent6" refType="w" fact="0.2527"/>
              <dgm:constr type="t" for="ch" forName="Parent6" refType="h" fact="0.2022"/>
              <dgm:constr type="w" for="ch" forName="Parent6" refType="w" fact="0.0902"/>
              <dgm:constr type="h" for="ch" forName="Parent6" refType="h" fact="0.3799"/>
              <dgm:constr type="r" for="ch" forName="Parent5" refType="w" fact="0.3925"/>
              <dgm:constr type="t" for="ch" forName="Parent5" refType="h" fact="0.2022"/>
              <dgm:constr type="w" for="ch" forName="Parent5" refType="w" fact="0.0902"/>
              <dgm:constr type="h" for="ch" forName="Parent5" refType="h" fact="0.3799"/>
              <dgm:constr type="r" for="ch" forName="Parent4" refType="w" fact="0.5324"/>
              <dgm:constr type="t" for="ch" forName="Parent4" refType="h" fact="0.2022"/>
              <dgm:constr type="w" for="ch" forName="Parent4" refType="w" fact="0.0902"/>
              <dgm:constr type="h" for="ch" forName="Parent4" refType="h" fact="0.3799"/>
              <dgm:constr type="r" for="ch" forName="Parent3" refType="w" fact="0.6723"/>
              <dgm:constr type="t" for="ch" forName="Parent3" refType="h" fact="0.2022"/>
              <dgm:constr type="w" for="ch" forName="Parent3" refType="w" fact="0.0902"/>
              <dgm:constr type="h" for="ch" forName="Parent3" refType="h" fact="0.3799"/>
              <dgm:constr type="r" for="ch" forName="Parent2" refType="w" fact="0.8121"/>
              <dgm:constr type="t" for="ch" forName="Parent2" refType="h" fact="0.2022"/>
              <dgm:constr type="w" for="ch" forName="Parent2" refType="w" fact="0.0902"/>
              <dgm:constr type="h" for="ch" forName="Parent2" refType="h" fact="0.3799"/>
              <dgm:constr type="r" for="ch" forName="Parent1" refType="w" fact="0.952"/>
              <dgm:constr type="t" for="ch" forName="Parent1" refType="h" fact="0.2022"/>
              <dgm:constr type="w" for="ch" forName="Parent1" refType="w" fact="0.0902"/>
              <dgm:constr type="h" for="ch" forName="Parent1" refType="h" fact="0.3799"/>
              <dgm:constr type="r" for="ch" forName="Accent7" refType="w" fact="0.1354"/>
              <dgm:constr type="t" for="ch" forName="Accent7" refType="h" fact="0.1072"/>
              <dgm:constr type="w" for="ch" forName="Accent7" refType="w" fact="0.1354"/>
              <dgm:constr type="h" for="ch" forName="Accent7" refType="h" fact="0.5699"/>
              <dgm:constr type="r" for="ch" forName="ParentBackground7" refType="w" fact="0.1308"/>
              <dgm:constr type="t" for="ch" forName="ParentBackground7" refType="h" fact="0.1262"/>
              <dgm:constr type="w" for="ch" forName="ParentBackground7" refType="w" fact="0.1263"/>
              <dgm:constr type="h" for="ch" forName="ParentBackground7" refType="h" fact="0.5319"/>
              <dgm:constr type="r" for="ch" forName="Child7" refType="w" fact="0.1308"/>
              <dgm:constr type="t" for="ch" forName="Child7" refType="h" fact="0.6876"/>
              <dgm:constr type="w" for="ch" forName="Child7" refType="w" fact="0.1263"/>
              <dgm:constr type="h" for="ch" forName="Child7" refType="h" fact="0.3124"/>
              <dgm:constr type="r" for="ch" forName="Accent6" refType="w" fact="0.3033"/>
              <dgm:constr type="t" for="ch" forName="Accent6" refType="h" fact="-0.0109"/>
              <dgm:constr type="w" for="ch" forName="Accent6" refType="w" fact="0.1915"/>
              <dgm:constr type="h" for="ch" forName="Accent6" refType="h" fact="0.806"/>
              <dgm:constr type="r" for="ch" forName="ParentBackground6" refType="w" fact="0.2707"/>
              <dgm:constr type="t" for="ch" forName="ParentBackground6" refType="h" fact="0.1262"/>
              <dgm:constr type="w" for="ch" forName="ParentBackground6" refType="w" fact="0.1263"/>
              <dgm:constr type="h" for="ch" forName="ParentBackground6" refType="h" fact="0.5319"/>
              <dgm:constr type="r" for="ch" forName="Child6" refType="w" fact="0.2707"/>
              <dgm:constr type="t" for="ch" forName="Child6" refType="h" fact="0.6876"/>
              <dgm:constr type="w" for="ch" forName="Child6" refType="w" fact="0.1263"/>
              <dgm:constr type="h" for="ch" forName="Child6" refType="h" fact="0.3124"/>
              <dgm:constr type="r" for="ch" forName="Accent5" refType="w" fact="0.4431"/>
              <dgm:constr type="t" for="ch" forName="Accent5" refType="h" fact="-0.0109"/>
              <dgm:constr type="w" for="ch" forName="Accent5" refType="w" fact="0.1915"/>
              <dgm:constr type="h" for="ch" forName="Accent5" refType="h" fact="0.806"/>
              <dgm:constr type="r" for="ch" forName="ParentBackground5" refType="w" fact="0.4106"/>
              <dgm:constr type="t" for="ch" forName="ParentBackground5" refType="h" fact="0.1262"/>
              <dgm:constr type="w" for="ch" forName="ParentBackground5" refType="w" fact="0.1263"/>
              <dgm:constr type="h" for="ch" forName="ParentBackground5" refType="h" fact="0.5319"/>
              <dgm:constr type="r" for="ch" forName="Child5" refType="w" fact="0.4106"/>
              <dgm:constr type="t" for="ch" forName="Child5" refType="h" fact="0.6876"/>
              <dgm:constr type="w" for="ch" forName="Child5" refType="w" fact="0.1263"/>
              <dgm:constr type="h" for="ch" forName="Child5" refType="h" fact="0.3124"/>
              <dgm:constr type="r" for="ch" forName="Accent4" refType="w" fact="0.583"/>
              <dgm:constr type="t" for="ch" forName="Accent4" refType="h" fact="-0.0109"/>
              <dgm:constr type="w" for="ch" forName="Accent4" refType="w" fact="0.1915"/>
              <dgm:constr type="h" for="ch" forName="Accent4" refType="h" fact="0.806"/>
              <dgm:constr type="r" for="ch" forName="ParentBackground4" refType="w" fact="0.5504"/>
              <dgm:constr type="t" for="ch" forName="ParentBackground4" refType="h" fact="0.1262"/>
              <dgm:constr type="w" for="ch" forName="ParentBackground4" refType="w" fact="0.1263"/>
              <dgm:constr type="h" for="ch" forName="ParentBackground4" refType="h" fact="0.5319"/>
              <dgm:constr type="r" for="ch" forName="Child4" refType="w" fact="0.5504"/>
              <dgm:constr type="t" for="ch" forName="Child4" refType="h" fact="0.6876"/>
              <dgm:constr type="w" for="ch" forName="Child4" refType="w" fact="0.1263"/>
              <dgm:constr type="h" for="ch" forName="Child4" refType="h" fact="0.3124"/>
              <dgm:constr type="r" for="ch" forName="Accent3" refType="w" fact="0.7229"/>
              <dgm:constr type="t" for="ch" forName="Accent3" refType="h" fact="-0.0109"/>
              <dgm:constr type="w" for="ch" forName="Accent3" refType="w" fact="0.1915"/>
              <dgm:constr type="h" for="ch" forName="Accent3" refType="h" fact="0.806"/>
              <dgm:constr type="r" for="ch" forName="ParentBackground3" refType="w" fact="0.6903"/>
              <dgm:constr type="t" for="ch" forName="ParentBackground3" refType="h" fact="0.1262"/>
              <dgm:constr type="w" for="ch" forName="ParentBackground3" refType="w" fact="0.1263"/>
              <dgm:constr type="h" for="ch" forName="ParentBackground3" refType="h" fact="0.5319"/>
              <dgm:constr type="r" for="ch" forName="Child3" refType="w" fact="0.6903"/>
              <dgm:constr type="t" for="ch" forName="Child3" refType="h" fact="0.6876"/>
              <dgm:constr type="w" for="ch" forName="Child3" refType="w" fact="0.1263"/>
              <dgm:constr type="h" for="ch" forName="Child3" refType="h" fact="0.3124"/>
              <dgm:constr type="r" for="ch" forName="Accent2" refType="w" fact="0.8627"/>
              <dgm:constr type="t" for="ch" forName="Accent2" refType="h" fact="-0.0109"/>
              <dgm:constr type="w" for="ch" forName="Accent2" refType="w" fact="0.1915"/>
              <dgm:constr type="h" for="ch" forName="Accent2" refType="h" fact="0.806"/>
              <dgm:constr type="r" for="ch" forName="ParentBackground2" refType="w" fact="0.8302"/>
              <dgm:constr type="t" for="ch" forName="ParentBackground2" refType="h" fact="0.1262"/>
              <dgm:constr type="w" for="ch" forName="ParentBackground2" refType="w" fact="0.1263"/>
              <dgm:constr type="h" for="ch" forName="ParentBackground2" refType="h" fact="0.5319"/>
              <dgm:constr type="r" for="ch" forName="Child2" refType="w" fact="0.8302"/>
              <dgm:constr type="t" for="ch" forName="Child2" refType="h" fact="0.6876"/>
              <dgm:constr type="w" for="ch" forName="Child2" refType="w" fact="0.1263"/>
              <dgm:constr type="h" for="ch" forName="Child2" refType="h" fact="0.3124"/>
              <dgm:constr type="r" for="ch" forName="Accent1" refType="w" fact="1.0026"/>
              <dgm:constr type="t" for="ch" forName="Accent1" refType="h" fact="-0.0109"/>
              <dgm:constr type="w" for="ch" forName="Accent1" refType="w" fact="0.1915"/>
              <dgm:constr type="h" for="ch" forName="Accent1" refType="h" fact="0.806"/>
              <dgm:constr type="r" for="ch" forName="ParentBackground1" refType="w" fact="0.97"/>
              <dgm:constr type="t" for="ch" forName="ParentBackground1" refType="h" fact="0.1262"/>
              <dgm:constr type="w" for="ch" forName="ParentBackground1" refType="w" fact="0.1263"/>
              <dgm:constr type="h" for="ch" forName="ParentBackground1" refType="h" fact="0.5319"/>
              <dgm:constr type="r" for="ch" forName="Child1" refType="w" fact="0.97"/>
              <dgm:constr type="t" for="ch" forName="Child1" refType="h" fact="0.6876"/>
              <dgm:constr type="w" for="ch" forName="Child1" refType="w" fact="0.1263"/>
              <dgm:constr type="h" for="ch" forName="Child1" refType="h" fact="0.3124"/>
            </dgm:constrLst>
          </dgm:if>
          <dgm:if name="Name24" axis="ch" ptType="node" func="cnt" op="equ" val="8">
            <dgm:alg type="composite">
              <dgm:param type="ar" val="4.799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8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8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8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8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8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8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Child8" refType="primFontSz" refFor="des" refForName="Parent7" op="lte"/>
              <dgm:constr type="primFontSz" for="des" forName="Child1" refType="primFontSz" refFor="des" refForName="Parent8" op="lte"/>
              <dgm:constr type="primFontSz" for="des" forName="Child2" refType="primFontSz" refFor="des" refForName="Parent8" op="lte"/>
              <dgm:constr type="primFontSz" for="des" forName="Child3" refType="primFontSz" refFor="des" refForName="Parent8" op="lte"/>
              <dgm:constr type="primFontSz" for="des" forName="Child4" refType="primFontSz" refFor="des" refForName="Parent8" op="lte"/>
              <dgm:constr type="primFontSz" for="des" forName="Child5" refType="primFontSz" refFor="des" refForName="Parent8" op="lte"/>
              <dgm:constr type="primFontSz" for="des" forName="Child6" refType="primFontSz" refFor="des" refForName="Parent8" op="lte"/>
              <dgm:constr type="primFontSz" for="des" forName="Child7" refType="primFontSz" refFor="des" refForName="Parent8" op="lte"/>
              <dgm:constr type="primFontSz" for="des" forName="Child8" refType="primFontSz" refFor="des" refForName="Parent8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Parent8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primFontSz" for="des" forName="Child8" refType="primFontSz" refFor="des" refForName="Child1" op="equ"/>
              <dgm:constr type="r" for="ch" forName="Parent8" refType="w" fact="0.099"/>
              <dgm:constr type="t" for="ch" forName="Parent8" refType="h" fact="0.2022"/>
              <dgm:constr type="w" for="ch" forName="Parent8" refType="w" fact="0.0792"/>
              <dgm:constr type="h" for="ch" forName="Parent8" refType="h" fact="0.3799"/>
              <dgm:constr type="r" for="ch" forName="Parent7" refType="w" fact="0.2217"/>
              <dgm:constr type="t" for="ch" forName="Parent7" refType="h" fact="0.2022"/>
              <dgm:constr type="w" for="ch" forName="Parent7" refType="w" fact="0.0792"/>
              <dgm:constr type="h" for="ch" forName="Parent7" refType="h" fact="0.3799"/>
              <dgm:constr type="r" for="ch" forName="Parent6" refType="w" fact="0.3444"/>
              <dgm:constr type="t" for="ch" forName="Parent6" refType="h" fact="0.2022"/>
              <dgm:constr type="w" for="ch" forName="Parent6" refType="w" fact="0.0792"/>
              <dgm:constr type="h" for="ch" forName="Parent6" refType="h" fact="0.3799"/>
              <dgm:constr type="r" for="ch" forName="Parent5" refType="w" fact="0.4671"/>
              <dgm:constr type="t" for="ch" forName="Parent5" refType="h" fact="0.2022"/>
              <dgm:constr type="w" for="ch" forName="Parent5" refType="w" fact="0.0792"/>
              <dgm:constr type="h" for="ch" forName="Parent5" refType="h" fact="0.3799"/>
              <dgm:constr type="r" for="ch" forName="Parent4" refType="w" fact="0.5898"/>
              <dgm:constr type="t" for="ch" forName="Parent4" refType="h" fact="0.2022"/>
              <dgm:constr type="w" for="ch" forName="Parent4" refType="w" fact="0.0792"/>
              <dgm:constr type="h" for="ch" forName="Parent4" refType="h" fact="0.3799"/>
              <dgm:constr type="r" for="ch" forName="Parent3" refType="w" fact="0.7125"/>
              <dgm:constr type="t" for="ch" forName="Parent3" refType="h" fact="0.2022"/>
              <dgm:constr type="w" for="ch" forName="Parent3" refType="w" fact="0.0792"/>
              <dgm:constr type="h" for="ch" forName="Parent3" refType="h" fact="0.3799"/>
              <dgm:constr type="r" for="ch" forName="Parent2" refType="w" fact="0.8352"/>
              <dgm:constr type="t" for="ch" forName="Parent2" refType="h" fact="0.2022"/>
              <dgm:constr type="w" for="ch" forName="Parent2" refType="w" fact="0.0792"/>
              <dgm:constr type="h" for="ch" forName="Parent2" refType="h" fact="0.3799"/>
              <dgm:constr type="r" for="ch" forName="Parent1" refType="w" fact="0.9579"/>
              <dgm:constr type="t" for="ch" forName="Parent1" refType="h" fact="0.2022"/>
              <dgm:constr type="w" for="ch" forName="Parent1" refType="w" fact="0.0792"/>
              <dgm:constr type="h" for="ch" forName="Parent1" refType="h" fact="0.3799"/>
              <dgm:constr type="r" for="ch" forName="Accent8" refType="w" fact="0.1187"/>
              <dgm:constr type="t" for="ch" forName="Accent8" refType="h" fact="0.1072"/>
              <dgm:constr type="w" for="ch" forName="Accent8" refType="w" fact="0.1187"/>
              <dgm:constr type="h" for="ch" forName="Accent8" refType="h" fact="0.5699"/>
              <dgm:constr type="r" for="ch" forName="ParentBackground8" refType="w" fact="0.1148"/>
              <dgm:constr type="t" for="ch" forName="ParentBackground8" refType="h" fact="0.1262"/>
              <dgm:constr type="w" for="ch" forName="ParentBackground8" refType="w" fact="0.1108"/>
              <dgm:constr type="h" for="ch" forName="ParentBackground8" refType="h" fact="0.5319"/>
              <dgm:constr type="r" for="ch" forName="Child8" refType="w" fact="0.1148"/>
              <dgm:constr type="t" for="ch" forName="Child8" refType="h" fact="0.6876"/>
              <dgm:constr type="w" for="ch" forName="Child8" refType="w" fact="0.1108"/>
              <dgm:constr type="h" for="ch" forName="Child8" refType="h" fact="0.3124"/>
              <dgm:constr type="r" for="ch" forName="Accent7" refType="w" fact="0.2661"/>
              <dgm:constr type="t" for="ch" forName="Accent7" refType="h" fact="-0.0109"/>
              <dgm:constr type="w" for="ch" forName="Accent7" refType="w" fact="0.1679"/>
              <dgm:constr type="h" for="ch" forName="Accent7" refType="h" fact="0.806"/>
              <dgm:constr type="r" for="ch" forName="ParentBackground7" refType="w" fact="0.2375"/>
              <dgm:constr type="t" for="ch" forName="ParentBackground7" refType="h" fact="0.1262"/>
              <dgm:constr type="w" for="ch" forName="ParentBackground7" refType="w" fact="0.1108"/>
              <dgm:constr type="h" for="ch" forName="ParentBackground7" refType="h" fact="0.5319"/>
              <dgm:constr type="r" for="ch" forName="Child7" refType="w" fact="0.2375"/>
              <dgm:constr type="t" for="ch" forName="Child7" refType="h" fact="0.6876"/>
              <dgm:constr type="w" for="ch" forName="Child7" refType="w" fact="0.1108"/>
              <dgm:constr type="h" for="ch" forName="Child7" refType="h" fact="0.3124"/>
              <dgm:constr type="r" for="ch" forName="Accent6" refType="w" fact="0.3888"/>
              <dgm:constr type="t" for="ch" forName="Accent6" refType="h" fact="-0.0109"/>
              <dgm:constr type="w" for="ch" forName="Accent6" refType="w" fact="0.1679"/>
              <dgm:constr type="h" for="ch" forName="Accent6" refType="h" fact="0.806"/>
              <dgm:constr type="r" for="ch" forName="ParentBackground6" refType="w" fact="0.3602"/>
              <dgm:constr type="t" for="ch" forName="ParentBackground6" refType="h" fact="0.1262"/>
              <dgm:constr type="w" for="ch" forName="ParentBackground6" refType="w" fact="0.1108"/>
              <dgm:constr type="h" for="ch" forName="ParentBackground6" refType="h" fact="0.5319"/>
              <dgm:constr type="r" for="ch" forName="Child6" refType="w" fact="0.3602"/>
              <dgm:constr type="t" for="ch" forName="Child6" refType="h" fact="0.6876"/>
              <dgm:constr type="w" for="ch" forName="Child6" refType="w" fact="0.1108"/>
              <dgm:constr type="h" for="ch" forName="Child6" refType="h" fact="0.3124"/>
              <dgm:constr type="r" for="ch" forName="Accent5" refType="w" fact="0.5115"/>
              <dgm:constr type="t" for="ch" forName="Accent5" refType="h" fact="-0.0109"/>
              <dgm:constr type="w" for="ch" forName="Accent5" refType="w" fact="0.1679"/>
              <dgm:constr type="h" for="ch" forName="Accent5" refType="h" fact="0.806"/>
              <dgm:constr type="r" for="ch" forName="ParentBackground5" refType="w" fact="0.4829"/>
              <dgm:constr type="t" for="ch" forName="ParentBackground5" refType="h" fact="0.1262"/>
              <dgm:constr type="w" for="ch" forName="ParentBackground5" refType="w" fact="0.1108"/>
              <dgm:constr type="h" for="ch" forName="ParentBackground5" refType="h" fact="0.5319"/>
              <dgm:constr type="r" for="ch" forName="Child5" refType="w" fact="0.4829"/>
              <dgm:constr type="t" for="ch" forName="Child5" refType="h" fact="0.6876"/>
              <dgm:constr type="w" for="ch" forName="Child5" refType="w" fact="0.1108"/>
              <dgm:constr type="h" for="ch" forName="Child5" refType="h" fact="0.3124"/>
              <dgm:constr type="r" for="ch" forName="Accent4" refType="w" fact="0.6342"/>
              <dgm:constr type="t" for="ch" forName="Accent4" refType="h" fact="-0.0109"/>
              <dgm:constr type="w" for="ch" forName="Accent4" refType="w" fact="0.1679"/>
              <dgm:constr type="h" for="ch" forName="Accent4" refType="h" fact="0.806"/>
              <dgm:constr type="r" for="ch" forName="ParentBackground4" refType="w" fact="0.6056"/>
              <dgm:constr type="t" for="ch" forName="ParentBackground4" refType="h" fact="0.1262"/>
              <dgm:constr type="w" for="ch" forName="ParentBackground4" refType="w" fact="0.1108"/>
              <dgm:constr type="h" for="ch" forName="ParentBackground4" refType="h" fact="0.5319"/>
              <dgm:constr type="r" for="ch" forName="Child4" refType="w" fact="0.6056"/>
              <dgm:constr type="t" for="ch" forName="Child4" refType="h" fact="0.6876"/>
              <dgm:constr type="w" for="ch" forName="Child4" refType="w" fact="0.1108"/>
              <dgm:constr type="h" for="ch" forName="Child4" refType="h" fact="0.3124"/>
              <dgm:constr type="r" for="ch" forName="Accent3" refType="w" fact="0.7569"/>
              <dgm:constr type="t" for="ch" forName="Accent3" refType="h" fact="-0.0109"/>
              <dgm:constr type="w" for="ch" forName="Accent3" refType="w" fact="0.1679"/>
              <dgm:constr type="h" for="ch" forName="Accent3" refType="h" fact="0.806"/>
              <dgm:constr type="r" for="ch" forName="ParentBackground3" refType="w" fact="0.7283"/>
              <dgm:constr type="t" for="ch" forName="ParentBackground3" refType="h" fact="0.1262"/>
              <dgm:constr type="w" for="ch" forName="ParentBackground3" refType="w" fact="0.1108"/>
              <dgm:constr type="h" for="ch" forName="ParentBackground3" refType="h" fact="0.5319"/>
              <dgm:constr type="r" for="ch" forName="Child3" refType="w" fact="0.7283"/>
              <dgm:constr type="t" for="ch" forName="Child3" refType="h" fact="0.6876"/>
              <dgm:constr type="w" for="ch" forName="Child3" refType="w" fact="0.1108"/>
              <dgm:constr type="h" for="ch" forName="Child3" refType="h" fact="0.3124"/>
              <dgm:constr type="r" for="ch" forName="Accent2" refType="w" fact="0.8796"/>
              <dgm:constr type="t" for="ch" forName="Accent2" refType="h" fact="-0.0109"/>
              <dgm:constr type="w" for="ch" forName="Accent2" refType="w" fact="0.1679"/>
              <dgm:constr type="h" for="ch" forName="Accent2" refType="h" fact="0.806"/>
              <dgm:constr type="r" for="ch" forName="ParentBackground2" refType="w" fact="0.851"/>
              <dgm:constr type="t" for="ch" forName="ParentBackground2" refType="h" fact="0.1262"/>
              <dgm:constr type="w" for="ch" forName="ParentBackground2" refType="w" fact="0.1108"/>
              <dgm:constr type="h" for="ch" forName="ParentBackground2" refType="h" fact="0.5319"/>
              <dgm:constr type="r" for="ch" forName="Child2" refType="w" fact="0.851"/>
              <dgm:constr type="t" for="ch" forName="Child2" refType="h" fact="0.6876"/>
              <dgm:constr type="w" for="ch" forName="Child2" refType="w" fact="0.1108"/>
              <dgm:constr type="h" for="ch" forName="Child2" refType="h" fact="0.3124"/>
              <dgm:constr type="r" for="ch" forName="Accent1" refType="w" fact="1.0023"/>
              <dgm:constr type="t" for="ch" forName="Accent1" refType="h" fact="-0.0109"/>
              <dgm:constr type="w" for="ch" forName="Accent1" refType="w" fact="0.1679"/>
              <dgm:constr type="h" for="ch" forName="Accent1" refType="h" fact="0.806"/>
              <dgm:constr type="r" for="ch" forName="ParentBackground1" refType="w" fact="0.9737"/>
              <dgm:constr type="t" for="ch" forName="ParentBackground1" refType="h" fact="0.1262"/>
              <dgm:constr type="w" for="ch" forName="ParentBackground1" refType="w" fact="0.1108"/>
              <dgm:constr type="h" for="ch" forName="ParentBackground1" refType="h" fact="0.5319"/>
              <dgm:constr type="r" for="ch" forName="Child1" refType="w" fact="0.9737"/>
              <dgm:constr type="t" for="ch" forName="Child1" refType="h" fact="0.6876"/>
              <dgm:constr type="w" for="ch" forName="Child1" refType="w" fact="0.1108"/>
              <dgm:constr type="h" for="ch" forName="Child1" refType="h" fact="0.3124"/>
            </dgm:constrLst>
          </dgm:if>
          <dgm:if name="Name25" axis="ch" ptType="node" func="cnt" op="equ" val="9">
            <dgm:alg type="composite">
              <dgm:param type="ar" val="5.388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8" refType="primFontSz" refFor="des" refForName="Parent1" op="lte"/>
              <dgm:constr type="primFontSz" for="des" forName="Child9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8" refType="primFontSz" refFor="des" refForName="Parent2" op="lte"/>
              <dgm:constr type="primFontSz" for="des" forName="Child9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8" refType="primFontSz" refFor="des" refForName="Parent3" op="lte"/>
              <dgm:constr type="primFontSz" for="des" forName="Child9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8" refType="primFontSz" refFor="des" refForName="Parent4" op="lte"/>
              <dgm:constr type="primFontSz" for="des" forName="Child9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8" refType="primFontSz" refFor="des" refForName="Parent5" op="lte"/>
              <dgm:constr type="primFontSz" for="des" forName="Child9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8" refType="primFontSz" refFor="des" refForName="Parent6" op="lte"/>
              <dgm:constr type="primFontSz" for="des" forName="Child9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Child8" refType="primFontSz" refFor="des" refForName="Parent7" op="lte"/>
              <dgm:constr type="primFontSz" for="des" forName="Child9" refType="primFontSz" refFor="des" refForName="Parent7" op="lte"/>
              <dgm:constr type="primFontSz" for="des" forName="Child1" refType="primFontSz" refFor="des" refForName="Parent8" op="lte"/>
              <dgm:constr type="primFontSz" for="des" forName="Child2" refType="primFontSz" refFor="des" refForName="Parent8" op="lte"/>
              <dgm:constr type="primFontSz" for="des" forName="Child3" refType="primFontSz" refFor="des" refForName="Parent8" op="lte"/>
              <dgm:constr type="primFontSz" for="des" forName="Child4" refType="primFontSz" refFor="des" refForName="Parent8" op="lte"/>
              <dgm:constr type="primFontSz" for="des" forName="Child5" refType="primFontSz" refFor="des" refForName="Parent8" op="lte"/>
              <dgm:constr type="primFontSz" for="des" forName="Child6" refType="primFontSz" refFor="des" refForName="Parent8" op="lte"/>
              <dgm:constr type="primFontSz" for="des" forName="Child7" refType="primFontSz" refFor="des" refForName="Parent8" op="lte"/>
              <dgm:constr type="primFontSz" for="des" forName="Child8" refType="primFontSz" refFor="des" refForName="Parent8" op="lte"/>
              <dgm:constr type="primFontSz" for="des" forName="Child9" refType="primFontSz" refFor="des" refForName="Parent8" op="lte"/>
              <dgm:constr type="primFontSz" for="des" forName="Child1" refType="primFontSz" refFor="des" refForName="Parent9" op="lte"/>
              <dgm:constr type="primFontSz" for="des" forName="Child2" refType="primFontSz" refFor="des" refForName="Parent9" op="lte"/>
              <dgm:constr type="primFontSz" for="des" forName="Child3" refType="primFontSz" refFor="des" refForName="Parent9" op="lte"/>
              <dgm:constr type="primFontSz" for="des" forName="Child4" refType="primFontSz" refFor="des" refForName="Parent9" op="lte"/>
              <dgm:constr type="primFontSz" for="des" forName="Child5" refType="primFontSz" refFor="des" refForName="Parent9" op="lte"/>
              <dgm:constr type="primFontSz" for="des" forName="Child6" refType="primFontSz" refFor="des" refForName="Parent9" op="lte"/>
              <dgm:constr type="primFontSz" for="des" forName="Child7" refType="primFontSz" refFor="des" refForName="Parent9" op="lte"/>
              <dgm:constr type="primFontSz" for="des" forName="Child8" refType="primFontSz" refFor="des" refForName="Parent9" op="lte"/>
              <dgm:constr type="primFontSz" for="des" forName="Child9" refType="primFontSz" refFor="des" refForName="Parent9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Parent8" refType="primFontSz" refFor="des" refForName="Parent1" op="equ"/>
              <dgm:constr type="primFontSz" for="des" forName="Parent9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primFontSz" for="des" forName="Child8" refType="primFontSz" refFor="des" refForName="Child1" op="equ"/>
              <dgm:constr type="primFontSz" for="des" forName="Child9" refType="primFontSz" refFor="des" refForName="Child1" op="equ"/>
              <dgm:constr type="r" for="ch" forName="Parent9" refType="w" fact="0.0881"/>
              <dgm:constr type="t" for="ch" forName="Parent9" refType="h" fact="0.2022"/>
              <dgm:constr type="w" for="ch" forName="Parent9" refType="w" fact="0.0705"/>
              <dgm:constr type="h" for="ch" forName="Parent9" refType="h" fact="0.3799"/>
              <dgm:constr type="r" for="ch" forName="Parent8" refType="w" fact="0.1974"/>
              <dgm:constr type="t" for="ch" forName="Parent8" refType="h" fact="0.2022"/>
              <dgm:constr type="w" for="ch" forName="Parent8" refType="w" fact="0.0705"/>
              <dgm:constr type="h" for="ch" forName="Parent8" refType="h" fact="0.3799"/>
              <dgm:constr type="r" for="ch" forName="Parent7" refType="w" fact="0.3067"/>
              <dgm:constr type="t" for="ch" forName="Parent7" refType="h" fact="0.2022"/>
              <dgm:constr type="w" for="ch" forName="Parent7" refType="w" fact="0.0705"/>
              <dgm:constr type="h" for="ch" forName="Parent7" refType="h" fact="0.3799"/>
              <dgm:constr type="r" for="ch" forName="Parent6" refType="w" fact="0.416"/>
              <dgm:constr type="t" for="ch" forName="Parent6" refType="h" fact="0.2022"/>
              <dgm:constr type="w" for="ch" forName="Parent6" refType="w" fact="0.0705"/>
              <dgm:constr type="h" for="ch" forName="Parent6" refType="h" fact="0.3799"/>
              <dgm:constr type="r" for="ch" forName="Parent5" refType="w" fact="0.5253"/>
              <dgm:constr type="t" for="ch" forName="Parent5" refType="h" fact="0.2022"/>
              <dgm:constr type="w" for="ch" forName="Parent5" refType="w" fact="0.0705"/>
              <dgm:constr type="h" for="ch" forName="Parent5" refType="h" fact="0.3799"/>
              <dgm:constr type="r" for="ch" forName="Parent4" refType="w" fact="0.6346"/>
              <dgm:constr type="t" for="ch" forName="Parent4" refType="h" fact="0.2022"/>
              <dgm:constr type="w" for="ch" forName="Parent4" refType="w" fact="0.0705"/>
              <dgm:constr type="h" for="ch" forName="Parent4" refType="h" fact="0.3799"/>
              <dgm:constr type="r" for="ch" forName="Parent3" refType="w" fact="0.7439"/>
              <dgm:constr type="t" for="ch" forName="Parent3" refType="h" fact="0.2022"/>
              <dgm:constr type="w" for="ch" forName="Parent3" refType="w" fact="0.0705"/>
              <dgm:constr type="h" for="ch" forName="Parent3" refType="h" fact="0.3799"/>
              <dgm:constr type="r" for="ch" forName="Parent2" refType="w" fact="0.8532"/>
              <dgm:constr type="t" for="ch" forName="Parent2" refType="h" fact="0.2022"/>
              <dgm:constr type="w" for="ch" forName="Parent2" refType="w" fact="0.0705"/>
              <dgm:constr type="h" for="ch" forName="Parent2" refType="h" fact="0.3799"/>
              <dgm:constr type="r" for="ch" forName="Parent1" refType="w" fact="0.9625"/>
              <dgm:constr type="t" for="ch" forName="Parent1" refType="h" fact="0.2022"/>
              <dgm:constr type="w" for="ch" forName="Parent1" refType="w" fact="0.0705"/>
              <dgm:constr type="h" for="ch" forName="Parent1" refType="h" fact="0.3799"/>
              <dgm:constr type="r" for="ch" forName="Accent9" refType="w" fact="0.1058"/>
              <dgm:constr type="t" for="ch" forName="Accent9" refType="h" fact="0.1072"/>
              <dgm:constr type="w" for="ch" forName="Accent9" refType="w" fact="0.1058"/>
              <dgm:constr type="h" for="ch" forName="Accent9" refType="h" fact="0.5699"/>
              <dgm:constr type="r" for="ch" forName="ParentBackground9" refType="w" fact="0.1022"/>
              <dgm:constr type="t" for="ch" forName="ParentBackground9" refType="h" fact="0.1262"/>
              <dgm:constr type="w" for="ch" forName="ParentBackground9" refType="w" fact="0.0987"/>
              <dgm:constr type="h" for="ch" forName="ParentBackground9" refType="h" fact="0.5319"/>
              <dgm:constr type="r" for="ch" forName="Child9" refType="w" fact="0.1022"/>
              <dgm:constr type="t" for="ch" forName="Child9" refType="h" fact="0.6876"/>
              <dgm:constr type="w" for="ch" forName="Child9" refType="w" fact="0.0987"/>
              <dgm:constr type="h" for="ch" forName="Child9" refType="h" fact="0.3124"/>
              <dgm:constr type="r" for="ch" forName="Accent8" refType="w" fact="0.237"/>
              <dgm:constr type="t" for="ch" forName="Accent8" refType="h" fact="-0.0109"/>
              <dgm:constr type="w" for="ch" forName="Accent8" refType="w" fact="0.1496"/>
              <dgm:constr type="h" for="ch" forName="Accent8" refType="h" fact="0.806"/>
              <dgm:constr type="r" for="ch" forName="ParentBackground8" refType="w" fact="0.2115"/>
              <dgm:constr type="t" for="ch" forName="ParentBackground8" refType="h" fact="0.1262"/>
              <dgm:constr type="w" for="ch" forName="ParentBackground8" refType="w" fact="0.0987"/>
              <dgm:constr type="h" for="ch" forName="ParentBackground8" refType="h" fact="0.5319"/>
              <dgm:constr type="r" for="ch" forName="Child8" refType="w" fact="0.2115"/>
              <dgm:constr type="t" for="ch" forName="Child8" refType="h" fact="0.6876"/>
              <dgm:constr type="w" for="ch" forName="Child8" refType="w" fact="0.0987"/>
              <dgm:constr type="h" for="ch" forName="Child8" refType="h" fact="0.3124"/>
              <dgm:constr type="r" for="ch" forName="Accent7" refType="w" fact="0.3462"/>
              <dgm:constr type="t" for="ch" forName="Accent7" refType="h" fact="-0.0109"/>
              <dgm:constr type="w" for="ch" forName="Accent7" refType="w" fact="0.1496"/>
              <dgm:constr type="h" for="ch" forName="Accent7" refType="h" fact="0.806"/>
              <dgm:constr type="r" for="ch" forName="ParentBackground7" refType="w" fact="0.3208"/>
              <dgm:constr type="t" for="ch" forName="ParentBackground7" refType="h" fact="0.1262"/>
              <dgm:constr type="w" for="ch" forName="ParentBackground7" refType="w" fact="0.0987"/>
              <dgm:constr type="h" for="ch" forName="ParentBackground7" refType="h" fact="0.5319"/>
              <dgm:constr type="r" for="ch" forName="Child7" refType="w" fact="0.3208"/>
              <dgm:constr type="t" for="ch" forName="Child7" refType="h" fact="0.6876"/>
              <dgm:constr type="w" for="ch" forName="Child7" refType="w" fact="0.0987"/>
              <dgm:constr type="h" for="ch" forName="Child7" refType="h" fact="0.3124"/>
              <dgm:constr type="r" for="ch" forName="Accent6" refType="w" fact="0.4555"/>
              <dgm:constr type="t" for="ch" forName="Accent6" refType="h" fact="-0.0109"/>
              <dgm:constr type="w" for="ch" forName="Accent6" refType="w" fact="0.1496"/>
              <dgm:constr type="h" for="ch" forName="Accent6" refType="h" fact="0.806"/>
              <dgm:constr type="r" for="ch" forName="ParentBackground6" refType="w" fact="0.4301"/>
              <dgm:constr type="t" for="ch" forName="ParentBackground6" refType="h" fact="0.1262"/>
              <dgm:constr type="w" for="ch" forName="ParentBackground6" refType="w" fact="0.0987"/>
              <dgm:constr type="h" for="ch" forName="ParentBackground6" refType="h" fact="0.5319"/>
              <dgm:constr type="r" for="ch" forName="Child6" refType="w" fact="0.4301"/>
              <dgm:constr type="t" for="ch" forName="Child6" refType="h" fact="0.6876"/>
              <dgm:constr type="w" for="ch" forName="Child6" refType="w" fact="0.0987"/>
              <dgm:constr type="h" for="ch" forName="Child6" refType="h" fact="0.3124"/>
              <dgm:constr type="r" for="ch" forName="Accent5" refType="w" fact="0.5648"/>
              <dgm:constr type="t" for="ch" forName="Accent5" refType="h" fact="-0.0109"/>
              <dgm:constr type="w" for="ch" forName="Accent5" refType="w" fact="0.1496"/>
              <dgm:constr type="h" for="ch" forName="Accent5" refType="h" fact="0.806"/>
              <dgm:constr type="r" for="ch" forName="ParentBackground5" refType="w" fact="0.5394"/>
              <dgm:constr type="t" for="ch" forName="ParentBackground5" refType="h" fact="0.1262"/>
              <dgm:constr type="w" for="ch" forName="ParentBackground5" refType="w" fact="0.0987"/>
              <dgm:constr type="h" for="ch" forName="ParentBackground5" refType="h" fact="0.5319"/>
              <dgm:constr type="r" for="ch" forName="Child5" refType="w" fact="0.5394"/>
              <dgm:constr type="t" for="ch" forName="Child5" refType="h" fact="0.6876"/>
              <dgm:constr type="w" for="ch" forName="Child5" refType="w" fact="0.0987"/>
              <dgm:constr type="h" for="ch" forName="Child5" refType="h" fact="0.3124"/>
              <dgm:constr type="r" for="ch" forName="Accent4" refType="w" fact="0.6741"/>
              <dgm:constr type="t" for="ch" forName="Accent4" refType="h" fact="-0.0109"/>
              <dgm:constr type="w" for="ch" forName="Accent4" refType="w" fact="0.1496"/>
              <dgm:constr type="h" for="ch" forName="Accent4" refType="h" fact="0.806"/>
              <dgm:constr type="r" for="ch" forName="ParentBackground4" refType="w" fact="0.6487"/>
              <dgm:constr type="t" for="ch" forName="ParentBackground4" refType="h" fact="0.1262"/>
              <dgm:constr type="w" for="ch" forName="ParentBackground4" refType="w" fact="0.0987"/>
              <dgm:constr type="h" for="ch" forName="ParentBackground4" refType="h" fact="0.5319"/>
              <dgm:constr type="r" for="ch" forName="Child4" refType="w" fact="0.6487"/>
              <dgm:constr type="t" for="ch" forName="Child4" refType="h" fact="0.6876"/>
              <dgm:constr type="w" for="ch" forName="Child4" refType="w" fact="0.0987"/>
              <dgm:constr type="h" for="ch" forName="Child4" refType="h" fact="0.3124"/>
              <dgm:constr type="r" for="ch" forName="Accent3" refType="w" fact="0.7834"/>
              <dgm:constr type="t" for="ch" forName="Accent3" refType="h" fact="-0.0109"/>
              <dgm:constr type="w" for="ch" forName="Accent3" refType="w" fact="0.1496"/>
              <dgm:constr type="h" for="ch" forName="Accent3" refType="h" fact="0.806"/>
              <dgm:constr type="r" for="ch" forName="ParentBackground3" refType="w" fact="0.758"/>
              <dgm:constr type="t" for="ch" forName="ParentBackground3" refType="h" fact="0.1262"/>
              <dgm:constr type="w" for="ch" forName="ParentBackground3" refType="w" fact="0.0987"/>
              <dgm:constr type="h" for="ch" forName="ParentBackground3" refType="h" fact="0.5319"/>
              <dgm:constr type="r" for="ch" forName="Child3" refType="w" fact="0.758"/>
              <dgm:constr type="t" for="ch" forName="Child3" refType="h" fact="0.6876"/>
              <dgm:constr type="w" for="ch" forName="Child3" refType="w" fact="0.0987"/>
              <dgm:constr type="h" for="ch" forName="Child3" refType="h" fact="0.3124"/>
              <dgm:constr type="r" for="ch" forName="Accent2" refType="w" fact="0.8927"/>
              <dgm:constr type="t" for="ch" forName="Accent2" refType="h" fact="-0.0109"/>
              <dgm:constr type="w" for="ch" forName="Accent2" refType="w" fact="0.1496"/>
              <dgm:constr type="h" for="ch" forName="Accent2" refType="h" fact="0.806"/>
              <dgm:constr type="r" for="ch" forName="ParentBackground2" refType="w" fact="0.8673"/>
              <dgm:constr type="t" for="ch" forName="ParentBackground2" refType="h" fact="0.1262"/>
              <dgm:constr type="w" for="ch" forName="ParentBackground2" refType="w" fact="0.0987"/>
              <dgm:constr type="h" for="ch" forName="ParentBackground2" refType="h" fact="0.5319"/>
              <dgm:constr type="r" for="ch" forName="Child2" refType="w" fact="0.8673"/>
              <dgm:constr type="t" for="ch" forName="Child2" refType="h" fact="0.6876"/>
              <dgm:constr type="w" for="ch" forName="Child2" refType="w" fact="0.0987"/>
              <dgm:constr type="h" for="ch" forName="Child2" refType="h" fact="0.3124"/>
              <dgm:constr type="r" for="ch" forName="Accent1" refType="w" fact="1.002"/>
              <dgm:constr type="t" for="ch" forName="Accent1" refType="h" fact="-0.0109"/>
              <dgm:constr type="w" for="ch" forName="Accent1" refType="w" fact="0.1496"/>
              <dgm:constr type="h" for="ch" forName="Accent1" refType="h" fact="0.806"/>
              <dgm:constr type="r" for="ch" forName="ParentBackground1" refType="w" fact="0.9765"/>
              <dgm:constr type="t" for="ch" forName="ParentBackground1" refType="h" fact="0.1262"/>
              <dgm:constr type="w" for="ch" forName="ParentBackground1" refType="w" fact="0.0987"/>
              <dgm:constr type="h" for="ch" forName="ParentBackground1" refType="h" fact="0.5319"/>
              <dgm:constr type="r" for="ch" forName="Child1" refType="w" fact="0.9765"/>
              <dgm:constr type="t" for="ch" forName="Child1" refType="h" fact="0.6876"/>
              <dgm:constr type="w" for="ch" forName="Child1" refType="w" fact="0.0987"/>
              <dgm:constr type="h" for="ch" forName="Child1" refType="h" fact="0.3124"/>
            </dgm:constrLst>
          </dgm:if>
          <dgm:if name="Name26" axis="ch" ptType="node" func="cnt" op="equ" val="10">
            <dgm:alg type="composite">
              <dgm:param type="ar" val="5.976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8" refType="primFontSz" refFor="des" refForName="Parent1" op="lte"/>
              <dgm:constr type="primFontSz" for="des" forName="Child9" refType="primFontSz" refFor="des" refForName="Parent1" op="lte"/>
              <dgm:constr type="primFontSz" for="des" forName="Child10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8" refType="primFontSz" refFor="des" refForName="Parent2" op="lte"/>
              <dgm:constr type="primFontSz" for="des" forName="Child9" refType="primFontSz" refFor="des" refForName="Parent2" op="lte"/>
              <dgm:constr type="primFontSz" for="des" forName="Child10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8" refType="primFontSz" refFor="des" refForName="Parent3" op="lte"/>
              <dgm:constr type="primFontSz" for="des" forName="Child9" refType="primFontSz" refFor="des" refForName="Parent3" op="lte"/>
              <dgm:constr type="primFontSz" for="des" forName="Child10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8" refType="primFontSz" refFor="des" refForName="Parent4" op="lte"/>
              <dgm:constr type="primFontSz" for="des" forName="Child9" refType="primFontSz" refFor="des" refForName="Parent4" op="lte"/>
              <dgm:constr type="primFontSz" for="des" forName="Child10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8" refType="primFontSz" refFor="des" refForName="Parent5" op="lte"/>
              <dgm:constr type="primFontSz" for="des" forName="Child9" refType="primFontSz" refFor="des" refForName="Parent5" op="lte"/>
              <dgm:constr type="primFontSz" for="des" forName="Child10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8" refType="primFontSz" refFor="des" refForName="Parent6" op="lte"/>
              <dgm:constr type="primFontSz" for="des" forName="Child9" refType="primFontSz" refFor="des" refForName="Parent6" op="lte"/>
              <dgm:constr type="primFontSz" for="des" forName="Child10" refType="primFontSz" refFor="des" refForName="Parent7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Child8" refType="primFontSz" refFor="des" refForName="Parent7" op="lte"/>
              <dgm:constr type="primFontSz" for="des" forName="Child9" refType="primFontSz" refFor="des" refForName="Parent7" op="lte"/>
              <dgm:constr type="primFontSz" for="des" forName="Child10" refType="primFontSz" refFor="des" refForName="Parent7" op="lte"/>
              <dgm:constr type="primFontSz" for="des" forName="Child1" refType="primFontSz" refFor="des" refForName="Parent8" op="lte"/>
              <dgm:constr type="primFontSz" for="des" forName="Child2" refType="primFontSz" refFor="des" refForName="Parent8" op="lte"/>
              <dgm:constr type="primFontSz" for="des" forName="Child3" refType="primFontSz" refFor="des" refForName="Parent8" op="lte"/>
              <dgm:constr type="primFontSz" for="des" forName="Child4" refType="primFontSz" refFor="des" refForName="Parent8" op="lte"/>
              <dgm:constr type="primFontSz" for="des" forName="Child5" refType="primFontSz" refFor="des" refForName="Parent8" op="lte"/>
              <dgm:constr type="primFontSz" for="des" forName="Child6" refType="primFontSz" refFor="des" refForName="Parent8" op="lte"/>
              <dgm:constr type="primFontSz" for="des" forName="Child7" refType="primFontSz" refFor="des" refForName="Parent8" op="lte"/>
              <dgm:constr type="primFontSz" for="des" forName="Child8" refType="primFontSz" refFor="des" refForName="Parent8" op="lte"/>
              <dgm:constr type="primFontSz" for="des" forName="Child9" refType="primFontSz" refFor="des" refForName="Parent8" op="lte"/>
              <dgm:constr type="primFontSz" for="des" forName="Child10" refType="primFontSz" refFor="des" refForName="Parent8" op="lte"/>
              <dgm:constr type="primFontSz" for="des" forName="Child1" refType="primFontSz" refFor="des" refForName="Parent9" op="lte"/>
              <dgm:constr type="primFontSz" for="des" forName="Child2" refType="primFontSz" refFor="des" refForName="Parent9" op="lte"/>
              <dgm:constr type="primFontSz" for="des" forName="Child3" refType="primFontSz" refFor="des" refForName="Parent9" op="lte"/>
              <dgm:constr type="primFontSz" for="des" forName="Child4" refType="primFontSz" refFor="des" refForName="Parent9" op="lte"/>
              <dgm:constr type="primFontSz" for="des" forName="Child5" refType="primFontSz" refFor="des" refForName="Parent9" op="lte"/>
              <dgm:constr type="primFontSz" for="des" forName="Child6" refType="primFontSz" refFor="des" refForName="Parent9" op="lte"/>
              <dgm:constr type="primFontSz" for="des" forName="Child7" refType="primFontSz" refFor="des" refForName="Parent9" op="lte"/>
              <dgm:constr type="primFontSz" for="des" forName="Child8" refType="primFontSz" refFor="des" refForName="Parent9" op="lte"/>
              <dgm:constr type="primFontSz" for="des" forName="Child9" refType="primFontSz" refFor="des" refForName="Parent9" op="lte"/>
              <dgm:constr type="primFontSz" for="des" forName="Child10" refType="primFontSz" refFor="des" refForName="Parent9" op="lte"/>
              <dgm:constr type="primFontSz" for="des" forName="Child1" refType="primFontSz" refFor="des" refForName="Parent10" op="lte"/>
              <dgm:constr type="primFontSz" for="des" forName="Child2" refType="primFontSz" refFor="des" refForName="Parent10" op="lte"/>
              <dgm:constr type="primFontSz" for="des" forName="Child3" refType="primFontSz" refFor="des" refForName="Parent10" op="lte"/>
              <dgm:constr type="primFontSz" for="des" forName="Child4" refType="primFontSz" refFor="des" refForName="Parent10" op="lte"/>
              <dgm:constr type="primFontSz" for="des" forName="Child5" refType="primFontSz" refFor="des" refForName="Parent10" op="lte"/>
              <dgm:constr type="primFontSz" for="des" forName="Child6" refType="primFontSz" refFor="des" refForName="Parent10" op="lte"/>
              <dgm:constr type="primFontSz" for="des" forName="Child7" refType="primFontSz" refFor="des" refForName="Parent10" op="lte"/>
              <dgm:constr type="primFontSz" for="des" forName="Child8" refType="primFontSz" refFor="des" refForName="Parent10" op="lte"/>
              <dgm:constr type="primFontSz" for="des" forName="Child9" refType="primFontSz" refFor="des" refForName="Parent10" op="lte"/>
              <dgm:constr type="primFontSz" for="des" forName="Child10" refType="primFontSz" refFor="des" refForName="Parent10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Parent8" refType="primFontSz" refFor="des" refForName="Parent1" op="equ"/>
              <dgm:constr type="primFontSz" for="des" forName="Parent9" refType="primFontSz" refFor="des" refForName="Parent1" op="equ"/>
              <dgm:constr type="primFontSz" for="des" forName="Parent10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primFontSz" for="des" forName="Child8" refType="primFontSz" refFor="des" refForName="Child1" op="equ"/>
              <dgm:constr type="primFontSz" for="des" forName="Child9" refType="primFontSz" refFor="des" refForName="Child1" op="equ"/>
              <dgm:constr type="primFontSz" for="des" forName="Child10" refType="primFontSz" refFor="des" refForName="Child1" op="equ"/>
              <dgm:constr type="r" for="ch" forName="Parent10" refType="w" fact="0.0795"/>
              <dgm:constr type="t" for="ch" forName="Parent10" refType="h" fact="0.2022"/>
              <dgm:constr type="w" for="ch" forName="Parent10" refType="w" fact="0.0636"/>
              <dgm:constr type="h" for="ch" forName="Parent10" refType="h" fact="0.3799"/>
              <dgm:constr type="r" for="ch" forName="Parent9" refType="w" fact="0.178"/>
              <dgm:constr type="t" for="ch" forName="Parent9" refType="h" fact="0.2022"/>
              <dgm:constr type="w" for="ch" forName="Parent9" refType="w" fact="0.0636"/>
              <dgm:constr type="h" for="ch" forName="Parent9" refType="h" fact="0.3799"/>
              <dgm:constr type="r" for="ch" forName="Parent8" refType="w" fact="0.2765"/>
              <dgm:constr type="t" for="ch" forName="Parent8" refType="h" fact="0.2022"/>
              <dgm:constr type="w" for="ch" forName="Parent8" refType="w" fact="0.0636"/>
              <dgm:constr type="h" for="ch" forName="Parent8" refType="h" fact="0.3799"/>
              <dgm:constr type="r" for="ch" forName="Parent7" refType="w" fact="0.375"/>
              <dgm:constr type="t" for="ch" forName="Parent7" refType="h" fact="0.2022"/>
              <dgm:constr type="w" for="ch" forName="Parent7" refType="w" fact="0.0636"/>
              <dgm:constr type="h" for="ch" forName="Parent7" refType="h" fact="0.3799"/>
              <dgm:constr type="r" for="ch" forName="Parent6" refType="w" fact="0.4736"/>
              <dgm:constr type="t" for="ch" forName="Parent6" refType="h" fact="0.2022"/>
              <dgm:constr type="w" for="ch" forName="Parent6" refType="w" fact="0.0636"/>
              <dgm:constr type="h" for="ch" forName="Parent6" refType="h" fact="0.3799"/>
              <dgm:constr type="r" for="ch" forName="Parent5" refType="w" fact="0.5721"/>
              <dgm:constr type="t" for="ch" forName="Parent5" refType="h" fact="0.2022"/>
              <dgm:constr type="w" for="ch" forName="Parent5" refType="w" fact="0.0636"/>
              <dgm:constr type="h" for="ch" forName="Parent5" refType="h" fact="0.3799"/>
              <dgm:constr type="r" for="ch" forName="Parent4" refType="w" fact="0.6706"/>
              <dgm:constr type="t" for="ch" forName="Parent4" refType="h" fact="0.2022"/>
              <dgm:constr type="w" for="ch" forName="Parent4" refType="w" fact="0.0636"/>
              <dgm:constr type="h" for="ch" forName="Parent4" refType="h" fact="0.3799"/>
              <dgm:constr type="r" for="ch" forName="Parent3" refType="w" fact="0.7691"/>
              <dgm:constr type="t" for="ch" forName="Parent3" refType="h" fact="0.2022"/>
              <dgm:constr type="w" for="ch" forName="Parent3" refType="w" fact="0.0636"/>
              <dgm:constr type="h" for="ch" forName="Parent3" refType="h" fact="0.3799"/>
              <dgm:constr type="r" for="ch" forName="Parent2" refType="w" fact="0.8676"/>
              <dgm:constr type="t" for="ch" forName="Parent2" refType="h" fact="0.2022"/>
              <dgm:constr type="w" for="ch" forName="Parent2" refType="w" fact="0.0636"/>
              <dgm:constr type="h" for="ch" forName="Parent2" refType="h" fact="0.3799"/>
              <dgm:constr type="r" for="ch" forName="Parent1" refType="w" fact="0.9662"/>
              <dgm:constr type="t" for="ch" forName="Parent1" refType="h" fact="0.2022"/>
              <dgm:constr type="w" for="ch" forName="Parent1" refType="w" fact="0.0636"/>
              <dgm:constr type="h" for="ch" forName="Parent1" refType="h" fact="0.3799"/>
              <dgm:constr type="r" for="ch" forName="Accent10" refType="w" fact="0.0953"/>
              <dgm:constr type="t" for="ch" forName="Accent10" refType="h" fact="0.1072"/>
              <dgm:constr type="w" for="ch" forName="Accent10" refType="w" fact="0.0953"/>
              <dgm:constr type="h" for="ch" forName="Accent10" refType="h" fact="0.5699"/>
              <dgm:constr type="r" for="ch" forName="ParentBackground10" refType="w" fact="0.0922"/>
              <dgm:constr type="t" for="ch" forName="ParentBackground10" refType="h" fact="0.1262"/>
              <dgm:constr type="w" for="ch" forName="ParentBackground10" refType="w" fact="0.089"/>
              <dgm:constr type="h" for="ch" forName="ParentBackground10" refType="h" fact="0.5319"/>
              <dgm:constr type="r" for="ch" forName="Child10" refType="w" fact="0.0922"/>
              <dgm:constr type="t" for="ch" forName="Child10" refType="h" fact="0.6876"/>
              <dgm:constr type="w" for="ch" forName="Child10" refType="w" fact="0.089"/>
              <dgm:constr type="h" for="ch" forName="Child10" refType="h" fact="0.3124"/>
              <dgm:constr type="r" for="ch" forName="Accent9" refType="w" fact="0.2136"/>
              <dgm:constr type="t" for="ch" forName="Accent9" refType="h" fact="-0.0109"/>
              <dgm:constr type="w" for="ch" forName="Accent9" refType="w" fact="0.1348"/>
              <dgm:constr type="h" for="ch" forName="Accent9" refType="h" fact="0.806"/>
              <dgm:constr type="r" for="ch" forName="ParentBackground9" refType="w" fact="0.1907"/>
              <dgm:constr type="t" for="ch" forName="ParentBackground9" refType="h" fact="0.1262"/>
              <dgm:constr type="w" for="ch" forName="ParentBackground9" refType="w" fact="0.089"/>
              <dgm:constr type="h" for="ch" forName="ParentBackground9" refType="h" fact="0.5319"/>
              <dgm:constr type="r" for="ch" forName="Child9" refType="w" fact="0.1907"/>
              <dgm:constr type="t" for="ch" forName="Child9" refType="h" fact="0.6876"/>
              <dgm:constr type="w" for="ch" forName="Child9" refType="w" fact="0.089"/>
              <dgm:constr type="h" for="ch" forName="Child9" refType="h" fact="0.3124"/>
              <dgm:constr type="r" for="ch" forName="Accent8" refType="w" fact="0.3121"/>
              <dgm:constr type="t" for="ch" forName="Accent8" refType="h" fact="-0.0109"/>
              <dgm:constr type="w" for="ch" forName="Accent8" refType="w" fact="0.1348"/>
              <dgm:constr type="h" for="ch" forName="Accent8" refType="h" fact="0.806"/>
              <dgm:constr type="r" for="ch" forName="ParentBackground8" refType="w" fact="0.2892"/>
              <dgm:constr type="t" for="ch" forName="ParentBackground8" refType="h" fact="0.1262"/>
              <dgm:constr type="w" for="ch" forName="ParentBackground8" refType="w" fact="0.089"/>
              <dgm:constr type="h" for="ch" forName="ParentBackground8" refType="h" fact="0.5319"/>
              <dgm:constr type="r" for="ch" forName="Child8" refType="w" fact="0.2892"/>
              <dgm:constr type="t" for="ch" forName="Child8" refType="h" fact="0.6876"/>
              <dgm:constr type="w" for="ch" forName="Child8" refType="w" fact="0.089"/>
              <dgm:constr type="h" for="ch" forName="Child8" refType="h" fact="0.3124"/>
              <dgm:constr type="r" for="ch" forName="Accent7" refType="w" fact="0.4107"/>
              <dgm:constr type="t" for="ch" forName="Accent7" refType="h" fact="-0.0109"/>
              <dgm:constr type="w" for="ch" forName="Accent7" refType="w" fact="0.1348"/>
              <dgm:constr type="h" for="ch" forName="Accent7" refType="h" fact="0.806"/>
              <dgm:constr type="r" for="ch" forName="ParentBackground7" refType="w" fact="0.3877"/>
              <dgm:constr type="t" for="ch" forName="ParentBackground7" refType="h" fact="0.1262"/>
              <dgm:constr type="w" for="ch" forName="ParentBackground7" refType="w" fact="0.089"/>
              <dgm:constr type="h" for="ch" forName="ParentBackground7" refType="h" fact="0.5319"/>
              <dgm:constr type="r" for="ch" forName="Child7" refType="w" fact="0.3877"/>
              <dgm:constr type="t" for="ch" forName="Child7" refType="h" fact="0.6876"/>
              <dgm:constr type="w" for="ch" forName="Child7" refType="w" fact="0.089"/>
              <dgm:constr type="h" for="ch" forName="Child7" refType="h" fact="0.3124"/>
              <dgm:constr type="r" for="ch" forName="Accent6" refType="w" fact="0.5092"/>
              <dgm:constr type="t" for="ch" forName="Accent6" refType="h" fact="-0.0109"/>
              <dgm:constr type="w" for="ch" forName="Accent6" refType="w" fact="0.1348"/>
              <dgm:constr type="h" for="ch" forName="Accent6" refType="h" fact="0.806"/>
              <dgm:constr type="r" for="ch" forName="ParentBackground6" refType="w" fact="0.4863"/>
              <dgm:constr type="t" for="ch" forName="ParentBackground6" refType="h" fact="0.1262"/>
              <dgm:constr type="w" for="ch" forName="ParentBackground6" refType="w" fact="0.089"/>
              <dgm:constr type="h" for="ch" forName="ParentBackground6" refType="h" fact="0.5319"/>
              <dgm:constr type="r" for="ch" forName="Child6" refType="w" fact="0.4863"/>
              <dgm:constr type="t" for="ch" forName="Child6" refType="h" fact="0.6876"/>
              <dgm:constr type="w" for="ch" forName="Child6" refType="w" fact="0.089"/>
              <dgm:constr type="h" for="ch" forName="Child6" refType="h" fact="0.3124"/>
              <dgm:constr type="r" for="ch" forName="Accent5" refType="w" fact="0.6077"/>
              <dgm:constr type="t" for="ch" forName="Accent5" refType="h" fact="-0.0109"/>
              <dgm:constr type="w" for="ch" forName="Accent5" refType="w" fact="0.1348"/>
              <dgm:constr type="h" for="ch" forName="Accent5" refType="h" fact="0.806"/>
              <dgm:constr type="r" for="ch" forName="ParentBackground5" refType="w" fact="0.5848"/>
              <dgm:constr type="t" for="ch" forName="ParentBackground5" refType="h" fact="0.1262"/>
              <dgm:constr type="w" for="ch" forName="ParentBackground5" refType="w" fact="0.089"/>
              <dgm:constr type="h" for="ch" forName="ParentBackground5" refType="h" fact="0.5319"/>
              <dgm:constr type="r" for="ch" forName="Child5" refType="w" fact="0.5848"/>
              <dgm:constr type="t" for="ch" forName="Child5" refType="h" fact="0.6876"/>
              <dgm:constr type="w" for="ch" forName="Child5" refType="w" fact="0.089"/>
              <dgm:constr type="h" for="ch" forName="Child5" refType="h" fact="0.3124"/>
              <dgm:constr type="r" for="ch" forName="Accent4" refType="w" fact="0.7062"/>
              <dgm:constr type="t" for="ch" forName="Accent4" refType="h" fact="-0.0109"/>
              <dgm:constr type="w" for="ch" forName="Accent4" refType="w" fact="0.1348"/>
              <dgm:constr type="h" for="ch" forName="Accent4" refType="h" fact="0.806"/>
              <dgm:constr type="r" for="ch" forName="ParentBackground4" refType="w" fact="0.6833"/>
              <dgm:constr type="t" for="ch" forName="ParentBackground4" refType="h" fact="0.1262"/>
              <dgm:constr type="w" for="ch" forName="ParentBackground4" refType="w" fact="0.089"/>
              <dgm:constr type="h" for="ch" forName="ParentBackground4" refType="h" fact="0.5319"/>
              <dgm:constr type="r" for="ch" forName="Child4" refType="w" fact="0.6833"/>
              <dgm:constr type="t" for="ch" forName="Child4" refType="h" fact="0.6876"/>
              <dgm:constr type="w" for="ch" forName="Child4" refType="w" fact="0.089"/>
              <dgm:constr type="h" for="ch" forName="Child4" refType="h" fact="0.3124"/>
              <dgm:constr type="r" for="ch" forName="Accent3" refType="w" fact="0.8048"/>
              <dgm:constr type="t" for="ch" forName="Accent3" refType="h" fact="-0.0109"/>
              <dgm:constr type="w" for="ch" forName="Accent3" refType="w" fact="0.1348"/>
              <dgm:constr type="h" for="ch" forName="Accent3" refType="h" fact="0.806"/>
              <dgm:constr type="r" for="ch" forName="ParentBackground3" refType="w" fact="0.7818"/>
              <dgm:constr type="t" for="ch" forName="ParentBackground3" refType="h" fact="0.1262"/>
              <dgm:constr type="w" for="ch" forName="ParentBackground3" refType="w" fact="0.089"/>
              <dgm:constr type="h" for="ch" forName="ParentBackground3" refType="h" fact="0.5319"/>
              <dgm:constr type="r" for="ch" forName="Child3" refType="w" fact="0.7818"/>
              <dgm:constr type="t" for="ch" forName="Child3" refType="h" fact="0.6876"/>
              <dgm:constr type="w" for="ch" forName="Child3" refType="w" fact="0.089"/>
              <dgm:constr type="h" for="ch" forName="Child3" refType="h" fact="0.3124"/>
              <dgm:constr type="r" for="ch" forName="Accent2" refType="w" fact="0.9033"/>
              <dgm:constr type="t" for="ch" forName="Accent2" refType="h" fact="-0.0109"/>
              <dgm:constr type="w" for="ch" forName="Accent2" refType="w" fact="0.1348"/>
              <dgm:constr type="h" for="ch" forName="Accent2" refType="h" fact="0.806"/>
              <dgm:constr type="r" for="ch" forName="ParentBackground2" refType="w" fact="0.8804"/>
              <dgm:constr type="t" for="ch" forName="ParentBackground2" refType="h" fact="0.1262"/>
              <dgm:constr type="w" for="ch" forName="ParentBackground2" refType="w" fact="0.089"/>
              <dgm:constr type="h" for="ch" forName="ParentBackground2" refType="h" fact="0.5319"/>
              <dgm:constr type="r" for="ch" forName="Child2" refType="w" fact="0.8804"/>
              <dgm:constr type="t" for="ch" forName="Child2" refType="h" fact="0.6876"/>
              <dgm:constr type="w" for="ch" forName="Child2" refType="w" fact="0.089"/>
              <dgm:constr type="h" for="ch" forName="Child2" refType="h" fact="0.3124"/>
              <dgm:constr type="r" for="ch" forName="Accent1" refType="w" fact="1.0018"/>
              <dgm:constr type="t" for="ch" forName="Accent1" refType="h" fact="-0.0109"/>
              <dgm:constr type="w" for="ch" forName="Accent1" refType="w" fact="0.1348"/>
              <dgm:constr type="h" for="ch" forName="Accent1" refType="h" fact="0.806"/>
              <dgm:constr type="r" for="ch" forName="ParentBackground1" refType="w" fact="0.9789"/>
              <dgm:constr type="t" for="ch" forName="ParentBackground1" refType="h" fact="0.1262"/>
              <dgm:constr type="w" for="ch" forName="ParentBackground1" refType="w" fact="0.089"/>
              <dgm:constr type="h" for="ch" forName="ParentBackground1" refType="h" fact="0.5319"/>
              <dgm:constr type="r" for="ch" forName="Child1" refType="w" fact="0.9789"/>
              <dgm:constr type="t" for="ch" forName="Child1" refType="h" fact="0.6876"/>
              <dgm:constr type="w" for="ch" forName="Child1" refType="w" fact="0.089"/>
              <dgm:constr type="h" for="ch" forName="Child1" refType="h" fact="0.3124"/>
            </dgm:constrLst>
          </dgm:if>
          <dgm:else name="Name27">
            <dgm:alg type="composite">
              <dgm:param type="ar" val="6.5658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8" refType="primFontSz" refFor="des" refForName="Parent1" op="lte"/>
              <dgm:constr type="primFontSz" for="des" forName="Child9" refType="primFontSz" refFor="des" refForName="Parent1" op="lte"/>
              <dgm:constr type="primFontSz" for="des" forName="Child10" refType="primFontSz" refFor="des" refForName="Parent1" op="lte"/>
              <dgm:constr type="primFontSz" for="des" forName="Child11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8" refType="primFontSz" refFor="des" refForName="Parent2" op="lte"/>
              <dgm:constr type="primFontSz" for="des" forName="Child9" refType="primFontSz" refFor="des" refForName="Parent2" op="lte"/>
              <dgm:constr type="primFontSz" for="des" forName="Child10" refType="primFontSz" refFor="des" refForName="Parent2" op="lte"/>
              <dgm:constr type="primFontSz" for="des" forName="Child11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8" refType="primFontSz" refFor="des" refForName="Parent3" op="lte"/>
              <dgm:constr type="primFontSz" for="des" forName="Child9" refType="primFontSz" refFor="des" refForName="Parent3" op="lte"/>
              <dgm:constr type="primFontSz" for="des" forName="Child10" refType="primFontSz" refFor="des" refForName="Parent3" op="lte"/>
              <dgm:constr type="primFontSz" for="des" forName="Child11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8" refType="primFontSz" refFor="des" refForName="Parent4" op="lte"/>
              <dgm:constr type="primFontSz" for="des" forName="Child9" refType="primFontSz" refFor="des" refForName="Parent4" op="lte"/>
              <dgm:constr type="primFontSz" for="des" forName="Child10" refType="primFontSz" refFor="des" refForName="Parent4" op="lte"/>
              <dgm:constr type="primFontSz" for="des" forName="Child11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8" refType="primFontSz" refFor="des" refForName="Parent5" op="lte"/>
              <dgm:constr type="primFontSz" for="des" forName="Child9" refType="primFontSz" refFor="des" refForName="Parent5" op="lte"/>
              <dgm:constr type="primFontSz" for="des" forName="Child10" refType="primFontSz" refFor="des" refForName="Parent5" op="lte"/>
              <dgm:constr type="primFontSz" for="des" forName="Child11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8" refType="primFontSz" refFor="des" refForName="Parent6" op="lte"/>
              <dgm:constr type="primFontSz" for="des" forName="Child9" refType="primFontSz" refFor="des" refForName="Parent6" op="lte"/>
              <dgm:constr type="primFontSz" for="des" forName="Child10" refType="primFontSz" refFor="des" refForName="Parent6" op="lte"/>
              <dgm:constr type="primFontSz" for="des" forName="Child11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Child8" refType="primFontSz" refFor="des" refForName="Parent7" op="lte"/>
              <dgm:constr type="primFontSz" for="des" forName="Child9" refType="primFontSz" refFor="des" refForName="Parent7" op="lte"/>
              <dgm:constr type="primFontSz" for="des" forName="Child10" refType="primFontSz" refFor="des" refForName="Parent7" op="lte"/>
              <dgm:constr type="primFontSz" for="des" forName="Child11" refType="primFontSz" refFor="des" refForName="Parent7" op="lte"/>
              <dgm:constr type="primFontSz" for="des" forName="Child1" refType="primFontSz" refFor="des" refForName="Parent8" op="lte"/>
              <dgm:constr type="primFontSz" for="des" forName="Child2" refType="primFontSz" refFor="des" refForName="Parent8" op="lte"/>
              <dgm:constr type="primFontSz" for="des" forName="Child3" refType="primFontSz" refFor="des" refForName="Parent8" op="lte"/>
              <dgm:constr type="primFontSz" for="des" forName="Child4" refType="primFontSz" refFor="des" refForName="Parent8" op="lte"/>
              <dgm:constr type="primFontSz" for="des" forName="Child5" refType="primFontSz" refFor="des" refForName="Parent8" op="lte"/>
              <dgm:constr type="primFontSz" for="des" forName="Child6" refType="primFontSz" refFor="des" refForName="Parent8" op="lte"/>
              <dgm:constr type="primFontSz" for="des" forName="Child7" refType="primFontSz" refFor="des" refForName="Parent8" op="lte"/>
              <dgm:constr type="primFontSz" for="des" forName="Child8" refType="primFontSz" refFor="des" refForName="Parent8" op="lte"/>
              <dgm:constr type="primFontSz" for="des" forName="Child9" refType="primFontSz" refFor="des" refForName="Parent8" op="lte"/>
              <dgm:constr type="primFontSz" for="des" forName="Child10" refType="primFontSz" refFor="des" refForName="Parent8" op="lte"/>
              <dgm:constr type="primFontSz" for="des" forName="Child11" refType="primFontSz" refFor="des" refForName="Parent8" op="lte"/>
              <dgm:constr type="primFontSz" for="des" forName="Child1" refType="primFontSz" refFor="des" refForName="Parent9" op="lte"/>
              <dgm:constr type="primFontSz" for="des" forName="Child2" refType="primFontSz" refFor="des" refForName="Parent9" op="lte"/>
              <dgm:constr type="primFontSz" for="des" forName="Child3" refType="primFontSz" refFor="des" refForName="Parent9" op="lte"/>
              <dgm:constr type="primFontSz" for="des" forName="Child4" refType="primFontSz" refFor="des" refForName="Parent9" op="lte"/>
              <dgm:constr type="primFontSz" for="des" forName="Child5" refType="primFontSz" refFor="des" refForName="Parent9" op="lte"/>
              <dgm:constr type="primFontSz" for="des" forName="Child6" refType="primFontSz" refFor="des" refForName="Parent9" op="lte"/>
              <dgm:constr type="primFontSz" for="des" forName="Child7" refType="primFontSz" refFor="des" refForName="Parent9" op="lte"/>
              <dgm:constr type="primFontSz" for="des" forName="Child8" refType="primFontSz" refFor="des" refForName="Parent9" op="lte"/>
              <dgm:constr type="primFontSz" for="des" forName="Child9" refType="primFontSz" refFor="des" refForName="Parent9" op="lte"/>
              <dgm:constr type="primFontSz" for="des" forName="Child10" refType="primFontSz" refFor="des" refForName="Parent9" op="lte"/>
              <dgm:constr type="primFontSz" for="des" forName="Child11" refType="primFontSz" refFor="des" refForName="Parent9" op="lte"/>
              <dgm:constr type="primFontSz" for="des" forName="Child1" refType="primFontSz" refFor="des" refForName="Parent10" op="lte"/>
              <dgm:constr type="primFontSz" for="des" forName="Child2" refType="primFontSz" refFor="des" refForName="Parent10" op="lte"/>
              <dgm:constr type="primFontSz" for="des" forName="Child3" refType="primFontSz" refFor="des" refForName="Parent10" op="lte"/>
              <dgm:constr type="primFontSz" for="des" forName="Child4" refType="primFontSz" refFor="des" refForName="Parent10" op="lte"/>
              <dgm:constr type="primFontSz" for="des" forName="Child5" refType="primFontSz" refFor="des" refForName="Parent10" op="lte"/>
              <dgm:constr type="primFontSz" for="des" forName="Child6" refType="primFontSz" refFor="des" refForName="Parent10" op="lte"/>
              <dgm:constr type="primFontSz" for="des" forName="Child7" refType="primFontSz" refFor="des" refForName="Parent10" op="lte"/>
              <dgm:constr type="primFontSz" for="des" forName="Child8" refType="primFontSz" refFor="des" refForName="Parent10" op="lte"/>
              <dgm:constr type="primFontSz" for="des" forName="Child9" refType="primFontSz" refFor="des" refForName="Parent10" op="lte"/>
              <dgm:constr type="primFontSz" for="des" forName="Child10" refType="primFontSz" refFor="des" refForName="Parent10" op="lte"/>
              <dgm:constr type="primFontSz" for="des" forName="Child11" refType="primFontSz" refFor="des" refForName="Parent10" op="lte"/>
              <dgm:constr type="primFontSz" for="des" forName="Child1" refType="primFontSz" refFor="des" refForName="Parent11" op="lte"/>
              <dgm:constr type="primFontSz" for="des" forName="Child2" refType="primFontSz" refFor="des" refForName="Parent11" op="lte"/>
              <dgm:constr type="primFontSz" for="des" forName="Child3" refType="primFontSz" refFor="des" refForName="Parent11" op="lte"/>
              <dgm:constr type="primFontSz" for="des" forName="Child4" refType="primFontSz" refFor="des" refForName="Parent11" op="lte"/>
              <dgm:constr type="primFontSz" for="des" forName="Child5" refType="primFontSz" refFor="des" refForName="Parent11" op="lte"/>
              <dgm:constr type="primFontSz" for="des" forName="Child6" refType="primFontSz" refFor="des" refForName="Parent11" op="lte"/>
              <dgm:constr type="primFontSz" for="des" forName="Child7" refType="primFontSz" refFor="des" refForName="Parent11" op="lte"/>
              <dgm:constr type="primFontSz" for="des" forName="Child8" refType="primFontSz" refFor="des" refForName="Parent11" op="lte"/>
              <dgm:constr type="primFontSz" for="des" forName="Child9" refType="primFontSz" refFor="des" refForName="Parent11" op="lte"/>
              <dgm:constr type="primFontSz" for="des" forName="Child10" refType="primFontSz" refFor="des" refForName="Parent11" op="lte"/>
              <dgm:constr type="primFontSz" for="des" forName="Child11" refType="primFontSz" refFor="des" refForName="Parent11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Parent8" refType="primFontSz" refFor="des" refForName="Parent1" op="equ"/>
              <dgm:constr type="primFontSz" for="des" forName="Parent9" refType="primFontSz" refFor="des" refForName="Parent1" op="equ"/>
              <dgm:constr type="primFontSz" for="des" forName="Parent10" refType="primFontSz" refFor="des" refForName="Parent1" op="equ"/>
              <dgm:constr type="primFontSz" for="des" forName="Parent11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primFontSz" for="des" forName="Child8" refType="primFontSz" refFor="des" refForName="Child1" op="equ"/>
              <dgm:constr type="primFontSz" for="des" forName="Child9" refType="primFontSz" refFor="des" refForName="Child1" op="equ"/>
              <dgm:constr type="primFontSz" for="des" forName="Child10" refType="primFontSz" refFor="des" refForName="Child1" op="equ"/>
              <dgm:constr type="primFontSz" for="des" forName="Child11" refType="primFontSz" refFor="des" refForName="Child1" op="equ"/>
              <dgm:constr type="r" for="ch" forName="Parent11" refType="w" fact="0.0723"/>
              <dgm:constr type="t" for="ch" forName="Parent11" refType="h" fact="0.2022"/>
              <dgm:constr type="w" for="ch" forName="Parent11" refType="w" fact="0.0579"/>
              <dgm:constr type="h" for="ch" forName="Parent11" refType="h" fact="0.3799"/>
              <dgm:constr type="r" for="ch" forName="Parent10" refType="w" fact="0.162"/>
              <dgm:constr type="t" for="ch" forName="Parent10" refType="h" fact="0.2022"/>
              <dgm:constr type="w" for="ch" forName="Parent10" refType="w" fact="0.0579"/>
              <dgm:constr type="h" for="ch" forName="Parent10" refType="h" fact="0.3799"/>
              <dgm:constr type="r" for="ch" forName="Parent9" refType="w" fact="0.2517"/>
              <dgm:constr type="t" for="ch" forName="Parent9" refType="h" fact="0.2022"/>
              <dgm:constr type="w" for="ch" forName="Parent9" refType="w" fact="0.0579"/>
              <dgm:constr type="h" for="ch" forName="Parent9" refType="h" fact="0.3799"/>
              <dgm:constr type="r" for="ch" forName="Parent8" refType="w" fact="0.3414"/>
              <dgm:constr type="t" for="ch" forName="Parent8" refType="h" fact="0.2022"/>
              <dgm:constr type="w" for="ch" forName="Parent8" refType="w" fact="0.0579"/>
              <dgm:constr type="h" for="ch" forName="Parent8" refType="h" fact="0.3799"/>
              <dgm:constr type="r" for="ch" forName="Parent7" refType="w" fact="0.4311"/>
              <dgm:constr type="t" for="ch" forName="Parent7" refType="h" fact="0.2022"/>
              <dgm:constr type="w" for="ch" forName="Parent7" refType="w" fact="0.0579"/>
              <dgm:constr type="h" for="ch" forName="Parent7" refType="h" fact="0.3799"/>
              <dgm:constr type="r" for="ch" forName="Parent6" refType="w" fact="0.5208"/>
              <dgm:constr type="t" for="ch" forName="Parent6" refType="h" fact="0.2022"/>
              <dgm:constr type="w" for="ch" forName="Parent6" refType="w" fact="0.0579"/>
              <dgm:constr type="h" for="ch" forName="Parent6" refType="h" fact="0.3799"/>
              <dgm:constr type="r" for="ch" forName="Parent5" refType="w" fact="0.6105"/>
              <dgm:constr type="t" for="ch" forName="Parent5" refType="h" fact="0.2022"/>
              <dgm:constr type="w" for="ch" forName="Parent5" refType="w" fact="0.0579"/>
              <dgm:constr type="h" for="ch" forName="Parent5" refType="h" fact="0.3799"/>
              <dgm:constr type="r" for="ch" forName="Parent4" refType="w" fact="0.7001"/>
              <dgm:constr type="t" for="ch" forName="Parent4" refType="h" fact="0.2022"/>
              <dgm:constr type="w" for="ch" forName="Parent4" refType="w" fact="0.0579"/>
              <dgm:constr type="h" for="ch" forName="Parent4" refType="h" fact="0.3799"/>
              <dgm:constr type="r" for="ch" forName="Parent3" refType="w" fact="0.7898"/>
              <dgm:constr type="t" for="ch" forName="Parent3" refType="h" fact="0.2022"/>
              <dgm:constr type="w" for="ch" forName="Parent3" refType="w" fact="0.0579"/>
              <dgm:constr type="h" for="ch" forName="Parent3" refType="h" fact="0.3799"/>
              <dgm:constr type="r" for="ch" forName="Parent2" refType="w" fact="0.8795"/>
              <dgm:constr type="t" for="ch" forName="Parent2" refType="h" fact="0.2022"/>
              <dgm:constr type="w" for="ch" forName="Parent2" refType="w" fact="0.0579"/>
              <dgm:constr type="h" for="ch" forName="Parent2" refType="h" fact="0.3799"/>
              <dgm:constr type="r" for="ch" forName="Parent1" refType="w" fact="0.9692"/>
              <dgm:constr type="t" for="ch" forName="Parent1" refType="h" fact="0.2022"/>
              <dgm:constr type="w" for="ch" forName="Parent1" refType="w" fact="0.0579"/>
              <dgm:constr type="h" for="ch" forName="Parent1" refType="h" fact="0.3799"/>
              <dgm:constr type="r" for="ch" forName="Accent11" refType="w" fact="0.0868"/>
              <dgm:constr type="t" for="ch" forName="Accent11" refType="h" fact="0.1072"/>
              <dgm:constr type="w" for="ch" forName="Accent11" refType="w" fact="0.0868"/>
              <dgm:constr type="h" for="ch" forName="Accent11" refType="h" fact="0.5699"/>
              <dgm:constr type="r" for="ch" forName="ParentBackground11" refType="w" fact="0.0839"/>
              <dgm:constr type="t" for="ch" forName="ParentBackground11" refType="h" fact="0.1262"/>
              <dgm:constr type="w" for="ch" forName="ParentBackground11" refType="w" fact="0.081"/>
              <dgm:constr type="h" for="ch" forName="ParentBackground11" refType="h" fact="0.5319"/>
              <dgm:constr type="r" for="ch" forName="Child11" refType="w" fact="0.0839"/>
              <dgm:constr type="t" for="ch" forName="Child11" refType="h" fact="0.6876"/>
              <dgm:constr type="w" for="ch" forName="Child11" refType="w" fact="0.081"/>
              <dgm:constr type="h" for="ch" forName="Child11" refType="h" fact="0.3124"/>
              <dgm:constr type="r" for="ch" forName="Accent10" refType="w" fact="0.1945"/>
              <dgm:constr type="t" for="ch" forName="Accent10" refType="h" fact="-0.0109"/>
              <dgm:constr type="w" for="ch" forName="Accent10" refType="w" fact="0.1228"/>
              <dgm:constr type="h" for="ch" forName="Accent10" refType="h" fact="0.806"/>
              <dgm:constr type="r" for="ch" forName="ParentBackground10" refType="w" fact="0.1736"/>
              <dgm:constr type="t" for="ch" forName="ParentBackground10" refType="h" fact="0.1262"/>
              <dgm:constr type="w" for="ch" forName="ParentBackground10" refType="w" fact="0.081"/>
              <dgm:constr type="h" for="ch" forName="ParentBackground10" refType="h" fact="0.5319"/>
              <dgm:constr type="r" for="ch" forName="Child10" refType="w" fact="0.1736"/>
              <dgm:constr type="t" for="ch" forName="Child10" refType="h" fact="0.6876"/>
              <dgm:constr type="w" for="ch" forName="Child10" refType="w" fact="0.081"/>
              <dgm:constr type="h" for="ch" forName="Child10" refType="h" fact="0.3124"/>
              <dgm:constr type="r" for="ch" forName="Accent9" refType="w" fact="0.2842"/>
              <dgm:constr type="t" for="ch" forName="Accent9" refType="h" fact="-0.0109"/>
              <dgm:constr type="w" for="ch" forName="Accent9" refType="w" fact="0.1228"/>
              <dgm:constr type="h" for="ch" forName="Accent9" refType="h" fact="0.806"/>
              <dgm:constr type="r" for="ch" forName="ParentBackground9" refType="w" fact="0.2633"/>
              <dgm:constr type="t" for="ch" forName="ParentBackground9" refType="h" fact="0.1262"/>
              <dgm:constr type="w" for="ch" forName="ParentBackground9" refType="w" fact="0.081"/>
              <dgm:constr type="h" for="ch" forName="ParentBackground9" refType="h" fact="0.5319"/>
              <dgm:constr type="r" for="ch" forName="Child9" refType="w" fact="0.2633"/>
              <dgm:constr type="t" for="ch" forName="Child9" refType="h" fact="0.6876"/>
              <dgm:constr type="w" for="ch" forName="Child9" refType="w" fact="0.081"/>
              <dgm:constr type="h" for="ch" forName="Child9" refType="h" fact="0.3124"/>
              <dgm:constr type="r" for="ch" forName="Accent8" refType="w" fact="0.3739"/>
              <dgm:constr type="t" for="ch" forName="Accent8" refType="h" fact="-0.0109"/>
              <dgm:constr type="w" for="ch" forName="Accent8" refType="w" fact="0.1228"/>
              <dgm:constr type="h" for="ch" forName="Accent8" refType="h" fact="0.806"/>
              <dgm:constr type="r" for="ch" forName="ParentBackground8" refType="w" fact="0.353"/>
              <dgm:constr type="t" for="ch" forName="ParentBackground8" refType="h" fact="0.1262"/>
              <dgm:constr type="w" for="ch" forName="ParentBackground8" refType="w" fact="0.081"/>
              <dgm:constr type="h" for="ch" forName="ParentBackground8" refType="h" fact="0.5319"/>
              <dgm:constr type="r" for="ch" forName="Child8" refType="w" fact="0.353"/>
              <dgm:constr type="t" for="ch" forName="Child8" refType="h" fact="0.6876"/>
              <dgm:constr type="w" for="ch" forName="Child8" refType="w" fact="0.081"/>
              <dgm:constr type="h" for="ch" forName="Child8" refType="h" fact="0.3124"/>
              <dgm:constr type="r" for="ch" forName="Accent7" refType="w" fact="0.4636"/>
              <dgm:constr type="t" for="ch" forName="Accent7" refType="h" fact="-0.0109"/>
              <dgm:constr type="w" for="ch" forName="Accent7" refType="w" fact="0.1228"/>
              <dgm:constr type="h" for="ch" forName="Accent7" refType="h" fact="0.806"/>
              <dgm:constr type="r" for="ch" forName="ParentBackground7" refType="w" fact="0.4427"/>
              <dgm:constr type="t" for="ch" forName="ParentBackground7" refType="h" fact="0.1262"/>
              <dgm:constr type="w" for="ch" forName="ParentBackground7" refType="w" fact="0.081"/>
              <dgm:constr type="h" for="ch" forName="ParentBackground7" refType="h" fact="0.5319"/>
              <dgm:constr type="r" for="ch" forName="Child7" refType="w" fact="0.4427"/>
              <dgm:constr type="t" for="ch" forName="Child7" refType="h" fact="0.6876"/>
              <dgm:constr type="w" for="ch" forName="Child7" refType="w" fact="0.081"/>
              <dgm:constr type="h" for="ch" forName="Child7" refType="h" fact="0.3124"/>
              <dgm:constr type="r" for="ch" forName="Accent6" refType="w" fact="0.5533"/>
              <dgm:constr type="t" for="ch" forName="Accent6" refType="h" fact="-0.0109"/>
              <dgm:constr type="w" for="ch" forName="Accent6" refType="w" fact="0.1228"/>
              <dgm:constr type="h" for="ch" forName="Accent6" refType="h" fact="0.806"/>
              <dgm:constr type="r" for="ch" forName="ParentBackground6" refType="w" fact="0.5323"/>
              <dgm:constr type="t" for="ch" forName="ParentBackground6" refType="h" fact="0.1262"/>
              <dgm:constr type="w" for="ch" forName="ParentBackground6" refType="w" fact="0.081"/>
              <dgm:constr type="h" for="ch" forName="ParentBackground6" refType="h" fact="0.5319"/>
              <dgm:constr type="r" for="ch" forName="Child6" refType="w" fact="0.5323"/>
              <dgm:constr type="t" for="ch" forName="Child6" refType="h" fact="0.6876"/>
              <dgm:constr type="w" for="ch" forName="Child6" refType="w" fact="0.081"/>
              <dgm:constr type="h" for="ch" forName="Child6" refType="h" fact="0.3124"/>
              <dgm:constr type="r" for="ch" forName="Accent5" refType="w" fact="0.6429"/>
              <dgm:constr type="t" for="ch" forName="Accent5" refType="h" fact="-0.0109"/>
              <dgm:constr type="w" for="ch" forName="Accent5" refType="w" fact="0.1228"/>
              <dgm:constr type="h" for="ch" forName="Accent5" refType="h" fact="0.806"/>
              <dgm:constr type="r" for="ch" forName="ParentBackground5" refType="w" fact="0.622"/>
              <dgm:constr type="t" for="ch" forName="ParentBackground5" refType="h" fact="0.1262"/>
              <dgm:constr type="w" for="ch" forName="ParentBackground5" refType="w" fact="0.081"/>
              <dgm:constr type="h" for="ch" forName="ParentBackground5" refType="h" fact="0.5319"/>
              <dgm:constr type="r" for="ch" forName="Child5" refType="w" fact="0.622"/>
              <dgm:constr type="t" for="ch" forName="Child5" refType="h" fact="0.6876"/>
              <dgm:constr type="w" for="ch" forName="Child5" refType="w" fact="0.081"/>
              <dgm:constr type="h" for="ch" forName="Child5" refType="h" fact="0.3124"/>
              <dgm:constr type="r" for="ch" forName="Accent4" refType="w" fact="0.7326"/>
              <dgm:constr type="t" for="ch" forName="Accent4" refType="h" fact="-0.0109"/>
              <dgm:constr type="w" for="ch" forName="Accent4" refType="w" fact="0.1228"/>
              <dgm:constr type="h" for="ch" forName="Accent4" refType="h" fact="0.806"/>
              <dgm:constr type="r" for="ch" forName="ParentBackground4" refType="w" fact="0.7117"/>
              <dgm:constr type="t" for="ch" forName="ParentBackground4" refType="h" fact="0.1262"/>
              <dgm:constr type="w" for="ch" forName="ParentBackground4" refType="w" fact="0.081"/>
              <dgm:constr type="h" for="ch" forName="ParentBackground4" refType="h" fact="0.5319"/>
              <dgm:constr type="r" for="ch" forName="Child4" refType="w" fact="0.7117"/>
              <dgm:constr type="t" for="ch" forName="Child4" refType="h" fact="0.6876"/>
              <dgm:constr type="w" for="ch" forName="Child4" refType="w" fact="0.081"/>
              <dgm:constr type="h" for="ch" forName="Child4" refType="h" fact="0.3124"/>
              <dgm:constr type="r" for="ch" forName="Accent3" refType="w" fact="0.8223"/>
              <dgm:constr type="t" for="ch" forName="Accent3" refType="h" fact="-0.0109"/>
              <dgm:constr type="w" for="ch" forName="Accent3" refType="w" fact="0.1228"/>
              <dgm:constr type="h" for="ch" forName="Accent3" refType="h" fact="0.806"/>
              <dgm:constr type="r" for="ch" forName="ParentBackground3" refType="w" fact="0.8014"/>
              <dgm:constr type="t" for="ch" forName="ParentBackground3" refType="h" fact="0.1262"/>
              <dgm:constr type="w" for="ch" forName="ParentBackground3" refType="w" fact="0.081"/>
              <dgm:constr type="h" for="ch" forName="ParentBackground3" refType="h" fact="0.5319"/>
              <dgm:constr type="r" for="ch" forName="Child3" refType="w" fact="0.8014"/>
              <dgm:constr type="t" for="ch" forName="Child3" refType="h" fact="0.6876"/>
              <dgm:constr type="w" for="ch" forName="Child3" refType="w" fact="0.081"/>
              <dgm:constr type="h" for="ch" forName="Child3" refType="h" fact="0.3124"/>
              <dgm:constr type="r" for="ch" forName="Accent2" refType="w" fact="0.912"/>
              <dgm:constr type="t" for="ch" forName="Accent2" refType="h" fact="-0.0109"/>
              <dgm:constr type="w" for="ch" forName="Accent2" refType="w" fact="0.1228"/>
              <dgm:constr type="h" for="ch" forName="Accent2" refType="h" fact="0.806"/>
              <dgm:constr type="r" for="ch" forName="ParentBackground2" refType="w" fact="0.8911"/>
              <dgm:constr type="t" for="ch" forName="ParentBackground2" refType="h" fact="0.1262"/>
              <dgm:constr type="w" for="ch" forName="ParentBackground2" refType="w" fact="0.081"/>
              <dgm:constr type="h" for="ch" forName="ParentBackground2" refType="h" fact="0.5319"/>
              <dgm:constr type="r" for="ch" forName="Child2" refType="w" fact="0.8911"/>
              <dgm:constr type="t" for="ch" forName="Child2" refType="h" fact="0.6876"/>
              <dgm:constr type="w" for="ch" forName="Child2" refType="w" fact="0.081"/>
              <dgm:constr type="h" for="ch" forName="Child2" refType="h" fact="0.3124"/>
              <dgm:constr type="r" for="ch" forName="Accent1" refType="w" fact="1.0017"/>
              <dgm:constr type="t" for="ch" forName="Accent1" refType="h" fact="-0.0109"/>
              <dgm:constr type="w" for="ch" forName="Accent1" refType="w" fact="0.1228"/>
              <dgm:constr type="h" for="ch" forName="Accent1" refType="h" fact="0.806"/>
              <dgm:constr type="r" for="ch" forName="ParentBackground1" refType="w" fact="0.9808"/>
              <dgm:constr type="t" for="ch" forName="ParentBackground1" refType="h" fact="0.1262"/>
              <dgm:constr type="w" for="ch" forName="ParentBackground1" refType="w" fact="0.081"/>
              <dgm:constr type="h" for="ch" forName="ParentBackground1" refType="h" fact="0.5319"/>
              <dgm:constr type="r" for="ch" forName="Child1" refType="w" fact="0.9808"/>
              <dgm:constr type="t" for="ch" forName="Child1" refType="h" fact="0.6876"/>
              <dgm:constr type="w" for="ch" forName="Child1" refType="w" fact="0.081"/>
              <dgm:constr type="h" for="ch" forName="Child1" refType="h" fact="0.3124"/>
            </dgm:constrLst>
          </dgm:else>
        </dgm:choose>
      </dgm:else>
    </dgm:choose>
    <dgm:forEach name="wrapper" axis="self" ptType="parTrans">
      <dgm:forEach name="accentRepeat" axis="self">
        <dgm:layoutNode name="Accent" styleLbl="node1">
          <dgm:alg type="sp"/>
          <dgm:choose name="Name28">
            <dgm:if name="Name29" axis="followSib" ptType="node" func="cnt" op="equ" val="0">
              <dgm:shape xmlns:r="http://schemas.openxmlformats.org/officeDocument/2006/relationships" type="ellipse" r:blip="">
                <dgm:adjLst/>
              </dgm:shape>
            </dgm:if>
            <dgm:else name="Name30">
              <dgm:choose name="Name31">
                <dgm:if name="Name32" axis="precedSib" ptType="node" func="cnt" op="equ" val="10">
                  <dgm:shape xmlns:r="http://schemas.openxmlformats.org/officeDocument/2006/relationships" type="ellipse" r:blip="">
                    <dgm:adjLst/>
                  </dgm:shape>
                </dgm:if>
                <dgm:else name="Name33">
                  <dgm:choose name="Name34">
                    <dgm:if name="Name35" func="var" arg="dir" op="equ" val="norm">
                      <dgm:shape xmlns:r="http://schemas.openxmlformats.org/officeDocument/2006/relationships" rot="45" type="teardrop" r:blip="">
                        <dgm:adjLst>
                          <dgm:adj idx="1" val="1"/>
                        </dgm:adjLst>
                      </dgm:shape>
                    </dgm:if>
                    <dgm:else name="Name36">
                      <dgm:shape xmlns:r="http://schemas.openxmlformats.org/officeDocument/2006/relationships" rot="225" type="teardrop" r:blip="">
                        <dgm:adjLst>
                          <dgm:adj idx="1" val="1"/>
                        </dgm:adjLst>
                      </dgm:shape>
                    </dgm:else>
                  </dgm:choose>
                </dgm:else>
              </dgm:choose>
            </dgm:else>
          </dgm:choose>
          <dgm:presOf/>
        </dgm:layoutNode>
      </dgm:forEach>
      <dgm:forEach name="parentBackgroundRepeat" axis="self">
        <dgm:layoutNode name="ParentBackground" styleLbl="fgAcc1">
          <dgm:alg type="sp"/>
          <dgm:shape xmlns:r="http://schemas.openxmlformats.org/officeDocument/2006/relationships" type="ellipse" r:blip="">
            <dgm:adjLst/>
          </dgm:shape>
          <dgm:presOf axis="self" ptType="node"/>
        </dgm:layoutNode>
      </dgm:forEach>
    </dgm:forEach>
    <dgm:forEach name="Name37" axis="ch" ptType="node" st="11" cnt="1">
      <dgm:layoutNode name="Accent11">
        <dgm:alg type="sp"/>
        <dgm:shape xmlns:r="http://schemas.openxmlformats.org/officeDocument/2006/relationships" r:blip="">
          <dgm:adjLst/>
        </dgm:shape>
        <dgm:presOf/>
        <dgm:constrLst/>
        <dgm:forEach name="Name38" ref="accentRepeat"/>
      </dgm:layoutNode>
      <dgm:layoutNode name="ParentBackground11">
        <dgm:alg type="sp"/>
        <dgm:shape xmlns:r="http://schemas.openxmlformats.org/officeDocument/2006/relationships" r:blip="">
          <dgm:adjLst/>
        </dgm:shape>
        <dgm:presOf/>
        <dgm:forEach name="Name39" ref="parentBackgroundRepeat"/>
      </dgm:layoutNode>
      <dgm:choose name="Name40">
        <dgm:if name="Name41" axis="ch" ptType="node" func="cnt" op="gte" val="1">
          <dgm:layoutNode name="Child11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" val="t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42"/>
      </dgm:choose>
      <dgm:layoutNode name="Parent11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presOf axis="self" ptType="node"/>
        <dgm:constrLst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</dgm:forEach>
    <dgm:forEach name="Name43" axis="ch" ptType="node" st="10" cnt="1">
      <dgm:layoutNode name="Accent10">
        <dgm:alg type="sp"/>
        <dgm:shape xmlns:r="http://schemas.openxmlformats.org/officeDocument/2006/relationships" r:blip="">
          <dgm:adjLst/>
        </dgm:shape>
        <dgm:presOf/>
        <dgm:constrLst/>
        <dgm:forEach name="Name44" ref="accentRepeat"/>
      </dgm:layoutNode>
      <dgm:layoutNode name="ParentBackground10">
        <dgm:alg type="sp"/>
        <dgm:shape xmlns:r="http://schemas.openxmlformats.org/officeDocument/2006/relationships" r:blip="">
          <dgm:adjLst/>
        </dgm:shape>
        <dgm:presOf/>
        <dgm:forEach name="Name45" ref="parentBackgroundRepeat"/>
      </dgm:layoutNode>
      <dgm:choose name="Name46">
        <dgm:if name="Name47" axis="ch" ptType="node" func="cnt" op="gte" val="1">
          <dgm:layoutNode name="Child10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" val="t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48"/>
      </dgm:choose>
      <dgm:layoutNode name="Parent10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presOf axis="self" ptType="node"/>
        <dgm:constrLst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</dgm:forEach>
    <dgm:forEach name="Name49" axis="ch" ptType="node" st="9" cnt="1">
      <dgm:layoutNode name="Accent9">
        <dgm:alg type="sp"/>
        <dgm:shape xmlns:r="http://schemas.openxmlformats.org/officeDocument/2006/relationships" r:blip="">
          <dgm:adjLst/>
        </dgm:shape>
        <dgm:presOf/>
        <dgm:constrLst/>
        <dgm:forEach name="Name50" ref="accentRepeat"/>
      </dgm:layoutNode>
      <dgm:layoutNode name="ParentBackground9">
        <dgm:alg type="sp"/>
        <dgm:shape xmlns:r="http://schemas.openxmlformats.org/officeDocument/2006/relationships" r:blip="">
          <dgm:adjLst/>
        </dgm:shape>
        <dgm:presOf/>
        <dgm:forEach name="Name51" ref="parentBackgroundRepeat"/>
      </dgm:layoutNode>
      <dgm:choose name="Name52">
        <dgm:if name="Name53" axis="ch" ptType="node" func="cnt" op="gte" val="1">
          <dgm:layoutNode name="Child9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" val="t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54"/>
      </dgm:choose>
      <dgm:layoutNode name="Parent9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presOf axis="self" ptType="node"/>
        <dgm:constrLst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</dgm:forEach>
    <dgm:forEach name="Name55" axis="ch" ptType="node" st="8" cnt="1">
      <dgm:layoutNode name="Accent8">
        <dgm:alg type="sp"/>
        <dgm:shape xmlns:r="http://schemas.openxmlformats.org/officeDocument/2006/relationships" r:blip="">
          <dgm:adjLst/>
        </dgm:shape>
        <dgm:presOf/>
        <dgm:constrLst/>
        <dgm:forEach name="Name56" ref="accentRepeat"/>
      </dgm:layoutNode>
      <dgm:layoutNode name="ParentBackground8">
        <dgm:alg type="sp"/>
        <dgm:shape xmlns:r="http://schemas.openxmlformats.org/officeDocument/2006/relationships" r:blip="">
          <dgm:adjLst/>
        </dgm:shape>
        <dgm:presOf/>
        <dgm:forEach name="Name57" ref="parentBackgroundRepeat"/>
      </dgm:layoutNode>
      <dgm:choose name="Name58">
        <dgm:if name="Name59" axis="ch" ptType="node" func="cnt" op="gte" val="1">
          <dgm:layoutNode name="Child8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" val="t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60"/>
      </dgm:choose>
      <dgm:layoutNode name="Parent8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presOf axis="self" ptType="node"/>
        <dgm:constrLst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</dgm:forEach>
    <dgm:forEach name="Name61" axis="ch" ptType="node" st="7" cnt="1">
      <dgm:layoutNode name="Accent7">
        <dgm:alg type="sp"/>
        <dgm:shape xmlns:r="http://schemas.openxmlformats.org/officeDocument/2006/relationships" r:blip="">
          <dgm:adjLst/>
        </dgm:shape>
        <dgm:presOf/>
        <dgm:constrLst/>
        <dgm:forEach name="Name62" ref="accentRepeat"/>
      </dgm:layoutNode>
      <dgm:layoutNode name="ParentBackground7">
        <dgm:alg type="sp"/>
        <dgm:shape xmlns:r="http://schemas.openxmlformats.org/officeDocument/2006/relationships" r:blip="">
          <dgm:adjLst/>
        </dgm:shape>
        <dgm:presOf/>
        <dgm:forEach name="Name63" ref="parentBackgroundRepeat"/>
      </dgm:layoutNode>
      <dgm:choose name="Name64">
        <dgm:if name="Name65" axis="ch" ptType="node" func="cnt" op="gte" val="1">
          <dgm:layoutNode name="Child7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" val="t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66"/>
      </dgm:choose>
      <dgm:layoutNode name="Parent7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presOf axis="self" ptType="node"/>
        <dgm:constrLst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</dgm:forEach>
    <dgm:forEach name="Name67" axis="ch" ptType="node" st="6" cnt="1">
      <dgm:layoutNode name="Accent6">
        <dgm:alg type="sp"/>
        <dgm:shape xmlns:r="http://schemas.openxmlformats.org/officeDocument/2006/relationships" r:blip="">
          <dgm:adjLst/>
        </dgm:shape>
        <dgm:presOf/>
        <dgm:constrLst/>
        <dgm:forEach name="Name68" ref="accentRepeat"/>
      </dgm:layoutNode>
      <dgm:layoutNode name="ParentBackground6">
        <dgm:alg type="sp"/>
        <dgm:shape xmlns:r="http://schemas.openxmlformats.org/officeDocument/2006/relationships" r:blip="">
          <dgm:adjLst/>
        </dgm:shape>
        <dgm:presOf/>
        <dgm:forEach name="Name69" ref="parentBackgroundRepeat"/>
      </dgm:layoutNode>
      <dgm:choose name="Name70">
        <dgm:if name="Name71" axis="ch" ptType="node" func="cnt" op="gte" val="1">
          <dgm:layoutNode name="Child6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" val="t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72"/>
      </dgm:choose>
      <dgm:layoutNode name="Parent6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presOf axis="self" ptType="node"/>
        <dgm:constrLst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</dgm:forEach>
    <dgm:forEach name="Name73" axis="ch" ptType="node" st="5" cnt="1">
      <dgm:layoutNode name="Accent5">
        <dgm:alg type="sp"/>
        <dgm:shape xmlns:r="http://schemas.openxmlformats.org/officeDocument/2006/relationships" r:blip="">
          <dgm:adjLst/>
        </dgm:shape>
        <dgm:presOf/>
        <dgm:constrLst/>
        <dgm:forEach name="Name74" ref="accentRepeat"/>
      </dgm:layoutNode>
      <dgm:layoutNode name="ParentBackground5">
        <dgm:alg type="sp"/>
        <dgm:shape xmlns:r="http://schemas.openxmlformats.org/officeDocument/2006/relationships" r:blip="">
          <dgm:adjLst/>
        </dgm:shape>
        <dgm:presOf/>
        <dgm:forEach name="Name75" ref="parentBackgroundRepeat"/>
      </dgm:layoutNode>
      <dgm:choose name="Name76">
        <dgm:if name="Name77" axis="ch" ptType="node" func="cnt" op="gte" val="1">
          <dgm:layoutNode name="Child5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" val="t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78"/>
      </dgm:choose>
      <dgm:layoutNode name="Parent5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presOf axis="self" ptType="node"/>
        <dgm:constrLst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</dgm:forEach>
    <dgm:forEach name="Name79" axis="ch" ptType="node" st="4" cnt="1">
      <dgm:layoutNode name="Accent4">
        <dgm:alg type="sp"/>
        <dgm:shape xmlns:r="http://schemas.openxmlformats.org/officeDocument/2006/relationships" r:blip="">
          <dgm:adjLst/>
        </dgm:shape>
        <dgm:presOf/>
        <dgm:constrLst/>
        <dgm:forEach name="Name80" ref="accentRepeat"/>
      </dgm:layoutNode>
      <dgm:layoutNode name="ParentBackground4">
        <dgm:alg type="sp"/>
        <dgm:shape xmlns:r="http://schemas.openxmlformats.org/officeDocument/2006/relationships" r:blip="">
          <dgm:adjLst/>
        </dgm:shape>
        <dgm:presOf/>
        <dgm:forEach name="Name81" ref="parentBackgroundRepeat"/>
      </dgm:layoutNode>
      <dgm:choose name="Name82">
        <dgm:if name="Name83" axis="ch" ptType="node" func="cnt" op="gte" val="1">
          <dgm:layoutNode name="Child4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" val="t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84"/>
      </dgm:choose>
      <dgm:layoutNode name="Parent4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presOf axis="self" ptType="node"/>
        <dgm:constrLst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</dgm:forEach>
    <dgm:forEach name="Name85" axis="ch" ptType="node" st="3" cnt="1">
      <dgm:layoutNode name="Accent3">
        <dgm:alg type="sp"/>
        <dgm:shape xmlns:r="http://schemas.openxmlformats.org/officeDocument/2006/relationships" r:blip="">
          <dgm:adjLst/>
        </dgm:shape>
        <dgm:presOf/>
        <dgm:constrLst/>
        <dgm:forEach name="Name86" ref="accentRepeat"/>
      </dgm:layoutNode>
      <dgm:layoutNode name="ParentBackground3">
        <dgm:alg type="sp"/>
        <dgm:shape xmlns:r="http://schemas.openxmlformats.org/officeDocument/2006/relationships" r:blip="">
          <dgm:adjLst/>
        </dgm:shape>
        <dgm:presOf/>
        <dgm:forEach name="Name87" ref="parentBackgroundRepeat"/>
      </dgm:layoutNode>
      <dgm:choose name="Name88">
        <dgm:if name="Name89" axis="ch" ptType="node" func="cnt" op="gte" val="1">
          <dgm:layoutNode name="Child3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" val="t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90"/>
      </dgm:choose>
      <dgm:layoutNode name="Parent3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presOf axis="self" ptType="node"/>
        <dgm:constrLst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</dgm:forEach>
    <dgm:forEach name="Name91" axis="ch" ptType="node" st="2" cnt="1">
      <dgm:layoutNode name="Accent2">
        <dgm:alg type="sp"/>
        <dgm:shape xmlns:r="http://schemas.openxmlformats.org/officeDocument/2006/relationships" r:blip="">
          <dgm:adjLst/>
        </dgm:shape>
        <dgm:presOf/>
        <dgm:constrLst/>
        <dgm:forEach name="Name92" ref="accentRepeat"/>
      </dgm:layoutNode>
      <dgm:layoutNode name="ParentBackground2" styleLbl="fgAcc1">
        <dgm:alg type="sp"/>
        <dgm:shape xmlns:r="http://schemas.openxmlformats.org/officeDocument/2006/relationships" r:blip="">
          <dgm:adjLst/>
        </dgm:shape>
        <dgm:presOf/>
        <dgm:forEach name="Name93" ref="parentBackgroundRepeat"/>
      </dgm:layoutNode>
      <dgm:choose name="Name94">
        <dgm:if name="Name95" axis="ch" ptType="node" func="cnt" op="gte" val="1">
          <dgm:layoutNode name="Child2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" val="t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96"/>
      </dgm:choose>
      <dgm:layoutNode name="Parent2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presOf axis="self" ptType="node"/>
        <dgm:constrLst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</dgm:forEach>
    <dgm:forEach name="Name97" axis="ch" ptType="node" cnt="1">
      <dgm:layoutNode name="Accent1">
        <dgm:alg type="sp"/>
        <dgm:shape xmlns:r="http://schemas.openxmlformats.org/officeDocument/2006/relationships" r:blip="">
          <dgm:adjLst/>
        </dgm:shape>
        <dgm:presOf/>
        <dgm:constrLst/>
        <dgm:forEach name="Name98" ref="accentRepeat"/>
      </dgm:layoutNode>
      <dgm:layoutNode name="ParentBackground1">
        <dgm:alg type="sp"/>
        <dgm:shape xmlns:r="http://schemas.openxmlformats.org/officeDocument/2006/relationships" r:blip="">
          <dgm:adjLst/>
        </dgm:shape>
        <dgm:presOf/>
        <dgm:forEach name="Name99" ref="parentBackgroundRepeat"/>
      </dgm:layoutNode>
      <dgm:choose name="Name100">
        <dgm:if name="Name101" axis="ch" ptType="node" func="cnt" op="gte" val="1">
          <dgm:layoutNode name="Child1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" val="t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102"/>
      </dgm:choose>
      <dgm:layoutNode name="Parent1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presOf axis="self" ptType="node"/>
        <dgm:constrLst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</dgm:forEach>
  </dgm:layoutNode>
</dgm:layoutDef>
</file>

<file path=xl/diagrams/layout9.xml><?xml version="1.0" encoding="utf-8"?>
<dgm:layoutDef xmlns:dgm="http://schemas.openxmlformats.org/drawingml/2006/diagram" xmlns:a="http://schemas.openxmlformats.org/drawingml/2006/main" uniqueId="urn:microsoft.com/office/officeart/2011/layout/CircleProcess">
  <dgm:title val="Circle Process"/>
  <dgm:desc val="Use to show sequential steps in a process. Limited to eleven Level 1 shapes with an unlimited number of Level 2 shapes. Works best with small amounts of text. Unused text does not appear, but remains available if you switch layouts."/>
  <dgm:catLst>
    <dgm:cat type="process" pri="8500"/>
    <dgm:cat type="officeonline" pri="8500"/>
  </dgm:catLst>
  <dgm:samp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</dgm:ptLst>
      <dgm:cxnLst>
        <dgm:cxn modelId="40" srcId="0" destId="10" srcOrd="0" destOrd="0"/>
        <dgm:cxn modelId="50" srcId="0" destId="20" srcOrd="1" destOrd="0"/>
        <dgm:cxn modelId="60" srcId="0" destId="30" srcOrd="2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30" srcId="0" destId="10" srcOrd="0" destOrd="0"/>
        <dgm:cxn modelId="4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50" srcId="0" destId="10" srcOrd="0" destOrd="0"/>
        <dgm:cxn modelId="60" srcId="0" destId="20" srcOrd="1" destOrd="0"/>
        <dgm:cxn modelId="70" srcId="0" destId="30" srcOrd="2" destOrd="0"/>
        <dgm:cxn modelId="80" srcId="0" destId="40" srcOrd="3" destOrd="0"/>
      </dgm:cxnLst>
      <dgm:bg/>
      <dgm:whole/>
    </dgm:dataModel>
  </dgm:clrData>
  <dgm:layoutNode name="Name0">
    <dgm:varLst>
      <dgm:chMax val="11"/>
      <dgm:chPref val="11"/>
      <dgm:dir/>
      <dgm:resizeHandles/>
    </dgm:varLst>
    <dgm:shape xmlns:r="http://schemas.openxmlformats.org/officeDocument/2006/relationships" r:blip="">
      <dgm:adjLst/>
    </dgm:shape>
    <dgm:choose name="Name1">
      <dgm:if name="Name2" func="var" arg="dir" op="equ" val="norm">
        <dgm:choose name="Name3">
          <dgm:if name="Name4" axis="ch" ptType="node" func="cnt" op="equ" val="1">
            <dgm:alg type="composite">
              <dgm:param type="ar" val="0.638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Parent1" refType="w" fact="0.1667"/>
              <dgm:constr type="t" for="ch" forName="Parent1" refType="h" fact="0.1064"/>
              <dgm:constr type="w" for="ch" forName="Parent1" refType="w" fact="0.6667"/>
              <dgm:constr type="h" for="ch" forName="Parent1" refType="h" fact="0.4255"/>
              <dgm:constr type="l" for="ch" forName="Accent1" refType="w" fact="0"/>
              <dgm:constr type="t" for="ch" forName="Accent1" refType="h" fact="0"/>
              <dgm:constr type="w" for="ch" forName="Accent1" refType="w"/>
              <dgm:constr type="h" for="ch" forName="Accent1" refType="h" fact="0.6383"/>
              <dgm:constr type="l" for="ch" forName="ParentBackground1" refType="w" fact="0.0333"/>
              <dgm:constr type="t" for="ch" forName="ParentBackground1" refType="h" fact="0.0213"/>
              <dgm:constr type="w" for="ch" forName="ParentBackground1" refType="w" fact="0.9333"/>
              <dgm:constr type="h" for="ch" forName="ParentBackground1" refType="h" fact="0.5957"/>
              <dgm:constr type="l" for="ch" forName="Child1" refType="w" fact="0.0333"/>
              <dgm:constr type="t" for="ch" forName="Child1" refType="h" fact="0.6574"/>
              <dgm:constr type="w" for="ch" forName="Child1" refType="w" fact="0.9333"/>
              <dgm:constr type="h" for="ch" forName="Child1" refType="h" fact="0.3426"/>
            </dgm:constrLst>
          </dgm:if>
          <dgm:if name="Name5" axis="ch" ptType="node" func="cnt" op="equ" val="2">
            <dgm:alg type="composite">
              <dgm:param type="ar" val="1.265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Parent2" refType="w" fact="0.6249"/>
              <dgm:constr type="t" for="ch" forName="Parent2" refType="h" fact="0.2022"/>
              <dgm:constr type="w" for="ch" forName="Parent2" refType="w" fact="0.3001"/>
              <dgm:constr type="h" for="ch" forName="Parent2" refType="h" fact="0.3799"/>
              <dgm:constr type="l" for="ch" forName="Parent1" refType="w" fact="0.1597"/>
              <dgm:constr type="t" for="ch" forName="Parent1" refType="h" fact="0.2022"/>
              <dgm:constr type="w" for="ch" forName="Parent1" refType="w" fact="0.3001"/>
              <dgm:constr type="h" for="ch" forName="Parent1" refType="h" fact="0.3799"/>
              <dgm:constr type="l" for="ch" forName="Accent2" refType="w" fact="0.5498"/>
              <dgm:constr type="t" for="ch" forName="Accent2" refType="h" fact="0.1072"/>
              <dgm:constr type="w" for="ch" forName="Accent2" refType="w" fact="0.4502"/>
              <dgm:constr type="h" for="ch" forName="Accent2" refType="h" fact="0.5699"/>
              <dgm:constr type="l" for="ch" forName="ParentBackground2" refType="w" fact="0.5648"/>
              <dgm:constr type="t" for="ch" forName="ParentBackground2" refType="h" fact="0.1262"/>
              <dgm:constr type="w" for="ch" forName="ParentBackground2" refType="w" fact="0.4201"/>
              <dgm:constr type="h" for="ch" forName="ParentBackground2" refType="h" fact="0.5319"/>
              <dgm:constr type="l" for="ch" forName="Child2" refType="w" fact="0.5648"/>
              <dgm:constr type="t" for="ch" forName="Child2" refType="h" fact="0.6876"/>
              <dgm:constr type="w" for="ch" forName="Child2" refType="w" fact="0.4201"/>
              <dgm:constr type="h" for="ch" forName="Child2" refType="h" fact="0.3124"/>
              <dgm:constr type="l" for="ch" forName="Accent1" refType="w" fact="-0.0086"/>
              <dgm:constr type="t" for="ch" forName="Accent1" refType="h" fact="-0.0109"/>
              <dgm:constr type="w" for="ch" forName="Accent1" refType="w" fact="0.6367"/>
              <dgm:constr type="h" for="ch" forName="Accent1" refType="h" fact="0.806"/>
              <dgm:constr type="l" for="ch" forName="ParentBackground1" refType="w" fact="0.0997"/>
              <dgm:constr type="t" for="ch" forName="ParentBackground1" refType="h" fact="0.1262"/>
              <dgm:constr type="w" for="ch" forName="ParentBackground1" refType="w" fact="0.4201"/>
              <dgm:constr type="h" for="ch" forName="ParentBackground1" refType="h" fact="0.5319"/>
              <dgm:constr type="l" for="ch" forName="Child1" refType="w" fact="0.0997"/>
              <dgm:constr type="t" for="ch" forName="Child1" refType="h" fact="0.6876"/>
              <dgm:constr type="w" for="ch" forName="Child1" refType="w" fact="0.4201"/>
              <dgm:constr type="h" for="ch" forName="Child1" refType="h" fact="0.3124"/>
            </dgm:constrLst>
          </dgm:if>
          <dgm:if name="Name6" axis="ch" ptType="node" func="cnt" op="equ" val="3">
            <dgm:alg type="composite">
              <dgm:param type="ar" val="1.8548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Parent3" refType="w" fact="0.744"/>
              <dgm:constr type="t" for="ch" forName="Parent3" refType="h" fact="0.2022"/>
              <dgm:constr type="w" for="ch" forName="Parent3" refType="w" fact="0.2048"/>
              <dgm:constr type="h" for="ch" forName="Parent3" refType="h" fact="0.3799"/>
              <dgm:constr type="l" for="ch" forName="Parent2" refType="w" fact="0.4265"/>
              <dgm:constr type="t" for="ch" forName="Parent2" refType="h" fact="0.2022"/>
              <dgm:constr type="w" for="ch" forName="Parent2" refType="w" fact="0.2048"/>
              <dgm:constr type="h" for="ch" forName="Parent2" refType="h" fact="0.3799"/>
              <dgm:constr type="l" for="ch" forName="Parent1" refType="w" fact="0.109"/>
              <dgm:constr type="t" for="ch" forName="Parent1" refType="h" fact="0.2022"/>
              <dgm:constr type="w" for="ch" forName="Parent1" refType="w" fact="0.2048"/>
              <dgm:constr type="h" for="ch" forName="Parent1" refType="h" fact="0.3799"/>
              <dgm:constr type="l" for="ch" forName="Accent3" refType="w" fact="0.6928"/>
              <dgm:constr type="t" for="ch" forName="Accent3" refType="h" fact="0.1072"/>
              <dgm:constr type="w" for="ch" forName="Accent3" refType="w" fact="0.3072"/>
              <dgm:constr type="h" for="ch" forName="Accent3" refType="h" fact="0.5699"/>
              <dgm:constr type="l" for="ch" forName="ParentBackground3" refType="w" fact="0.703"/>
              <dgm:constr type="t" for="ch" forName="ParentBackground3" refType="h" fact="0.1262"/>
              <dgm:constr type="w" for="ch" forName="ParentBackground3" refType="w" fact="0.2868"/>
              <dgm:constr type="h" for="ch" forName="ParentBackground3" refType="h" fact="0.5319"/>
              <dgm:constr type="l" for="ch" forName="Child3" refType="w" fact="0.703"/>
              <dgm:constr type="t" for="ch" forName="Child3" refType="h" fact="0.6876"/>
              <dgm:constr type="w" for="ch" forName="Child3" refType="w" fact="0.2868"/>
              <dgm:constr type="h" for="ch" forName="Child3" refType="h" fact="0.3124"/>
              <dgm:constr type="l" for="ch" forName="Accent2" refType="w" fact="0.3122"/>
              <dgm:constr type="t" for="ch" forName="Accent2" refType="h" fact="-0.0109"/>
              <dgm:constr type="w" for="ch" forName="Accent2" refType="w" fact="0.4334"/>
              <dgm:constr type="h" for="ch" forName="Accent2" refType="h" fact="0.806"/>
              <dgm:constr type="l" for="ch" forName="ParentBackground2" refType="w" fact="0.3855"/>
              <dgm:constr type="t" for="ch" forName="ParentBackground2" refType="h" fact="0.1262"/>
              <dgm:constr type="w" for="ch" forName="ParentBackground2" refType="w" fact="0.2868"/>
              <dgm:constr type="h" for="ch" forName="ParentBackground2" refType="h" fact="0.5319"/>
              <dgm:constr type="l" for="ch" forName="Child2" refType="w" fact="0.3855"/>
              <dgm:constr type="t" for="ch" forName="Child2" refType="h" fact="0.6876"/>
              <dgm:constr type="w" for="ch" forName="Child2" refType="w" fact="0.2868"/>
              <dgm:constr type="h" for="ch" forName="Child2" refType="h" fact="0.3124"/>
              <dgm:constr type="l" for="ch" forName="Accent1" refType="w" fact="-0.0053"/>
              <dgm:constr type="t" for="ch" forName="Accent1" refType="h" fact="-0.0109"/>
              <dgm:constr type="w" for="ch" forName="Accent1" refType="w" fact="0.4334"/>
              <dgm:constr type="h" for="ch" forName="Accent1" refType="h" fact="0.806"/>
              <dgm:constr type="l" for="ch" forName="ParentBackground1" refType="w" fact="0.068"/>
              <dgm:constr type="t" for="ch" forName="ParentBackground1" refType="h" fact="0.1262"/>
              <dgm:constr type="w" for="ch" forName="ParentBackground1" refType="w" fact="0.2868"/>
              <dgm:constr type="h" for="ch" forName="ParentBackground1" refType="h" fact="0.5319"/>
              <dgm:constr type="l" for="ch" forName="Child1" refType="w" fact="0.068"/>
              <dgm:constr type="t" for="ch" forName="Child1" refType="h" fact="0.6876"/>
              <dgm:constr type="w" for="ch" forName="Child1" refType="w" fact="0.2868"/>
              <dgm:constr type="h" for="ch" forName="Child1" refType="h" fact="0.3124"/>
            </dgm:constrLst>
          </dgm:if>
          <dgm:if name="Name7" axis="ch" ptType="node" func="cnt" op="equ" val="4">
            <dgm:alg type="composite">
              <dgm:param type="ar" val="2.4437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Parent4" refType="w" fact="0.8057"/>
              <dgm:constr type="t" for="ch" forName="Parent4" refType="h" fact="0.2022"/>
              <dgm:constr type="w" for="ch" forName="Parent4" refType="w" fact="0.1555"/>
              <dgm:constr type="h" for="ch" forName="Parent4" refType="h" fact="0.3799"/>
              <dgm:constr type="l" for="ch" forName="Parent3" refType="w" fact="0.5647"/>
              <dgm:constr type="t" for="ch" forName="Parent3" refType="h" fact="0.2022"/>
              <dgm:constr type="w" for="ch" forName="Parent3" refType="w" fact="0.1555"/>
              <dgm:constr type="h" for="ch" forName="Parent3" refType="h" fact="0.3799"/>
              <dgm:constr type="l" for="ch" forName="Parent2" refType="w" fact="0.3237"/>
              <dgm:constr type="t" for="ch" forName="Parent2" refType="h" fact="0.2022"/>
              <dgm:constr type="w" for="ch" forName="Parent2" refType="w" fact="0.1555"/>
              <dgm:constr type="h" for="ch" forName="Parent2" refType="h" fact="0.3799"/>
              <dgm:constr type="l" for="ch" forName="Parent1" refType="w" fact="0.0827"/>
              <dgm:constr type="t" for="ch" forName="Parent1" refType="h" fact="0.2022"/>
              <dgm:constr type="w" for="ch" forName="Parent1" refType="w" fact="0.1555"/>
              <dgm:constr type="h" for="ch" forName="Parent1" refType="h" fact="0.3799"/>
              <dgm:constr type="l" for="ch" forName="Accent4" refType="w" fact="0.7668"/>
              <dgm:constr type="t" for="ch" forName="Accent4" refType="h" fact="0.1072"/>
              <dgm:constr type="w" for="ch" forName="Accent4" refType="w" fact="0.2332"/>
              <dgm:constr type="h" for="ch" forName="Accent4" refType="h" fact="0.5699"/>
              <dgm:constr type="l" for="ch" forName="ParentBackground4" refType="w" fact="0.7746"/>
              <dgm:constr type="t" for="ch" forName="ParentBackground4" refType="h" fact="0.1262"/>
              <dgm:constr type="w" for="ch" forName="ParentBackground4" refType="w" fact="0.2177"/>
              <dgm:constr type="h" for="ch" forName="ParentBackground4" refType="h" fact="0.5319"/>
              <dgm:constr type="l" for="ch" forName="Child4" refType="w" fact="0.7746"/>
              <dgm:constr type="t" for="ch" forName="Child4" refType="h" fact="0.6876"/>
              <dgm:constr type="w" for="ch" forName="Child4" refType="w" fact="0.2177"/>
              <dgm:constr type="h" for="ch" forName="Child4" refType="h" fact="0.3124"/>
              <dgm:constr type="l" for="ch" forName="Accent3" refType="w" fact="0.4765"/>
              <dgm:constr type="t" for="ch" forName="Accent3" refType="h" fact="-0.0109"/>
              <dgm:constr type="w" for="ch" forName="Accent3" refType="w" fact="0.3298"/>
              <dgm:constr type="h" for="ch" forName="Accent3" refType="h" fact="0.806"/>
              <dgm:constr type="l" for="ch" forName="ParentBackground3" refType="w" fact="0.5336"/>
              <dgm:constr type="t" for="ch" forName="ParentBackground3" refType="h" fact="0.1262"/>
              <dgm:constr type="w" for="ch" forName="ParentBackground3" refType="w" fact="0.2177"/>
              <dgm:constr type="h" for="ch" forName="ParentBackground3" refType="h" fact="0.5319"/>
              <dgm:constr type="l" for="ch" forName="Child3" refType="w" fact="0.5336"/>
              <dgm:constr type="t" for="ch" forName="Child3" refType="h" fact="0.6876"/>
              <dgm:constr type="w" for="ch" forName="Child3" refType="w" fact="0.2177"/>
              <dgm:constr type="h" for="ch" forName="Child3" refType="h" fact="0.3124"/>
              <dgm:constr type="l" for="ch" forName="Accent2" refType="w" fact="0.2365"/>
              <dgm:constr type="t" for="ch" forName="Accent2" refType="h" fact="-0.0109"/>
              <dgm:constr type="w" for="ch" forName="Accent2" refType="w" fact="0.3298"/>
              <dgm:constr type="h" for="ch" forName="Accent2" refType="h" fact="0.806"/>
              <dgm:constr type="l" for="ch" forName="ParentBackground2" refType="w" fact="0.2926"/>
              <dgm:constr type="t" for="ch" forName="ParentBackground2" refType="h" fact="0.1262"/>
              <dgm:constr type="w" for="ch" forName="ParentBackground2" refType="w" fact="0.2177"/>
              <dgm:constr type="h" for="ch" forName="ParentBackground2" refType="h" fact="0.5319"/>
              <dgm:constr type="l" for="ch" forName="Child2" refType="w" fact="0.2926"/>
              <dgm:constr type="t" for="ch" forName="Child2" refType="h" fact="0.6876"/>
              <dgm:constr type="w" for="ch" forName="Child2" refType="w" fact="0.2177"/>
              <dgm:constr type="h" for="ch" forName="Child2" refType="h" fact="0.3124"/>
              <dgm:constr type="l" for="ch" forName="Accent1" refType="w" fact="-0.0045"/>
              <dgm:constr type="t" for="ch" forName="Accent1" refType="h" fact="-0.0109"/>
              <dgm:constr type="w" for="ch" forName="Accent1" refType="w" fact="0.3298"/>
              <dgm:constr type="h" for="ch" forName="Accent1" refType="h" fact="0.806"/>
              <dgm:constr type="l" for="ch" forName="ParentBackground1" refType="w" fact="0.0516"/>
              <dgm:constr type="t" for="ch" forName="ParentBackground1" refType="h" fact="0.1262"/>
              <dgm:constr type="w" for="ch" forName="ParentBackground1" refType="w" fact="0.2177"/>
              <dgm:constr type="h" for="ch" forName="ParentBackground1" refType="h" fact="0.5319"/>
              <dgm:constr type="l" for="ch" forName="Child1" refType="w" fact="0.0516"/>
              <dgm:constr type="t" for="ch" forName="Child1" refType="h" fact="0.6876"/>
              <dgm:constr type="w" for="ch" forName="Child1" refType="w" fact="0.2177"/>
              <dgm:constr type="h" for="ch" forName="Child1" refType="h" fact="0.3124"/>
            </dgm:constrLst>
          </dgm:if>
          <dgm:if name="Name8" axis="ch" ptType="node" func="cnt" op="equ" val="5">
            <dgm:alg type="composite">
              <dgm:param type="ar" val="3.0325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Parent5" refType="w" fact="0.8434"/>
              <dgm:constr type="t" for="ch" forName="Parent5" refType="h" fact="0.2022"/>
              <dgm:constr type="w" for="ch" forName="Parent5" refType="w" fact="0.1253"/>
              <dgm:constr type="h" for="ch" forName="Parent5" refType="h" fact="0.3799"/>
              <dgm:constr type="l" for="ch" forName="Parent4" refType="w" fact="0.6492"/>
              <dgm:constr type="t" for="ch" forName="Parent4" refType="h" fact="0.2022"/>
              <dgm:constr type="w" for="ch" forName="Parent4" refType="w" fact="0.1253"/>
              <dgm:constr type="h" for="ch" forName="Parent4" refType="h" fact="0.3799"/>
              <dgm:constr type="l" for="ch" forName="Parent3" refType="w" fact="0.455"/>
              <dgm:constr type="t" for="ch" forName="Parent3" refType="h" fact="0.2022"/>
              <dgm:constr type="w" for="ch" forName="Parent3" refType="w" fact="0.1253"/>
              <dgm:constr type="h" for="ch" forName="Parent3" refType="h" fact="0.3799"/>
              <dgm:constr type="l" for="ch" forName="Parent2" refType="w" fact="0.2609"/>
              <dgm:constr type="t" for="ch" forName="Parent2" refType="h" fact="0.2022"/>
              <dgm:constr type="w" for="ch" forName="Parent2" refType="w" fact="0.1253"/>
              <dgm:constr type="h" for="ch" forName="Parent2" refType="h" fact="0.3799"/>
              <dgm:constr type="l" for="ch" forName="Parent1" refType="w" fact="0.0667"/>
              <dgm:constr type="t" for="ch" forName="Parent1" refType="h" fact="0.2022"/>
              <dgm:constr type="w" for="ch" forName="Parent1" refType="w" fact="0.1253"/>
              <dgm:constr type="h" for="ch" forName="Parent1" refType="h" fact="0.3799"/>
              <dgm:constr type="l" for="ch" forName="Accent5" refType="w" fact="0.8121"/>
              <dgm:constr type="t" for="ch" forName="Accent5" refType="h" fact="0.1072"/>
              <dgm:constr type="w" for="ch" forName="Accent5" refType="w" fact="0.1879"/>
              <dgm:constr type="h" for="ch" forName="Accent5" refType="h" fact="0.5699"/>
              <dgm:constr type="l" for="ch" forName="ParentBackground5" refType="w" fact="0.8183"/>
              <dgm:constr type="t" for="ch" forName="ParentBackground5" refType="h" fact="0.1262"/>
              <dgm:constr type="w" for="ch" forName="ParentBackground5" refType="w" fact="0.1754"/>
              <dgm:constr type="h" for="ch" forName="ParentBackground5" refType="h" fact="0.5319"/>
              <dgm:constr type="l" for="ch" forName="Child5" refType="w" fact="0.8183"/>
              <dgm:constr type="t" for="ch" forName="Child5" refType="h" fact="0.6876"/>
              <dgm:constr type="w" for="ch" forName="Child5" refType="w" fact="0.1754"/>
              <dgm:constr type="h" for="ch" forName="Child5" refType="h" fact="0.3124"/>
              <dgm:constr type="l" for="ch" forName="Accent4" refType="w" fact="0.5789"/>
              <dgm:constr type="t" for="ch" forName="Accent4" refType="h" fact="-0.0109"/>
              <dgm:constr type="w" for="ch" forName="Accent4" refType="w" fact="0.2657"/>
              <dgm:constr type="h" for="ch" forName="Accent4" refType="h" fact="0.806"/>
              <dgm:constr type="l" for="ch" forName="ParentBackground4" refType="w" fact="0.6242"/>
              <dgm:constr type="t" for="ch" forName="ParentBackground4" refType="h" fact="0.1262"/>
              <dgm:constr type="w" for="ch" forName="ParentBackground4" refType="w" fact="0.1754"/>
              <dgm:constr type="h" for="ch" forName="ParentBackground4" refType="h" fact="0.5319"/>
              <dgm:constr type="l" for="ch" forName="Child4" refType="w" fact="0.6242"/>
              <dgm:constr type="t" for="ch" forName="Child4" refType="h" fact="0.6876"/>
              <dgm:constr type="w" for="ch" forName="Child4" refType="w" fact="0.1754"/>
              <dgm:constr type="h" for="ch" forName="Child4" refType="h" fact="0.3124"/>
              <dgm:constr type="l" for="ch" forName="Accent3" refType="w" fact="0.3848"/>
              <dgm:constr type="t" for="ch" forName="Accent3" refType="h" fact="-0.0109"/>
              <dgm:constr type="w" for="ch" forName="Accent3" refType="w" fact="0.2657"/>
              <dgm:constr type="h" for="ch" forName="Accent3" refType="h" fact="0.806"/>
              <dgm:constr type="l" for="ch" forName="ParentBackground3" refType="w" fact="0.43"/>
              <dgm:constr type="t" for="ch" forName="ParentBackground3" refType="h" fact="0.1262"/>
              <dgm:constr type="w" for="ch" forName="ParentBackground3" refType="w" fact="0.1754"/>
              <dgm:constr type="h" for="ch" forName="ParentBackground3" refType="h" fact="0.5319"/>
              <dgm:constr type="l" for="ch" forName="Child3" refType="w" fact="0.43"/>
              <dgm:constr type="t" for="ch" forName="Child3" refType="h" fact="0.6876"/>
              <dgm:constr type="w" for="ch" forName="Child3" refType="w" fact="0.1754"/>
              <dgm:constr type="h" for="ch" forName="Child3" refType="h" fact="0.3124"/>
              <dgm:constr type="l" for="ch" forName="Accent2" refType="w" fact="0.1906"/>
              <dgm:constr type="t" for="ch" forName="Accent2" refType="h" fact="-0.0109"/>
              <dgm:constr type="w" for="ch" forName="Accent2" refType="w" fact="0.2657"/>
              <dgm:constr type="h" for="ch" forName="Accent2" refType="h" fact="0.806"/>
              <dgm:constr type="l" for="ch" forName="ParentBackground2" refType="w" fact="0.2358"/>
              <dgm:constr type="t" for="ch" forName="ParentBackground2" refType="h" fact="0.1262"/>
              <dgm:constr type="w" for="ch" forName="ParentBackground2" refType="w" fact="0.1754"/>
              <dgm:constr type="h" for="ch" forName="ParentBackground2" refType="h" fact="0.5319"/>
              <dgm:constr type="l" for="ch" forName="Child2" refType="w" fact="0.2358"/>
              <dgm:constr type="t" for="ch" forName="Child2" refType="h" fact="0.6876"/>
              <dgm:constr type="w" for="ch" forName="Child2" refType="w" fact="0.1754"/>
              <dgm:constr type="h" for="ch" forName="Child2" refType="h" fact="0.3124"/>
              <dgm:constr type="l" for="ch" forName="Accent1" refType="w" fact="-0.0036"/>
              <dgm:constr type="t" for="ch" forName="Accent1" refType="h" fact="-0.0109"/>
              <dgm:constr type="w" for="ch" forName="Accent1" refType="w" fact="0.2657"/>
              <dgm:constr type="h" for="ch" forName="Accent1" refType="h" fact="0.806"/>
              <dgm:constr type="l" for="ch" forName="ParentBackground1" refType="w" fact="0.0416"/>
              <dgm:constr type="t" for="ch" forName="ParentBackground1" refType="h" fact="0.1262"/>
              <dgm:constr type="w" for="ch" forName="ParentBackground1" refType="w" fact="0.1754"/>
              <dgm:constr type="h" for="ch" forName="ParentBackground1" refType="h" fact="0.5319"/>
              <dgm:constr type="l" for="ch" forName="Child1" refType="w" fact="0.0416"/>
              <dgm:constr type="t" for="ch" forName="Child1" refType="h" fact="0.6876"/>
              <dgm:constr type="w" for="ch" forName="Child1" refType="w" fact="0.1754"/>
              <dgm:constr type="h" for="ch" forName="Child1" refType="h" fact="0.3124"/>
            </dgm:constrLst>
          </dgm:if>
          <dgm:if name="Name9" axis="ch" ptType="node" func="cnt" op="equ" val="6">
            <dgm:alg type="composite">
              <dgm:param type="ar" val="3.621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Parent6" refType="w" fact="0.8689"/>
              <dgm:constr type="t" for="ch" forName="Parent6" refType="h" fact="0.2022"/>
              <dgm:constr type="w" for="ch" forName="Parent6" refType="w" fact="0.1049"/>
              <dgm:constr type="h" for="ch" forName="Parent6" refType="h" fact="0.3799"/>
              <dgm:constr type="l" for="ch" forName="Parent5" refType="w" fact="0.7063"/>
              <dgm:constr type="t" for="ch" forName="Parent5" refType="h" fact="0.2022"/>
              <dgm:constr type="w" for="ch" forName="Parent5" refType="w" fact="0.1049"/>
              <dgm:constr type="h" for="ch" forName="Parent5" refType="h" fact="0.3799"/>
              <dgm:constr type="l" for="ch" forName="Parent4" refType="w" fact="0.5437"/>
              <dgm:constr type="t" for="ch" forName="Parent4" refType="h" fact="0.2022"/>
              <dgm:constr type="w" for="ch" forName="Parent4" refType="w" fact="0.1049"/>
              <dgm:constr type="h" for="ch" forName="Parent4" refType="h" fact="0.3799"/>
              <dgm:constr type="l" for="ch" forName="Parent3" refType="w" fact="0.381"/>
              <dgm:constr type="t" for="ch" forName="Parent3" refType="h" fact="0.2022"/>
              <dgm:constr type="w" for="ch" forName="Parent3" refType="w" fact="0.1049"/>
              <dgm:constr type="h" for="ch" forName="Parent3" refType="h" fact="0.3799"/>
              <dgm:constr type="l" for="ch" forName="Parent2" refType="w" fact="0.2184"/>
              <dgm:constr type="t" for="ch" forName="Parent2" refType="h" fact="0.2022"/>
              <dgm:constr type="w" for="ch" forName="Parent2" refType="w" fact="0.1049"/>
              <dgm:constr type="h" for="ch" forName="Parent2" refType="h" fact="0.3799"/>
              <dgm:constr type="l" for="ch" forName="Parent1" refType="w" fact="0.0558"/>
              <dgm:constr type="t" for="ch" forName="Parent1" refType="h" fact="0.2022"/>
              <dgm:constr type="w" for="ch" forName="Parent1" refType="w" fact="0.1049"/>
              <dgm:constr type="h" for="ch" forName="Parent1" refType="h" fact="0.3799"/>
              <dgm:constr type="l" for="ch" forName="Accent6" refType="w" fact="0.8426"/>
              <dgm:constr type="t" for="ch" forName="Accent6" refType="h" fact="0.1072"/>
              <dgm:constr type="w" for="ch" forName="Accent6" refType="w" fact="0.1574"/>
              <dgm:constr type="h" for="ch" forName="Accent6" refType="h" fact="0.5699"/>
              <dgm:constr type="l" for="ch" forName="ParentBackground6" refType="w" fact="0.8479"/>
              <dgm:constr type="t" for="ch" forName="ParentBackground6" refType="h" fact="0.1262"/>
              <dgm:constr type="w" for="ch" forName="ParentBackground6" refType="w" fact="0.1469"/>
              <dgm:constr type="h" for="ch" forName="ParentBackground6" refType="h" fact="0.5319"/>
              <dgm:constr type="l" for="ch" forName="Child6" refType="w" fact="0.8479"/>
              <dgm:constr type="t" for="ch" forName="Child6" refType="h" fact="0.6876"/>
              <dgm:constr type="w" for="ch" forName="Child6" refType="w" fact="0.1469"/>
              <dgm:constr type="h" for="ch" forName="Child6" refType="h" fact="0.3124"/>
              <dgm:constr type="l" for="ch" forName="Accent5" refType="w" fact="0.6474"/>
              <dgm:constr type="t" for="ch" forName="Accent5" refType="h" fact="-0.0109"/>
              <dgm:constr type="w" for="ch" forName="Accent5" refType="w" fact="0.2226"/>
              <dgm:constr type="h" for="ch" forName="Accent5" refType="h" fact="0.806"/>
              <dgm:constr type="l" for="ch" forName="ParentBackground5" refType="w" fact="0.6853"/>
              <dgm:constr type="t" for="ch" forName="ParentBackground5" refType="h" fact="0.1262"/>
              <dgm:constr type="w" for="ch" forName="ParentBackground5" refType="w" fact="0.1469"/>
              <dgm:constr type="h" for="ch" forName="ParentBackground5" refType="h" fact="0.5319"/>
              <dgm:constr type="l" for="ch" forName="Child5" refType="w" fact="0.6853"/>
              <dgm:constr type="t" for="ch" forName="Child5" refType="h" fact="0.6876"/>
              <dgm:constr type="w" for="ch" forName="Child5" refType="w" fact="0.1469"/>
              <dgm:constr type="h" for="ch" forName="Child5" refType="h" fact="0.3124"/>
              <dgm:constr type="l" for="ch" forName="Accent4" refType="w" fact="0.4848"/>
              <dgm:constr type="t" for="ch" forName="Accent4" refType="h" fact="-0.0109"/>
              <dgm:constr type="w" for="ch" forName="Accent4" refType="w" fact="0.2226"/>
              <dgm:constr type="h" for="ch" forName="Accent4" refType="h" fact="0.806"/>
              <dgm:constr type="l" for="ch" forName="ParentBackground4" refType="w" fact="0.5227"/>
              <dgm:constr type="t" for="ch" forName="ParentBackground4" refType="h" fact="0.1262"/>
              <dgm:constr type="w" for="ch" forName="ParentBackground4" refType="w" fact="0.1469"/>
              <dgm:constr type="h" for="ch" forName="ParentBackground4" refType="h" fact="0.5319"/>
              <dgm:constr type="l" for="ch" forName="Child4" refType="w" fact="0.5227"/>
              <dgm:constr type="t" for="ch" forName="Child4" refType="h" fact="0.6876"/>
              <dgm:constr type="w" for="ch" forName="Child4" refType="w" fact="0.1469"/>
              <dgm:constr type="h" for="ch" forName="Child4" refType="h" fact="0.3124"/>
              <dgm:constr type="l" for="ch" forName="Accent3" refType="w" fact="0.3222"/>
              <dgm:constr type="t" for="ch" forName="Accent3" refType="h" fact="-0.0109"/>
              <dgm:constr type="w" for="ch" forName="Accent3" refType="w" fact="0.2226"/>
              <dgm:constr type="h" for="ch" forName="Accent3" refType="h" fact="0.806"/>
              <dgm:constr type="l" for="ch" forName="ParentBackground3" refType="w" fact="0.3601"/>
              <dgm:constr type="t" for="ch" forName="ParentBackground3" refType="h" fact="0.1262"/>
              <dgm:constr type="w" for="ch" forName="ParentBackground3" refType="w" fact="0.1469"/>
              <dgm:constr type="h" for="ch" forName="ParentBackground3" refType="h" fact="0.5319"/>
              <dgm:constr type="l" for="ch" forName="Child3" refType="w" fact="0.3601"/>
              <dgm:constr type="t" for="ch" forName="Child3" refType="h" fact="0.6876"/>
              <dgm:constr type="w" for="ch" forName="Child3" refType="w" fact="0.1469"/>
              <dgm:constr type="h" for="ch" forName="Child3" refType="h" fact="0.3124"/>
              <dgm:constr type="l" for="ch" forName="Accent2" refType="w" fact="0.1596"/>
              <dgm:constr type="t" for="ch" forName="Accent2" refType="h" fact="-0.0109"/>
              <dgm:constr type="w" for="ch" forName="Accent2" refType="w" fact="0.2226"/>
              <dgm:constr type="h" for="ch" forName="Accent2" refType="h" fact="0.806"/>
              <dgm:constr type="l" for="ch" forName="ParentBackground2" refType="w" fact="0.1975"/>
              <dgm:constr type="t" for="ch" forName="ParentBackground2" refType="h" fact="0.1262"/>
              <dgm:constr type="w" for="ch" forName="ParentBackground2" refType="w" fact="0.1469"/>
              <dgm:constr type="h" for="ch" forName="ParentBackground2" refType="h" fact="0.5319"/>
              <dgm:constr type="l" for="ch" forName="Child2" refType="w" fact="0.1975"/>
              <dgm:constr type="t" for="ch" forName="Child2" refType="h" fact="0.6876"/>
              <dgm:constr type="w" for="ch" forName="Child2" refType="w" fact="0.1469"/>
              <dgm:constr type="h" for="ch" forName="Child2" refType="h" fact="0.3124"/>
              <dgm:constr type="l" for="ch" forName="Accent1" refType="w" fact="-0.003"/>
              <dgm:constr type="t" for="ch" forName="Accent1" refType="h" fact="-0.0109"/>
              <dgm:constr type="w" for="ch" forName="Accent1" refType="w" fact="0.2226"/>
              <dgm:constr type="h" for="ch" forName="Accent1" refType="h" fact="0.806"/>
              <dgm:constr type="l" for="ch" forName="ParentBackground1" refType="w" fact="0.0348"/>
              <dgm:constr type="t" for="ch" forName="ParentBackground1" refType="h" fact="0.1262"/>
              <dgm:constr type="w" for="ch" forName="ParentBackground1" refType="w" fact="0.1469"/>
              <dgm:constr type="h" for="ch" forName="ParentBackground1" refType="h" fact="0.5319"/>
              <dgm:constr type="l" for="ch" forName="Child1" refType="w" fact="0.0348"/>
              <dgm:constr type="t" for="ch" forName="Child1" refType="h" fact="0.6876"/>
              <dgm:constr type="w" for="ch" forName="Child1" refType="w" fact="0.1469"/>
              <dgm:constr type="h" for="ch" forName="Child1" refType="h" fact="0.3124"/>
            </dgm:constrLst>
          </dgm:if>
          <dgm:if name="Name10" axis="ch" ptType="node" func="cnt" op="equ" val="7">
            <dgm:alg type="composite">
              <dgm:param type="ar" val="4.210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Parent7" refType="w" fact="0.8872"/>
              <dgm:constr type="t" for="ch" forName="Parent7" refType="h" fact="0.2022"/>
              <dgm:constr type="w" for="ch" forName="Parent7" refType="w" fact="0.0902"/>
              <dgm:constr type="h" for="ch" forName="Parent7" refType="h" fact="0.3799"/>
              <dgm:constr type="l" for="ch" forName="Parent6" refType="w" fact="0.7473"/>
              <dgm:constr type="t" for="ch" forName="Parent6" refType="h" fact="0.2022"/>
              <dgm:constr type="w" for="ch" forName="Parent6" refType="w" fact="0.0902"/>
              <dgm:constr type="h" for="ch" forName="Parent6" refType="h" fact="0.3799"/>
              <dgm:constr type="l" for="ch" forName="Parent5" refType="w" fact="0.6075"/>
              <dgm:constr type="t" for="ch" forName="Parent5" refType="h" fact="0.2022"/>
              <dgm:constr type="w" for="ch" forName="Parent5" refType="w" fact="0.0902"/>
              <dgm:constr type="h" for="ch" forName="Parent5" refType="h" fact="0.3799"/>
              <dgm:constr type="l" for="ch" forName="Parent4" refType="w" fact="0.4676"/>
              <dgm:constr type="t" for="ch" forName="Parent4" refType="h" fact="0.2022"/>
              <dgm:constr type="w" for="ch" forName="Parent4" refType="w" fact="0.0902"/>
              <dgm:constr type="h" for="ch" forName="Parent4" refType="h" fact="0.3799"/>
              <dgm:constr type="l" for="ch" forName="Parent3" refType="w" fact="0.3277"/>
              <dgm:constr type="t" for="ch" forName="Parent3" refType="h" fact="0.2022"/>
              <dgm:constr type="w" for="ch" forName="Parent3" refType="w" fact="0.0902"/>
              <dgm:constr type="h" for="ch" forName="Parent3" refType="h" fact="0.3799"/>
              <dgm:constr type="l" for="ch" forName="Parent2" refType="w" fact="0.1879"/>
              <dgm:constr type="t" for="ch" forName="Parent2" refType="h" fact="0.2022"/>
              <dgm:constr type="w" for="ch" forName="Parent2" refType="w" fact="0.0902"/>
              <dgm:constr type="h" for="ch" forName="Parent2" refType="h" fact="0.3799"/>
              <dgm:constr type="l" for="ch" forName="Parent1" refType="w" fact="0.048"/>
              <dgm:constr type="t" for="ch" forName="Parent1" refType="h" fact="0.2022"/>
              <dgm:constr type="w" for="ch" forName="Parent1" refType="w" fact="0.0902"/>
              <dgm:constr type="h" for="ch" forName="Parent1" refType="h" fact="0.3799"/>
              <dgm:constr type="l" for="ch" forName="Accent7" refType="w" fact="0.8646"/>
              <dgm:constr type="t" for="ch" forName="Accent7" refType="h" fact="0.1072"/>
              <dgm:constr type="w" for="ch" forName="Accent7" refType="w" fact="0.1354"/>
              <dgm:constr type="h" for="ch" forName="Accent7" refType="h" fact="0.5699"/>
              <dgm:constr type="l" for="ch" forName="ParentBackground7" refType="w" fact="0.8692"/>
              <dgm:constr type="t" for="ch" forName="ParentBackground7" refType="h" fact="0.1262"/>
              <dgm:constr type="w" for="ch" forName="ParentBackground7" refType="w" fact="0.1263"/>
              <dgm:constr type="h" for="ch" forName="ParentBackground7" refType="h" fact="0.5319"/>
              <dgm:constr type="l" for="ch" forName="Child7" refType="w" fact="0.8692"/>
              <dgm:constr type="t" for="ch" forName="Child7" refType="h" fact="0.6876"/>
              <dgm:constr type="w" for="ch" forName="Child7" refType="w" fact="0.1263"/>
              <dgm:constr type="h" for="ch" forName="Child7" refType="h" fact="0.3124"/>
              <dgm:constr type="l" for="ch" forName="Accent6" refType="w" fact="0.6967"/>
              <dgm:constr type="t" for="ch" forName="Accent6" refType="h" fact="-0.0109"/>
              <dgm:constr type="w" for="ch" forName="Accent6" refType="w" fact="0.1915"/>
              <dgm:constr type="h" for="ch" forName="Accent6" refType="h" fact="0.806"/>
              <dgm:constr type="l" for="ch" forName="ParentBackground6" refType="w" fact="0.7293"/>
              <dgm:constr type="t" for="ch" forName="ParentBackground6" refType="h" fact="0.1262"/>
              <dgm:constr type="w" for="ch" forName="ParentBackground6" refType="w" fact="0.1263"/>
              <dgm:constr type="h" for="ch" forName="ParentBackground6" refType="h" fact="0.5319"/>
              <dgm:constr type="l" for="ch" forName="Child6" refType="w" fact="0.7293"/>
              <dgm:constr type="t" for="ch" forName="Child6" refType="h" fact="0.6876"/>
              <dgm:constr type="w" for="ch" forName="Child6" refType="w" fact="0.1263"/>
              <dgm:constr type="h" for="ch" forName="Child6" refType="h" fact="0.3124"/>
              <dgm:constr type="l" for="ch" forName="Accent5" refType="w" fact="0.5569"/>
              <dgm:constr type="t" for="ch" forName="Accent5" refType="h" fact="-0.0109"/>
              <dgm:constr type="w" for="ch" forName="Accent5" refType="w" fact="0.1915"/>
              <dgm:constr type="h" for="ch" forName="Accent5" refType="h" fact="0.806"/>
              <dgm:constr type="l" for="ch" forName="ParentBackground5" refType="w" fact="0.5894"/>
              <dgm:constr type="t" for="ch" forName="ParentBackground5" refType="h" fact="0.1262"/>
              <dgm:constr type="w" for="ch" forName="ParentBackground5" refType="w" fact="0.1263"/>
              <dgm:constr type="h" for="ch" forName="ParentBackground5" refType="h" fact="0.5319"/>
              <dgm:constr type="l" for="ch" forName="Child5" refType="w" fact="0.5894"/>
              <dgm:constr type="t" for="ch" forName="Child5" refType="h" fact="0.6876"/>
              <dgm:constr type="w" for="ch" forName="Child5" refType="w" fact="0.1263"/>
              <dgm:constr type="h" for="ch" forName="Child5" refType="h" fact="0.3124"/>
              <dgm:constr type="l" for="ch" forName="Accent4" refType="w" fact="0.417"/>
              <dgm:constr type="t" for="ch" forName="Accent4" refType="h" fact="-0.0109"/>
              <dgm:constr type="w" for="ch" forName="Accent4" refType="w" fact="0.1915"/>
              <dgm:constr type="h" for="ch" forName="Accent4" refType="h" fact="0.806"/>
              <dgm:constr type="l" for="ch" forName="ParentBackground4" refType="w" fact="0.4496"/>
              <dgm:constr type="t" for="ch" forName="ParentBackground4" refType="h" fact="0.1262"/>
              <dgm:constr type="w" for="ch" forName="ParentBackground4" refType="w" fact="0.1263"/>
              <dgm:constr type="h" for="ch" forName="ParentBackground4" refType="h" fact="0.5319"/>
              <dgm:constr type="l" for="ch" forName="Child4" refType="w" fact="0.4496"/>
              <dgm:constr type="t" for="ch" forName="Child4" refType="h" fact="0.6876"/>
              <dgm:constr type="w" for="ch" forName="Child4" refType="w" fact="0.1263"/>
              <dgm:constr type="h" for="ch" forName="Child4" refType="h" fact="0.3124"/>
              <dgm:constr type="l" for="ch" forName="Accent3" refType="w" fact="0.2771"/>
              <dgm:constr type="t" for="ch" forName="Accent3" refType="h" fact="-0.0109"/>
              <dgm:constr type="w" for="ch" forName="Accent3" refType="w" fact="0.1915"/>
              <dgm:constr type="h" for="ch" forName="Accent3" refType="h" fact="0.806"/>
              <dgm:constr type="l" for="ch" forName="ParentBackground3" refType="w" fact="0.3097"/>
              <dgm:constr type="t" for="ch" forName="ParentBackground3" refType="h" fact="0.1262"/>
              <dgm:constr type="w" for="ch" forName="ParentBackground3" refType="w" fact="0.1263"/>
              <dgm:constr type="h" for="ch" forName="ParentBackground3" refType="h" fact="0.5319"/>
              <dgm:constr type="l" for="ch" forName="Child3" refType="w" fact="0.3097"/>
              <dgm:constr type="t" for="ch" forName="Child3" refType="h" fact="0.6876"/>
              <dgm:constr type="w" for="ch" forName="Child3" refType="w" fact="0.1263"/>
              <dgm:constr type="h" for="ch" forName="Child3" refType="h" fact="0.3124"/>
              <dgm:constr type="l" for="ch" forName="Accent2" refType="w" fact="0.1373"/>
              <dgm:constr type="t" for="ch" forName="Accent2" refType="h" fact="-0.0109"/>
              <dgm:constr type="w" for="ch" forName="Accent2" refType="w" fact="0.1915"/>
              <dgm:constr type="h" for="ch" forName="Accent2" refType="h" fact="0.806"/>
              <dgm:constr type="l" for="ch" forName="ParentBackground2" refType="w" fact="0.1698"/>
              <dgm:constr type="t" for="ch" forName="ParentBackground2" refType="h" fact="0.1262"/>
              <dgm:constr type="w" for="ch" forName="ParentBackground2" refType="w" fact="0.1263"/>
              <dgm:constr type="h" for="ch" forName="ParentBackground2" refType="h" fact="0.5319"/>
              <dgm:constr type="l" for="ch" forName="Child2" refType="w" fact="0.1698"/>
              <dgm:constr type="t" for="ch" forName="Child2" refType="h" fact="0.6876"/>
              <dgm:constr type="w" for="ch" forName="Child2" refType="w" fact="0.1263"/>
              <dgm:constr type="h" for="ch" forName="Child2" refType="h" fact="0.3124"/>
              <dgm:constr type="l" for="ch" forName="Accent1" refType="w" fact="-0.0026"/>
              <dgm:constr type="t" for="ch" forName="Accent1" refType="h" fact="-0.0109"/>
              <dgm:constr type="w" for="ch" forName="Accent1" refType="w" fact="0.1915"/>
              <dgm:constr type="h" for="ch" forName="Accent1" refType="h" fact="0.806"/>
              <dgm:constr type="l" for="ch" forName="ParentBackground1" refType="w" fact="0.03"/>
              <dgm:constr type="t" for="ch" forName="ParentBackground1" refType="h" fact="0.1262"/>
              <dgm:constr type="w" for="ch" forName="ParentBackground1" refType="w" fact="0.1263"/>
              <dgm:constr type="h" for="ch" forName="ParentBackground1" refType="h" fact="0.5319"/>
              <dgm:constr type="l" for="ch" forName="Child1" refType="w" fact="0.03"/>
              <dgm:constr type="t" for="ch" forName="Child1" refType="h" fact="0.6876"/>
              <dgm:constr type="w" for="ch" forName="Child1" refType="w" fact="0.1263"/>
              <dgm:constr type="h" for="ch" forName="Child1" refType="h" fact="0.3124"/>
            </dgm:constrLst>
          </dgm:if>
          <dgm:if name="Name11" axis="ch" ptType="node" func="cnt" op="equ" val="8">
            <dgm:alg type="composite">
              <dgm:param type="ar" val="4.799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8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8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8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8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8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8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Child8" refType="primFontSz" refFor="des" refForName="Parent7" op="lte"/>
              <dgm:constr type="primFontSz" for="des" forName="Child1" refType="primFontSz" refFor="des" refForName="Parent8" op="lte"/>
              <dgm:constr type="primFontSz" for="des" forName="Child2" refType="primFontSz" refFor="des" refForName="Parent8" op="lte"/>
              <dgm:constr type="primFontSz" for="des" forName="Child3" refType="primFontSz" refFor="des" refForName="Parent8" op="lte"/>
              <dgm:constr type="primFontSz" for="des" forName="Child4" refType="primFontSz" refFor="des" refForName="Parent8" op="lte"/>
              <dgm:constr type="primFontSz" for="des" forName="Child5" refType="primFontSz" refFor="des" refForName="Parent8" op="lte"/>
              <dgm:constr type="primFontSz" for="des" forName="Child6" refType="primFontSz" refFor="des" refForName="Parent8" op="lte"/>
              <dgm:constr type="primFontSz" for="des" forName="Child7" refType="primFontSz" refFor="des" refForName="Parent8" op="lte"/>
              <dgm:constr type="primFontSz" for="des" forName="Child8" refType="primFontSz" refFor="des" refForName="Parent8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Parent8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primFontSz" for="des" forName="Child8" refType="primFontSz" refFor="des" refForName="Child1" op="equ"/>
              <dgm:constr type="l" for="ch" forName="Parent8" refType="w" fact="0.901"/>
              <dgm:constr type="t" for="ch" forName="Parent8" refType="h" fact="0.2022"/>
              <dgm:constr type="w" for="ch" forName="Parent8" refType="w" fact="0.0792"/>
              <dgm:constr type="h" for="ch" forName="Parent8" refType="h" fact="0.3799"/>
              <dgm:constr type="l" for="ch" forName="Parent7" refType="w" fact="0.7783"/>
              <dgm:constr type="t" for="ch" forName="Parent7" refType="h" fact="0.2022"/>
              <dgm:constr type="w" for="ch" forName="Parent7" refType="w" fact="0.0792"/>
              <dgm:constr type="h" for="ch" forName="Parent7" refType="h" fact="0.3799"/>
              <dgm:constr type="l" for="ch" forName="Parent6" refType="w" fact="0.6556"/>
              <dgm:constr type="t" for="ch" forName="Parent6" refType="h" fact="0.2022"/>
              <dgm:constr type="w" for="ch" forName="Parent6" refType="w" fact="0.0792"/>
              <dgm:constr type="h" for="ch" forName="Parent6" refType="h" fact="0.3799"/>
              <dgm:constr type="l" for="ch" forName="Parent5" refType="w" fact="0.5329"/>
              <dgm:constr type="t" for="ch" forName="Parent5" refType="h" fact="0.2022"/>
              <dgm:constr type="w" for="ch" forName="Parent5" refType="w" fact="0.0792"/>
              <dgm:constr type="h" for="ch" forName="Parent5" refType="h" fact="0.3799"/>
              <dgm:constr type="l" for="ch" forName="Parent4" refType="w" fact="0.4102"/>
              <dgm:constr type="t" for="ch" forName="Parent4" refType="h" fact="0.2022"/>
              <dgm:constr type="w" for="ch" forName="Parent4" refType="w" fact="0.0792"/>
              <dgm:constr type="h" for="ch" forName="Parent4" refType="h" fact="0.3799"/>
              <dgm:constr type="l" for="ch" forName="Parent3" refType="w" fact="0.2875"/>
              <dgm:constr type="t" for="ch" forName="Parent3" refType="h" fact="0.2022"/>
              <dgm:constr type="w" for="ch" forName="Parent3" refType="w" fact="0.0792"/>
              <dgm:constr type="h" for="ch" forName="Parent3" refType="h" fact="0.3799"/>
              <dgm:constr type="l" for="ch" forName="Parent2" refType="w" fact="0.1648"/>
              <dgm:constr type="t" for="ch" forName="Parent2" refType="h" fact="0.2022"/>
              <dgm:constr type="w" for="ch" forName="Parent2" refType="w" fact="0.0792"/>
              <dgm:constr type="h" for="ch" forName="Parent2" refType="h" fact="0.3799"/>
              <dgm:constr type="l" for="ch" forName="Parent1" refType="w" fact="0.0421"/>
              <dgm:constr type="t" for="ch" forName="Parent1" refType="h" fact="0.2022"/>
              <dgm:constr type="w" for="ch" forName="Parent1" refType="w" fact="0.0792"/>
              <dgm:constr type="h" for="ch" forName="Parent1" refType="h" fact="0.3799"/>
              <dgm:constr type="l" for="ch" forName="Accent8" refType="w" fact="0.8813"/>
              <dgm:constr type="t" for="ch" forName="Accent8" refType="h" fact="0.1072"/>
              <dgm:constr type="w" for="ch" forName="Accent8" refType="w" fact="0.1187"/>
              <dgm:constr type="h" for="ch" forName="Accent8" refType="h" fact="0.5699"/>
              <dgm:constr type="l" for="ch" forName="ParentBackground8" refType="w" fact="0.8852"/>
              <dgm:constr type="t" for="ch" forName="ParentBackground8" refType="h" fact="0.1262"/>
              <dgm:constr type="w" for="ch" forName="ParentBackground8" refType="w" fact="0.1108"/>
              <dgm:constr type="h" for="ch" forName="ParentBackground8" refType="h" fact="0.5319"/>
              <dgm:constr type="l" for="ch" forName="Child8" refType="w" fact="0.8852"/>
              <dgm:constr type="t" for="ch" forName="Child8" refType="h" fact="0.6876"/>
              <dgm:constr type="w" for="ch" forName="Child8" refType="w" fact="0.1108"/>
              <dgm:constr type="h" for="ch" forName="Child8" refType="h" fact="0.3124"/>
              <dgm:constr type="l" for="ch" forName="Accent7" refType="w" fact="0.7339"/>
              <dgm:constr type="t" for="ch" forName="Accent7" refType="h" fact="-0.0109"/>
              <dgm:constr type="w" for="ch" forName="Accent7" refType="w" fact="0.1679"/>
              <dgm:constr type="h" for="ch" forName="Accent7" refType="h" fact="0.806"/>
              <dgm:constr type="l" for="ch" forName="ParentBackground7" refType="w" fact="0.7625"/>
              <dgm:constr type="t" for="ch" forName="ParentBackground7" refType="h" fact="0.1262"/>
              <dgm:constr type="w" for="ch" forName="ParentBackground7" refType="w" fact="0.1108"/>
              <dgm:constr type="h" for="ch" forName="ParentBackground7" refType="h" fact="0.5319"/>
              <dgm:constr type="l" for="ch" forName="Child7" refType="w" fact="0.7625"/>
              <dgm:constr type="t" for="ch" forName="Child7" refType="h" fact="0.6876"/>
              <dgm:constr type="w" for="ch" forName="Child7" refType="w" fact="0.1108"/>
              <dgm:constr type="h" for="ch" forName="Child7" refType="h" fact="0.3124"/>
              <dgm:constr type="l" for="ch" forName="Accent6" refType="w" fact="0.6112"/>
              <dgm:constr type="t" for="ch" forName="Accent6" refType="h" fact="-0.0109"/>
              <dgm:constr type="w" for="ch" forName="Accent6" refType="w" fact="0.1679"/>
              <dgm:constr type="h" for="ch" forName="Accent6" refType="h" fact="0.806"/>
              <dgm:constr type="l" for="ch" forName="ParentBackground6" refType="w" fact="0.6398"/>
              <dgm:constr type="t" for="ch" forName="ParentBackground6" refType="h" fact="0.1262"/>
              <dgm:constr type="w" for="ch" forName="ParentBackground6" refType="w" fact="0.1108"/>
              <dgm:constr type="h" for="ch" forName="ParentBackground6" refType="h" fact="0.5319"/>
              <dgm:constr type="l" for="ch" forName="Child6" refType="w" fact="0.6398"/>
              <dgm:constr type="t" for="ch" forName="Child6" refType="h" fact="0.6876"/>
              <dgm:constr type="w" for="ch" forName="Child6" refType="w" fact="0.1108"/>
              <dgm:constr type="h" for="ch" forName="Child6" refType="h" fact="0.3124"/>
              <dgm:constr type="l" for="ch" forName="Accent5" refType="w" fact="0.4885"/>
              <dgm:constr type="t" for="ch" forName="Accent5" refType="h" fact="-0.0109"/>
              <dgm:constr type="w" for="ch" forName="Accent5" refType="w" fact="0.1679"/>
              <dgm:constr type="h" for="ch" forName="Accent5" refType="h" fact="0.806"/>
              <dgm:constr type="l" for="ch" forName="ParentBackground5" refType="w" fact="0.5171"/>
              <dgm:constr type="t" for="ch" forName="ParentBackground5" refType="h" fact="0.1262"/>
              <dgm:constr type="w" for="ch" forName="ParentBackground5" refType="w" fact="0.1108"/>
              <dgm:constr type="h" for="ch" forName="ParentBackground5" refType="h" fact="0.5319"/>
              <dgm:constr type="l" for="ch" forName="Child5" refType="w" fact="0.5171"/>
              <dgm:constr type="t" for="ch" forName="Child5" refType="h" fact="0.6876"/>
              <dgm:constr type="w" for="ch" forName="Child5" refType="w" fact="0.1108"/>
              <dgm:constr type="h" for="ch" forName="Child5" refType="h" fact="0.3124"/>
              <dgm:constr type="l" for="ch" forName="Accent4" refType="w" fact="0.3658"/>
              <dgm:constr type="t" for="ch" forName="Accent4" refType="h" fact="-0.0109"/>
              <dgm:constr type="w" for="ch" forName="Accent4" refType="w" fact="0.1679"/>
              <dgm:constr type="h" for="ch" forName="Accent4" refType="h" fact="0.806"/>
              <dgm:constr type="l" for="ch" forName="ParentBackground4" refType="w" fact="0.3944"/>
              <dgm:constr type="t" for="ch" forName="ParentBackground4" refType="h" fact="0.1262"/>
              <dgm:constr type="w" for="ch" forName="ParentBackground4" refType="w" fact="0.1108"/>
              <dgm:constr type="h" for="ch" forName="ParentBackground4" refType="h" fact="0.5319"/>
              <dgm:constr type="l" for="ch" forName="Child4" refType="w" fact="0.3944"/>
              <dgm:constr type="t" for="ch" forName="Child4" refType="h" fact="0.6876"/>
              <dgm:constr type="w" for="ch" forName="Child4" refType="w" fact="0.1108"/>
              <dgm:constr type="h" for="ch" forName="Child4" refType="h" fact="0.3124"/>
              <dgm:constr type="l" for="ch" forName="Accent3" refType="w" fact="0.2431"/>
              <dgm:constr type="t" for="ch" forName="Accent3" refType="h" fact="-0.0109"/>
              <dgm:constr type="w" for="ch" forName="Accent3" refType="w" fact="0.1679"/>
              <dgm:constr type="h" for="ch" forName="Accent3" refType="h" fact="0.806"/>
              <dgm:constr type="l" for="ch" forName="ParentBackground3" refType="w" fact="0.2717"/>
              <dgm:constr type="t" for="ch" forName="ParentBackground3" refType="h" fact="0.1262"/>
              <dgm:constr type="w" for="ch" forName="ParentBackground3" refType="w" fact="0.1108"/>
              <dgm:constr type="h" for="ch" forName="ParentBackground3" refType="h" fact="0.5319"/>
              <dgm:constr type="l" for="ch" forName="Child3" refType="w" fact="0.2717"/>
              <dgm:constr type="t" for="ch" forName="Child3" refType="h" fact="0.6876"/>
              <dgm:constr type="w" for="ch" forName="Child3" refType="w" fact="0.1108"/>
              <dgm:constr type="h" for="ch" forName="Child3" refType="h" fact="0.3124"/>
              <dgm:constr type="l" for="ch" forName="Accent2" refType="w" fact="0.1204"/>
              <dgm:constr type="t" for="ch" forName="Accent2" refType="h" fact="-0.0109"/>
              <dgm:constr type="w" for="ch" forName="Accent2" refType="w" fact="0.1679"/>
              <dgm:constr type="h" for="ch" forName="Accent2" refType="h" fact="0.806"/>
              <dgm:constr type="l" for="ch" forName="ParentBackground2" refType="w" fact="0.149"/>
              <dgm:constr type="t" for="ch" forName="ParentBackground2" refType="h" fact="0.1262"/>
              <dgm:constr type="w" for="ch" forName="ParentBackground2" refType="w" fact="0.1108"/>
              <dgm:constr type="h" for="ch" forName="ParentBackground2" refType="h" fact="0.5319"/>
              <dgm:constr type="l" for="ch" forName="Child2" refType="w" fact="0.149"/>
              <dgm:constr type="t" for="ch" forName="Child2" refType="h" fact="0.6876"/>
              <dgm:constr type="w" for="ch" forName="Child2" refType="w" fact="0.1108"/>
              <dgm:constr type="h" for="ch" forName="Child2" refType="h" fact="0.3124"/>
              <dgm:constr type="l" for="ch" forName="Accent1" refType="w" fact="-0.0023"/>
              <dgm:constr type="t" for="ch" forName="Accent1" refType="h" fact="-0.0109"/>
              <dgm:constr type="w" for="ch" forName="Accent1" refType="w" fact="0.1679"/>
              <dgm:constr type="h" for="ch" forName="Accent1" refType="h" fact="0.806"/>
              <dgm:constr type="l" for="ch" forName="ParentBackground1" refType="w" fact="0.0263"/>
              <dgm:constr type="t" for="ch" forName="ParentBackground1" refType="h" fact="0.1262"/>
              <dgm:constr type="w" for="ch" forName="ParentBackground1" refType="w" fact="0.1108"/>
              <dgm:constr type="h" for="ch" forName="ParentBackground1" refType="h" fact="0.5319"/>
              <dgm:constr type="l" for="ch" forName="Child1" refType="w" fact="0.0263"/>
              <dgm:constr type="t" for="ch" forName="Child1" refType="h" fact="0.6876"/>
              <dgm:constr type="w" for="ch" forName="Child1" refType="w" fact="0.1108"/>
              <dgm:constr type="h" for="ch" forName="Child1" refType="h" fact="0.3124"/>
            </dgm:constrLst>
          </dgm:if>
          <dgm:if name="Name12" axis="ch" ptType="node" func="cnt" op="equ" val="9">
            <dgm:alg type="composite">
              <dgm:param type="ar" val="5.388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8" refType="primFontSz" refFor="des" refForName="Parent1" op="lte"/>
              <dgm:constr type="primFontSz" for="des" forName="Child9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8" refType="primFontSz" refFor="des" refForName="Parent2" op="lte"/>
              <dgm:constr type="primFontSz" for="des" forName="Child9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8" refType="primFontSz" refFor="des" refForName="Parent3" op="lte"/>
              <dgm:constr type="primFontSz" for="des" forName="Child9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8" refType="primFontSz" refFor="des" refForName="Parent4" op="lte"/>
              <dgm:constr type="primFontSz" for="des" forName="Child9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8" refType="primFontSz" refFor="des" refForName="Parent5" op="lte"/>
              <dgm:constr type="primFontSz" for="des" forName="Child9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8" refType="primFontSz" refFor="des" refForName="Parent6" op="lte"/>
              <dgm:constr type="primFontSz" for="des" forName="Child9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Child8" refType="primFontSz" refFor="des" refForName="Parent7" op="lte"/>
              <dgm:constr type="primFontSz" for="des" forName="Child9" refType="primFontSz" refFor="des" refForName="Parent7" op="lte"/>
              <dgm:constr type="primFontSz" for="des" forName="Child1" refType="primFontSz" refFor="des" refForName="Parent8" op="lte"/>
              <dgm:constr type="primFontSz" for="des" forName="Child2" refType="primFontSz" refFor="des" refForName="Parent8" op="lte"/>
              <dgm:constr type="primFontSz" for="des" forName="Child3" refType="primFontSz" refFor="des" refForName="Parent8" op="lte"/>
              <dgm:constr type="primFontSz" for="des" forName="Child4" refType="primFontSz" refFor="des" refForName="Parent8" op="lte"/>
              <dgm:constr type="primFontSz" for="des" forName="Child5" refType="primFontSz" refFor="des" refForName="Parent8" op="lte"/>
              <dgm:constr type="primFontSz" for="des" forName="Child6" refType="primFontSz" refFor="des" refForName="Parent8" op="lte"/>
              <dgm:constr type="primFontSz" for="des" forName="Child7" refType="primFontSz" refFor="des" refForName="Parent8" op="lte"/>
              <dgm:constr type="primFontSz" for="des" forName="Child8" refType="primFontSz" refFor="des" refForName="Parent8" op="lte"/>
              <dgm:constr type="primFontSz" for="des" forName="Child9" refType="primFontSz" refFor="des" refForName="Parent8" op="lte"/>
              <dgm:constr type="primFontSz" for="des" forName="Child1" refType="primFontSz" refFor="des" refForName="Parent9" op="lte"/>
              <dgm:constr type="primFontSz" for="des" forName="Child2" refType="primFontSz" refFor="des" refForName="Parent9" op="lte"/>
              <dgm:constr type="primFontSz" for="des" forName="Child3" refType="primFontSz" refFor="des" refForName="Parent9" op="lte"/>
              <dgm:constr type="primFontSz" for="des" forName="Child4" refType="primFontSz" refFor="des" refForName="Parent9" op="lte"/>
              <dgm:constr type="primFontSz" for="des" forName="Child5" refType="primFontSz" refFor="des" refForName="Parent9" op="lte"/>
              <dgm:constr type="primFontSz" for="des" forName="Child6" refType="primFontSz" refFor="des" refForName="Parent9" op="lte"/>
              <dgm:constr type="primFontSz" for="des" forName="Child7" refType="primFontSz" refFor="des" refForName="Parent9" op="lte"/>
              <dgm:constr type="primFontSz" for="des" forName="Child8" refType="primFontSz" refFor="des" refForName="Parent9" op="lte"/>
              <dgm:constr type="primFontSz" for="des" forName="Child9" refType="primFontSz" refFor="des" refForName="Parent9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Parent8" refType="primFontSz" refFor="des" refForName="Parent1" op="equ"/>
              <dgm:constr type="primFontSz" for="des" forName="Parent9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primFontSz" for="des" forName="Child8" refType="primFontSz" refFor="des" refForName="Child1" op="equ"/>
              <dgm:constr type="primFontSz" for="des" forName="Child9" refType="primFontSz" refFor="des" refForName="Child1" op="equ"/>
              <dgm:constr type="l" for="ch" forName="Parent9" refType="w" fact="0.9119"/>
              <dgm:constr type="t" for="ch" forName="Parent9" refType="h" fact="0.2022"/>
              <dgm:constr type="w" for="ch" forName="Parent9" refType="w" fact="0.0705"/>
              <dgm:constr type="h" for="ch" forName="Parent9" refType="h" fact="0.3799"/>
              <dgm:constr type="l" for="ch" forName="Parent8" refType="w" fact="0.8026"/>
              <dgm:constr type="t" for="ch" forName="Parent8" refType="h" fact="0.2022"/>
              <dgm:constr type="w" for="ch" forName="Parent8" refType="w" fact="0.0705"/>
              <dgm:constr type="h" for="ch" forName="Parent8" refType="h" fact="0.3799"/>
              <dgm:constr type="l" for="ch" forName="Parent7" refType="w" fact="0.6933"/>
              <dgm:constr type="t" for="ch" forName="Parent7" refType="h" fact="0.2022"/>
              <dgm:constr type="w" for="ch" forName="Parent7" refType="w" fact="0.0705"/>
              <dgm:constr type="h" for="ch" forName="Parent7" refType="h" fact="0.3799"/>
              <dgm:constr type="l" for="ch" forName="Parent6" refType="w" fact="0.584"/>
              <dgm:constr type="t" for="ch" forName="Parent6" refType="h" fact="0.2022"/>
              <dgm:constr type="w" for="ch" forName="Parent6" refType="w" fact="0.0705"/>
              <dgm:constr type="h" for="ch" forName="Parent6" refType="h" fact="0.3799"/>
              <dgm:constr type="l" for="ch" forName="Parent5" refType="w" fact="0.4747"/>
              <dgm:constr type="t" for="ch" forName="Parent5" refType="h" fact="0.2022"/>
              <dgm:constr type="w" for="ch" forName="Parent5" refType="w" fact="0.0705"/>
              <dgm:constr type="h" for="ch" forName="Parent5" refType="h" fact="0.3799"/>
              <dgm:constr type="l" for="ch" forName="Parent4" refType="w" fact="0.3654"/>
              <dgm:constr type="t" for="ch" forName="Parent4" refType="h" fact="0.2022"/>
              <dgm:constr type="w" for="ch" forName="Parent4" refType="w" fact="0.0705"/>
              <dgm:constr type="h" for="ch" forName="Parent4" refType="h" fact="0.3799"/>
              <dgm:constr type="l" for="ch" forName="Parent3" refType="w" fact="0.2561"/>
              <dgm:constr type="t" for="ch" forName="Parent3" refType="h" fact="0.2022"/>
              <dgm:constr type="w" for="ch" forName="Parent3" refType="w" fact="0.0705"/>
              <dgm:constr type="h" for="ch" forName="Parent3" refType="h" fact="0.3799"/>
              <dgm:constr type="l" for="ch" forName="Parent2" refType="w" fact="0.1468"/>
              <dgm:constr type="t" for="ch" forName="Parent2" refType="h" fact="0.2022"/>
              <dgm:constr type="w" for="ch" forName="Parent2" refType="w" fact="0.0705"/>
              <dgm:constr type="h" for="ch" forName="Parent2" refType="h" fact="0.3799"/>
              <dgm:constr type="l" for="ch" forName="Parent1" refType="w" fact="0.0375"/>
              <dgm:constr type="t" for="ch" forName="Parent1" refType="h" fact="0.2022"/>
              <dgm:constr type="w" for="ch" forName="Parent1" refType="w" fact="0.0705"/>
              <dgm:constr type="h" for="ch" forName="Parent1" refType="h" fact="0.3799"/>
              <dgm:constr type="l" for="ch" forName="Accent9" refType="w" fact="0.8942"/>
              <dgm:constr type="t" for="ch" forName="Accent9" refType="h" fact="0.1072"/>
              <dgm:constr type="w" for="ch" forName="Accent9" refType="w" fact="0.1058"/>
              <dgm:constr type="h" for="ch" forName="Accent9" refType="h" fact="0.5699"/>
              <dgm:constr type="l" for="ch" forName="ParentBackground9" refType="w" fact="0.8978"/>
              <dgm:constr type="t" for="ch" forName="ParentBackground9" refType="h" fact="0.1262"/>
              <dgm:constr type="w" for="ch" forName="ParentBackground9" refType="w" fact="0.0987"/>
              <dgm:constr type="h" for="ch" forName="ParentBackground9" refType="h" fact="0.5319"/>
              <dgm:constr type="l" for="ch" forName="Child9" refType="w" fact="0.8978"/>
              <dgm:constr type="t" for="ch" forName="Child9" refType="h" fact="0.6876"/>
              <dgm:constr type="w" for="ch" forName="Child9" refType="w" fact="0.0987"/>
              <dgm:constr type="h" for="ch" forName="Child9" refType="h" fact="0.3124"/>
              <dgm:constr type="l" for="ch" forName="Accent8" refType="w" fact="0.763"/>
              <dgm:constr type="t" for="ch" forName="Accent8" refType="h" fact="-0.0109"/>
              <dgm:constr type="w" for="ch" forName="Accent8" refType="w" fact="0.1496"/>
              <dgm:constr type="h" for="ch" forName="Accent8" refType="h" fact="0.806"/>
              <dgm:constr type="l" for="ch" forName="ParentBackground8" refType="w" fact="0.7885"/>
              <dgm:constr type="t" for="ch" forName="ParentBackground8" refType="h" fact="0.1262"/>
              <dgm:constr type="w" for="ch" forName="ParentBackground8" refType="w" fact="0.0987"/>
              <dgm:constr type="h" for="ch" forName="ParentBackground8" refType="h" fact="0.5319"/>
              <dgm:constr type="l" for="ch" forName="Child8" refType="w" fact="0.7885"/>
              <dgm:constr type="t" for="ch" forName="Child8" refType="h" fact="0.6876"/>
              <dgm:constr type="w" for="ch" forName="Child8" refType="w" fact="0.0987"/>
              <dgm:constr type="h" for="ch" forName="Child8" refType="h" fact="0.3124"/>
              <dgm:constr type="l" for="ch" forName="Accent7" refType="w" fact="0.6538"/>
              <dgm:constr type="t" for="ch" forName="Accent7" refType="h" fact="-0.0109"/>
              <dgm:constr type="w" for="ch" forName="Accent7" refType="w" fact="0.1496"/>
              <dgm:constr type="h" for="ch" forName="Accent7" refType="h" fact="0.806"/>
              <dgm:constr type="l" for="ch" forName="ParentBackground7" refType="w" fact="0.6792"/>
              <dgm:constr type="t" for="ch" forName="ParentBackground7" refType="h" fact="0.1262"/>
              <dgm:constr type="w" for="ch" forName="ParentBackground7" refType="w" fact="0.0987"/>
              <dgm:constr type="h" for="ch" forName="ParentBackground7" refType="h" fact="0.5319"/>
              <dgm:constr type="l" for="ch" forName="Child7" refType="w" fact="0.6792"/>
              <dgm:constr type="t" for="ch" forName="Child7" refType="h" fact="0.6876"/>
              <dgm:constr type="w" for="ch" forName="Child7" refType="w" fact="0.0987"/>
              <dgm:constr type="h" for="ch" forName="Child7" refType="h" fact="0.3124"/>
              <dgm:constr type="l" for="ch" forName="Accent6" refType="w" fact="0.5445"/>
              <dgm:constr type="t" for="ch" forName="Accent6" refType="h" fact="-0.0109"/>
              <dgm:constr type="w" for="ch" forName="Accent6" refType="w" fact="0.1496"/>
              <dgm:constr type="h" for="ch" forName="Accent6" refType="h" fact="0.806"/>
              <dgm:constr type="l" for="ch" forName="ParentBackground6" refType="w" fact="0.5699"/>
              <dgm:constr type="t" for="ch" forName="ParentBackground6" refType="h" fact="0.1262"/>
              <dgm:constr type="w" for="ch" forName="ParentBackground6" refType="w" fact="0.0987"/>
              <dgm:constr type="h" for="ch" forName="ParentBackground6" refType="h" fact="0.5319"/>
              <dgm:constr type="l" for="ch" forName="Child6" refType="w" fact="0.5699"/>
              <dgm:constr type="t" for="ch" forName="Child6" refType="h" fact="0.6876"/>
              <dgm:constr type="w" for="ch" forName="Child6" refType="w" fact="0.0987"/>
              <dgm:constr type="h" for="ch" forName="Child6" refType="h" fact="0.3124"/>
              <dgm:constr type="l" for="ch" forName="Accent5" refType="w" fact="0.4352"/>
              <dgm:constr type="t" for="ch" forName="Accent5" refType="h" fact="-0.0109"/>
              <dgm:constr type="w" for="ch" forName="Accent5" refType="w" fact="0.1496"/>
              <dgm:constr type="h" for="ch" forName="Accent5" refType="h" fact="0.806"/>
              <dgm:constr type="l" for="ch" forName="ParentBackground5" refType="w" fact="0.4606"/>
              <dgm:constr type="t" for="ch" forName="ParentBackground5" refType="h" fact="0.1262"/>
              <dgm:constr type="w" for="ch" forName="ParentBackground5" refType="w" fact="0.0987"/>
              <dgm:constr type="h" for="ch" forName="ParentBackground5" refType="h" fact="0.5319"/>
              <dgm:constr type="l" for="ch" forName="Child5" refType="w" fact="0.4606"/>
              <dgm:constr type="t" for="ch" forName="Child5" refType="h" fact="0.6876"/>
              <dgm:constr type="w" for="ch" forName="Child5" refType="w" fact="0.0987"/>
              <dgm:constr type="h" for="ch" forName="Child5" refType="h" fact="0.3124"/>
              <dgm:constr type="l" for="ch" forName="Accent4" refType="w" fact="0.3259"/>
              <dgm:constr type="t" for="ch" forName="Accent4" refType="h" fact="-0.0109"/>
              <dgm:constr type="w" for="ch" forName="Accent4" refType="w" fact="0.1496"/>
              <dgm:constr type="h" for="ch" forName="Accent4" refType="h" fact="0.806"/>
              <dgm:constr type="l" for="ch" forName="ParentBackground4" refType="w" fact="0.3513"/>
              <dgm:constr type="t" for="ch" forName="ParentBackground4" refType="h" fact="0.1262"/>
              <dgm:constr type="w" for="ch" forName="ParentBackground4" refType="w" fact="0.0987"/>
              <dgm:constr type="h" for="ch" forName="ParentBackground4" refType="h" fact="0.5319"/>
              <dgm:constr type="l" for="ch" forName="Child4" refType="w" fact="0.3513"/>
              <dgm:constr type="t" for="ch" forName="Child4" refType="h" fact="0.6876"/>
              <dgm:constr type="w" for="ch" forName="Child4" refType="w" fact="0.0987"/>
              <dgm:constr type="h" for="ch" forName="Child4" refType="h" fact="0.3124"/>
              <dgm:constr type="l" for="ch" forName="Accent3" refType="w" fact="0.2166"/>
              <dgm:constr type="t" for="ch" forName="Accent3" refType="h" fact="-0.0109"/>
              <dgm:constr type="w" for="ch" forName="Accent3" refType="w" fact="0.1496"/>
              <dgm:constr type="h" for="ch" forName="Accent3" refType="h" fact="0.806"/>
              <dgm:constr type="l" for="ch" forName="ParentBackground3" refType="w" fact="0.242"/>
              <dgm:constr type="t" for="ch" forName="ParentBackground3" refType="h" fact="0.1262"/>
              <dgm:constr type="w" for="ch" forName="ParentBackground3" refType="w" fact="0.0987"/>
              <dgm:constr type="h" for="ch" forName="ParentBackground3" refType="h" fact="0.5319"/>
              <dgm:constr type="l" for="ch" forName="Child3" refType="w" fact="0.242"/>
              <dgm:constr type="t" for="ch" forName="Child3" refType="h" fact="0.6876"/>
              <dgm:constr type="w" for="ch" forName="Child3" refType="w" fact="0.0987"/>
              <dgm:constr type="h" for="ch" forName="Child3" refType="h" fact="0.3124"/>
              <dgm:constr type="l" for="ch" forName="Accent2" refType="w" fact="0.1073"/>
              <dgm:constr type="t" for="ch" forName="Accent2" refType="h" fact="-0.0109"/>
              <dgm:constr type="w" for="ch" forName="Accent2" refType="w" fact="0.1496"/>
              <dgm:constr type="h" for="ch" forName="Accent2" refType="h" fact="0.806"/>
              <dgm:constr type="l" for="ch" forName="ParentBackground2" refType="w" fact="0.1327"/>
              <dgm:constr type="t" for="ch" forName="ParentBackground2" refType="h" fact="0.1262"/>
              <dgm:constr type="w" for="ch" forName="ParentBackground2" refType="w" fact="0.0987"/>
              <dgm:constr type="h" for="ch" forName="ParentBackground2" refType="h" fact="0.5319"/>
              <dgm:constr type="l" for="ch" forName="Child2" refType="w" fact="0.1327"/>
              <dgm:constr type="t" for="ch" forName="Child2" refType="h" fact="0.6876"/>
              <dgm:constr type="w" for="ch" forName="Child2" refType="w" fact="0.0987"/>
              <dgm:constr type="h" for="ch" forName="Child2" refType="h" fact="0.3124"/>
              <dgm:constr type="l" for="ch" forName="Accent1" refType="w" fact="-0.002"/>
              <dgm:constr type="t" for="ch" forName="Accent1" refType="h" fact="-0.0109"/>
              <dgm:constr type="w" for="ch" forName="Accent1" refType="w" fact="0.1496"/>
              <dgm:constr type="h" for="ch" forName="Accent1" refType="h" fact="0.806"/>
              <dgm:constr type="l" for="ch" forName="ParentBackground1" refType="w" fact="0.0234"/>
              <dgm:constr type="t" for="ch" forName="ParentBackground1" refType="h" fact="0.1262"/>
              <dgm:constr type="w" for="ch" forName="ParentBackground1" refType="w" fact="0.0987"/>
              <dgm:constr type="h" for="ch" forName="ParentBackground1" refType="h" fact="0.5319"/>
              <dgm:constr type="l" for="ch" forName="Child1" refType="w" fact="0.0234"/>
              <dgm:constr type="t" for="ch" forName="Child1" refType="h" fact="0.6876"/>
              <dgm:constr type="w" for="ch" forName="Child1" refType="w" fact="0.0987"/>
              <dgm:constr type="h" for="ch" forName="Child1" refType="h" fact="0.3124"/>
            </dgm:constrLst>
          </dgm:if>
          <dgm:if name="Name13" axis="ch" ptType="node" func="cnt" op="equ" val="10">
            <dgm:alg type="composite">
              <dgm:param type="ar" val="5.976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8" refType="primFontSz" refFor="des" refForName="Parent1" op="lte"/>
              <dgm:constr type="primFontSz" for="des" forName="Child9" refType="primFontSz" refFor="des" refForName="Parent1" op="lte"/>
              <dgm:constr type="primFontSz" for="des" forName="Child10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8" refType="primFontSz" refFor="des" refForName="Parent2" op="lte"/>
              <dgm:constr type="primFontSz" for="des" forName="Child9" refType="primFontSz" refFor="des" refForName="Parent2" op="lte"/>
              <dgm:constr type="primFontSz" for="des" forName="Child10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8" refType="primFontSz" refFor="des" refForName="Parent3" op="lte"/>
              <dgm:constr type="primFontSz" for="des" forName="Child9" refType="primFontSz" refFor="des" refForName="Parent3" op="lte"/>
              <dgm:constr type="primFontSz" for="des" forName="Child10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8" refType="primFontSz" refFor="des" refForName="Parent4" op="lte"/>
              <dgm:constr type="primFontSz" for="des" forName="Child9" refType="primFontSz" refFor="des" refForName="Parent4" op="lte"/>
              <dgm:constr type="primFontSz" for="des" forName="Child10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8" refType="primFontSz" refFor="des" refForName="Parent5" op="lte"/>
              <dgm:constr type="primFontSz" for="des" forName="Child9" refType="primFontSz" refFor="des" refForName="Parent5" op="lte"/>
              <dgm:constr type="primFontSz" for="des" forName="Child10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8" refType="primFontSz" refFor="des" refForName="Parent6" op="lte"/>
              <dgm:constr type="primFontSz" for="des" forName="Child9" refType="primFontSz" refFor="des" refForName="Parent6" op="lte"/>
              <dgm:constr type="primFontSz" for="des" forName="Child10" refType="primFontSz" refFor="des" refForName="Parent7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Child8" refType="primFontSz" refFor="des" refForName="Parent7" op="lte"/>
              <dgm:constr type="primFontSz" for="des" forName="Child9" refType="primFontSz" refFor="des" refForName="Parent7" op="lte"/>
              <dgm:constr type="primFontSz" for="des" forName="Child10" refType="primFontSz" refFor="des" refForName="Parent7" op="lte"/>
              <dgm:constr type="primFontSz" for="des" forName="Child1" refType="primFontSz" refFor="des" refForName="Parent8" op="lte"/>
              <dgm:constr type="primFontSz" for="des" forName="Child2" refType="primFontSz" refFor="des" refForName="Parent8" op="lte"/>
              <dgm:constr type="primFontSz" for="des" forName="Child3" refType="primFontSz" refFor="des" refForName="Parent8" op="lte"/>
              <dgm:constr type="primFontSz" for="des" forName="Child4" refType="primFontSz" refFor="des" refForName="Parent8" op="lte"/>
              <dgm:constr type="primFontSz" for="des" forName="Child5" refType="primFontSz" refFor="des" refForName="Parent8" op="lte"/>
              <dgm:constr type="primFontSz" for="des" forName="Child6" refType="primFontSz" refFor="des" refForName="Parent8" op="lte"/>
              <dgm:constr type="primFontSz" for="des" forName="Child7" refType="primFontSz" refFor="des" refForName="Parent8" op="lte"/>
              <dgm:constr type="primFontSz" for="des" forName="Child8" refType="primFontSz" refFor="des" refForName="Parent8" op="lte"/>
              <dgm:constr type="primFontSz" for="des" forName="Child9" refType="primFontSz" refFor="des" refForName="Parent8" op="lte"/>
              <dgm:constr type="primFontSz" for="des" forName="Child10" refType="primFontSz" refFor="des" refForName="Parent8" op="lte"/>
              <dgm:constr type="primFontSz" for="des" forName="Child1" refType="primFontSz" refFor="des" refForName="Parent9" op="lte"/>
              <dgm:constr type="primFontSz" for="des" forName="Child2" refType="primFontSz" refFor="des" refForName="Parent9" op="lte"/>
              <dgm:constr type="primFontSz" for="des" forName="Child3" refType="primFontSz" refFor="des" refForName="Parent9" op="lte"/>
              <dgm:constr type="primFontSz" for="des" forName="Child4" refType="primFontSz" refFor="des" refForName="Parent9" op="lte"/>
              <dgm:constr type="primFontSz" for="des" forName="Child5" refType="primFontSz" refFor="des" refForName="Parent9" op="lte"/>
              <dgm:constr type="primFontSz" for="des" forName="Child6" refType="primFontSz" refFor="des" refForName="Parent9" op="lte"/>
              <dgm:constr type="primFontSz" for="des" forName="Child7" refType="primFontSz" refFor="des" refForName="Parent9" op="lte"/>
              <dgm:constr type="primFontSz" for="des" forName="Child8" refType="primFontSz" refFor="des" refForName="Parent9" op="lte"/>
              <dgm:constr type="primFontSz" for="des" forName="Child9" refType="primFontSz" refFor="des" refForName="Parent9" op="lte"/>
              <dgm:constr type="primFontSz" for="des" forName="Child10" refType="primFontSz" refFor="des" refForName="Parent9" op="lte"/>
              <dgm:constr type="primFontSz" for="des" forName="Child1" refType="primFontSz" refFor="des" refForName="Parent10" op="lte"/>
              <dgm:constr type="primFontSz" for="des" forName="Child2" refType="primFontSz" refFor="des" refForName="Parent10" op="lte"/>
              <dgm:constr type="primFontSz" for="des" forName="Child3" refType="primFontSz" refFor="des" refForName="Parent10" op="lte"/>
              <dgm:constr type="primFontSz" for="des" forName="Child4" refType="primFontSz" refFor="des" refForName="Parent10" op="lte"/>
              <dgm:constr type="primFontSz" for="des" forName="Child5" refType="primFontSz" refFor="des" refForName="Parent10" op="lte"/>
              <dgm:constr type="primFontSz" for="des" forName="Child6" refType="primFontSz" refFor="des" refForName="Parent10" op="lte"/>
              <dgm:constr type="primFontSz" for="des" forName="Child7" refType="primFontSz" refFor="des" refForName="Parent10" op="lte"/>
              <dgm:constr type="primFontSz" for="des" forName="Child8" refType="primFontSz" refFor="des" refForName="Parent10" op="lte"/>
              <dgm:constr type="primFontSz" for="des" forName="Child9" refType="primFontSz" refFor="des" refForName="Parent10" op="lte"/>
              <dgm:constr type="primFontSz" for="des" forName="Child10" refType="primFontSz" refFor="des" refForName="Parent10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Parent8" refType="primFontSz" refFor="des" refForName="Parent1" op="equ"/>
              <dgm:constr type="primFontSz" for="des" forName="Parent9" refType="primFontSz" refFor="des" refForName="Parent1" op="equ"/>
              <dgm:constr type="primFontSz" for="des" forName="Parent10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primFontSz" for="des" forName="Child8" refType="primFontSz" refFor="des" refForName="Child1" op="equ"/>
              <dgm:constr type="primFontSz" for="des" forName="Child9" refType="primFontSz" refFor="des" refForName="Child1" op="equ"/>
              <dgm:constr type="primFontSz" for="des" forName="Child10" refType="primFontSz" refFor="des" refForName="Child1" op="equ"/>
              <dgm:constr type="l" for="ch" forName="Parent10" refType="w" fact="0.9205"/>
              <dgm:constr type="t" for="ch" forName="Parent10" refType="h" fact="0.2022"/>
              <dgm:constr type="w" for="ch" forName="Parent10" refType="w" fact="0.0636"/>
              <dgm:constr type="h" for="ch" forName="Parent10" refType="h" fact="0.3799"/>
              <dgm:constr type="l" for="ch" forName="Parent9" refType="w" fact="0.822"/>
              <dgm:constr type="t" for="ch" forName="Parent9" refType="h" fact="0.2022"/>
              <dgm:constr type="w" for="ch" forName="Parent9" refType="w" fact="0.0636"/>
              <dgm:constr type="h" for="ch" forName="Parent9" refType="h" fact="0.3799"/>
              <dgm:constr type="l" for="ch" forName="Parent8" refType="w" fact="0.7235"/>
              <dgm:constr type="t" for="ch" forName="Parent8" refType="h" fact="0.2022"/>
              <dgm:constr type="w" for="ch" forName="Parent8" refType="w" fact="0.0636"/>
              <dgm:constr type="h" for="ch" forName="Parent8" refType="h" fact="0.3799"/>
              <dgm:constr type="l" for="ch" forName="Parent7" refType="w" fact="0.625"/>
              <dgm:constr type="t" for="ch" forName="Parent7" refType="h" fact="0.2022"/>
              <dgm:constr type="w" for="ch" forName="Parent7" refType="w" fact="0.0636"/>
              <dgm:constr type="h" for="ch" forName="Parent7" refType="h" fact="0.3799"/>
              <dgm:constr type="l" for="ch" forName="Parent6" refType="w" fact="0.5264"/>
              <dgm:constr type="t" for="ch" forName="Parent6" refType="h" fact="0.2022"/>
              <dgm:constr type="w" for="ch" forName="Parent6" refType="w" fact="0.0636"/>
              <dgm:constr type="h" for="ch" forName="Parent6" refType="h" fact="0.3799"/>
              <dgm:constr type="l" for="ch" forName="Parent5" refType="w" fact="0.4279"/>
              <dgm:constr type="t" for="ch" forName="Parent5" refType="h" fact="0.2022"/>
              <dgm:constr type="w" for="ch" forName="Parent5" refType="w" fact="0.0636"/>
              <dgm:constr type="h" for="ch" forName="Parent5" refType="h" fact="0.3799"/>
              <dgm:constr type="l" for="ch" forName="Parent4" refType="w" fact="0.3294"/>
              <dgm:constr type="t" for="ch" forName="Parent4" refType="h" fact="0.2022"/>
              <dgm:constr type="w" for="ch" forName="Parent4" refType="w" fact="0.0636"/>
              <dgm:constr type="h" for="ch" forName="Parent4" refType="h" fact="0.3799"/>
              <dgm:constr type="l" for="ch" forName="Parent3" refType="w" fact="0.2309"/>
              <dgm:constr type="t" for="ch" forName="Parent3" refType="h" fact="0.2022"/>
              <dgm:constr type="w" for="ch" forName="Parent3" refType="w" fact="0.0636"/>
              <dgm:constr type="h" for="ch" forName="Parent3" refType="h" fact="0.3799"/>
              <dgm:constr type="l" for="ch" forName="Parent2" refType="w" fact="0.1324"/>
              <dgm:constr type="t" for="ch" forName="Parent2" refType="h" fact="0.2022"/>
              <dgm:constr type="w" for="ch" forName="Parent2" refType="w" fact="0.0636"/>
              <dgm:constr type="h" for="ch" forName="Parent2" refType="h" fact="0.3799"/>
              <dgm:constr type="l" for="ch" forName="Parent1" refType="w" fact="0.0338"/>
              <dgm:constr type="t" for="ch" forName="Parent1" refType="h" fact="0.2022"/>
              <dgm:constr type="w" for="ch" forName="Parent1" refType="w" fact="0.0636"/>
              <dgm:constr type="h" for="ch" forName="Parent1" refType="h" fact="0.3799"/>
              <dgm:constr type="l" for="ch" forName="Accent10" refType="w" fact="0.9047"/>
              <dgm:constr type="t" for="ch" forName="Accent10" refType="h" fact="0.1072"/>
              <dgm:constr type="w" for="ch" forName="Accent10" refType="w" fact="0.0953"/>
              <dgm:constr type="h" for="ch" forName="Accent10" refType="h" fact="0.5699"/>
              <dgm:constr type="l" for="ch" forName="ParentBackground10" refType="w" fact="0.9078"/>
              <dgm:constr type="t" for="ch" forName="ParentBackground10" refType="h" fact="0.1262"/>
              <dgm:constr type="w" for="ch" forName="ParentBackground10" refType="w" fact="0.089"/>
              <dgm:constr type="h" for="ch" forName="ParentBackground10" refType="h" fact="0.5319"/>
              <dgm:constr type="l" for="ch" forName="Child10" refType="w" fact="0.9078"/>
              <dgm:constr type="t" for="ch" forName="Child10" refType="h" fact="0.6876"/>
              <dgm:constr type="w" for="ch" forName="Child10" refType="w" fact="0.089"/>
              <dgm:constr type="h" for="ch" forName="Child10" refType="h" fact="0.3124"/>
              <dgm:constr type="l" for="ch" forName="Accent9" refType="w" fact="0.7864"/>
              <dgm:constr type="t" for="ch" forName="Accent9" refType="h" fact="-0.0109"/>
              <dgm:constr type="w" for="ch" forName="Accent9" refType="w" fact="0.1348"/>
              <dgm:constr type="h" for="ch" forName="Accent9" refType="h" fact="0.806"/>
              <dgm:constr type="l" for="ch" forName="ParentBackground9" refType="w" fact="0.8093"/>
              <dgm:constr type="t" for="ch" forName="ParentBackground9" refType="h" fact="0.1262"/>
              <dgm:constr type="w" for="ch" forName="ParentBackground9" refType="w" fact="0.089"/>
              <dgm:constr type="h" for="ch" forName="ParentBackground9" refType="h" fact="0.5319"/>
              <dgm:constr type="l" for="ch" forName="Child9" refType="w" fact="0.8093"/>
              <dgm:constr type="t" for="ch" forName="Child9" refType="h" fact="0.6876"/>
              <dgm:constr type="w" for="ch" forName="Child9" refType="w" fact="0.089"/>
              <dgm:constr type="h" for="ch" forName="Child9" refType="h" fact="0.3124"/>
              <dgm:constr type="l" for="ch" forName="Accent8" refType="w" fact="0.6879"/>
              <dgm:constr type="t" for="ch" forName="Accent8" refType="h" fact="-0.0109"/>
              <dgm:constr type="w" for="ch" forName="Accent8" refType="w" fact="0.1348"/>
              <dgm:constr type="h" for="ch" forName="Accent8" refType="h" fact="0.806"/>
              <dgm:constr type="l" for="ch" forName="ParentBackground8" refType="w" fact="0.7108"/>
              <dgm:constr type="t" for="ch" forName="ParentBackground8" refType="h" fact="0.1262"/>
              <dgm:constr type="w" for="ch" forName="ParentBackground8" refType="w" fact="0.089"/>
              <dgm:constr type="h" for="ch" forName="ParentBackground8" refType="h" fact="0.5319"/>
              <dgm:constr type="l" for="ch" forName="Child8" refType="w" fact="0.7108"/>
              <dgm:constr type="t" for="ch" forName="Child8" refType="h" fact="0.6876"/>
              <dgm:constr type="w" for="ch" forName="Child8" refType="w" fact="0.089"/>
              <dgm:constr type="h" for="ch" forName="Child8" refType="h" fact="0.3124"/>
              <dgm:constr type="l" for="ch" forName="Accent7" refType="w" fact="0.5893"/>
              <dgm:constr type="t" for="ch" forName="Accent7" refType="h" fact="-0.0109"/>
              <dgm:constr type="w" for="ch" forName="Accent7" refType="w" fact="0.1348"/>
              <dgm:constr type="h" for="ch" forName="Accent7" refType="h" fact="0.806"/>
              <dgm:constr type="l" for="ch" forName="ParentBackground7" refType="w" fact="0.6123"/>
              <dgm:constr type="t" for="ch" forName="ParentBackground7" refType="h" fact="0.1262"/>
              <dgm:constr type="w" for="ch" forName="ParentBackground7" refType="w" fact="0.089"/>
              <dgm:constr type="h" for="ch" forName="ParentBackground7" refType="h" fact="0.5319"/>
              <dgm:constr type="l" for="ch" forName="Child7" refType="w" fact="0.6123"/>
              <dgm:constr type="t" for="ch" forName="Child7" refType="h" fact="0.6876"/>
              <dgm:constr type="w" for="ch" forName="Child7" refType="w" fact="0.089"/>
              <dgm:constr type="h" for="ch" forName="Child7" refType="h" fact="0.3124"/>
              <dgm:constr type="l" for="ch" forName="Accent6" refType="w" fact="0.4908"/>
              <dgm:constr type="t" for="ch" forName="Accent6" refType="h" fact="-0.0109"/>
              <dgm:constr type="w" for="ch" forName="Accent6" refType="w" fact="0.1348"/>
              <dgm:constr type="h" for="ch" forName="Accent6" refType="h" fact="0.806"/>
              <dgm:constr type="l" for="ch" forName="ParentBackground6" refType="w" fact="0.5137"/>
              <dgm:constr type="t" for="ch" forName="ParentBackground6" refType="h" fact="0.1262"/>
              <dgm:constr type="w" for="ch" forName="ParentBackground6" refType="w" fact="0.089"/>
              <dgm:constr type="h" for="ch" forName="ParentBackground6" refType="h" fact="0.5319"/>
              <dgm:constr type="l" for="ch" forName="Child6" refType="w" fact="0.5137"/>
              <dgm:constr type="t" for="ch" forName="Child6" refType="h" fact="0.6876"/>
              <dgm:constr type="w" for="ch" forName="Child6" refType="w" fact="0.089"/>
              <dgm:constr type="h" for="ch" forName="Child6" refType="h" fact="0.3124"/>
              <dgm:constr type="l" for="ch" forName="Accent5" refType="w" fact="0.3923"/>
              <dgm:constr type="t" for="ch" forName="Accent5" refType="h" fact="-0.0109"/>
              <dgm:constr type="w" for="ch" forName="Accent5" refType="w" fact="0.1348"/>
              <dgm:constr type="h" for="ch" forName="Accent5" refType="h" fact="0.806"/>
              <dgm:constr type="l" for="ch" forName="ParentBackground5" refType="w" fact="0.4152"/>
              <dgm:constr type="t" for="ch" forName="ParentBackground5" refType="h" fact="0.1262"/>
              <dgm:constr type="w" for="ch" forName="ParentBackground5" refType="w" fact="0.089"/>
              <dgm:constr type="h" for="ch" forName="ParentBackground5" refType="h" fact="0.5319"/>
              <dgm:constr type="l" for="ch" forName="Child5" refType="w" fact="0.4152"/>
              <dgm:constr type="t" for="ch" forName="Child5" refType="h" fact="0.6876"/>
              <dgm:constr type="w" for="ch" forName="Child5" refType="w" fact="0.089"/>
              <dgm:constr type="h" for="ch" forName="Child5" refType="h" fact="0.3124"/>
              <dgm:constr type="l" for="ch" forName="Accent4" refType="w" fact="0.2938"/>
              <dgm:constr type="t" for="ch" forName="Accent4" refType="h" fact="-0.0109"/>
              <dgm:constr type="w" for="ch" forName="Accent4" refType="w" fact="0.1348"/>
              <dgm:constr type="h" for="ch" forName="Accent4" refType="h" fact="0.806"/>
              <dgm:constr type="l" for="ch" forName="ParentBackground4" refType="w" fact="0.3167"/>
              <dgm:constr type="t" for="ch" forName="ParentBackground4" refType="h" fact="0.1262"/>
              <dgm:constr type="w" for="ch" forName="ParentBackground4" refType="w" fact="0.089"/>
              <dgm:constr type="h" for="ch" forName="ParentBackground4" refType="h" fact="0.5319"/>
              <dgm:constr type="l" for="ch" forName="Child4" refType="w" fact="0.3167"/>
              <dgm:constr type="t" for="ch" forName="Child4" refType="h" fact="0.6876"/>
              <dgm:constr type="w" for="ch" forName="Child4" refType="w" fact="0.089"/>
              <dgm:constr type="h" for="ch" forName="Child4" refType="h" fact="0.3124"/>
              <dgm:constr type="l" for="ch" forName="Accent3" refType="w" fact="0.1952"/>
              <dgm:constr type="t" for="ch" forName="Accent3" refType="h" fact="-0.0109"/>
              <dgm:constr type="w" for="ch" forName="Accent3" refType="w" fact="0.1348"/>
              <dgm:constr type="h" for="ch" forName="Accent3" refType="h" fact="0.806"/>
              <dgm:constr type="l" for="ch" forName="ParentBackground3" refType="w" fact="0.2182"/>
              <dgm:constr type="t" for="ch" forName="ParentBackground3" refType="h" fact="0.1262"/>
              <dgm:constr type="w" for="ch" forName="ParentBackground3" refType="w" fact="0.089"/>
              <dgm:constr type="h" for="ch" forName="ParentBackground3" refType="h" fact="0.5319"/>
              <dgm:constr type="l" for="ch" forName="Child3" refType="w" fact="0.2182"/>
              <dgm:constr type="t" for="ch" forName="Child3" refType="h" fact="0.6876"/>
              <dgm:constr type="w" for="ch" forName="Child3" refType="w" fact="0.089"/>
              <dgm:constr type="h" for="ch" forName="Child3" refType="h" fact="0.3124"/>
              <dgm:constr type="l" for="ch" forName="Accent2" refType="w" fact="0.0967"/>
              <dgm:constr type="t" for="ch" forName="Accent2" refType="h" fact="-0.0109"/>
              <dgm:constr type="w" for="ch" forName="Accent2" refType="w" fact="0.1348"/>
              <dgm:constr type="h" for="ch" forName="Accent2" refType="h" fact="0.806"/>
              <dgm:constr type="l" for="ch" forName="ParentBackground2" refType="w" fact="0.1196"/>
              <dgm:constr type="t" for="ch" forName="ParentBackground2" refType="h" fact="0.1262"/>
              <dgm:constr type="w" for="ch" forName="ParentBackground2" refType="w" fact="0.089"/>
              <dgm:constr type="h" for="ch" forName="ParentBackground2" refType="h" fact="0.5319"/>
              <dgm:constr type="l" for="ch" forName="Child2" refType="w" fact="0.1196"/>
              <dgm:constr type="t" for="ch" forName="Child2" refType="h" fact="0.6876"/>
              <dgm:constr type="w" for="ch" forName="Child2" refType="w" fact="0.089"/>
              <dgm:constr type="h" for="ch" forName="Child2" refType="h" fact="0.3124"/>
              <dgm:constr type="l" for="ch" forName="Accent1" refType="w" fact="-0.0018"/>
              <dgm:constr type="t" for="ch" forName="Accent1" refType="h" fact="-0.0109"/>
              <dgm:constr type="w" for="ch" forName="Accent1" refType="w" fact="0.1348"/>
              <dgm:constr type="h" for="ch" forName="Accent1" refType="h" fact="0.806"/>
              <dgm:constr type="l" for="ch" forName="ParentBackground1" refType="w" fact="0.0211"/>
              <dgm:constr type="t" for="ch" forName="ParentBackground1" refType="h" fact="0.1262"/>
              <dgm:constr type="w" for="ch" forName="ParentBackground1" refType="w" fact="0.089"/>
              <dgm:constr type="h" for="ch" forName="ParentBackground1" refType="h" fact="0.5319"/>
              <dgm:constr type="l" for="ch" forName="Child1" refType="w" fact="0.0211"/>
              <dgm:constr type="t" for="ch" forName="Child1" refType="h" fact="0.6876"/>
              <dgm:constr type="w" for="ch" forName="Child1" refType="w" fact="0.089"/>
              <dgm:constr type="h" for="ch" forName="Child1" refType="h" fact="0.3124"/>
            </dgm:constrLst>
          </dgm:if>
          <dgm:else name="Name14">
            <dgm:alg type="composite">
              <dgm:param type="ar" val="6.5658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8" refType="primFontSz" refFor="des" refForName="Parent1" op="lte"/>
              <dgm:constr type="primFontSz" for="des" forName="Child9" refType="primFontSz" refFor="des" refForName="Parent1" op="lte"/>
              <dgm:constr type="primFontSz" for="des" forName="Child10" refType="primFontSz" refFor="des" refForName="Parent1" op="lte"/>
              <dgm:constr type="primFontSz" for="des" forName="Child11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8" refType="primFontSz" refFor="des" refForName="Parent2" op="lte"/>
              <dgm:constr type="primFontSz" for="des" forName="Child9" refType="primFontSz" refFor="des" refForName="Parent2" op="lte"/>
              <dgm:constr type="primFontSz" for="des" forName="Child10" refType="primFontSz" refFor="des" refForName="Parent2" op="lte"/>
              <dgm:constr type="primFontSz" for="des" forName="Child11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8" refType="primFontSz" refFor="des" refForName="Parent3" op="lte"/>
              <dgm:constr type="primFontSz" for="des" forName="Child9" refType="primFontSz" refFor="des" refForName="Parent3" op="lte"/>
              <dgm:constr type="primFontSz" for="des" forName="Child10" refType="primFontSz" refFor="des" refForName="Parent3" op="lte"/>
              <dgm:constr type="primFontSz" for="des" forName="Child11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8" refType="primFontSz" refFor="des" refForName="Parent4" op="lte"/>
              <dgm:constr type="primFontSz" for="des" forName="Child9" refType="primFontSz" refFor="des" refForName="Parent4" op="lte"/>
              <dgm:constr type="primFontSz" for="des" forName="Child10" refType="primFontSz" refFor="des" refForName="Parent4" op="lte"/>
              <dgm:constr type="primFontSz" for="des" forName="Child11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8" refType="primFontSz" refFor="des" refForName="Parent5" op="lte"/>
              <dgm:constr type="primFontSz" for="des" forName="Child9" refType="primFontSz" refFor="des" refForName="Parent5" op="lte"/>
              <dgm:constr type="primFontSz" for="des" forName="Child10" refType="primFontSz" refFor="des" refForName="Parent5" op="lte"/>
              <dgm:constr type="primFontSz" for="des" forName="Child11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8" refType="primFontSz" refFor="des" refForName="Parent6" op="lte"/>
              <dgm:constr type="primFontSz" for="des" forName="Child9" refType="primFontSz" refFor="des" refForName="Parent6" op="lte"/>
              <dgm:constr type="primFontSz" for="des" forName="Child10" refType="primFontSz" refFor="des" refForName="Parent6" op="lte"/>
              <dgm:constr type="primFontSz" for="des" forName="Child11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Child8" refType="primFontSz" refFor="des" refForName="Parent7" op="lte"/>
              <dgm:constr type="primFontSz" for="des" forName="Child9" refType="primFontSz" refFor="des" refForName="Parent7" op="lte"/>
              <dgm:constr type="primFontSz" for="des" forName="Child10" refType="primFontSz" refFor="des" refForName="Parent7" op="lte"/>
              <dgm:constr type="primFontSz" for="des" forName="Child11" refType="primFontSz" refFor="des" refForName="Parent7" op="lte"/>
              <dgm:constr type="primFontSz" for="des" forName="Child1" refType="primFontSz" refFor="des" refForName="Parent8" op="lte"/>
              <dgm:constr type="primFontSz" for="des" forName="Child2" refType="primFontSz" refFor="des" refForName="Parent8" op="lte"/>
              <dgm:constr type="primFontSz" for="des" forName="Child3" refType="primFontSz" refFor="des" refForName="Parent8" op="lte"/>
              <dgm:constr type="primFontSz" for="des" forName="Child4" refType="primFontSz" refFor="des" refForName="Parent8" op="lte"/>
              <dgm:constr type="primFontSz" for="des" forName="Child5" refType="primFontSz" refFor="des" refForName="Parent8" op="lte"/>
              <dgm:constr type="primFontSz" for="des" forName="Child6" refType="primFontSz" refFor="des" refForName="Parent8" op="lte"/>
              <dgm:constr type="primFontSz" for="des" forName="Child7" refType="primFontSz" refFor="des" refForName="Parent8" op="lte"/>
              <dgm:constr type="primFontSz" for="des" forName="Child8" refType="primFontSz" refFor="des" refForName="Parent8" op="lte"/>
              <dgm:constr type="primFontSz" for="des" forName="Child9" refType="primFontSz" refFor="des" refForName="Parent8" op="lte"/>
              <dgm:constr type="primFontSz" for="des" forName="Child10" refType="primFontSz" refFor="des" refForName="Parent8" op="lte"/>
              <dgm:constr type="primFontSz" for="des" forName="Child11" refType="primFontSz" refFor="des" refForName="Parent8" op="lte"/>
              <dgm:constr type="primFontSz" for="des" forName="Child1" refType="primFontSz" refFor="des" refForName="Parent9" op="lte"/>
              <dgm:constr type="primFontSz" for="des" forName="Child2" refType="primFontSz" refFor="des" refForName="Parent9" op="lte"/>
              <dgm:constr type="primFontSz" for="des" forName="Child3" refType="primFontSz" refFor="des" refForName="Parent9" op="lte"/>
              <dgm:constr type="primFontSz" for="des" forName="Child4" refType="primFontSz" refFor="des" refForName="Parent9" op="lte"/>
              <dgm:constr type="primFontSz" for="des" forName="Child5" refType="primFontSz" refFor="des" refForName="Parent9" op="lte"/>
              <dgm:constr type="primFontSz" for="des" forName="Child6" refType="primFontSz" refFor="des" refForName="Parent9" op="lte"/>
              <dgm:constr type="primFontSz" for="des" forName="Child7" refType="primFontSz" refFor="des" refForName="Parent9" op="lte"/>
              <dgm:constr type="primFontSz" for="des" forName="Child8" refType="primFontSz" refFor="des" refForName="Parent9" op="lte"/>
              <dgm:constr type="primFontSz" for="des" forName="Child9" refType="primFontSz" refFor="des" refForName="Parent9" op="lte"/>
              <dgm:constr type="primFontSz" for="des" forName="Child10" refType="primFontSz" refFor="des" refForName="Parent9" op="lte"/>
              <dgm:constr type="primFontSz" for="des" forName="Child11" refType="primFontSz" refFor="des" refForName="Parent9" op="lte"/>
              <dgm:constr type="primFontSz" for="des" forName="Child1" refType="primFontSz" refFor="des" refForName="Parent10" op="lte"/>
              <dgm:constr type="primFontSz" for="des" forName="Child2" refType="primFontSz" refFor="des" refForName="Parent10" op="lte"/>
              <dgm:constr type="primFontSz" for="des" forName="Child3" refType="primFontSz" refFor="des" refForName="Parent10" op="lte"/>
              <dgm:constr type="primFontSz" for="des" forName="Child4" refType="primFontSz" refFor="des" refForName="Parent10" op="lte"/>
              <dgm:constr type="primFontSz" for="des" forName="Child5" refType="primFontSz" refFor="des" refForName="Parent10" op="lte"/>
              <dgm:constr type="primFontSz" for="des" forName="Child6" refType="primFontSz" refFor="des" refForName="Parent10" op="lte"/>
              <dgm:constr type="primFontSz" for="des" forName="Child7" refType="primFontSz" refFor="des" refForName="Parent10" op="lte"/>
              <dgm:constr type="primFontSz" for="des" forName="Child8" refType="primFontSz" refFor="des" refForName="Parent10" op="lte"/>
              <dgm:constr type="primFontSz" for="des" forName="Child9" refType="primFontSz" refFor="des" refForName="Parent10" op="lte"/>
              <dgm:constr type="primFontSz" for="des" forName="Child10" refType="primFontSz" refFor="des" refForName="Parent10" op="lte"/>
              <dgm:constr type="primFontSz" for="des" forName="Child11" refType="primFontSz" refFor="des" refForName="Parent10" op="lte"/>
              <dgm:constr type="primFontSz" for="des" forName="Child1" refType="primFontSz" refFor="des" refForName="Parent11" op="lte"/>
              <dgm:constr type="primFontSz" for="des" forName="Child2" refType="primFontSz" refFor="des" refForName="Parent11" op="lte"/>
              <dgm:constr type="primFontSz" for="des" forName="Child3" refType="primFontSz" refFor="des" refForName="Parent11" op="lte"/>
              <dgm:constr type="primFontSz" for="des" forName="Child4" refType="primFontSz" refFor="des" refForName="Parent11" op="lte"/>
              <dgm:constr type="primFontSz" for="des" forName="Child5" refType="primFontSz" refFor="des" refForName="Parent11" op="lte"/>
              <dgm:constr type="primFontSz" for="des" forName="Child6" refType="primFontSz" refFor="des" refForName="Parent11" op="lte"/>
              <dgm:constr type="primFontSz" for="des" forName="Child7" refType="primFontSz" refFor="des" refForName="Parent11" op="lte"/>
              <dgm:constr type="primFontSz" for="des" forName="Child8" refType="primFontSz" refFor="des" refForName="Parent11" op="lte"/>
              <dgm:constr type="primFontSz" for="des" forName="Child9" refType="primFontSz" refFor="des" refForName="Parent11" op="lte"/>
              <dgm:constr type="primFontSz" for="des" forName="Child10" refType="primFontSz" refFor="des" refForName="Parent11" op="lte"/>
              <dgm:constr type="primFontSz" for="des" forName="Child11" refType="primFontSz" refFor="des" refForName="Parent11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Parent8" refType="primFontSz" refFor="des" refForName="Parent1" op="equ"/>
              <dgm:constr type="primFontSz" for="des" forName="Parent9" refType="primFontSz" refFor="des" refForName="Parent1" op="equ"/>
              <dgm:constr type="primFontSz" for="des" forName="Parent10" refType="primFontSz" refFor="des" refForName="Parent1" op="equ"/>
              <dgm:constr type="primFontSz" for="des" forName="Parent11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primFontSz" for="des" forName="Child8" refType="primFontSz" refFor="des" refForName="Child1" op="equ"/>
              <dgm:constr type="primFontSz" for="des" forName="Child9" refType="primFontSz" refFor="des" refForName="Child1" op="equ"/>
              <dgm:constr type="primFontSz" for="des" forName="Child10" refType="primFontSz" refFor="des" refForName="Child1" op="equ"/>
              <dgm:constr type="primFontSz" for="des" forName="Child11" refType="primFontSz" refFor="des" refForName="Child1" op="equ"/>
              <dgm:constr type="l" for="ch" forName="Parent11" refType="w" fact="0.9277"/>
              <dgm:constr type="t" for="ch" forName="Parent11" refType="h" fact="0.2022"/>
              <dgm:constr type="w" for="ch" forName="Parent11" refType="w" fact="0.0579"/>
              <dgm:constr type="h" for="ch" forName="Parent11" refType="h" fact="0.3799"/>
              <dgm:constr type="l" for="ch" forName="Parent10" refType="w" fact="0.838"/>
              <dgm:constr type="t" for="ch" forName="Parent10" refType="h" fact="0.2022"/>
              <dgm:constr type="w" for="ch" forName="Parent10" refType="w" fact="0.0579"/>
              <dgm:constr type="h" for="ch" forName="Parent10" refType="h" fact="0.3799"/>
              <dgm:constr type="l" for="ch" forName="Parent9" refType="w" fact="0.7483"/>
              <dgm:constr type="t" for="ch" forName="Parent9" refType="h" fact="0.2022"/>
              <dgm:constr type="w" for="ch" forName="Parent9" refType="w" fact="0.0579"/>
              <dgm:constr type="h" for="ch" forName="Parent9" refType="h" fact="0.3799"/>
              <dgm:constr type="l" for="ch" forName="Parent8" refType="w" fact="0.6586"/>
              <dgm:constr type="t" for="ch" forName="Parent8" refType="h" fact="0.2022"/>
              <dgm:constr type="w" for="ch" forName="Parent8" refType="w" fact="0.0579"/>
              <dgm:constr type="h" for="ch" forName="Parent8" refType="h" fact="0.3799"/>
              <dgm:constr type="l" for="ch" forName="Parent7" refType="w" fact="0.5689"/>
              <dgm:constr type="t" for="ch" forName="Parent7" refType="h" fact="0.2022"/>
              <dgm:constr type="w" for="ch" forName="Parent7" refType="w" fact="0.0579"/>
              <dgm:constr type="h" for="ch" forName="Parent7" refType="h" fact="0.3799"/>
              <dgm:constr type="l" for="ch" forName="Parent6" refType="w" fact="0.4792"/>
              <dgm:constr type="t" for="ch" forName="Parent6" refType="h" fact="0.2022"/>
              <dgm:constr type="w" for="ch" forName="Parent6" refType="w" fact="0.0579"/>
              <dgm:constr type="h" for="ch" forName="Parent6" refType="h" fact="0.3799"/>
              <dgm:constr type="l" for="ch" forName="Parent5" refType="w" fact="0.3895"/>
              <dgm:constr type="t" for="ch" forName="Parent5" refType="h" fact="0.2022"/>
              <dgm:constr type="w" for="ch" forName="Parent5" refType="w" fact="0.0579"/>
              <dgm:constr type="h" for="ch" forName="Parent5" refType="h" fact="0.3799"/>
              <dgm:constr type="l" for="ch" forName="Parent4" refType="w" fact="0.2999"/>
              <dgm:constr type="t" for="ch" forName="Parent4" refType="h" fact="0.2022"/>
              <dgm:constr type="w" for="ch" forName="Parent4" refType="w" fact="0.0579"/>
              <dgm:constr type="h" for="ch" forName="Parent4" refType="h" fact="0.3799"/>
              <dgm:constr type="l" for="ch" forName="Parent3" refType="w" fact="0.2102"/>
              <dgm:constr type="t" for="ch" forName="Parent3" refType="h" fact="0.2022"/>
              <dgm:constr type="w" for="ch" forName="Parent3" refType="w" fact="0.0579"/>
              <dgm:constr type="h" for="ch" forName="Parent3" refType="h" fact="0.3799"/>
              <dgm:constr type="l" for="ch" forName="Parent2" refType="w" fact="0.1205"/>
              <dgm:constr type="t" for="ch" forName="Parent2" refType="h" fact="0.2022"/>
              <dgm:constr type="w" for="ch" forName="Parent2" refType="w" fact="0.0579"/>
              <dgm:constr type="h" for="ch" forName="Parent2" refType="h" fact="0.3799"/>
              <dgm:constr type="l" for="ch" forName="Parent1" refType="w" fact="0.0308"/>
              <dgm:constr type="t" for="ch" forName="Parent1" refType="h" fact="0.2022"/>
              <dgm:constr type="w" for="ch" forName="Parent1" refType="w" fact="0.0579"/>
              <dgm:constr type="h" for="ch" forName="Parent1" refType="h" fact="0.3799"/>
              <dgm:constr type="l" for="ch" forName="Accent11" refType="w" fact="0.9132"/>
              <dgm:constr type="t" for="ch" forName="Accent11" refType="h" fact="0.1072"/>
              <dgm:constr type="w" for="ch" forName="Accent11" refType="w" fact="0.0868"/>
              <dgm:constr type="h" for="ch" forName="Accent11" refType="h" fact="0.5699"/>
              <dgm:constr type="l" for="ch" forName="ParentBackground11" refType="w" fact="0.9161"/>
              <dgm:constr type="t" for="ch" forName="ParentBackground11" refType="h" fact="0.1262"/>
              <dgm:constr type="w" for="ch" forName="ParentBackground11" refType="w" fact="0.081"/>
              <dgm:constr type="h" for="ch" forName="ParentBackground11" refType="h" fact="0.5319"/>
              <dgm:constr type="l" for="ch" forName="Child11" refType="w" fact="0.9161"/>
              <dgm:constr type="t" for="ch" forName="Child11" refType="h" fact="0.6876"/>
              <dgm:constr type="w" for="ch" forName="Child11" refType="w" fact="0.081"/>
              <dgm:constr type="h" for="ch" forName="Child11" refType="h" fact="0.3124"/>
              <dgm:constr type="l" for="ch" forName="Accent10" refType="w" fact="0.8055"/>
              <dgm:constr type="t" for="ch" forName="Accent10" refType="h" fact="-0.0109"/>
              <dgm:constr type="w" for="ch" forName="Accent10" refType="w" fact="0.1228"/>
              <dgm:constr type="h" for="ch" forName="Accent10" refType="h" fact="0.806"/>
              <dgm:constr type="l" for="ch" forName="ParentBackground10" refType="w" fact="0.8264"/>
              <dgm:constr type="t" for="ch" forName="ParentBackground10" refType="h" fact="0.1262"/>
              <dgm:constr type="w" for="ch" forName="ParentBackground10" refType="w" fact="0.081"/>
              <dgm:constr type="h" for="ch" forName="ParentBackground10" refType="h" fact="0.5319"/>
              <dgm:constr type="l" for="ch" forName="Child10" refType="w" fact="0.8264"/>
              <dgm:constr type="t" for="ch" forName="Child10" refType="h" fact="0.6876"/>
              <dgm:constr type="w" for="ch" forName="Child10" refType="w" fact="0.081"/>
              <dgm:constr type="h" for="ch" forName="Child10" refType="h" fact="0.3124"/>
              <dgm:constr type="l" for="ch" forName="Accent9" refType="w" fact="0.7158"/>
              <dgm:constr type="t" for="ch" forName="Accent9" refType="h" fact="-0.0109"/>
              <dgm:constr type="w" for="ch" forName="Accent9" refType="w" fact="0.1228"/>
              <dgm:constr type="h" for="ch" forName="Accent9" refType="h" fact="0.806"/>
              <dgm:constr type="l" for="ch" forName="ParentBackground9" refType="w" fact="0.7367"/>
              <dgm:constr type="t" for="ch" forName="ParentBackground9" refType="h" fact="0.1262"/>
              <dgm:constr type="w" for="ch" forName="ParentBackground9" refType="w" fact="0.081"/>
              <dgm:constr type="h" for="ch" forName="ParentBackground9" refType="h" fact="0.5319"/>
              <dgm:constr type="l" for="ch" forName="Child9" refType="w" fact="0.7367"/>
              <dgm:constr type="t" for="ch" forName="Child9" refType="h" fact="0.6876"/>
              <dgm:constr type="w" for="ch" forName="Child9" refType="w" fact="0.081"/>
              <dgm:constr type="h" for="ch" forName="Child9" refType="h" fact="0.3124"/>
              <dgm:constr type="l" for="ch" forName="Accent8" refType="w" fact="0.6261"/>
              <dgm:constr type="t" for="ch" forName="Accent8" refType="h" fact="-0.0109"/>
              <dgm:constr type="w" for="ch" forName="Accent8" refType="w" fact="0.1228"/>
              <dgm:constr type="h" for="ch" forName="Accent8" refType="h" fact="0.806"/>
              <dgm:constr type="l" for="ch" forName="ParentBackground8" refType="w" fact="0.647"/>
              <dgm:constr type="t" for="ch" forName="ParentBackground8" refType="h" fact="0.1262"/>
              <dgm:constr type="w" for="ch" forName="ParentBackground8" refType="w" fact="0.081"/>
              <dgm:constr type="h" for="ch" forName="ParentBackground8" refType="h" fact="0.5319"/>
              <dgm:constr type="l" for="ch" forName="Child8" refType="w" fact="0.647"/>
              <dgm:constr type="t" for="ch" forName="Child8" refType="h" fact="0.6876"/>
              <dgm:constr type="w" for="ch" forName="Child8" refType="w" fact="0.081"/>
              <dgm:constr type="h" for="ch" forName="Child8" refType="h" fact="0.3124"/>
              <dgm:constr type="l" for="ch" forName="Accent7" refType="w" fact="0.5364"/>
              <dgm:constr type="t" for="ch" forName="Accent7" refType="h" fact="-0.0109"/>
              <dgm:constr type="w" for="ch" forName="Accent7" refType="w" fact="0.1228"/>
              <dgm:constr type="h" for="ch" forName="Accent7" refType="h" fact="0.806"/>
              <dgm:constr type="l" for="ch" forName="ParentBackground7" refType="w" fact="0.5573"/>
              <dgm:constr type="t" for="ch" forName="ParentBackground7" refType="h" fact="0.1262"/>
              <dgm:constr type="w" for="ch" forName="ParentBackground7" refType="w" fact="0.081"/>
              <dgm:constr type="h" for="ch" forName="ParentBackground7" refType="h" fact="0.5319"/>
              <dgm:constr type="l" for="ch" forName="Child7" refType="w" fact="0.5573"/>
              <dgm:constr type="t" for="ch" forName="Child7" refType="h" fact="0.6876"/>
              <dgm:constr type="w" for="ch" forName="Child7" refType="w" fact="0.081"/>
              <dgm:constr type="h" for="ch" forName="Child7" refType="h" fact="0.3124"/>
              <dgm:constr type="l" for="ch" forName="Accent6" refType="w" fact="0.4467"/>
              <dgm:constr type="t" for="ch" forName="Accent6" refType="h" fact="-0.0109"/>
              <dgm:constr type="w" for="ch" forName="Accent6" refType="w" fact="0.1228"/>
              <dgm:constr type="h" for="ch" forName="Accent6" refType="h" fact="0.806"/>
              <dgm:constr type="l" for="ch" forName="ParentBackground6" refType="w" fact="0.4677"/>
              <dgm:constr type="t" for="ch" forName="ParentBackground6" refType="h" fact="0.1262"/>
              <dgm:constr type="w" for="ch" forName="ParentBackground6" refType="w" fact="0.081"/>
              <dgm:constr type="h" for="ch" forName="ParentBackground6" refType="h" fact="0.5319"/>
              <dgm:constr type="l" for="ch" forName="Child6" refType="w" fact="0.4677"/>
              <dgm:constr type="t" for="ch" forName="Child6" refType="h" fact="0.6876"/>
              <dgm:constr type="w" for="ch" forName="Child6" refType="w" fact="0.081"/>
              <dgm:constr type="h" for="ch" forName="Child6" refType="h" fact="0.3124"/>
              <dgm:constr type="l" for="ch" forName="Accent5" refType="w" fact="0.3571"/>
              <dgm:constr type="t" for="ch" forName="Accent5" refType="h" fact="-0.0109"/>
              <dgm:constr type="w" for="ch" forName="Accent5" refType="w" fact="0.1228"/>
              <dgm:constr type="h" for="ch" forName="Accent5" refType="h" fact="0.806"/>
              <dgm:constr type="l" for="ch" forName="ParentBackground5" refType="w" fact="0.378"/>
              <dgm:constr type="t" for="ch" forName="ParentBackground5" refType="h" fact="0.1262"/>
              <dgm:constr type="w" for="ch" forName="ParentBackground5" refType="w" fact="0.081"/>
              <dgm:constr type="h" for="ch" forName="ParentBackground5" refType="h" fact="0.5319"/>
              <dgm:constr type="l" for="ch" forName="Child5" refType="w" fact="0.378"/>
              <dgm:constr type="t" for="ch" forName="Child5" refType="h" fact="0.6876"/>
              <dgm:constr type="w" for="ch" forName="Child5" refType="w" fact="0.081"/>
              <dgm:constr type="h" for="ch" forName="Child5" refType="h" fact="0.3124"/>
              <dgm:constr type="l" for="ch" forName="Accent4" refType="w" fact="0.2674"/>
              <dgm:constr type="t" for="ch" forName="Accent4" refType="h" fact="-0.0109"/>
              <dgm:constr type="w" for="ch" forName="Accent4" refType="w" fact="0.1228"/>
              <dgm:constr type="h" for="ch" forName="Accent4" refType="h" fact="0.806"/>
              <dgm:constr type="l" for="ch" forName="ParentBackground4" refType="w" fact="0.2883"/>
              <dgm:constr type="t" for="ch" forName="ParentBackground4" refType="h" fact="0.1262"/>
              <dgm:constr type="w" for="ch" forName="ParentBackground4" refType="w" fact="0.081"/>
              <dgm:constr type="h" for="ch" forName="ParentBackground4" refType="h" fact="0.5319"/>
              <dgm:constr type="l" for="ch" forName="Child4" refType="w" fact="0.2883"/>
              <dgm:constr type="t" for="ch" forName="Child4" refType="h" fact="0.6876"/>
              <dgm:constr type="w" for="ch" forName="Child4" refType="w" fact="0.081"/>
              <dgm:constr type="h" for="ch" forName="Child4" refType="h" fact="0.3124"/>
              <dgm:constr type="l" for="ch" forName="Accent3" refType="w" fact="0.1777"/>
              <dgm:constr type="t" for="ch" forName="Accent3" refType="h" fact="-0.0109"/>
              <dgm:constr type="w" for="ch" forName="Accent3" refType="w" fact="0.1228"/>
              <dgm:constr type="h" for="ch" forName="Accent3" refType="h" fact="0.806"/>
              <dgm:constr type="l" for="ch" forName="ParentBackground3" refType="w" fact="0.1986"/>
              <dgm:constr type="t" for="ch" forName="ParentBackground3" refType="h" fact="0.1262"/>
              <dgm:constr type="w" for="ch" forName="ParentBackground3" refType="w" fact="0.081"/>
              <dgm:constr type="h" for="ch" forName="ParentBackground3" refType="h" fact="0.5319"/>
              <dgm:constr type="l" for="ch" forName="Child3" refType="w" fact="0.1986"/>
              <dgm:constr type="t" for="ch" forName="Child3" refType="h" fact="0.6876"/>
              <dgm:constr type="w" for="ch" forName="Child3" refType="w" fact="0.081"/>
              <dgm:constr type="h" for="ch" forName="Child3" refType="h" fact="0.3124"/>
              <dgm:constr type="l" for="ch" forName="Accent2" refType="w" fact="0.088"/>
              <dgm:constr type="t" for="ch" forName="Accent2" refType="h" fact="-0.0109"/>
              <dgm:constr type="w" for="ch" forName="Accent2" refType="w" fact="0.1228"/>
              <dgm:constr type="h" for="ch" forName="Accent2" refType="h" fact="0.806"/>
              <dgm:constr type="l" for="ch" forName="ParentBackground2" refType="w" fact="0.1089"/>
              <dgm:constr type="t" for="ch" forName="ParentBackground2" refType="h" fact="0.1262"/>
              <dgm:constr type="w" for="ch" forName="ParentBackground2" refType="w" fact="0.081"/>
              <dgm:constr type="h" for="ch" forName="ParentBackground2" refType="h" fact="0.5319"/>
              <dgm:constr type="l" for="ch" forName="Child2" refType="w" fact="0.1089"/>
              <dgm:constr type="t" for="ch" forName="Child2" refType="h" fact="0.6876"/>
              <dgm:constr type="w" for="ch" forName="Child2" refType="w" fact="0.081"/>
              <dgm:constr type="h" for="ch" forName="Child2" refType="h" fact="0.3124"/>
              <dgm:constr type="l" for="ch" forName="Accent1" refType="w" fact="-0.0017"/>
              <dgm:constr type="t" for="ch" forName="Accent1" refType="h" fact="-0.0109"/>
              <dgm:constr type="w" for="ch" forName="Accent1" refType="w" fact="0.1228"/>
              <dgm:constr type="h" for="ch" forName="Accent1" refType="h" fact="0.806"/>
              <dgm:constr type="l" for="ch" forName="ParentBackground1" refType="w" fact="0.0192"/>
              <dgm:constr type="t" for="ch" forName="ParentBackground1" refType="h" fact="0.1262"/>
              <dgm:constr type="w" for="ch" forName="ParentBackground1" refType="w" fact="0.081"/>
              <dgm:constr type="h" for="ch" forName="ParentBackground1" refType="h" fact="0.5319"/>
              <dgm:constr type="l" for="ch" forName="Child1" refType="w" fact="0.0192"/>
              <dgm:constr type="t" for="ch" forName="Child1" refType="h" fact="0.6876"/>
              <dgm:constr type="w" for="ch" forName="Child1" refType="w" fact="0.081"/>
              <dgm:constr type="h" for="ch" forName="Child1" refType="h" fact="0.3124"/>
            </dgm:constrLst>
          </dgm:else>
        </dgm:choose>
      </dgm:if>
      <dgm:else name="Name15">
        <dgm:choose name="Name16">
          <dgm:if name="Name17" axis="ch" ptType="node" func="cnt" op="equ" val="1">
            <dgm:alg type="composite">
              <dgm:param type="ar" val="0.638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Parent1" refType="w" fact="0.1667"/>
              <dgm:constr type="t" for="ch" forName="Parent1" refType="h" fact="0.1064"/>
              <dgm:constr type="w" for="ch" forName="Parent1" refType="w" fact="0.6667"/>
              <dgm:constr type="h" for="ch" forName="Parent1" refType="h" fact="0.4255"/>
              <dgm:constr type="l" for="ch" forName="Accent1" refType="w" fact="0"/>
              <dgm:constr type="t" for="ch" forName="Accent1" refType="h" fact="0"/>
              <dgm:constr type="w" for="ch" forName="Accent1" refType="w"/>
              <dgm:constr type="h" for="ch" forName="Accent1" refType="h" fact="0.6383"/>
              <dgm:constr type="l" for="ch" forName="ParentBackground1" refType="w" fact="0.0333"/>
              <dgm:constr type="t" for="ch" forName="ParentBackground1" refType="h" fact="0.0213"/>
              <dgm:constr type="w" for="ch" forName="ParentBackground1" refType="w" fact="0.9333"/>
              <dgm:constr type="h" for="ch" forName="ParentBackground1" refType="h" fact="0.5957"/>
              <dgm:constr type="l" for="ch" forName="Child1" refType="w" fact="0.0333"/>
              <dgm:constr type="t" for="ch" forName="Child1" refType="h" fact="0.6574"/>
              <dgm:constr type="w" for="ch" forName="Child1" refType="w" fact="0.9333"/>
              <dgm:constr type="h" for="ch" forName="Child1" refType="h" fact="0.3426"/>
            </dgm:constrLst>
          </dgm:if>
          <dgm:if name="Name18" axis="ch" ptType="node" func="cnt" op="equ" val="2">
            <dgm:alg type="composite">
              <dgm:param type="ar" val="1.265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r" for="ch" forName="Parent2" refType="w" fact="0.3751"/>
              <dgm:constr type="t" for="ch" forName="Parent2" refType="h" fact="0.2022"/>
              <dgm:constr type="w" for="ch" forName="Parent2" refType="w" fact="0.3001"/>
              <dgm:constr type="h" for="ch" forName="Parent2" refType="h" fact="0.3799"/>
              <dgm:constr type="r" for="ch" forName="Parent1" refType="w" fact="0.8403"/>
              <dgm:constr type="t" for="ch" forName="Parent1" refType="h" fact="0.2022"/>
              <dgm:constr type="w" for="ch" forName="Parent1" refType="w" fact="0.3001"/>
              <dgm:constr type="h" for="ch" forName="Parent1" refType="h" fact="0.3799"/>
              <dgm:constr type="r" for="ch" forName="Accent2" refType="w" fact="0.4502"/>
              <dgm:constr type="t" for="ch" forName="Accent2" refType="h" fact="0.1072"/>
              <dgm:constr type="w" for="ch" forName="Accent2" refType="w" fact="0.4502"/>
              <dgm:constr type="h" for="ch" forName="Accent2" refType="h" fact="0.5699"/>
              <dgm:constr type="r" for="ch" forName="ParentBackground2" refType="w" fact="0.4352"/>
              <dgm:constr type="t" for="ch" forName="ParentBackground2" refType="h" fact="0.1262"/>
              <dgm:constr type="w" for="ch" forName="ParentBackground2" refType="w" fact="0.4201"/>
              <dgm:constr type="h" for="ch" forName="ParentBackground2" refType="h" fact="0.5319"/>
              <dgm:constr type="r" for="ch" forName="Child2" refType="w" fact="0.4352"/>
              <dgm:constr type="t" for="ch" forName="Child2" refType="h" fact="0.6876"/>
              <dgm:constr type="w" for="ch" forName="Child2" refType="w" fact="0.4201"/>
              <dgm:constr type="h" for="ch" forName="Child2" refType="h" fact="0.3124"/>
              <dgm:constr type="r" for="ch" forName="Accent1" refType="w" fact="1.0086"/>
              <dgm:constr type="t" for="ch" forName="Accent1" refType="h" fact="-0.0109"/>
              <dgm:constr type="w" for="ch" forName="Accent1" refType="w" fact="0.6367"/>
              <dgm:constr type="h" for="ch" forName="Accent1" refType="h" fact="0.806"/>
              <dgm:constr type="r" for="ch" forName="ParentBackground1" refType="w" fact="0.9003"/>
              <dgm:constr type="t" for="ch" forName="ParentBackground1" refType="h" fact="0.1262"/>
              <dgm:constr type="w" for="ch" forName="ParentBackground1" refType="w" fact="0.4201"/>
              <dgm:constr type="h" for="ch" forName="ParentBackground1" refType="h" fact="0.5319"/>
              <dgm:constr type="r" for="ch" forName="Child1" refType="w" fact="0.9003"/>
              <dgm:constr type="t" for="ch" forName="Child1" refType="h" fact="0.6876"/>
              <dgm:constr type="w" for="ch" forName="Child1" refType="w" fact="0.4201"/>
              <dgm:constr type="h" for="ch" forName="Child1" refType="h" fact="0.3124"/>
            </dgm:constrLst>
          </dgm:if>
          <dgm:if name="Name19" axis="ch" ptType="node" func="cnt" op="equ" val="3">
            <dgm:alg type="composite">
              <dgm:param type="ar" val="1.8548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r" for="ch" forName="Parent3" refType="w" fact="0.256"/>
              <dgm:constr type="t" for="ch" forName="Parent3" refType="h" fact="0.2022"/>
              <dgm:constr type="w" for="ch" forName="Parent3" refType="w" fact="0.2048"/>
              <dgm:constr type="h" for="ch" forName="Parent3" refType="h" fact="0.3799"/>
              <dgm:constr type="r" for="ch" forName="Parent2" refType="w" fact="0.5735"/>
              <dgm:constr type="t" for="ch" forName="Parent2" refType="h" fact="0.2022"/>
              <dgm:constr type="w" for="ch" forName="Parent2" refType="w" fact="0.2048"/>
              <dgm:constr type="h" for="ch" forName="Parent2" refType="h" fact="0.3799"/>
              <dgm:constr type="r" for="ch" forName="Parent1" refType="w" fact="0.891"/>
              <dgm:constr type="t" for="ch" forName="Parent1" refType="h" fact="0.2022"/>
              <dgm:constr type="w" for="ch" forName="Parent1" refType="w" fact="0.2048"/>
              <dgm:constr type="h" for="ch" forName="Parent1" refType="h" fact="0.3799"/>
              <dgm:constr type="r" for="ch" forName="Accent3" refType="w" fact="0.3072"/>
              <dgm:constr type="t" for="ch" forName="Accent3" refType="h" fact="0.1072"/>
              <dgm:constr type="w" for="ch" forName="Accent3" refType="w" fact="0.3072"/>
              <dgm:constr type="h" for="ch" forName="Accent3" refType="h" fact="0.5699"/>
              <dgm:constr type="r" for="ch" forName="ParentBackground3" refType="w" fact="0.297"/>
              <dgm:constr type="t" for="ch" forName="ParentBackground3" refType="h" fact="0.1262"/>
              <dgm:constr type="w" for="ch" forName="ParentBackground3" refType="w" fact="0.2868"/>
              <dgm:constr type="h" for="ch" forName="ParentBackground3" refType="h" fact="0.5319"/>
              <dgm:constr type="r" for="ch" forName="Child3" refType="w" fact="0.297"/>
              <dgm:constr type="t" for="ch" forName="Child3" refType="h" fact="0.6876"/>
              <dgm:constr type="w" for="ch" forName="Child3" refType="w" fact="0.2868"/>
              <dgm:constr type="h" for="ch" forName="Child3" refType="h" fact="0.3124"/>
              <dgm:constr type="r" for="ch" forName="Accent2" refType="w" fact="0.6878"/>
              <dgm:constr type="t" for="ch" forName="Accent2" refType="h" fact="-0.0109"/>
              <dgm:constr type="w" for="ch" forName="Accent2" refType="w" fact="0.4334"/>
              <dgm:constr type="h" for="ch" forName="Accent2" refType="h" fact="0.806"/>
              <dgm:constr type="r" for="ch" forName="ParentBackground2" refType="w" fact="0.6145"/>
              <dgm:constr type="t" for="ch" forName="ParentBackground2" refType="h" fact="0.1262"/>
              <dgm:constr type="w" for="ch" forName="ParentBackground2" refType="w" fact="0.2868"/>
              <dgm:constr type="h" for="ch" forName="ParentBackground2" refType="h" fact="0.5319"/>
              <dgm:constr type="r" for="ch" forName="Child2" refType="w" fact="0.6145"/>
              <dgm:constr type="t" for="ch" forName="Child2" refType="h" fact="0.6876"/>
              <dgm:constr type="w" for="ch" forName="Child2" refType="w" fact="0.2868"/>
              <dgm:constr type="h" for="ch" forName="Child2" refType="h" fact="0.3124"/>
              <dgm:constr type="r" for="ch" forName="Accent1" refType="w" fact="1.0053"/>
              <dgm:constr type="t" for="ch" forName="Accent1" refType="h" fact="-0.0109"/>
              <dgm:constr type="w" for="ch" forName="Accent1" refType="w" fact="0.4334"/>
              <dgm:constr type="h" for="ch" forName="Accent1" refType="h" fact="0.806"/>
              <dgm:constr type="r" for="ch" forName="ParentBackground1" refType="w" fact="0.932"/>
              <dgm:constr type="t" for="ch" forName="ParentBackground1" refType="h" fact="0.1262"/>
              <dgm:constr type="w" for="ch" forName="ParentBackground1" refType="w" fact="0.2868"/>
              <dgm:constr type="h" for="ch" forName="ParentBackground1" refType="h" fact="0.5319"/>
              <dgm:constr type="r" for="ch" forName="Child1" refType="w" fact="0.932"/>
              <dgm:constr type="t" for="ch" forName="Child1" refType="h" fact="0.6876"/>
              <dgm:constr type="w" for="ch" forName="Child1" refType="w" fact="0.2868"/>
              <dgm:constr type="h" for="ch" forName="Child1" refType="h" fact="0.3124"/>
            </dgm:constrLst>
          </dgm:if>
          <dgm:if name="Name20" axis="ch" ptType="node" func="cnt" op="equ" val="4">
            <dgm:alg type="composite">
              <dgm:param type="ar" val="2.4437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r" for="ch" forName="Parent4" refType="w" fact="0.1943"/>
              <dgm:constr type="t" for="ch" forName="Parent4" refType="h" fact="0.2022"/>
              <dgm:constr type="w" for="ch" forName="Parent4" refType="w" fact="0.1555"/>
              <dgm:constr type="h" for="ch" forName="Parent4" refType="h" fact="0.3799"/>
              <dgm:constr type="r" for="ch" forName="Parent3" refType="w" fact="0.4353"/>
              <dgm:constr type="t" for="ch" forName="Parent3" refType="h" fact="0.2022"/>
              <dgm:constr type="w" for="ch" forName="Parent3" refType="w" fact="0.1555"/>
              <dgm:constr type="h" for="ch" forName="Parent3" refType="h" fact="0.3799"/>
              <dgm:constr type="r" for="ch" forName="Parent2" refType="w" fact="0.6763"/>
              <dgm:constr type="t" for="ch" forName="Parent2" refType="h" fact="0.2022"/>
              <dgm:constr type="w" for="ch" forName="Parent2" refType="w" fact="0.1555"/>
              <dgm:constr type="h" for="ch" forName="Parent2" refType="h" fact="0.3799"/>
              <dgm:constr type="r" for="ch" forName="Parent1" refType="w" fact="0.9173"/>
              <dgm:constr type="t" for="ch" forName="Parent1" refType="h" fact="0.2022"/>
              <dgm:constr type="w" for="ch" forName="Parent1" refType="w" fact="0.1555"/>
              <dgm:constr type="h" for="ch" forName="Parent1" refType="h" fact="0.3799"/>
              <dgm:constr type="r" for="ch" forName="Accent4" refType="w" fact="0.2332"/>
              <dgm:constr type="t" for="ch" forName="Accent4" refType="h" fact="0.1072"/>
              <dgm:constr type="w" for="ch" forName="Accent4" refType="w" fact="0.2332"/>
              <dgm:constr type="h" for="ch" forName="Accent4" refType="h" fact="0.5699"/>
              <dgm:constr type="r" for="ch" forName="ParentBackground4" refType="w" fact="0.2254"/>
              <dgm:constr type="t" for="ch" forName="ParentBackground4" refType="h" fact="0.1262"/>
              <dgm:constr type="w" for="ch" forName="ParentBackground4" refType="w" fact="0.2177"/>
              <dgm:constr type="h" for="ch" forName="ParentBackground4" refType="h" fact="0.5319"/>
              <dgm:constr type="r" for="ch" forName="Child4" refType="w" fact="0.2254"/>
              <dgm:constr type="t" for="ch" forName="Child4" refType="h" fact="0.6876"/>
              <dgm:constr type="w" for="ch" forName="Child4" refType="w" fact="0.2177"/>
              <dgm:constr type="h" for="ch" forName="Child4" refType="h" fact="0.3124"/>
              <dgm:constr type="r" for="ch" forName="Accent3" refType="w" fact="0.5235"/>
              <dgm:constr type="t" for="ch" forName="Accent3" refType="h" fact="-0.0109"/>
              <dgm:constr type="w" for="ch" forName="Accent3" refType="w" fact="0.3298"/>
              <dgm:constr type="h" for="ch" forName="Accent3" refType="h" fact="0.806"/>
              <dgm:constr type="r" for="ch" forName="ParentBackground3" refType="w" fact="0.4664"/>
              <dgm:constr type="t" for="ch" forName="ParentBackground3" refType="h" fact="0.1262"/>
              <dgm:constr type="w" for="ch" forName="ParentBackground3" refType="w" fact="0.2177"/>
              <dgm:constr type="h" for="ch" forName="ParentBackground3" refType="h" fact="0.5319"/>
              <dgm:constr type="r" for="ch" forName="Child3" refType="w" fact="0.4664"/>
              <dgm:constr type="t" for="ch" forName="Child3" refType="h" fact="0.6876"/>
              <dgm:constr type="w" for="ch" forName="Child3" refType="w" fact="0.2177"/>
              <dgm:constr type="h" for="ch" forName="Child3" refType="h" fact="0.3124"/>
              <dgm:constr type="r" for="ch" forName="Accent2" refType="w" fact="0.7635"/>
              <dgm:constr type="t" for="ch" forName="Accent2" refType="h" fact="-0.0109"/>
              <dgm:constr type="w" for="ch" forName="Accent2" refType="w" fact="0.3298"/>
              <dgm:constr type="h" for="ch" forName="Accent2" refType="h" fact="0.806"/>
              <dgm:constr type="r" for="ch" forName="ParentBackground2" refType="w" fact="0.7074"/>
              <dgm:constr type="t" for="ch" forName="ParentBackground2" refType="h" fact="0.1262"/>
              <dgm:constr type="w" for="ch" forName="ParentBackground2" refType="w" fact="0.2177"/>
              <dgm:constr type="h" for="ch" forName="ParentBackground2" refType="h" fact="0.5319"/>
              <dgm:constr type="r" for="ch" forName="Child2" refType="w" fact="0.7074"/>
              <dgm:constr type="t" for="ch" forName="Child2" refType="h" fact="0.6876"/>
              <dgm:constr type="w" for="ch" forName="Child2" refType="w" fact="0.2177"/>
              <dgm:constr type="h" for="ch" forName="Child2" refType="h" fact="0.3124"/>
              <dgm:constr type="r" for="ch" forName="Accent1" refType="w" fact="1.0045"/>
              <dgm:constr type="t" for="ch" forName="Accent1" refType="h" fact="-0.0109"/>
              <dgm:constr type="w" for="ch" forName="Accent1" refType="w" fact="0.3298"/>
              <dgm:constr type="h" for="ch" forName="Accent1" refType="h" fact="0.806"/>
              <dgm:constr type="r" for="ch" forName="ParentBackground1" refType="w" fact="0.9484"/>
              <dgm:constr type="t" for="ch" forName="ParentBackground1" refType="h" fact="0.1262"/>
              <dgm:constr type="w" for="ch" forName="ParentBackground1" refType="w" fact="0.2177"/>
              <dgm:constr type="h" for="ch" forName="ParentBackground1" refType="h" fact="0.5319"/>
              <dgm:constr type="r" for="ch" forName="Child1" refType="w" fact="0.9484"/>
              <dgm:constr type="t" for="ch" forName="Child1" refType="h" fact="0.6876"/>
              <dgm:constr type="w" for="ch" forName="Child1" refType="w" fact="0.2177"/>
              <dgm:constr type="h" for="ch" forName="Child1" refType="h" fact="0.3124"/>
            </dgm:constrLst>
          </dgm:if>
          <dgm:if name="Name21" axis="ch" ptType="node" func="cnt" op="equ" val="5">
            <dgm:alg type="composite">
              <dgm:param type="ar" val="3.0325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r" for="ch" forName="Parent5" refType="w" fact="0.1566"/>
              <dgm:constr type="t" for="ch" forName="Parent5" refType="h" fact="0.2022"/>
              <dgm:constr type="w" for="ch" forName="Parent5" refType="w" fact="0.1253"/>
              <dgm:constr type="h" for="ch" forName="Parent5" refType="h" fact="0.3799"/>
              <dgm:constr type="r" for="ch" forName="Parent4" refType="w" fact="0.3508"/>
              <dgm:constr type="t" for="ch" forName="Parent4" refType="h" fact="0.2022"/>
              <dgm:constr type="w" for="ch" forName="Parent4" refType="w" fact="0.1253"/>
              <dgm:constr type="h" for="ch" forName="Parent4" refType="h" fact="0.3799"/>
              <dgm:constr type="r" for="ch" forName="Parent3" refType="w" fact="0.545"/>
              <dgm:constr type="t" for="ch" forName="Parent3" refType="h" fact="0.2022"/>
              <dgm:constr type="w" for="ch" forName="Parent3" refType="w" fact="0.1253"/>
              <dgm:constr type="h" for="ch" forName="Parent3" refType="h" fact="0.3799"/>
              <dgm:constr type="r" for="ch" forName="Parent2" refType="w" fact="0.7391"/>
              <dgm:constr type="t" for="ch" forName="Parent2" refType="h" fact="0.2022"/>
              <dgm:constr type="w" for="ch" forName="Parent2" refType="w" fact="0.1253"/>
              <dgm:constr type="h" for="ch" forName="Parent2" refType="h" fact="0.3799"/>
              <dgm:constr type="r" for="ch" forName="Parent1" refType="w" fact="0.9333"/>
              <dgm:constr type="t" for="ch" forName="Parent1" refType="h" fact="0.2022"/>
              <dgm:constr type="w" for="ch" forName="Parent1" refType="w" fact="0.1253"/>
              <dgm:constr type="h" for="ch" forName="Parent1" refType="h" fact="0.3799"/>
              <dgm:constr type="r" for="ch" forName="Accent5" refType="w" fact="0.1879"/>
              <dgm:constr type="t" for="ch" forName="Accent5" refType="h" fact="0.1072"/>
              <dgm:constr type="w" for="ch" forName="Accent5" refType="w" fact="0.1879"/>
              <dgm:constr type="h" for="ch" forName="Accent5" refType="h" fact="0.5699"/>
              <dgm:constr type="r" for="ch" forName="ParentBackground5" refType="w" fact="0.1817"/>
              <dgm:constr type="t" for="ch" forName="ParentBackground5" refType="h" fact="0.1262"/>
              <dgm:constr type="w" for="ch" forName="ParentBackground5" refType="w" fact="0.1754"/>
              <dgm:constr type="h" for="ch" forName="ParentBackground5" refType="h" fact="0.5319"/>
              <dgm:constr type="r" for="ch" forName="Child5" refType="w" fact="0.1817"/>
              <dgm:constr type="t" for="ch" forName="Child5" refType="h" fact="0.6876"/>
              <dgm:constr type="w" for="ch" forName="Child5" refType="w" fact="0.1754"/>
              <dgm:constr type="h" for="ch" forName="Child5" refType="h" fact="0.3124"/>
              <dgm:constr type="r" for="ch" forName="Accent4" refType="w" fact="0.4211"/>
              <dgm:constr type="t" for="ch" forName="Accent4" refType="h" fact="-0.0109"/>
              <dgm:constr type="w" for="ch" forName="Accent4" refType="w" fact="0.2657"/>
              <dgm:constr type="h" for="ch" forName="Accent4" refType="h" fact="0.806"/>
              <dgm:constr type="r" for="ch" forName="ParentBackground4" refType="w" fact="0.3758"/>
              <dgm:constr type="t" for="ch" forName="ParentBackground4" refType="h" fact="0.1262"/>
              <dgm:constr type="w" for="ch" forName="ParentBackground4" refType="w" fact="0.1754"/>
              <dgm:constr type="h" for="ch" forName="ParentBackground4" refType="h" fact="0.5319"/>
              <dgm:constr type="r" for="ch" forName="Child4" refType="w" fact="0.3758"/>
              <dgm:constr type="t" for="ch" forName="Child4" refType="h" fact="0.6876"/>
              <dgm:constr type="w" for="ch" forName="Child4" refType="w" fact="0.1754"/>
              <dgm:constr type="h" for="ch" forName="Child4" refType="h" fact="0.3124"/>
              <dgm:constr type="r" for="ch" forName="Accent3" refType="w" fact="0.6152"/>
              <dgm:constr type="t" for="ch" forName="Accent3" refType="h" fact="-0.0109"/>
              <dgm:constr type="w" for="ch" forName="Accent3" refType="w" fact="0.2657"/>
              <dgm:constr type="h" for="ch" forName="Accent3" refType="h" fact="0.806"/>
              <dgm:constr type="r" for="ch" forName="ParentBackground3" refType="w" fact="0.57"/>
              <dgm:constr type="t" for="ch" forName="ParentBackground3" refType="h" fact="0.1262"/>
              <dgm:constr type="w" for="ch" forName="ParentBackground3" refType="w" fact="0.1754"/>
              <dgm:constr type="h" for="ch" forName="ParentBackground3" refType="h" fact="0.5319"/>
              <dgm:constr type="r" for="ch" forName="Child3" refType="w" fact="0.57"/>
              <dgm:constr type="t" for="ch" forName="Child3" refType="h" fact="0.6876"/>
              <dgm:constr type="w" for="ch" forName="Child3" refType="w" fact="0.1754"/>
              <dgm:constr type="h" for="ch" forName="Child3" refType="h" fact="0.3124"/>
              <dgm:constr type="r" for="ch" forName="Accent2" refType="w" fact="0.8094"/>
              <dgm:constr type="t" for="ch" forName="Accent2" refType="h" fact="-0.0109"/>
              <dgm:constr type="w" for="ch" forName="Accent2" refType="w" fact="0.2657"/>
              <dgm:constr type="h" for="ch" forName="Accent2" refType="h" fact="0.806"/>
              <dgm:constr type="r" for="ch" forName="ParentBackground2" refType="w" fact="0.7642"/>
              <dgm:constr type="t" for="ch" forName="ParentBackground2" refType="h" fact="0.1262"/>
              <dgm:constr type="w" for="ch" forName="ParentBackground2" refType="w" fact="0.1754"/>
              <dgm:constr type="h" for="ch" forName="ParentBackground2" refType="h" fact="0.5319"/>
              <dgm:constr type="r" for="ch" forName="Child2" refType="w" fact="0.7642"/>
              <dgm:constr type="t" for="ch" forName="Child2" refType="h" fact="0.6876"/>
              <dgm:constr type="w" for="ch" forName="Child2" refType="w" fact="0.1754"/>
              <dgm:constr type="h" for="ch" forName="Child2" refType="h" fact="0.3124"/>
              <dgm:constr type="r" for="ch" forName="Accent1" refType="w" fact="1.0036"/>
              <dgm:constr type="t" for="ch" forName="Accent1" refType="h" fact="-0.0109"/>
              <dgm:constr type="w" for="ch" forName="Accent1" refType="w" fact="0.2657"/>
              <dgm:constr type="h" for="ch" forName="Accent1" refType="h" fact="0.806"/>
              <dgm:constr type="r" for="ch" forName="ParentBackground1" refType="w" fact="0.9584"/>
              <dgm:constr type="t" for="ch" forName="ParentBackground1" refType="h" fact="0.1262"/>
              <dgm:constr type="w" for="ch" forName="ParentBackground1" refType="w" fact="0.1754"/>
              <dgm:constr type="h" for="ch" forName="ParentBackground1" refType="h" fact="0.5319"/>
              <dgm:constr type="r" for="ch" forName="Child1" refType="w" fact="0.9584"/>
              <dgm:constr type="t" for="ch" forName="Child1" refType="h" fact="0.6876"/>
              <dgm:constr type="w" for="ch" forName="Child1" refType="w" fact="0.1754"/>
              <dgm:constr type="h" for="ch" forName="Child1" refType="h" fact="0.3124"/>
            </dgm:constrLst>
          </dgm:if>
          <dgm:if name="Name22" axis="ch" ptType="node" func="cnt" op="equ" val="6">
            <dgm:alg type="composite">
              <dgm:param type="ar" val="3.621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r" for="ch" forName="Parent6" refType="w" fact="0.1311"/>
              <dgm:constr type="t" for="ch" forName="Parent6" refType="h" fact="0.2022"/>
              <dgm:constr type="w" for="ch" forName="Parent6" refType="w" fact="0.1049"/>
              <dgm:constr type="h" for="ch" forName="Parent6" refType="h" fact="0.3799"/>
              <dgm:constr type="r" for="ch" forName="Parent5" refType="w" fact="0.2937"/>
              <dgm:constr type="t" for="ch" forName="Parent5" refType="h" fact="0.2022"/>
              <dgm:constr type="w" for="ch" forName="Parent5" refType="w" fact="0.1049"/>
              <dgm:constr type="h" for="ch" forName="Parent5" refType="h" fact="0.3799"/>
              <dgm:constr type="r" for="ch" forName="Parent4" refType="w" fact="0.4563"/>
              <dgm:constr type="t" for="ch" forName="Parent4" refType="h" fact="0.2022"/>
              <dgm:constr type="w" for="ch" forName="Parent4" refType="w" fact="0.1049"/>
              <dgm:constr type="h" for="ch" forName="Parent4" refType="h" fact="0.3799"/>
              <dgm:constr type="r" for="ch" forName="Parent3" refType="w" fact="0.619"/>
              <dgm:constr type="t" for="ch" forName="Parent3" refType="h" fact="0.2022"/>
              <dgm:constr type="w" for="ch" forName="Parent3" refType="w" fact="0.1049"/>
              <dgm:constr type="h" for="ch" forName="Parent3" refType="h" fact="0.3799"/>
              <dgm:constr type="r" for="ch" forName="Parent2" refType="w" fact="0.7816"/>
              <dgm:constr type="t" for="ch" forName="Parent2" refType="h" fact="0.2022"/>
              <dgm:constr type="w" for="ch" forName="Parent2" refType="w" fact="0.1049"/>
              <dgm:constr type="h" for="ch" forName="Parent2" refType="h" fact="0.3799"/>
              <dgm:constr type="r" for="ch" forName="Parent1" refType="w" fact="0.9442"/>
              <dgm:constr type="t" for="ch" forName="Parent1" refType="h" fact="0.2022"/>
              <dgm:constr type="w" for="ch" forName="Parent1" refType="w" fact="0.1049"/>
              <dgm:constr type="h" for="ch" forName="Parent1" refType="h" fact="0.3799"/>
              <dgm:constr type="r" for="ch" forName="Accent6" refType="w" fact="0.1574"/>
              <dgm:constr type="t" for="ch" forName="Accent6" refType="h" fact="0.1072"/>
              <dgm:constr type="w" for="ch" forName="Accent6" refType="w" fact="0.1574"/>
              <dgm:constr type="h" for="ch" forName="Accent6" refType="h" fact="0.5699"/>
              <dgm:constr type="r" for="ch" forName="ParentBackground6" refType="w" fact="0.1521"/>
              <dgm:constr type="t" for="ch" forName="ParentBackground6" refType="h" fact="0.1262"/>
              <dgm:constr type="w" for="ch" forName="ParentBackground6" refType="w" fact="0.1469"/>
              <dgm:constr type="h" for="ch" forName="ParentBackground6" refType="h" fact="0.5319"/>
              <dgm:constr type="r" for="ch" forName="Child6" refType="w" fact="0.1521"/>
              <dgm:constr type="t" for="ch" forName="Child6" refType="h" fact="0.6876"/>
              <dgm:constr type="w" for="ch" forName="Child6" refType="w" fact="0.1469"/>
              <dgm:constr type="h" for="ch" forName="Child6" refType="h" fact="0.3124"/>
              <dgm:constr type="r" for="ch" forName="Accent5" refType="w" fact="0.3526"/>
              <dgm:constr type="t" for="ch" forName="Accent5" refType="h" fact="-0.0109"/>
              <dgm:constr type="w" for="ch" forName="Accent5" refType="w" fact="0.2226"/>
              <dgm:constr type="h" for="ch" forName="Accent5" refType="h" fact="0.806"/>
              <dgm:constr type="r" for="ch" forName="ParentBackground5" refType="w" fact="0.3147"/>
              <dgm:constr type="t" for="ch" forName="ParentBackground5" refType="h" fact="0.1262"/>
              <dgm:constr type="w" for="ch" forName="ParentBackground5" refType="w" fact="0.1469"/>
              <dgm:constr type="h" for="ch" forName="ParentBackground5" refType="h" fact="0.5319"/>
              <dgm:constr type="r" for="ch" forName="Child5" refType="w" fact="0.3147"/>
              <dgm:constr type="t" for="ch" forName="Child5" refType="h" fact="0.6876"/>
              <dgm:constr type="w" for="ch" forName="Child5" refType="w" fact="0.1469"/>
              <dgm:constr type="h" for="ch" forName="Child5" refType="h" fact="0.3124"/>
              <dgm:constr type="r" for="ch" forName="Accent4" refType="w" fact="0.5152"/>
              <dgm:constr type="t" for="ch" forName="Accent4" refType="h" fact="-0.0109"/>
              <dgm:constr type="w" for="ch" forName="Accent4" refType="w" fact="0.2226"/>
              <dgm:constr type="h" for="ch" forName="Accent4" refType="h" fact="0.806"/>
              <dgm:constr type="r" for="ch" forName="ParentBackground4" refType="w" fact="0.4773"/>
              <dgm:constr type="t" for="ch" forName="ParentBackground4" refType="h" fact="0.1262"/>
              <dgm:constr type="w" for="ch" forName="ParentBackground4" refType="w" fact="0.1469"/>
              <dgm:constr type="h" for="ch" forName="ParentBackground4" refType="h" fact="0.5319"/>
              <dgm:constr type="r" for="ch" forName="Child4" refType="w" fact="0.4773"/>
              <dgm:constr type="t" for="ch" forName="Child4" refType="h" fact="0.6876"/>
              <dgm:constr type="w" for="ch" forName="Child4" refType="w" fact="0.1469"/>
              <dgm:constr type="h" for="ch" forName="Child4" refType="h" fact="0.3124"/>
              <dgm:constr type="r" for="ch" forName="Accent3" refType="w" fact="0.6778"/>
              <dgm:constr type="t" for="ch" forName="Accent3" refType="h" fact="-0.0109"/>
              <dgm:constr type="w" for="ch" forName="Accent3" refType="w" fact="0.2226"/>
              <dgm:constr type="h" for="ch" forName="Accent3" refType="h" fact="0.806"/>
              <dgm:constr type="r" for="ch" forName="ParentBackground3" refType="w" fact="0.6399"/>
              <dgm:constr type="t" for="ch" forName="ParentBackground3" refType="h" fact="0.1262"/>
              <dgm:constr type="w" for="ch" forName="ParentBackground3" refType="w" fact="0.1469"/>
              <dgm:constr type="h" for="ch" forName="ParentBackground3" refType="h" fact="0.5319"/>
              <dgm:constr type="r" for="ch" forName="Child3" refType="w" fact="0.6399"/>
              <dgm:constr type="t" for="ch" forName="Child3" refType="h" fact="0.6876"/>
              <dgm:constr type="w" for="ch" forName="Child3" refType="w" fact="0.1469"/>
              <dgm:constr type="h" for="ch" forName="Child3" refType="h" fact="0.3124"/>
              <dgm:constr type="r" for="ch" forName="Accent2" refType="w" fact="0.8404"/>
              <dgm:constr type="t" for="ch" forName="Accent2" refType="h" fact="-0.0109"/>
              <dgm:constr type="w" for="ch" forName="Accent2" refType="w" fact="0.2226"/>
              <dgm:constr type="h" for="ch" forName="Accent2" refType="h" fact="0.806"/>
              <dgm:constr type="r" for="ch" forName="ParentBackground2" refType="w" fact="0.8025"/>
              <dgm:constr type="t" for="ch" forName="ParentBackground2" refType="h" fact="0.1262"/>
              <dgm:constr type="w" for="ch" forName="ParentBackground2" refType="w" fact="0.1469"/>
              <dgm:constr type="h" for="ch" forName="ParentBackground2" refType="h" fact="0.5319"/>
              <dgm:constr type="r" for="ch" forName="Child2" refType="w" fact="0.8025"/>
              <dgm:constr type="t" for="ch" forName="Child2" refType="h" fact="0.6876"/>
              <dgm:constr type="w" for="ch" forName="Child2" refType="w" fact="0.1469"/>
              <dgm:constr type="h" for="ch" forName="Child2" refType="h" fact="0.3124"/>
              <dgm:constr type="r" for="ch" forName="Accent1" refType="w" fact="1.003"/>
              <dgm:constr type="t" for="ch" forName="Accent1" refType="h" fact="-0.0109"/>
              <dgm:constr type="w" for="ch" forName="Accent1" refType="w" fact="0.2226"/>
              <dgm:constr type="h" for="ch" forName="Accent1" refType="h" fact="0.806"/>
              <dgm:constr type="r" for="ch" forName="ParentBackground1" refType="w" fact="0.9652"/>
              <dgm:constr type="t" for="ch" forName="ParentBackground1" refType="h" fact="0.1262"/>
              <dgm:constr type="w" for="ch" forName="ParentBackground1" refType="w" fact="0.1469"/>
              <dgm:constr type="h" for="ch" forName="ParentBackground1" refType="h" fact="0.5319"/>
              <dgm:constr type="r" for="ch" forName="Child1" refType="w" fact="0.9652"/>
              <dgm:constr type="t" for="ch" forName="Child1" refType="h" fact="0.6876"/>
              <dgm:constr type="w" for="ch" forName="Child1" refType="w" fact="0.1469"/>
              <dgm:constr type="h" for="ch" forName="Child1" refType="h" fact="0.3124"/>
            </dgm:constrLst>
          </dgm:if>
          <dgm:if name="Name23" axis="ch" ptType="node" func="cnt" op="equ" val="7">
            <dgm:alg type="composite">
              <dgm:param type="ar" val="4.210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r" for="ch" forName="Parent7" refType="w" fact="0.1128"/>
              <dgm:constr type="t" for="ch" forName="Parent7" refType="h" fact="0.2022"/>
              <dgm:constr type="w" for="ch" forName="Parent7" refType="w" fact="0.0902"/>
              <dgm:constr type="h" for="ch" forName="Parent7" refType="h" fact="0.3799"/>
              <dgm:constr type="r" for="ch" forName="Parent6" refType="w" fact="0.2527"/>
              <dgm:constr type="t" for="ch" forName="Parent6" refType="h" fact="0.2022"/>
              <dgm:constr type="w" for="ch" forName="Parent6" refType="w" fact="0.0902"/>
              <dgm:constr type="h" for="ch" forName="Parent6" refType="h" fact="0.3799"/>
              <dgm:constr type="r" for="ch" forName="Parent5" refType="w" fact="0.3925"/>
              <dgm:constr type="t" for="ch" forName="Parent5" refType="h" fact="0.2022"/>
              <dgm:constr type="w" for="ch" forName="Parent5" refType="w" fact="0.0902"/>
              <dgm:constr type="h" for="ch" forName="Parent5" refType="h" fact="0.3799"/>
              <dgm:constr type="r" for="ch" forName="Parent4" refType="w" fact="0.5324"/>
              <dgm:constr type="t" for="ch" forName="Parent4" refType="h" fact="0.2022"/>
              <dgm:constr type="w" for="ch" forName="Parent4" refType="w" fact="0.0902"/>
              <dgm:constr type="h" for="ch" forName="Parent4" refType="h" fact="0.3799"/>
              <dgm:constr type="r" for="ch" forName="Parent3" refType="w" fact="0.6723"/>
              <dgm:constr type="t" for="ch" forName="Parent3" refType="h" fact="0.2022"/>
              <dgm:constr type="w" for="ch" forName="Parent3" refType="w" fact="0.0902"/>
              <dgm:constr type="h" for="ch" forName="Parent3" refType="h" fact="0.3799"/>
              <dgm:constr type="r" for="ch" forName="Parent2" refType="w" fact="0.8121"/>
              <dgm:constr type="t" for="ch" forName="Parent2" refType="h" fact="0.2022"/>
              <dgm:constr type="w" for="ch" forName="Parent2" refType="w" fact="0.0902"/>
              <dgm:constr type="h" for="ch" forName="Parent2" refType="h" fact="0.3799"/>
              <dgm:constr type="r" for="ch" forName="Parent1" refType="w" fact="0.952"/>
              <dgm:constr type="t" for="ch" forName="Parent1" refType="h" fact="0.2022"/>
              <dgm:constr type="w" for="ch" forName="Parent1" refType="w" fact="0.0902"/>
              <dgm:constr type="h" for="ch" forName="Parent1" refType="h" fact="0.3799"/>
              <dgm:constr type="r" for="ch" forName="Accent7" refType="w" fact="0.1354"/>
              <dgm:constr type="t" for="ch" forName="Accent7" refType="h" fact="0.1072"/>
              <dgm:constr type="w" for="ch" forName="Accent7" refType="w" fact="0.1354"/>
              <dgm:constr type="h" for="ch" forName="Accent7" refType="h" fact="0.5699"/>
              <dgm:constr type="r" for="ch" forName="ParentBackground7" refType="w" fact="0.1308"/>
              <dgm:constr type="t" for="ch" forName="ParentBackground7" refType="h" fact="0.1262"/>
              <dgm:constr type="w" for="ch" forName="ParentBackground7" refType="w" fact="0.1263"/>
              <dgm:constr type="h" for="ch" forName="ParentBackground7" refType="h" fact="0.5319"/>
              <dgm:constr type="r" for="ch" forName="Child7" refType="w" fact="0.1308"/>
              <dgm:constr type="t" for="ch" forName="Child7" refType="h" fact="0.6876"/>
              <dgm:constr type="w" for="ch" forName="Child7" refType="w" fact="0.1263"/>
              <dgm:constr type="h" for="ch" forName="Child7" refType="h" fact="0.3124"/>
              <dgm:constr type="r" for="ch" forName="Accent6" refType="w" fact="0.3033"/>
              <dgm:constr type="t" for="ch" forName="Accent6" refType="h" fact="-0.0109"/>
              <dgm:constr type="w" for="ch" forName="Accent6" refType="w" fact="0.1915"/>
              <dgm:constr type="h" for="ch" forName="Accent6" refType="h" fact="0.806"/>
              <dgm:constr type="r" for="ch" forName="ParentBackground6" refType="w" fact="0.2707"/>
              <dgm:constr type="t" for="ch" forName="ParentBackground6" refType="h" fact="0.1262"/>
              <dgm:constr type="w" for="ch" forName="ParentBackground6" refType="w" fact="0.1263"/>
              <dgm:constr type="h" for="ch" forName="ParentBackground6" refType="h" fact="0.5319"/>
              <dgm:constr type="r" for="ch" forName="Child6" refType="w" fact="0.2707"/>
              <dgm:constr type="t" for="ch" forName="Child6" refType="h" fact="0.6876"/>
              <dgm:constr type="w" for="ch" forName="Child6" refType="w" fact="0.1263"/>
              <dgm:constr type="h" for="ch" forName="Child6" refType="h" fact="0.3124"/>
              <dgm:constr type="r" for="ch" forName="Accent5" refType="w" fact="0.4431"/>
              <dgm:constr type="t" for="ch" forName="Accent5" refType="h" fact="-0.0109"/>
              <dgm:constr type="w" for="ch" forName="Accent5" refType="w" fact="0.1915"/>
              <dgm:constr type="h" for="ch" forName="Accent5" refType="h" fact="0.806"/>
              <dgm:constr type="r" for="ch" forName="ParentBackground5" refType="w" fact="0.4106"/>
              <dgm:constr type="t" for="ch" forName="ParentBackground5" refType="h" fact="0.1262"/>
              <dgm:constr type="w" for="ch" forName="ParentBackground5" refType="w" fact="0.1263"/>
              <dgm:constr type="h" for="ch" forName="ParentBackground5" refType="h" fact="0.5319"/>
              <dgm:constr type="r" for="ch" forName="Child5" refType="w" fact="0.4106"/>
              <dgm:constr type="t" for="ch" forName="Child5" refType="h" fact="0.6876"/>
              <dgm:constr type="w" for="ch" forName="Child5" refType="w" fact="0.1263"/>
              <dgm:constr type="h" for="ch" forName="Child5" refType="h" fact="0.3124"/>
              <dgm:constr type="r" for="ch" forName="Accent4" refType="w" fact="0.583"/>
              <dgm:constr type="t" for="ch" forName="Accent4" refType="h" fact="-0.0109"/>
              <dgm:constr type="w" for="ch" forName="Accent4" refType="w" fact="0.1915"/>
              <dgm:constr type="h" for="ch" forName="Accent4" refType="h" fact="0.806"/>
              <dgm:constr type="r" for="ch" forName="ParentBackground4" refType="w" fact="0.5504"/>
              <dgm:constr type="t" for="ch" forName="ParentBackground4" refType="h" fact="0.1262"/>
              <dgm:constr type="w" for="ch" forName="ParentBackground4" refType="w" fact="0.1263"/>
              <dgm:constr type="h" for="ch" forName="ParentBackground4" refType="h" fact="0.5319"/>
              <dgm:constr type="r" for="ch" forName="Child4" refType="w" fact="0.5504"/>
              <dgm:constr type="t" for="ch" forName="Child4" refType="h" fact="0.6876"/>
              <dgm:constr type="w" for="ch" forName="Child4" refType="w" fact="0.1263"/>
              <dgm:constr type="h" for="ch" forName="Child4" refType="h" fact="0.3124"/>
              <dgm:constr type="r" for="ch" forName="Accent3" refType="w" fact="0.7229"/>
              <dgm:constr type="t" for="ch" forName="Accent3" refType="h" fact="-0.0109"/>
              <dgm:constr type="w" for="ch" forName="Accent3" refType="w" fact="0.1915"/>
              <dgm:constr type="h" for="ch" forName="Accent3" refType="h" fact="0.806"/>
              <dgm:constr type="r" for="ch" forName="ParentBackground3" refType="w" fact="0.6903"/>
              <dgm:constr type="t" for="ch" forName="ParentBackground3" refType="h" fact="0.1262"/>
              <dgm:constr type="w" for="ch" forName="ParentBackground3" refType="w" fact="0.1263"/>
              <dgm:constr type="h" for="ch" forName="ParentBackground3" refType="h" fact="0.5319"/>
              <dgm:constr type="r" for="ch" forName="Child3" refType="w" fact="0.6903"/>
              <dgm:constr type="t" for="ch" forName="Child3" refType="h" fact="0.6876"/>
              <dgm:constr type="w" for="ch" forName="Child3" refType="w" fact="0.1263"/>
              <dgm:constr type="h" for="ch" forName="Child3" refType="h" fact="0.3124"/>
              <dgm:constr type="r" for="ch" forName="Accent2" refType="w" fact="0.8627"/>
              <dgm:constr type="t" for="ch" forName="Accent2" refType="h" fact="-0.0109"/>
              <dgm:constr type="w" for="ch" forName="Accent2" refType="w" fact="0.1915"/>
              <dgm:constr type="h" for="ch" forName="Accent2" refType="h" fact="0.806"/>
              <dgm:constr type="r" for="ch" forName="ParentBackground2" refType="w" fact="0.8302"/>
              <dgm:constr type="t" for="ch" forName="ParentBackground2" refType="h" fact="0.1262"/>
              <dgm:constr type="w" for="ch" forName="ParentBackground2" refType="w" fact="0.1263"/>
              <dgm:constr type="h" for="ch" forName="ParentBackground2" refType="h" fact="0.5319"/>
              <dgm:constr type="r" for="ch" forName="Child2" refType="w" fact="0.8302"/>
              <dgm:constr type="t" for="ch" forName="Child2" refType="h" fact="0.6876"/>
              <dgm:constr type="w" for="ch" forName="Child2" refType="w" fact="0.1263"/>
              <dgm:constr type="h" for="ch" forName="Child2" refType="h" fact="0.3124"/>
              <dgm:constr type="r" for="ch" forName="Accent1" refType="w" fact="1.0026"/>
              <dgm:constr type="t" for="ch" forName="Accent1" refType="h" fact="-0.0109"/>
              <dgm:constr type="w" for="ch" forName="Accent1" refType="w" fact="0.1915"/>
              <dgm:constr type="h" for="ch" forName="Accent1" refType="h" fact="0.806"/>
              <dgm:constr type="r" for="ch" forName="ParentBackground1" refType="w" fact="0.97"/>
              <dgm:constr type="t" for="ch" forName="ParentBackground1" refType="h" fact="0.1262"/>
              <dgm:constr type="w" for="ch" forName="ParentBackground1" refType="w" fact="0.1263"/>
              <dgm:constr type="h" for="ch" forName="ParentBackground1" refType="h" fact="0.5319"/>
              <dgm:constr type="r" for="ch" forName="Child1" refType="w" fact="0.97"/>
              <dgm:constr type="t" for="ch" forName="Child1" refType="h" fact="0.6876"/>
              <dgm:constr type="w" for="ch" forName="Child1" refType="w" fact="0.1263"/>
              <dgm:constr type="h" for="ch" forName="Child1" refType="h" fact="0.3124"/>
            </dgm:constrLst>
          </dgm:if>
          <dgm:if name="Name24" axis="ch" ptType="node" func="cnt" op="equ" val="8">
            <dgm:alg type="composite">
              <dgm:param type="ar" val="4.799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8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8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8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8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8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8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Child8" refType="primFontSz" refFor="des" refForName="Parent7" op="lte"/>
              <dgm:constr type="primFontSz" for="des" forName="Child1" refType="primFontSz" refFor="des" refForName="Parent8" op="lte"/>
              <dgm:constr type="primFontSz" for="des" forName="Child2" refType="primFontSz" refFor="des" refForName="Parent8" op="lte"/>
              <dgm:constr type="primFontSz" for="des" forName="Child3" refType="primFontSz" refFor="des" refForName="Parent8" op="lte"/>
              <dgm:constr type="primFontSz" for="des" forName="Child4" refType="primFontSz" refFor="des" refForName="Parent8" op="lte"/>
              <dgm:constr type="primFontSz" for="des" forName="Child5" refType="primFontSz" refFor="des" refForName="Parent8" op="lte"/>
              <dgm:constr type="primFontSz" for="des" forName="Child6" refType="primFontSz" refFor="des" refForName="Parent8" op="lte"/>
              <dgm:constr type="primFontSz" for="des" forName="Child7" refType="primFontSz" refFor="des" refForName="Parent8" op="lte"/>
              <dgm:constr type="primFontSz" for="des" forName="Child8" refType="primFontSz" refFor="des" refForName="Parent8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Parent8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primFontSz" for="des" forName="Child8" refType="primFontSz" refFor="des" refForName="Child1" op="equ"/>
              <dgm:constr type="r" for="ch" forName="Parent8" refType="w" fact="0.099"/>
              <dgm:constr type="t" for="ch" forName="Parent8" refType="h" fact="0.2022"/>
              <dgm:constr type="w" for="ch" forName="Parent8" refType="w" fact="0.0792"/>
              <dgm:constr type="h" for="ch" forName="Parent8" refType="h" fact="0.3799"/>
              <dgm:constr type="r" for="ch" forName="Parent7" refType="w" fact="0.2217"/>
              <dgm:constr type="t" for="ch" forName="Parent7" refType="h" fact="0.2022"/>
              <dgm:constr type="w" for="ch" forName="Parent7" refType="w" fact="0.0792"/>
              <dgm:constr type="h" for="ch" forName="Parent7" refType="h" fact="0.3799"/>
              <dgm:constr type="r" for="ch" forName="Parent6" refType="w" fact="0.3444"/>
              <dgm:constr type="t" for="ch" forName="Parent6" refType="h" fact="0.2022"/>
              <dgm:constr type="w" for="ch" forName="Parent6" refType="w" fact="0.0792"/>
              <dgm:constr type="h" for="ch" forName="Parent6" refType="h" fact="0.3799"/>
              <dgm:constr type="r" for="ch" forName="Parent5" refType="w" fact="0.4671"/>
              <dgm:constr type="t" for="ch" forName="Parent5" refType="h" fact="0.2022"/>
              <dgm:constr type="w" for="ch" forName="Parent5" refType="w" fact="0.0792"/>
              <dgm:constr type="h" for="ch" forName="Parent5" refType="h" fact="0.3799"/>
              <dgm:constr type="r" for="ch" forName="Parent4" refType="w" fact="0.5898"/>
              <dgm:constr type="t" for="ch" forName="Parent4" refType="h" fact="0.2022"/>
              <dgm:constr type="w" for="ch" forName="Parent4" refType="w" fact="0.0792"/>
              <dgm:constr type="h" for="ch" forName="Parent4" refType="h" fact="0.3799"/>
              <dgm:constr type="r" for="ch" forName="Parent3" refType="w" fact="0.7125"/>
              <dgm:constr type="t" for="ch" forName="Parent3" refType="h" fact="0.2022"/>
              <dgm:constr type="w" for="ch" forName="Parent3" refType="w" fact="0.0792"/>
              <dgm:constr type="h" for="ch" forName="Parent3" refType="h" fact="0.3799"/>
              <dgm:constr type="r" for="ch" forName="Parent2" refType="w" fact="0.8352"/>
              <dgm:constr type="t" for="ch" forName="Parent2" refType="h" fact="0.2022"/>
              <dgm:constr type="w" for="ch" forName="Parent2" refType="w" fact="0.0792"/>
              <dgm:constr type="h" for="ch" forName="Parent2" refType="h" fact="0.3799"/>
              <dgm:constr type="r" for="ch" forName="Parent1" refType="w" fact="0.9579"/>
              <dgm:constr type="t" for="ch" forName="Parent1" refType="h" fact="0.2022"/>
              <dgm:constr type="w" for="ch" forName="Parent1" refType="w" fact="0.0792"/>
              <dgm:constr type="h" for="ch" forName="Parent1" refType="h" fact="0.3799"/>
              <dgm:constr type="r" for="ch" forName="Accent8" refType="w" fact="0.1187"/>
              <dgm:constr type="t" for="ch" forName="Accent8" refType="h" fact="0.1072"/>
              <dgm:constr type="w" for="ch" forName="Accent8" refType="w" fact="0.1187"/>
              <dgm:constr type="h" for="ch" forName="Accent8" refType="h" fact="0.5699"/>
              <dgm:constr type="r" for="ch" forName="ParentBackground8" refType="w" fact="0.1148"/>
              <dgm:constr type="t" for="ch" forName="ParentBackground8" refType="h" fact="0.1262"/>
              <dgm:constr type="w" for="ch" forName="ParentBackground8" refType="w" fact="0.1108"/>
              <dgm:constr type="h" for="ch" forName="ParentBackground8" refType="h" fact="0.5319"/>
              <dgm:constr type="r" for="ch" forName="Child8" refType="w" fact="0.1148"/>
              <dgm:constr type="t" for="ch" forName="Child8" refType="h" fact="0.6876"/>
              <dgm:constr type="w" for="ch" forName="Child8" refType="w" fact="0.1108"/>
              <dgm:constr type="h" for="ch" forName="Child8" refType="h" fact="0.3124"/>
              <dgm:constr type="r" for="ch" forName="Accent7" refType="w" fact="0.2661"/>
              <dgm:constr type="t" for="ch" forName="Accent7" refType="h" fact="-0.0109"/>
              <dgm:constr type="w" for="ch" forName="Accent7" refType="w" fact="0.1679"/>
              <dgm:constr type="h" for="ch" forName="Accent7" refType="h" fact="0.806"/>
              <dgm:constr type="r" for="ch" forName="ParentBackground7" refType="w" fact="0.2375"/>
              <dgm:constr type="t" for="ch" forName="ParentBackground7" refType="h" fact="0.1262"/>
              <dgm:constr type="w" for="ch" forName="ParentBackground7" refType="w" fact="0.1108"/>
              <dgm:constr type="h" for="ch" forName="ParentBackground7" refType="h" fact="0.5319"/>
              <dgm:constr type="r" for="ch" forName="Child7" refType="w" fact="0.2375"/>
              <dgm:constr type="t" for="ch" forName="Child7" refType="h" fact="0.6876"/>
              <dgm:constr type="w" for="ch" forName="Child7" refType="w" fact="0.1108"/>
              <dgm:constr type="h" for="ch" forName="Child7" refType="h" fact="0.3124"/>
              <dgm:constr type="r" for="ch" forName="Accent6" refType="w" fact="0.3888"/>
              <dgm:constr type="t" for="ch" forName="Accent6" refType="h" fact="-0.0109"/>
              <dgm:constr type="w" for="ch" forName="Accent6" refType="w" fact="0.1679"/>
              <dgm:constr type="h" for="ch" forName="Accent6" refType="h" fact="0.806"/>
              <dgm:constr type="r" for="ch" forName="ParentBackground6" refType="w" fact="0.3602"/>
              <dgm:constr type="t" for="ch" forName="ParentBackground6" refType="h" fact="0.1262"/>
              <dgm:constr type="w" for="ch" forName="ParentBackground6" refType="w" fact="0.1108"/>
              <dgm:constr type="h" for="ch" forName="ParentBackground6" refType="h" fact="0.5319"/>
              <dgm:constr type="r" for="ch" forName="Child6" refType="w" fact="0.3602"/>
              <dgm:constr type="t" for="ch" forName="Child6" refType="h" fact="0.6876"/>
              <dgm:constr type="w" for="ch" forName="Child6" refType="w" fact="0.1108"/>
              <dgm:constr type="h" for="ch" forName="Child6" refType="h" fact="0.3124"/>
              <dgm:constr type="r" for="ch" forName="Accent5" refType="w" fact="0.5115"/>
              <dgm:constr type="t" for="ch" forName="Accent5" refType="h" fact="-0.0109"/>
              <dgm:constr type="w" for="ch" forName="Accent5" refType="w" fact="0.1679"/>
              <dgm:constr type="h" for="ch" forName="Accent5" refType="h" fact="0.806"/>
              <dgm:constr type="r" for="ch" forName="ParentBackground5" refType="w" fact="0.4829"/>
              <dgm:constr type="t" for="ch" forName="ParentBackground5" refType="h" fact="0.1262"/>
              <dgm:constr type="w" for="ch" forName="ParentBackground5" refType="w" fact="0.1108"/>
              <dgm:constr type="h" for="ch" forName="ParentBackground5" refType="h" fact="0.5319"/>
              <dgm:constr type="r" for="ch" forName="Child5" refType="w" fact="0.4829"/>
              <dgm:constr type="t" for="ch" forName="Child5" refType="h" fact="0.6876"/>
              <dgm:constr type="w" for="ch" forName="Child5" refType="w" fact="0.1108"/>
              <dgm:constr type="h" for="ch" forName="Child5" refType="h" fact="0.3124"/>
              <dgm:constr type="r" for="ch" forName="Accent4" refType="w" fact="0.6342"/>
              <dgm:constr type="t" for="ch" forName="Accent4" refType="h" fact="-0.0109"/>
              <dgm:constr type="w" for="ch" forName="Accent4" refType="w" fact="0.1679"/>
              <dgm:constr type="h" for="ch" forName="Accent4" refType="h" fact="0.806"/>
              <dgm:constr type="r" for="ch" forName="ParentBackground4" refType="w" fact="0.6056"/>
              <dgm:constr type="t" for="ch" forName="ParentBackground4" refType="h" fact="0.1262"/>
              <dgm:constr type="w" for="ch" forName="ParentBackground4" refType="w" fact="0.1108"/>
              <dgm:constr type="h" for="ch" forName="ParentBackground4" refType="h" fact="0.5319"/>
              <dgm:constr type="r" for="ch" forName="Child4" refType="w" fact="0.6056"/>
              <dgm:constr type="t" for="ch" forName="Child4" refType="h" fact="0.6876"/>
              <dgm:constr type="w" for="ch" forName="Child4" refType="w" fact="0.1108"/>
              <dgm:constr type="h" for="ch" forName="Child4" refType="h" fact="0.3124"/>
              <dgm:constr type="r" for="ch" forName="Accent3" refType="w" fact="0.7569"/>
              <dgm:constr type="t" for="ch" forName="Accent3" refType="h" fact="-0.0109"/>
              <dgm:constr type="w" for="ch" forName="Accent3" refType="w" fact="0.1679"/>
              <dgm:constr type="h" for="ch" forName="Accent3" refType="h" fact="0.806"/>
              <dgm:constr type="r" for="ch" forName="ParentBackground3" refType="w" fact="0.7283"/>
              <dgm:constr type="t" for="ch" forName="ParentBackground3" refType="h" fact="0.1262"/>
              <dgm:constr type="w" for="ch" forName="ParentBackground3" refType="w" fact="0.1108"/>
              <dgm:constr type="h" for="ch" forName="ParentBackground3" refType="h" fact="0.5319"/>
              <dgm:constr type="r" for="ch" forName="Child3" refType="w" fact="0.7283"/>
              <dgm:constr type="t" for="ch" forName="Child3" refType="h" fact="0.6876"/>
              <dgm:constr type="w" for="ch" forName="Child3" refType="w" fact="0.1108"/>
              <dgm:constr type="h" for="ch" forName="Child3" refType="h" fact="0.3124"/>
              <dgm:constr type="r" for="ch" forName="Accent2" refType="w" fact="0.8796"/>
              <dgm:constr type="t" for="ch" forName="Accent2" refType="h" fact="-0.0109"/>
              <dgm:constr type="w" for="ch" forName="Accent2" refType="w" fact="0.1679"/>
              <dgm:constr type="h" for="ch" forName="Accent2" refType="h" fact="0.806"/>
              <dgm:constr type="r" for="ch" forName="ParentBackground2" refType="w" fact="0.851"/>
              <dgm:constr type="t" for="ch" forName="ParentBackground2" refType="h" fact="0.1262"/>
              <dgm:constr type="w" for="ch" forName="ParentBackground2" refType="w" fact="0.1108"/>
              <dgm:constr type="h" for="ch" forName="ParentBackground2" refType="h" fact="0.5319"/>
              <dgm:constr type="r" for="ch" forName="Child2" refType="w" fact="0.851"/>
              <dgm:constr type="t" for="ch" forName="Child2" refType="h" fact="0.6876"/>
              <dgm:constr type="w" for="ch" forName="Child2" refType="w" fact="0.1108"/>
              <dgm:constr type="h" for="ch" forName="Child2" refType="h" fact="0.3124"/>
              <dgm:constr type="r" for="ch" forName="Accent1" refType="w" fact="1.0023"/>
              <dgm:constr type="t" for="ch" forName="Accent1" refType="h" fact="-0.0109"/>
              <dgm:constr type="w" for="ch" forName="Accent1" refType="w" fact="0.1679"/>
              <dgm:constr type="h" for="ch" forName="Accent1" refType="h" fact="0.806"/>
              <dgm:constr type="r" for="ch" forName="ParentBackground1" refType="w" fact="0.9737"/>
              <dgm:constr type="t" for="ch" forName="ParentBackground1" refType="h" fact="0.1262"/>
              <dgm:constr type="w" for="ch" forName="ParentBackground1" refType="w" fact="0.1108"/>
              <dgm:constr type="h" for="ch" forName="ParentBackground1" refType="h" fact="0.5319"/>
              <dgm:constr type="r" for="ch" forName="Child1" refType="w" fact="0.9737"/>
              <dgm:constr type="t" for="ch" forName="Child1" refType="h" fact="0.6876"/>
              <dgm:constr type="w" for="ch" forName="Child1" refType="w" fact="0.1108"/>
              <dgm:constr type="h" for="ch" forName="Child1" refType="h" fact="0.3124"/>
            </dgm:constrLst>
          </dgm:if>
          <dgm:if name="Name25" axis="ch" ptType="node" func="cnt" op="equ" val="9">
            <dgm:alg type="composite">
              <dgm:param type="ar" val="5.388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8" refType="primFontSz" refFor="des" refForName="Parent1" op="lte"/>
              <dgm:constr type="primFontSz" for="des" forName="Child9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8" refType="primFontSz" refFor="des" refForName="Parent2" op="lte"/>
              <dgm:constr type="primFontSz" for="des" forName="Child9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8" refType="primFontSz" refFor="des" refForName="Parent3" op="lte"/>
              <dgm:constr type="primFontSz" for="des" forName="Child9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8" refType="primFontSz" refFor="des" refForName="Parent4" op="lte"/>
              <dgm:constr type="primFontSz" for="des" forName="Child9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8" refType="primFontSz" refFor="des" refForName="Parent5" op="lte"/>
              <dgm:constr type="primFontSz" for="des" forName="Child9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8" refType="primFontSz" refFor="des" refForName="Parent6" op="lte"/>
              <dgm:constr type="primFontSz" for="des" forName="Child9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Child8" refType="primFontSz" refFor="des" refForName="Parent7" op="lte"/>
              <dgm:constr type="primFontSz" for="des" forName="Child9" refType="primFontSz" refFor="des" refForName="Parent7" op="lte"/>
              <dgm:constr type="primFontSz" for="des" forName="Child1" refType="primFontSz" refFor="des" refForName="Parent8" op="lte"/>
              <dgm:constr type="primFontSz" for="des" forName="Child2" refType="primFontSz" refFor="des" refForName="Parent8" op="lte"/>
              <dgm:constr type="primFontSz" for="des" forName="Child3" refType="primFontSz" refFor="des" refForName="Parent8" op="lte"/>
              <dgm:constr type="primFontSz" for="des" forName="Child4" refType="primFontSz" refFor="des" refForName="Parent8" op="lte"/>
              <dgm:constr type="primFontSz" for="des" forName="Child5" refType="primFontSz" refFor="des" refForName="Parent8" op="lte"/>
              <dgm:constr type="primFontSz" for="des" forName="Child6" refType="primFontSz" refFor="des" refForName="Parent8" op="lte"/>
              <dgm:constr type="primFontSz" for="des" forName="Child7" refType="primFontSz" refFor="des" refForName="Parent8" op="lte"/>
              <dgm:constr type="primFontSz" for="des" forName="Child8" refType="primFontSz" refFor="des" refForName="Parent8" op="lte"/>
              <dgm:constr type="primFontSz" for="des" forName="Child9" refType="primFontSz" refFor="des" refForName="Parent8" op="lte"/>
              <dgm:constr type="primFontSz" for="des" forName="Child1" refType="primFontSz" refFor="des" refForName="Parent9" op="lte"/>
              <dgm:constr type="primFontSz" for="des" forName="Child2" refType="primFontSz" refFor="des" refForName="Parent9" op="lte"/>
              <dgm:constr type="primFontSz" for="des" forName="Child3" refType="primFontSz" refFor="des" refForName="Parent9" op="lte"/>
              <dgm:constr type="primFontSz" for="des" forName="Child4" refType="primFontSz" refFor="des" refForName="Parent9" op="lte"/>
              <dgm:constr type="primFontSz" for="des" forName="Child5" refType="primFontSz" refFor="des" refForName="Parent9" op="lte"/>
              <dgm:constr type="primFontSz" for="des" forName="Child6" refType="primFontSz" refFor="des" refForName="Parent9" op="lte"/>
              <dgm:constr type="primFontSz" for="des" forName="Child7" refType="primFontSz" refFor="des" refForName="Parent9" op="lte"/>
              <dgm:constr type="primFontSz" for="des" forName="Child8" refType="primFontSz" refFor="des" refForName="Parent9" op="lte"/>
              <dgm:constr type="primFontSz" for="des" forName="Child9" refType="primFontSz" refFor="des" refForName="Parent9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Parent8" refType="primFontSz" refFor="des" refForName="Parent1" op="equ"/>
              <dgm:constr type="primFontSz" for="des" forName="Parent9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primFontSz" for="des" forName="Child8" refType="primFontSz" refFor="des" refForName="Child1" op="equ"/>
              <dgm:constr type="primFontSz" for="des" forName="Child9" refType="primFontSz" refFor="des" refForName="Child1" op="equ"/>
              <dgm:constr type="r" for="ch" forName="Parent9" refType="w" fact="0.0881"/>
              <dgm:constr type="t" for="ch" forName="Parent9" refType="h" fact="0.2022"/>
              <dgm:constr type="w" for="ch" forName="Parent9" refType="w" fact="0.0705"/>
              <dgm:constr type="h" for="ch" forName="Parent9" refType="h" fact="0.3799"/>
              <dgm:constr type="r" for="ch" forName="Parent8" refType="w" fact="0.1974"/>
              <dgm:constr type="t" for="ch" forName="Parent8" refType="h" fact="0.2022"/>
              <dgm:constr type="w" for="ch" forName="Parent8" refType="w" fact="0.0705"/>
              <dgm:constr type="h" for="ch" forName="Parent8" refType="h" fact="0.3799"/>
              <dgm:constr type="r" for="ch" forName="Parent7" refType="w" fact="0.3067"/>
              <dgm:constr type="t" for="ch" forName="Parent7" refType="h" fact="0.2022"/>
              <dgm:constr type="w" for="ch" forName="Parent7" refType="w" fact="0.0705"/>
              <dgm:constr type="h" for="ch" forName="Parent7" refType="h" fact="0.3799"/>
              <dgm:constr type="r" for="ch" forName="Parent6" refType="w" fact="0.416"/>
              <dgm:constr type="t" for="ch" forName="Parent6" refType="h" fact="0.2022"/>
              <dgm:constr type="w" for="ch" forName="Parent6" refType="w" fact="0.0705"/>
              <dgm:constr type="h" for="ch" forName="Parent6" refType="h" fact="0.3799"/>
              <dgm:constr type="r" for="ch" forName="Parent5" refType="w" fact="0.5253"/>
              <dgm:constr type="t" for="ch" forName="Parent5" refType="h" fact="0.2022"/>
              <dgm:constr type="w" for="ch" forName="Parent5" refType="w" fact="0.0705"/>
              <dgm:constr type="h" for="ch" forName="Parent5" refType="h" fact="0.3799"/>
              <dgm:constr type="r" for="ch" forName="Parent4" refType="w" fact="0.6346"/>
              <dgm:constr type="t" for="ch" forName="Parent4" refType="h" fact="0.2022"/>
              <dgm:constr type="w" for="ch" forName="Parent4" refType="w" fact="0.0705"/>
              <dgm:constr type="h" for="ch" forName="Parent4" refType="h" fact="0.3799"/>
              <dgm:constr type="r" for="ch" forName="Parent3" refType="w" fact="0.7439"/>
              <dgm:constr type="t" for="ch" forName="Parent3" refType="h" fact="0.2022"/>
              <dgm:constr type="w" for="ch" forName="Parent3" refType="w" fact="0.0705"/>
              <dgm:constr type="h" for="ch" forName="Parent3" refType="h" fact="0.3799"/>
              <dgm:constr type="r" for="ch" forName="Parent2" refType="w" fact="0.8532"/>
              <dgm:constr type="t" for="ch" forName="Parent2" refType="h" fact="0.2022"/>
              <dgm:constr type="w" for="ch" forName="Parent2" refType="w" fact="0.0705"/>
              <dgm:constr type="h" for="ch" forName="Parent2" refType="h" fact="0.3799"/>
              <dgm:constr type="r" for="ch" forName="Parent1" refType="w" fact="0.9625"/>
              <dgm:constr type="t" for="ch" forName="Parent1" refType="h" fact="0.2022"/>
              <dgm:constr type="w" for="ch" forName="Parent1" refType="w" fact="0.0705"/>
              <dgm:constr type="h" for="ch" forName="Parent1" refType="h" fact="0.3799"/>
              <dgm:constr type="r" for="ch" forName="Accent9" refType="w" fact="0.1058"/>
              <dgm:constr type="t" for="ch" forName="Accent9" refType="h" fact="0.1072"/>
              <dgm:constr type="w" for="ch" forName="Accent9" refType="w" fact="0.1058"/>
              <dgm:constr type="h" for="ch" forName="Accent9" refType="h" fact="0.5699"/>
              <dgm:constr type="r" for="ch" forName="ParentBackground9" refType="w" fact="0.1022"/>
              <dgm:constr type="t" for="ch" forName="ParentBackground9" refType="h" fact="0.1262"/>
              <dgm:constr type="w" for="ch" forName="ParentBackground9" refType="w" fact="0.0987"/>
              <dgm:constr type="h" for="ch" forName="ParentBackground9" refType="h" fact="0.5319"/>
              <dgm:constr type="r" for="ch" forName="Child9" refType="w" fact="0.1022"/>
              <dgm:constr type="t" for="ch" forName="Child9" refType="h" fact="0.6876"/>
              <dgm:constr type="w" for="ch" forName="Child9" refType="w" fact="0.0987"/>
              <dgm:constr type="h" for="ch" forName="Child9" refType="h" fact="0.3124"/>
              <dgm:constr type="r" for="ch" forName="Accent8" refType="w" fact="0.237"/>
              <dgm:constr type="t" for="ch" forName="Accent8" refType="h" fact="-0.0109"/>
              <dgm:constr type="w" for="ch" forName="Accent8" refType="w" fact="0.1496"/>
              <dgm:constr type="h" for="ch" forName="Accent8" refType="h" fact="0.806"/>
              <dgm:constr type="r" for="ch" forName="ParentBackground8" refType="w" fact="0.2115"/>
              <dgm:constr type="t" for="ch" forName="ParentBackground8" refType="h" fact="0.1262"/>
              <dgm:constr type="w" for="ch" forName="ParentBackground8" refType="w" fact="0.0987"/>
              <dgm:constr type="h" for="ch" forName="ParentBackground8" refType="h" fact="0.5319"/>
              <dgm:constr type="r" for="ch" forName="Child8" refType="w" fact="0.2115"/>
              <dgm:constr type="t" for="ch" forName="Child8" refType="h" fact="0.6876"/>
              <dgm:constr type="w" for="ch" forName="Child8" refType="w" fact="0.0987"/>
              <dgm:constr type="h" for="ch" forName="Child8" refType="h" fact="0.3124"/>
              <dgm:constr type="r" for="ch" forName="Accent7" refType="w" fact="0.3462"/>
              <dgm:constr type="t" for="ch" forName="Accent7" refType="h" fact="-0.0109"/>
              <dgm:constr type="w" for="ch" forName="Accent7" refType="w" fact="0.1496"/>
              <dgm:constr type="h" for="ch" forName="Accent7" refType="h" fact="0.806"/>
              <dgm:constr type="r" for="ch" forName="ParentBackground7" refType="w" fact="0.3208"/>
              <dgm:constr type="t" for="ch" forName="ParentBackground7" refType="h" fact="0.1262"/>
              <dgm:constr type="w" for="ch" forName="ParentBackground7" refType="w" fact="0.0987"/>
              <dgm:constr type="h" for="ch" forName="ParentBackground7" refType="h" fact="0.5319"/>
              <dgm:constr type="r" for="ch" forName="Child7" refType="w" fact="0.3208"/>
              <dgm:constr type="t" for="ch" forName="Child7" refType="h" fact="0.6876"/>
              <dgm:constr type="w" for="ch" forName="Child7" refType="w" fact="0.0987"/>
              <dgm:constr type="h" for="ch" forName="Child7" refType="h" fact="0.3124"/>
              <dgm:constr type="r" for="ch" forName="Accent6" refType="w" fact="0.4555"/>
              <dgm:constr type="t" for="ch" forName="Accent6" refType="h" fact="-0.0109"/>
              <dgm:constr type="w" for="ch" forName="Accent6" refType="w" fact="0.1496"/>
              <dgm:constr type="h" for="ch" forName="Accent6" refType="h" fact="0.806"/>
              <dgm:constr type="r" for="ch" forName="ParentBackground6" refType="w" fact="0.4301"/>
              <dgm:constr type="t" for="ch" forName="ParentBackground6" refType="h" fact="0.1262"/>
              <dgm:constr type="w" for="ch" forName="ParentBackground6" refType="w" fact="0.0987"/>
              <dgm:constr type="h" for="ch" forName="ParentBackground6" refType="h" fact="0.5319"/>
              <dgm:constr type="r" for="ch" forName="Child6" refType="w" fact="0.4301"/>
              <dgm:constr type="t" for="ch" forName="Child6" refType="h" fact="0.6876"/>
              <dgm:constr type="w" for="ch" forName="Child6" refType="w" fact="0.0987"/>
              <dgm:constr type="h" for="ch" forName="Child6" refType="h" fact="0.3124"/>
              <dgm:constr type="r" for="ch" forName="Accent5" refType="w" fact="0.5648"/>
              <dgm:constr type="t" for="ch" forName="Accent5" refType="h" fact="-0.0109"/>
              <dgm:constr type="w" for="ch" forName="Accent5" refType="w" fact="0.1496"/>
              <dgm:constr type="h" for="ch" forName="Accent5" refType="h" fact="0.806"/>
              <dgm:constr type="r" for="ch" forName="ParentBackground5" refType="w" fact="0.5394"/>
              <dgm:constr type="t" for="ch" forName="ParentBackground5" refType="h" fact="0.1262"/>
              <dgm:constr type="w" for="ch" forName="ParentBackground5" refType="w" fact="0.0987"/>
              <dgm:constr type="h" for="ch" forName="ParentBackground5" refType="h" fact="0.5319"/>
              <dgm:constr type="r" for="ch" forName="Child5" refType="w" fact="0.5394"/>
              <dgm:constr type="t" for="ch" forName="Child5" refType="h" fact="0.6876"/>
              <dgm:constr type="w" for="ch" forName="Child5" refType="w" fact="0.0987"/>
              <dgm:constr type="h" for="ch" forName="Child5" refType="h" fact="0.3124"/>
              <dgm:constr type="r" for="ch" forName="Accent4" refType="w" fact="0.6741"/>
              <dgm:constr type="t" for="ch" forName="Accent4" refType="h" fact="-0.0109"/>
              <dgm:constr type="w" for="ch" forName="Accent4" refType="w" fact="0.1496"/>
              <dgm:constr type="h" for="ch" forName="Accent4" refType="h" fact="0.806"/>
              <dgm:constr type="r" for="ch" forName="ParentBackground4" refType="w" fact="0.6487"/>
              <dgm:constr type="t" for="ch" forName="ParentBackground4" refType="h" fact="0.1262"/>
              <dgm:constr type="w" for="ch" forName="ParentBackground4" refType="w" fact="0.0987"/>
              <dgm:constr type="h" for="ch" forName="ParentBackground4" refType="h" fact="0.5319"/>
              <dgm:constr type="r" for="ch" forName="Child4" refType="w" fact="0.6487"/>
              <dgm:constr type="t" for="ch" forName="Child4" refType="h" fact="0.6876"/>
              <dgm:constr type="w" for="ch" forName="Child4" refType="w" fact="0.0987"/>
              <dgm:constr type="h" for="ch" forName="Child4" refType="h" fact="0.3124"/>
              <dgm:constr type="r" for="ch" forName="Accent3" refType="w" fact="0.7834"/>
              <dgm:constr type="t" for="ch" forName="Accent3" refType="h" fact="-0.0109"/>
              <dgm:constr type="w" for="ch" forName="Accent3" refType="w" fact="0.1496"/>
              <dgm:constr type="h" for="ch" forName="Accent3" refType="h" fact="0.806"/>
              <dgm:constr type="r" for="ch" forName="ParentBackground3" refType="w" fact="0.758"/>
              <dgm:constr type="t" for="ch" forName="ParentBackground3" refType="h" fact="0.1262"/>
              <dgm:constr type="w" for="ch" forName="ParentBackground3" refType="w" fact="0.0987"/>
              <dgm:constr type="h" for="ch" forName="ParentBackground3" refType="h" fact="0.5319"/>
              <dgm:constr type="r" for="ch" forName="Child3" refType="w" fact="0.758"/>
              <dgm:constr type="t" for="ch" forName="Child3" refType="h" fact="0.6876"/>
              <dgm:constr type="w" for="ch" forName="Child3" refType="w" fact="0.0987"/>
              <dgm:constr type="h" for="ch" forName="Child3" refType="h" fact="0.3124"/>
              <dgm:constr type="r" for="ch" forName="Accent2" refType="w" fact="0.8927"/>
              <dgm:constr type="t" for="ch" forName="Accent2" refType="h" fact="-0.0109"/>
              <dgm:constr type="w" for="ch" forName="Accent2" refType="w" fact="0.1496"/>
              <dgm:constr type="h" for="ch" forName="Accent2" refType="h" fact="0.806"/>
              <dgm:constr type="r" for="ch" forName="ParentBackground2" refType="w" fact="0.8673"/>
              <dgm:constr type="t" for="ch" forName="ParentBackground2" refType="h" fact="0.1262"/>
              <dgm:constr type="w" for="ch" forName="ParentBackground2" refType="w" fact="0.0987"/>
              <dgm:constr type="h" for="ch" forName="ParentBackground2" refType="h" fact="0.5319"/>
              <dgm:constr type="r" for="ch" forName="Child2" refType="w" fact="0.8673"/>
              <dgm:constr type="t" for="ch" forName="Child2" refType="h" fact="0.6876"/>
              <dgm:constr type="w" for="ch" forName="Child2" refType="w" fact="0.0987"/>
              <dgm:constr type="h" for="ch" forName="Child2" refType="h" fact="0.3124"/>
              <dgm:constr type="r" for="ch" forName="Accent1" refType="w" fact="1.002"/>
              <dgm:constr type="t" for="ch" forName="Accent1" refType="h" fact="-0.0109"/>
              <dgm:constr type="w" for="ch" forName="Accent1" refType="w" fact="0.1496"/>
              <dgm:constr type="h" for="ch" forName="Accent1" refType="h" fact="0.806"/>
              <dgm:constr type="r" for="ch" forName="ParentBackground1" refType="w" fact="0.9765"/>
              <dgm:constr type="t" for="ch" forName="ParentBackground1" refType="h" fact="0.1262"/>
              <dgm:constr type="w" for="ch" forName="ParentBackground1" refType="w" fact="0.0987"/>
              <dgm:constr type="h" for="ch" forName="ParentBackground1" refType="h" fact="0.5319"/>
              <dgm:constr type="r" for="ch" forName="Child1" refType="w" fact="0.9765"/>
              <dgm:constr type="t" for="ch" forName="Child1" refType="h" fact="0.6876"/>
              <dgm:constr type="w" for="ch" forName="Child1" refType="w" fact="0.0987"/>
              <dgm:constr type="h" for="ch" forName="Child1" refType="h" fact="0.3124"/>
            </dgm:constrLst>
          </dgm:if>
          <dgm:if name="Name26" axis="ch" ptType="node" func="cnt" op="equ" val="10">
            <dgm:alg type="composite">
              <dgm:param type="ar" val="5.976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8" refType="primFontSz" refFor="des" refForName="Parent1" op="lte"/>
              <dgm:constr type="primFontSz" for="des" forName="Child9" refType="primFontSz" refFor="des" refForName="Parent1" op="lte"/>
              <dgm:constr type="primFontSz" for="des" forName="Child10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8" refType="primFontSz" refFor="des" refForName="Parent2" op="lte"/>
              <dgm:constr type="primFontSz" for="des" forName="Child9" refType="primFontSz" refFor="des" refForName="Parent2" op="lte"/>
              <dgm:constr type="primFontSz" for="des" forName="Child10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8" refType="primFontSz" refFor="des" refForName="Parent3" op="lte"/>
              <dgm:constr type="primFontSz" for="des" forName="Child9" refType="primFontSz" refFor="des" refForName="Parent3" op="lte"/>
              <dgm:constr type="primFontSz" for="des" forName="Child10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8" refType="primFontSz" refFor="des" refForName="Parent4" op="lte"/>
              <dgm:constr type="primFontSz" for="des" forName="Child9" refType="primFontSz" refFor="des" refForName="Parent4" op="lte"/>
              <dgm:constr type="primFontSz" for="des" forName="Child10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8" refType="primFontSz" refFor="des" refForName="Parent5" op="lte"/>
              <dgm:constr type="primFontSz" for="des" forName="Child9" refType="primFontSz" refFor="des" refForName="Parent5" op="lte"/>
              <dgm:constr type="primFontSz" for="des" forName="Child10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8" refType="primFontSz" refFor="des" refForName="Parent6" op="lte"/>
              <dgm:constr type="primFontSz" for="des" forName="Child9" refType="primFontSz" refFor="des" refForName="Parent6" op="lte"/>
              <dgm:constr type="primFontSz" for="des" forName="Child10" refType="primFontSz" refFor="des" refForName="Parent7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Child8" refType="primFontSz" refFor="des" refForName="Parent7" op="lte"/>
              <dgm:constr type="primFontSz" for="des" forName="Child9" refType="primFontSz" refFor="des" refForName="Parent7" op="lte"/>
              <dgm:constr type="primFontSz" for="des" forName="Child10" refType="primFontSz" refFor="des" refForName="Parent7" op="lte"/>
              <dgm:constr type="primFontSz" for="des" forName="Child1" refType="primFontSz" refFor="des" refForName="Parent8" op="lte"/>
              <dgm:constr type="primFontSz" for="des" forName="Child2" refType="primFontSz" refFor="des" refForName="Parent8" op="lte"/>
              <dgm:constr type="primFontSz" for="des" forName="Child3" refType="primFontSz" refFor="des" refForName="Parent8" op="lte"/>
              <dgm:constr type="primFontSz" for="des" forName="Child4" refType="primFontSz" refFor="des" refForName="Parent8" op="lte"/>
              <dgm:constr type="primFontSz" for="des" forName="Child5" refType="primFontSz" refFor="des" refForName="Parent8" op="lte"/>
              <dgm:constr type="primFontSz" for="des" forName="Child6" refType="primFontSz" refFor="des" refForName="Parent8" op="lte"/>
              <dgm:constr type="primFontSz" for="des" forName="Child7" refType="primFontSz" refFor="des" refForName="Parent8" op="lte"/>
              <dgm:constr type="primFontSz" for="des" forName="Child8" refType="primFontSz" refFor="des" refForName="Parent8" op="lte"/>
              <dgm:constr type="primFontSz" for="des" forName="Child9" refType="primFontSz" refFor="des" refForName="Parent8" op="lte"/>
              <dgm:constr type="primFontSz" for="des" forName="Child10" refType="primFontSz" refFor="des" refForName="Parent8" op="lte"/>
              <dgm:constr type="primFontSz" for="des" forName="Child1" refType="primFontSz" refFor="des" refForName="Parent9" op="lte"/>
              <dgm:constr type="primFontSz" for="des" forName="Child2" refType="primFontSz" refFor="des" refForName="Parent9" op="lte"/>
              <dgm:constr type="primFontSz" for="des" forName="Child3" refType="primFontSz" refFor="des" refForName="Parent9" op="lte"/>
              <dgm:constr type="primFontSz" for="des" forName="Child4" refType="primFontSz" refFor="des" refForName="Parent9" op="lte"/>
              <dgm:constr type="primFontSz" for="des" forName="Child5" refType="primFontSz" refFor="des" refForName="Parent9" op="lte"/>
              <dgm:constr type="primFontSz" for="des" forName="Child6" refType="primFontSz" refFor="des" refForName="Parent9" op="lte"/>
              <dgm:constr type="primFontSz" for="des" forName="Child7" refType="primFontSz" refFor="des" refForName="Parent9" op="lte"/>
              <dgm:constr type="primFontSz" for="des" forName="Child8" refType="primFontSz" refFor="des" refForName="Parent9" op="lte"/>
              <dgm:constr type="primFontSz" for="des" forName="Child9" refType="primFontSz" refFor="des" refForName="Parent9" op="lte"/>
              <dgm:constr type="primFontSz" for="des" forName="Child10" refType="primFontSz" refFor="des" refForName="Parent9" op="lte"/>
              <dgm:constr type="primFontSz" for="des" forName="Child1" refType="primFontSz" refFor="des" refForName="Parent10" op="lte"/>
              <dgm:constr type="primFontSz" for="des" forName="Child2" refType="primFontSz" refFor="des" refForName="Parent10" op="lte"/>
              <dgm:constr type="primFontSz" for="des" forName="Child3" refType="primFontSz" refFor="des" refForName="Parent10" op="lte"/>
              <dgm:constr type="primFontSz" for="des" forName="Child4" refType="primFontSz" refFor="des" refForName="Parent10" op="lte"/>
              <dgm:constr type="primFontSz" for="des" forName="Child5" refType="primFontSz" refFor="des" refForName="Parent10" op="lte"/>
              <dgm:constr type="primFontSz" for="des" forName="Child6" refType="primFontSz" refFor="des" refForName="Parent10" op="lte"/>
              <dgm:constr type="primFontSz" for="des" forName="Child7" refType="primFontSz" refFor="des" refForName="Parent10" op="lte"/>
              <dgm:constr type="primFontSz" for="des" forName="Child8" refType="primFontSz" refFor="des" refForName="Parent10" op="lte"/>
              <dgm:constr type="primFontSz" for="des" forName="Child9" refType="primFontSz" refFor="des" refForName="Parent10" op="lte"/>
              <dgm:constr type="primFontSz" for="des" forName="Child10" refType="primFontSz" refFor="des" refForName="Parent10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Parent8" refType="primFontSz" refFor="des" refForName="Parent1" op="equ"/>
              <dgm:constr type="primFontSz" for="des" forName="Parent9" refType="primFontSz" refFor="des" refForName="Parent1" op="equ"/>
              <dgm:constr type="primFontSz" for="des" forName="Parent10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primFontSz" for="des" forName="Child8" refType="primFontSz" refFor="des" refForName="Child1" op="equ"/>
              <dgm:constr type="primFontSz" for="des" forName="Child9" refType="primFontSz" refFor="des" refForName="Child1" op="equ"/>
              <dgm:constr type="primFontSz" for="des" forName="Child10" refType="primFontSz" refFor="des" refForName="Child1" op="equ"/>
              <dgm:constr type="r" for="ch" forName="Parent10" refType="w" fact="0.0795"/>
              <dgm:constr type="t" for="ch" forName="Parent10" refType="h" fact="0.2022"/>
              <dgm:constr type="w" for="ch" forName="Parent10" refType="w" fact="0.0636"/>
              <dgm:constr type="h" for="ch" forName="Parent10" refType="h" fact="0.3799"/>
              <dgm:constr type="r" for="ch" forName="Parent9" refType="w" fact="0.178"/>
              <dgm:constr type="t" for="ch" forName="Parent9" refType="h" fact="0.2022"/>
              <dgm:constr type="w" for="ch" forName="Parent9" refType="w" fact="0.0636"/>
              <dgm:constr type="h" for="ch" forName="Parent9" refType="h" fact="0.3799"/>
              <dgm:constr type="r" for="ch" forName="Parent8" refType="w" fact="0.2765"/>
              <dgm:constr type="t" for="ch" forName="Parent8" refType="h" fact="0.2022"/>
              <dgm:constr type="w" for="ch" forName="Parent8" refType="w" fact="0.0636"/>
              <dgm:constr type="h" for="ch" forName="Parent8" refType="h" fact="0.3799"/>
              <dgm:constr type="r" for="ch" forName="Parent7" refType="w" fact="0.375"/>
              <dgm:constr type="t" for="ch" forName="Parent7" refType="h" fact="0.2022"/>
              <dgm:constr type="w" for="ch" forName="Parent7" refType="w" fact="0.0636"/>
              <dgm:constr type="h" for="ch" forName="Parent7" refType="h" fact="0.3799"/>
              <dgm:constr type="r" for="ch" forName="Parent6" refType="w" fact="0.4736"/>
              <dgm:constr type="t" for="ch" forName="Parent6" refType="h" fact="0.2022"/>
              <dgm:constr type="w" for="ch" forName="Parent6" refType="w" fact="0.0636"/>
              <dgm:constr type="h" for="ch" forName="Parent6" refType="h" fact="0.3799"/>
              <dgm:constr type="r" for="ch" forName="Parent5" refType="w" fact="0.5721"/>
              <dgm:constr type="t" for="ch" forName="Parent5" refType="h" fact="0.2022"/>
              <dgm:constr type="w" for="ch" forName="Parent5" refType="w" fact="0.0636"/>
              <dgm:constr type="h" for="ch" forName="Parent5" refType="h" fact="0.3799"/>
              <dgm:constr type="r" for="ch" forName="Parent4" refType="w" fact="0.6706"/>
              <dgm:constr type="t" for="ch" forName="Parent4" refType="h" fact="0.2022"/>
              <dgm:constr type="w" for="ch" forName="Parent4" refType="w" fact="0.0636"/>
              <dgm:constr type="h" for="ch" forName="Parent4" refType="h" fact="0.3799"/>
              <dgm:constr type="r" for="ch" forName="Parent3" refType="w" fact="0.7691"/>
              <dgm:constr type="t" for="ch" forName="Parent3" refType="h" fact="0.2022"/>
              <dgm:constr type="w" for="ch" forName="Parent3" refType="w" fact="0.0636"/>
              <dgm:constr type="h" for="ch" forName="Parent3" refType="h" fact="0.3799"/>
              <dgm:constr type="r" for="ch" forName="Parent2" refType="w" fact="0.8676"/>
              <dgm:constr type="t" for="ch" forName="Parent2" refType="h" fact="0.2022"/>
              <dgm:constr type="w" for="ch" forName="Parent2" refType="w" fact="0.0636"/>
              <dgm:constr type="h" for="ch" forName="Parent2" refType="h" fact="0.3799"/>
              <dgm:constr type="r" for="ch" forName="Parent1" refType="w" fact="0.9662"/>
              <dgm:constr type="t" for="ch" forName="Parent1" refType="h" fact="0.2022"/>
              <dgm:constr type="w" for="ch" forName="Parent1" refType="w" fact="0.0636"/>
              <dgm:constr type="h" for="ch" forName="Parent1" refType="h" fact="0.3799"/>
              <dgm:constr type="r" for="ch" forName="Accent10" refType="w" fact="0.0953"/>
              <dgm:constr type="t" for="ch" forName="Accent10" refType="h" fact="0.1072"/>
              <dgm:constr type="w" for="ch" forName="Accent10" refType="w" fact="0.0953"/>
              <dgm:constr type="h" for="ch" forName="Accent10" refType="h" fact="0.5699"/>
              <dgm:constr type="r" for="ch" forName="ParentBackground10" refType="w" fact="0.0922"/>
              <dgm:constr type="t" for="ch" forName="ParentBackground10" refType="h" fact="0.1262"/>
              <dgm:constr type="w" for="ch" forName="ParentBackground10" refType="w" fact="0.089"/>
              <dgm:constr type="h" for="ch" forName="ParentBackground10" refType="h" fact="0.5319"/>
              <dgm:constr type="r" for="ch" forName="Child10" refType="w" fact="0.0922"/>
              <dgm:constr type="t" for="ch" forName="Child10" refType="h" fact="0.6876"/>
              <dgm:constr type="w" for="ch" forName="Child10" refType="w" fact="0.089"/>
              <dgm:constr type="h" for="ch" forName="Child10" refType="h" fact="0.3124"/>
              <dgm:constr type="r" for="ch" forName="Accent9" refType="w" fact="0.2136"/>
              <dgm:constr type="t" for="ch" forName="Accent9" refType="h" fact="-0.0109"/>
              <dgm:constr type="w" for="ch" forName="Accent9" refType="w" fact="0.1348"/>
              <dgm:constr type="h" for="ch" forName="Accent9" refType="h" fact="0.806"/>
              <dgm:constr type="r" for="ch" forName="ParentBackground9" refType="w" fact="0.1907"/>
              <dgm:constr type="t" for="ch" forName="ParentBackground9" refType="h" fact="0.1262"/>
              <dgm:constr type="w" for="ch" forName="ParentBackground9" refType="w" fact="0.089"/>
              <dgm:constr type="h" for="ch" forName="ParentBackground9" refType="h" fact="0.5319"/>
              <dgm:constr type="r" for="ch" forName="Child9" refType="w" fact="0.1907"/>
              <dgm:constr type="t" for="ch" forName="Child9" refType="h" fact="0.6876"/>
              <dgm:constr type="w" for="ch" forName="Child9" refType="w" fact="0.089"/>
              <dgm:constr type="h" for="ch" forName="Child9" refType="h" fact="0.3124"/>
              <dgm:constr type="r" for="ch" forName="Accent8" refType="w" fact="0.3121"/>
              <dgm:constr type="t" for="ch" forName="Accent8" refType="h" fact="-0.0109"/>
              <dgm:constr type="w" for="ch" forName="Accent8" refType="w" fact="0.1348"/>
              <dgm:constr type="h" for="ch" forName="Accent8" refType="h" fact="0.806"/>
              <dgm:constr type="r" for="ch" forName="ParentBackground8" refType="w" fact="0.2892"/>
              <dgm:constr type="t" for="ch" forName="ParentBackground8" refType="h" fact="0.1262"/>
              <dgm:constr type="w" for="ch" forName="ParentBackground8" refType="w" fact="0.089"/>
              <dgm:constr type="h" for="ch" forName="ParentBackground8" refType="h" fact="0.5319"/>
              <dgm:constr type="r" for="ch" forName="Child8" refType="w" fact="0.2892"/>
              <dgm:constr type="t" for="ch" forName="Child8" refType="h" fact="0.6876"/>
              <dgm:constr type="w" for="ch" forName="Child8" refType="w" fact="0.089"/>
              <dgm:constr type="h" for="ch" forName="Child8" refType="h" fact="0.3124"/>
              <dgm:constr type="r" for="ch" forName="Accent7" refType="w" fact="0.4107"/>
              <dgm:constr type="t" for="ch" forName="Accent7" refType="h" fact="-0.0109"/>
              <dgm:constr type="w" for="ch" forName="Accent7" refType="w" fact="0.1348"/>
              <dgm:constr type="h" for="ch" forName="Accent7" refType="h" fact="0.806"/>
              <dgm:constr type="r" for="ch" forName="ParentBackground7" refType="w" fact="0.3877"/>
              <dgm:constr type="t" for="ch" forName="ParentBackground7" refType="h" fact="0.1262"/>
              <dgm:constr type="w" for="ch" forName="ParentBackground7" refType="w" fact="0.089"/>
              <dgm:constr type="h" for="ch" forName="ParentBackground7" refType="h" fact="0.5319"/>
              <dgm:constr type="r" for="ch" forName="Child7" refType="w" fact="0.3877"/>
              <dgm:constr type="t" for="ch" forName="Child7" refType="h" fact="0.6876"/>
              <dgm:constr type="w" for="ch" forName="Child7" refType="w" fact="0.089"/>
              <dgm:constr type="h" for="ch" forName="Child7" refType="h" fact="0.3124"/>
              <dgm:constr type="r" for="ch" forName="Accent6" refType="w" fact="0.5092"/>
              <dgm:constr type="t" for="ch" forName="Accent6" refType="h" fact="-0.0109"/>
              <dgm:constr type="w" for="ch" forName="Accent6" refType="w" fact="0.1348"/>
              <dgm:constr type="h" for="ch" forName="Accent6" refType="h" fact="0.806"/>
              <dgm:constr type="r" for="ch" forName="ParentBackground6" refType="w" fact="0.4863"/>
              <dgm:constr type="t" for="ch" forName="ParentBackground6" refType="h" fact="0.1262"/>
              <dgm:constr type="w" for="ch" forName="ParentBackground6" refType="w" fact="0.089"/>
              <dgm:constr type="h" for="ch" forName="ParentBackground6" refType="h" fact="0.5319"/>
              <dgm:constr type="r" for="ch" forName="Child6" refType="w" fact="0.4863"/>
              <dgm:constr type="t" for="ch" forName="Child6" refType="h" fact="0.6876"/>
              <dgm:constr type="w" for="ch" forName="Child6" refType="w" fact="0.089"/>
              <dgm:constr type="h" for="ch" forName="Child6" refType="h" fact="0.3124"/>
              <dgm:constr type="r" for="ch" forName="Accent5" refType="w" fact="0.6077"/>
              <dgm:constr type="t" for="ch" forName="Accent5" refType="h" fact="-0.0109"/>
              <dgm:constr type="w" for="ch" forName="Accent5" refType="w" fact="0.1348"/>
              <dgm:constr type="h" for="ch" forName="Accent5" refType="h" fact="0.806"/>
              <dgm:constr type="r" for="ch" forName="ParentBackground5" refType="w" fact="0.5848"/>
              <dgm:constr type="t" for="ch" forName="ParentBackground5" refType="h" fact="0.1262"/>
              <dgm:constr type="w" for="ch" forName="ParentBackground5" refType="w" fact="0.089"/>
              <dgm:constr type="h" for="ch" forName="ParentBackground5" refType="h" fact="0.5319"/>
              <dgm:constr type="r" for="ch" forName="Child5" refType="w" fact="0.5848"/>
              <dgm:constr type="t" for="ch" forName="Child5" refType="h" fact="0.6876"/>
              <dgm:constr type="w" for="ch" forName="Child5" refType="w" fact="0.089"/>
              <dgm:constr type="h" for="ch" forName="Child5" refType="h" fact="0.3124"/>
              <dgm:constr type="r" for="ch" forName="Accent4" refType="w" fact="0.7062"/>
              <dgm:constr type="t" for="ch" forName="Accent4" refType="h" fact="-0.0109"/>
              <dgm:constr type="w" for="ch" forName="Accent4" refType="w" fact="0.1348"/>
              <dgm:constr type="h" for="ch" forName="Accent4" refType="h" fact="0.806"/>
              <dgm:constr type="r" for="ch" forName="ParentBackground4" refType="w" fact="0.6833"/>
              <dgm:constr type="t" for="ch" forName="ParentBackground4" refType="h" fact="0.1262"/>
              <dgm:constr type="w" for="ch" forName="ParentBackground4" refType="w" fact="0.089"/>
              <dgm:constr type="h" for="ch" forName="ParentBackground4" refType="h" fact="0.5319"/>
              <dgm:constr type="r" for="ch" forName="Child4" refType="w" fact="0.6833"/>
              <dgm:constr type="t" for="ch" forName="Child4" refType="h" fact="0.6876"/>
              <dgm:constr type="w" for="ch" forName="Child4" refType="w" fact="0.089"/>
              <dgm:constr type="h" for="ch" forName="Child4" refType="h" fact="0.3124"/>
              <dgm:constr type="r" for="ch" forName="Accent3" refType="w" fact="0.8048"/>
              <dgm:constr type="t" for="ch" forName="Accent3" refType="h" fact="-0.0109"/>
              <dgm:constr type="w" for="ch" forName="Accent3" refType="w" fact="0.1348"/>
              <dgm:constr type="h" for="ch" forName="Accent3" refType="h" fact="0.806"/>
              <dgm:constr type="r" for="ch" forName="ParentBackground3" refType="w" fact="0.7818"/>
              <dgm:constr type="t" for="ch" forName="ParentBackground3" refType="h" fact="0.1262"/>
              <dgm:constr type="w" for="ch" forName="ParentBackground3" refType="w" fact="0.089"/>
              <dgm:constr type="h" for="ch" forName="ParentBackground3" refType="h" fact="0.5319"/>
              <dgm:constr type="r" for="ch" forName="Child3" refType="w" fact="0.7818"/>
              <dgm:constr type="t" for="ch" forName="Child3" refType="h" fact="0.6876"/>
              <dgm:constr type="w" for="ch" forName="Child3" refType="w" fact="0.089"/>
              <dgm:constr type="h" for="ch" forName="Child3" refType="h" fact="0.3124"/>
              <dgm:constr type="r" for="ch" forName="Accent2" refType="w" fact="0.9033"/>
              <dgm:constr type="t" for="ch" forName="Accent2" refType="h" fact="-0.0109"/>
              <dgm:constr type="w" for="ch" forName="Accent2" refType="w" fact="0.1348"/>
              <dgm:constr type="h" for="ch" forName="Accent2" refType="h" fact="0.806"/>
              <dgm:constr type="r" for="ch" forName="ParentBackground2" refType="w" fact="0.8804"/>
              <dgm:constr type="t" for="ch" forName="ParentBackground2" refType="h" fact="0.1262"/>
              <dgm:constr type="w" for="ch" forName="ParentBackground2" refType="w" fact="0.089"/>
              <dgm:constr type="h" for="ch" forName="ParentBackground2" refType="h" fact="0.5319"/>
              <dgm:constr type="r" for="ch" forName="Child2" refType="w" fact="0.8804"/>
              <dgm:constr type="t" for="ch" forName="Child2" refType="h" fact="0.6876"/>
              <dgm:constr type="w" for="ch" forName="Child2" refType="w" fact="0.089"/>
              <dgm:constr type="h" for="ch" forName="Child2" refType="h" fact="0.3124"/>
              <dgm:constr type="r" for="ch" forName="Accent1" refType="w" fact="1.0018"/>
              <dgm:constr type="t" for="ch" forName="Accent1" refType="h" fact="-0.0109"/>
              <dgm:constr type="w" for="ch" forName="Accent1" refType="w" fact="0.1348"/>
              <dgm:constr type="h" for="ch" forName="Accent1" refType="h" fact="0.806"/>
              <dgm:constr type="r" for="ch" forName="ParentBackground1" refType="w" fact="0.9789"/>
              <dgm:constr type="t" for="ch" forName="ParentBackground1" refType="h" fact="0.1262"/>
              <dgm:constr type="w" for="ch" forName="ParentBackground1" refType="w" fact="0.089"/>
              <dgm:constr type="h" for="ch" forName="ParentBackground1" refType="h" fact="0.5319"/>
              <dgm:constr type="r" for="ch" forName="Child1" refType="w" fact="0.9789"/>
              <dgm:constr type="t" for="ch" forName="Child1" refType="h" fact="0.6876"/>
              <dgm:constr type="w" for="ch" forName="Child1" refType="w" fact="0.089"/>
              <dgm:constr type="h" for="ch" forName="Child1" refType="h" fact="0.3124"/>
            </dgm:constrLst>
          </dgm:if>
          <dgm:else name="Name27">
            <dgm:alg type="composite">
              <dgm:param type="ar" val="6.5658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8" refType="primFontSz" refFor="des" refForName="Parent1" op="lte"/>
              <dgm:constr type="primFontSz" for="des" forName="Child9" refType="primFontSz" refFor="des" refForName="Parent1" op="lte"/>
              <dgm:constr type="primFontSz" for="des" forName="Child10" refType="primFontSz" refFor="des" refForName="Parent1" op="lte"/>
              <dgm:constr type="primFontSz" for="des" forName="Child11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8" refType="primFontSz" refFor="des" refForName="Parent2" op="lte"/>
              <dgm:constr type="primFontSz" for="des" forName="Child9" refType="primFontSz" refFor="des" refForName="Parent2" op="lte"/>
              <dgm:constr type="primFontSz" for="des" forName="Child10" refType="primFontSz" refFor="des" refForName="Parent2" op="lte"/>
              <dgm:constr type="primFontSz" for="des" forName="Child11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8" refType="primFontSz" refFor="des" refForName="Parent3" op="lte"/>
              <dgm:constr type="primFontSz" for="des" forName="Child9" refType="primFontSz" refFor="des" refForName="Parent3" op="lte"/>
              <dgm:constr type="primFontSz" for="des" forName="Child10" refType="primFontSz" refFor="des" refForName="Parent3" op="lte"/>
              <dgm:constr type="primFontSz" for="des" forName="Child11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8" refType="primFontSz" refFor="des" refForName="Parent4" op="lte"/>
              <dgm:constr type="primFontSz" for="des" forName="Child9" refType="primFontSz" refFor="des" refForName="Parent4" op="lte"/>
              <dgm:constr type="primFontSz" for="des" forName="Child10" refType="primFontSz" refFor="des" refForName="Parent4" op="lte"/>
              <dgm:constr type="primFontSz" for="des" forName="Child11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8" refType="primFontSz" refFor="des" refForName="Parent5" op="lte"/>
              <dgm:constr type="primFontSz" for="des" forName="Child9" refType="primFontSz" refFor="des" refForName="Parent5" op="lte"/>
              <dgm:constr type="primFontSz" for="des" forName="Child10" refType="primFontSz" refFor="des" refForName="Parent5" op="lte"/>
              <dgm:constr type="primFontSz" for="des" forName="Child11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8" refType="primFontSz" refFor="des" refForName="Parent6" op="lte"/>
              <dgm:constr type="primFontSz" for="des" forName="Child9" refType="primFontSz" refFor="des" refForName="Parent6" op="lte"/>
              <dgm:constr type="primFontSz" for="des" forName="Child10" refType="primFontSz" refFor="des" refForName="Parent6" op="lte"/>
              <dgm:constr type="primFontSz" for="des" forName="Child11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Child8" refType="primFontSz" refFor="des" refForName="Parent7" op="lte"/>
              <dgm:constr type="primFontSz" for="des" forName="Child9" refType="primFontSz" refFor="des" refForName="Parent7" op="lte"/>
              <dgm:constr type="primFontSz" for="des" forName="Child10" refType="primFontSz" refFor="des" refForName="Parent7" op="lte"/>
              <dgm:constr type="primFontSz" for="des" forName="Child11" refType="primFontSz" refFor="des" refForName="Parent7" op="lte"/>
              <dgm:constr type="primFontSz" for="des" forName="Child1" refType="primFontSz" refFor="des" refForName="Parent8" op="lte"/>
              <dgm:constr type="primFontSz" for="des" forName="Child2" refType="primFontSz" refFor="des" refForName="Parent8" op="lte"/>
              <dgm:constr type="primFontSz" for="des" forName="Child3" refType="primFontSz" refFor="des" refForName="Parent8" op="lte"/>
              <dgm:constr type="primFontSz" for="des" forName="Child4" refType="primFontSz" refFor="des" refForName="Parent8" op="lte"/>
              <dgm:constr type="primFontSz" for="des" forName="Child5" refType="primFontSz" refFor="des" refForName="Parent8" op="lte"/>
              <dgm:constr type="primFontSz" for="des" forName="Child6" refType="primFontSz" refFor="des" refForName="Parent8" op="lte"/>
              <dgm:constr type="primFontSz" for="des" forName="Child7" refType="primFontSz" refFor="des" refForName="Parent8" op="lte"/>
              <dgm:constr type="primFontSz" for="des" forName="Child8" refType="primFontSz" refFor="des" refForName="Parent8" op="lte"/>
              <dgm:constr type="primFontSz" for="des" forName="Child9" refType="primFontSz" refFor="des" refForName="Parent8" op="lte"/>
              <dgm:constr type="primFontSz" for="des" forName="Child10" refType="primFontSz" refFor="des" refForName="Parent8" op="lte"/>
              <dgm:constr type="primFontSz" for="des" forName="Child11" refType="primFontSz" refFor="des" refForName="Parent8" op="lte"/>
              <dgm:constr type="primFontSz" for="des" forName="Child1" refType="primFontSz" refFor="des" refForName="Parent9" op="lte"/>
              <dgm:constr type="primFontSz" for="des" forName="Child2" refType="primFontSz" refFor="des" refForName="Parent9" op="lte"/>
              <dgm:constr type="primFontSz" for="des" forName="Child3" refType="primFontSz" refFor="des" refForName="Parent9" op="lte"/>
              <dgm:constr type="primFontSz" for="des" forName="Child4" refType="primFontSz" refFor="des" refForName="Parent9" op="lte"/>
              <dgm:constr type="primFontSz" for="des" forName="Child5" refType="primFontSz" refFor="des" refForName="Parent9" op="lte"/>
              <dgm:constr type="primFontSz" for="des" forName="Child6" refType="primFontSz" refFor="des" refForName="Parent9" op="lte"/>
              <dgm:constr type="primFontSz" for="des" forName="Child7" refType="primFontSz" refFor="des" refForName="Parent9" op="lte"/>
              <dgm:constr type="primFontSz" for="des" forName="Child8" refType="primFontSz" refFor="des" refForName="Parent9" op="lte"/>
              <dgm:constr type="primFontSz" for="des" forName="Child9" refType="primFontSz" refFor="des" refForName="Parent9" op="lte"/>
              <dgm:constr type="primFontSz" for="des" forName="Child10" refType="primFontSz" refFor="des" refForName="Parent9" op="lte"/>
              <dgm:constr type="primFontSz" for="des" forName="Child11" refType="primFontSz" refFor="des" refForName="Parent9" op="lte"/>
              <dgm:constr type="primFontSz" for="des" forName="Child1" refType="primFontSz" refFor="des" refForName="Parent10" op="lte"/>
              <dgm:constr type="primFontSz" for="des" forName="Child2" refType="primFontSz" refFor="des" refForName="Parent10" op="lte"/>
              <dgm:constr type="primFontSz" for="des" forName="Child3" refType="primFontSz" refFor="des" refForName="Parent10" op="lte"/>
              <dgm:constr type="primFontSz" for="des" forName="Child4" refType="primFontSz" refFor="des" refForName="Parent10" op="lte"/>
              <dgm:constr type="primFontSz" for="des" forName="Child5" refType="primFontSz" refFor="des" refForName="Parent10" op="lte"/>
              <dgm:constr type="primFontSz" for="des" forName="Child6" refType="primFontSz" refFor="des" refForName="Parent10" op="lte"/>
              <dgm:constr type="primFontSz" for="des" forName="Child7" refType="primFontSz" refFor="des" refForName="Parent10" op="lte"/>
              <dgm:constr type="primFontSz" for="des" forName="Child8" refType="primFontSz" refFor="des" refForName="Parent10" op="lte"/>
              <dgm:constr type="primFontSz" for="des" forName="Child9" refType="primFontSz" refFor="des" refForName="Parent10" op="lte"/>
              <dgm:constr type="primFontSz" for="des" forName="Child10" refType="primFontSz" refFor="des" refForName="Parent10" op="lte"/>
              <dgm:constr type="primFontSz" for="des" forName="Child11" refType="primFontSz" refFor="des" refForName="Parent10" op="lte"/>
              <dgm:constr type="primFontSz" for="des" forName="Child1" refType="primFontSz" refFor="des" refForName="Parent11" op="lte"/>
              <dgm:constr type="primFontSz" for="des" forName="Child2" refType="primFontSz" refFor="des" refForName="Parent11" op="lte"/>
              <dgm:constr type="primFontSz" for="des" forName="Child3" refType="primFontSz" refFor="des" refForName="Parent11" op="lte"/>
              <dgm:constr type="primFontSz" for="des" forName="Child4" refType="primFontSz" refFor="des" refForName="Parent11" op="lte"/>
              <dgm:constr type="primFontSz" for="des" forName="Child5" refType="primFontSz" refFor="des" refForName="Parent11" op="lte"/>
              <dgm:constr type="primFontSz" for="des" forName="Child6" refType="primFontSz" refFor="des" refForName="Parent11" op="lte"/>
              <dgm:constr type="primFontSz" for="des" forName="Child7" refType="primFontSz" refFor="des" refForName="Parent11" op="lte"/>
              <dgm:constr type="primFontSz" for="des" forName="Child8" refType="primFontSz" refFor="des" refForName="Parent11" op="lte"/>
              <dgm:constr type="primFontSz" for="des" forName="Child9" refType="primFontSz" refFor="des" refForName="Parent11" op="lte"/>
              <dgm:constr type="primFontSz" for="des" forName="Child10" refType="primFontSz" refFor="des" refForName="Parent11" op="lte"/>
              <dgm:constr type="primFontSz" for="des" forName="Child11" refType="primFontSz" refFor="des" refForName="Parent11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Parent8" refType="primFontSz" refFor="des" refForName="Parent1" op="equ"/>
              <dgm:constr type="primFontSz" for="des" forName="Parent9" refType="primFontSz" refFor="des" refForName="Parent1" op="equ"/>
              <dgm:constr type="primFontSz" for="des" forName="Parent10" refType="primFontSz" refFor="des" refForName="Parent1" op="equ"/>
              <dgm:constr type="primFontSz" for="des" forName="Parent11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primFontSz" for="des" forName="Child8" refType="primFontSz" refFor="des" refForName="Child1" op="equ"/>
              <dgm:constr type="primFontSz" for="des" forName="Child9" refType="primFontSz" refFor="des" refForName="Child1" op="equ"/>
              <dgm:constr type="primFontSz" for="des" forName="Child10" refType="primFontSz" refFor="des" refForName="Child1" op="equ"/>
              <dgm:constr type="primFontSz" for="des" forName="Child11" refType="primFontSz" refFor="des" refForName="Child1" op="equ"/>
              <dgm:constr type="r" for="ch" forName="Parent11" refType="w" fact="0.0723"/>
              <dgm:constr type="t" for="ch" forName="Parent11" refType="h" fact="0.2022"/>
              <dgm:constr type="w" for="ch" forName="Parent11" refType="w" fact="0.0579"/>
              <dgm:constr type="h" for="ch" forName="Parent11" refType="h" fact="0.3799"/>
              <dgm:constr type="r" for="ch" forName="Parent10" refType="w" fact="0.162"/>
              <dgm:constr type="t" for="ch" forName="Parent10" refType="h" fact="0.2022"/>
              <dgm:constr type="w" for="ch" forName="Parent10" refType="w" fact="0.0579"/>
              <dgm:constr type="h" for="ch" forName="Parent10" refType="h" fact="0.3799"/>
              <dgm:constr type="r" for="ch" forName="Parent9" refType="w" fact="0.2517"/>
              <dgm:constr type="t" for="ch" forName="Parent9" refType="h" fact="0.2022"/>
              <dgm:constr type="w" for="ch" forName="Parent9" refType="w" fact="0.0579"/>
              <dgm:constr type="h" for="ch" forName="Parent9" refType="h" fact="0.3799"/>
              <dgm:constr type="r" for="ch" forName="Parent8" refType="w" fact="0.3414"/>
              <dgm:constr type="t" for="ch" forName="Parent8" refType="h" fact="0.2022"/>
              <dgm:constr type="w" for="ch" forName="Parent8" refType="w" fact="0.0579"/>
              <dgm:constr type="h" for="ch" forName="Parent8" refType="h" fact="0.3799"/>
              <dgm:constr type="r" for="ch" forName="Parent7" refType="w" fact="0.4311"/>
              <dgm:constr type="t" for="ch" forName="Parent7" refType="h" fact="0.2022"/>
              <dgm:constr type="w" for="ch" forName="Parent7" refType="w" fact="0.0579"/>
              <dgm:constr type="h" for="ch" forName="Parent7" refType="h" fact="0.3799"/>
              <dgm:constr type="r" for="ch" forName="Parent6" refType="w" fact="0.5208"/>
              <dgm:constr type="t" for="ch" forName="Parent6" refType="h" fact="0.2022"/>
              <dgm:constr type="w" for="ch" forName="Parent6" refType="w" fact="0.0579"/>
              <dgm:constr type="h" for="ch" forName="Parent6" refType="h" fact="0.3799"/>
              <dgm:constr type="r" for="ch" forName="Parent5" refType="w" fact="0.6105"/>
              <dgm:constr type="t" for="ch" forName="Parent5" refType="h" fact="0.2022"/>
              <dgm:constr type="w" for="ch" forName="Parent5" refType="w" fact="0.0579"/>
              <dgm:constr type="h" for="ch" forName="Parent5" refType="h" fact="0.3799"/>
              <dgm:constr type="r" for="ch" forName="Parent4" refType="w" fact="0.7001"/>
              <dgm:constr type="t" for="ch" forName="Parent4" refType="h" fact="0.2022"/>
              <dgm:constr type="w" for="ch" forName="Parent4" refType="w" fact="0.0579"/>
              <dgm:constr type="h" for="ch" forName="Parent4" refType="h" fact="0.3799"/>
              <dgm:constr type="r" for="ch" forName="Parent3" refType="w" fact="0.7898"/>
              <dgm:constr type="t" for="ch" forName="Parent3" refType="h" fact="0.2022"/>
              <dgm:constr type="w" for="ch" forName="Parent3" refType="w" fact="0.0579"/>
              <dgm:constr type="h" for="ch" forName="Parent3" refType="h" fact="0.3799"/>
              <dgm:constr type="r" for="ch" forName="Parent2" refType="w" fact="0.8795"/>
              <dgm:constr type="t" for="ch" forName="Parent2" refType="h" fact="0.2022"/>
              <dgm:constr type="w" for="ch" forName="Parent2" refType="w" fact="0.0579"/>
              <dgm:constr type="h" for="ch" forName="Parent2" refType="h" fact="0.3799"/>
              <dgm:constr type="r" for="ch" forName="Parent1" refType="w" fact="0.9692"/>
              <dgm:constr type="t" for="ch" forName="Parent1" refType="h" fact="0.2022"/>
              <dgm:constr type="w" for="ch" forName="Parent1" refType="w" fact="0.0579"/>
              <dgm:constr type="h" for="ch" forName="Parent1" refType="h" fact="0.3799"/>
              <dgm:constr type="r" for="ch" forName="Accent11" refType="w" fact="0.0868"/>
              <dgm:constr type="t" for="ch" forName="Accent11" refType="h" fact="0.1072"/>
              <dgm:constr type="w" for="ch" forName="Accent11" refType="w" fact="0.0868"/>
              <dgm:constr type="h" for="ch" forName="Accent11" refType="h" fact="0.5699"/>
              <dgm:constr type="r" for="ch" forName="ParentBackground11" refType="w" fact="0.0839"/>
              <dgm:constr type="t" for="ch" forName="ParentBackground11" refType="h" fact="0.1262"/>
              <dgm:constr type="w" for="ch" forName="ParentBackground11" refType="w" fact="0.081"/>
              <dgm:constr type="h" for="ch" forName="ParentBackground11" refType="h" fact="0.5319"/>
              <dgm:constr type="r" for="ch" forName="Child11" refType="w" fact="0.0839"/>
              <dgm:constr type="t" for="ch" forName="Child11" refType="h" fact="0.6876"/>
              <dgm:constr type="w" for="ch" forName="Child11" refType="w" fact="0.081"/>
              <dgm:constr type="h" for="ch" forName="Child11" refType="h" fact="0.3124"/>
              <dgm:constr type="r" for="ch" forName="Accent10" refType="w" fact="0.1945"/>
              <dgm:constr type="t" for="ch" forName="Accent10" refType="h" fact="-0.0109"/>
              <dgm:constr type="w" for="ch" forName="Accent10" refType="w" fact="0.1228"/>
              <dgm:constr type="h" for="ch" forName="Accent10" refType="h" fact="0.806"/>
              <dgm:constr type="r" for="ch" forName="ParentBackground10" refType="w" fact="0.1736"/>
              <dgm:constr type="t" for="ch" forName="ParentBackground10" refType="h" fact="0.1262"/>
              <dgm:constr type="w" for="ch" forName="ParentBackground10" refType="w" fact="0.081"/>
              <dgm:constr type="h" for="ch" forName="ParentBackground10" refType="h" fact="0.5319"/>
              <dgm:constr type="r" for="ch" forName="Child10" refType="w" fact="0.1736"/>
              <dgm:constr type="t" for="ch" forName="Child10" refType="h" fact="0.6876"/>
              <dgm:constr type="w" for="ch" forName="Child10" refType="w" fact="0.081"/>
              <dgm:constr type="h" for="ch" forName="Child10" refType="h" fact="0.3124"/>
              <dgm:constr type="r" for="ch" forName="Accent9" refType="w" fact="0.2842"/>
              <dgm:constr type="t" for="ch" forName="Accent9" refType="h" fact="-0.0109"/>
              <dgm:constr type="w" for="ch" forName="Accent9" refType="w" fact="0.1228"/>
              <dgm:constr type="h" for="ch" forName="Accent9" refType="h" fact="0.806"/>
              <dgm:constr type="r" for="ch" forName="ParentBackground9" refType="w" fact="0.2633"/>
              <dgm:constr type="t" for="ch" forName="ParentBackground9" refType="h" fact="0.1262"/>
              <dgm:constr type="w" for="ch" forName="ParentBackground9" refType="w" fact="0.081"/>
              <dgm:constr type="h" for="ch" forName="ParentBackground9" refType="h" fact="0.5319"/>
              <dgm:constr type="r" for="ch" forName="Child9" refType="w" fact="0.2633"/>
              <dgm:constr type="t" for="ch" forName="Child9" refType="h" fact="0.6876"/>
              <dgm:constr type="w" for="ch" forName="Child9" refType="w" fact="0.081"/>
              <dgm:constr type="h" for="ch" forName="Child9" refType="h" fact="0.3124"/>
              <dgm:constr type="r" for="ch" forName="Accent8" refType="w" fact="0.3739"/>
              <dgm:constr type="t" for="ch" forName="Accent8" refType="h" fact="-0.0109"/>
              <dgm:constr type="w" for="ch" forName="Accent8" refType="w" fact="0.1228"/>
              <dgm:constr type="h" for="ch" forName="Accent8" refType="h" fact="0.806"/>
              <dgm:constr type="r" for="ch" forName="ParentBackground8" refType="w" fact="0.353"/>
              <dgm:constr type="t" for="ch" forName="ParentBackground8" refType="h" fact="0.1262"/>
              <dgm:constr type="w" for="ch" forName="ParentBackground8" refType="w" fact="0.081"/>
              <dgm:constr type="h" for="ch" forName="ParentBackground8" refType="h" fact="0.5319"/>
              <dgm:constr type="r" for="ch" forName="Child8" refType="w" fact="0.353"/>
              <dgm:constr type="t" for="ch" forName="Child8" refType="h" fact="0.6876"/>
              <dgm:constr type="w" for="ch" forName="Child8" refType="w" fact="0.081"/>
              <dgm:constr type="h" for="ch" forName="Child8" refType="h" fact="0.3124"/>
              <dgm:constr type="r" for="ch" forName="Accent7" refType="w" fact="0.4636"/>
              <dgm:constr type="t" for="ch" forName="Accent7" refType="h" fact="-0.0109"/>
              <dgm:constr type="w" for="ch" forName="Accent7" refType="w" fact="0.1228"/>
              <dgm:constr type="h" for="ch" forName="Accent7" refType="h" fact="0.806"/>
              <dgm:constr type="r" for="ch" forName="ParentBackground7" refType="w" fact="0.4427"/>
              <dgm:constr type="t" for="ch" forName="ParentBackground7" refType="h" fact="0.1262"/>
              <dgm:constr type="w" for="ch" forName="ParentBackground7" refType="w" fact="0.081"/>
              <dgm:constr type="h" for="ch" forName="ParentBackground7" refType="h" fact="0.5319"/>
              <dgm:constr type="r" for="ch" forName="Child7" refType="w" fact="0.4427"/>
              <dgm:constr type="t" for="ch" forName="Child7" refType="h" fact="0.6876"/>
              <dgm:constr type="w" for="ch" forName="Child7" refType="w" fact="0.081"/>
              <dgm:constr type="h" for="ch" forName="Child7" refType="h" fact="0.3124"/>
              <dgm:constr type="r" for="ch" forName="Accent6" refType="w" fact="0.5533"/>
              <dgm:constr type="t" for="ch" forName="Accent6" refType="h" fact="-0.0109"/>
              <dgm:constr type="w" for="ch" forName="Accent6" refType="w" fact="0.1228"/>
              <dgm:constr type="h" for="ch" forName="Accent6" refType="h" fact="0.806"/>
              <dgm:constr type="r" for="ch" forName="ParentBackground6" refType="w" fact="0.5323"/>
              <dgm:constr type="t" for="ch" forName="ParentBackground6" refType="h" fact="0.1262"/>
              <dgm:constr type="w" for="ch" forName="ParentBackground6" refType="w" fact="0.081"/>
              <dgm:constr type="h" for="ch" forName="ParentBackground6" refType="h" fact="0.5319"/>
              <dgm:constr type="r" for="ch" forName="Child6" refType="w" fact="0.5323"/>
              <dgm:constr type="t" for="ch" forName="Child6" refType="h" fact="0.6876"/>
              <dgm:constr type="w" for="ch" forName="Child6" refType="w" fact="0.081"/>
              <dgm:constr type="h" for="ch" forName="Child6" refType="h" fact="0.3124"/>
              <dgm:constr type="r" for="ch" forName="Accent5" refType="w" fact="0.6429"/>
              <dgm:constr type="t" for="ch" forName="Accent5" refType="h" fact="-0.0109"/>
              <dgm:constr type="w" for="ch" forName="Accent5" refType="w" fact="0.1228"/>
              <dgm:constr type="h" for="ch" forName="Accent5" refType="h" fact="0.806"/>
              <dgm:constr type="r" for="ch" forName="ParentBackground5" refType="w" fact="0.622"/>
              <dgm:constr type="t" for="ch" forName="ParentBackground5" refType="h" fact="0.1262"/>
              <dgm:constr type="w" for="ch" forName="ParentBackground5" refType="w" fact="0.081"/>
              <dgm:constr type="h" for="ch" forName="ParentBackground5" refType="h" fact="0.5319"/>
              <dgm:constr type="r" for="ch" forName="Child5" refType="w" fact="0.622"/>
              <dgm:constr type="t" for="ch" forName="Child5" refType="h" fact="0.6876"/>
              <dgm:constr type="w" for="ch" forName="Child5" refType="w" fact="0.081"/>
              <dgm:constr type="h" for="ch" forName="Child5" refType="h" fact="0.3124"/>
              <dgm:constr type="r" for="ch" forName="Accent4" refType="w" fact="0.7326"/>
              <dgm:constr type="t" for="ch" forName="Accent4" refType="h" fact="-0.0109"/>
              <dgm:constr type="w" for="ch" forName="Accent4" refType="w" fact="0.1228"/>
              <dgm:constr type="h" for="ch" forName="Accent4" refType="h" fact="0.806"/>
              <dgm:constr type="r" for="ch" forName="ParentBackground4" refType="w" fact="0.7117"/>
              <dgm:constr type="t" for="ch" forName="ParentBackground4" refType="h" fact="0.1262"/>
              <dgm:constr type="w" for="ch" forName="ParentBackground4" refType="w" fact="0.081"/>
              <dgm:constr type="h" for="ch" forName="ParentBackground4" refType="h" fact="0.5319"/>
              <dgm:constr type="r" for="ch" forName="Child4" refType="w" fact="0.7117"/>
              <dgm:constr type="t" for="ch" forName="Child4" refType="h" fact="0.6876"/>
              <dgm:constr type="w" for="ch" forName="Child4" refType="w" fact="0.081"/>
              <dgm:constr type="h" for="ch" forName="Child4" refType="h" fact="0.3124"/>
              <dgm:constr type="r" for="ch" forName="Accent3" refType="w" fact="0.8223"/>
              <dgm:constr type="t" for="ch" forName="Accent3" refType="h" fact="-0.0109"/>
              <dgm:constr type="w" for="ch" forName="Accent3" refType="w" fact="0.1228"/>
              <dgm:constr type="h" for="ch" forName="Accent3" refType="h" fact="0.806"/>
              <dgm:constr type="r" for="ch" forName="ParentBackground3" refType="w" fact="0.8014"/>
              <dgm:constr type="t" for="ch" forName="ParentBackground3" refType="h" fact="0.1262"/>
              <dgm:constr type="w" for="ch" forName="ParentBackground3" refType="w" fact="0.081"/>
              <dgm:constr type="h" for="ch" forName="ParentBackground3" refType="h" fact="0.5319"/>
              <dgm:constr type="r" for="ch" forName="Child3" refType="w" fact="0.8014"/>
              <dgm:constr type="t" for="ch" forName="Child3" refType="h" fact="0.6876"/>
              <dgm:constr type="w" for="ch" forName="Child3" refType="w" fact="0.081"/>
              <dgm:constr type="h" for="ch" forName="Child3" refType="h" fact="0.3124"/>
              <dgm:constr type="r" for="ch" forName="Accent2" refType="w" fact="0.912"/>
              <dgm:constr type="t" for="ch" forName="Accent2" refType="h" fact="-0.0109"/>
              <dgm:constr type="w" for="ch" forName="Accent2" refType="w" fact="0.1228"/>
              <dgm:constr type="h" for="ch" forName="Accent2" refType="h" fact="0.806"/>
              <dgm:constr type="r" for="ch" forName="ParentBackground2" refType="w" fact="0.8911"/>
              <dgm:constr type="t" for="ch" forName="ParentBackground2" refType="h" fact="0.1262"/>
              <dgm:constr type="w" for="ch" forName="ParentBackground2" refType="w" fact="0.081"/>
              <dgm:constr type="h" for="ch" forName="ParentBackground2" refType="h" fact="0.5319"/>
              <dgm:constr type="r" for="ch" forName="Child2" refType="w" fact="0.8911"/>
              <dgm:constr type="t" for="ch" forName="Child2" refType="h" fact="0.6876"/>
              <dgm:constr type="w" for="ch" forName="Child2" refType="w" fact="0.081"/>
              <dgm:constr type="h" for="ch" forName="Child2" refType="h" fact="0.3124"/>
              <dgm:constr type="r" for="ch" forName="Accent1" refType="w" fact="1.0017"/>
              <dgm:constr type="t" for="ch" forName="Accent1" refType="h" fact="-0.0109"/>
              <dgm:constr type="w" for="ch" forName="Accent1" refType="w" fact="0.1228"/>
              <dgm:constr type="h" for="ch" forName="Accent1" refType="h" fact="0.806"/>
              <dgm:constr type="r" for="ch" forName="ParentBackground1" refType="w" fact="0.9808"/>
              <dgm:constr type="t" for="ch" forName="ParentBackground1" refType="h" fact="0.1262"/>
              <dgm:constr type="w" for="ch" forName="ParentBackground1" refType="w" fact="0.081"/>
              <dgm:constr type="h" for="ch" forName="ParentBackground1" refType="h" fact="0.5319"/>
              <dgm:constr type="r" for="ch" forName="Child1" refType="w" fact="0.9808"/>
              <dgm:constr type="t" for="ch" forName="Child1" refType="h" fact="0.6876"/>
              <dgm:constr type="w" for="ch" forName="Child1" refType="w" fact="0.081"/>
              <dgm:constr type="h" for="ch" forName="Child1" refType="h" fact="0.3124"/>
            </dgm:constrLst>
          </dgm:else>
        </dgm:choose>
      </dgm:else>
    </dgm:choose>
    <dgm:forEach name="wrapper" axis="self" ptType="parTrans">
      <dgm:forEach name="accentRepeat" axis="self">
        <dgm:layoutNode name="Accent" styleLbl="node1">
          <dgm:alg type="sp"/>
          <dgm:choose name="Name28">
            <dgm:if name="Name29" axis="followSib" ptType="node" func="cnt" op="equ" val="0">
              <dgm:shape xmlns:r="http://schemas.openxmlformats.org/officeDocument/2006/relationships" type="ellipse" r:blip="">
                <dgm:adjLst/>
              </dgm:shape>
            </dgm:if>
            <dgm:else name="Name30">
              <dgm:choose name="Name31">
                <dgm:if name="Name32" axis="precedSib" ptType="node" func="cnt" op="equ" val="10">
                  <dgm:shape xmlns:r="http://schemas.openxmlformats.org/officeDocument/2006/relationships" type="ellipse" r:blip="">
                    <dgm:adjLst/>
                  </dgm:shape>
                </dgm:if>
                <dgm:else name="Name33">
                  <dgm:choose name="Name34">
                    <dgm:if name="Name35" func="var" arg="dir" op="equ" val="norm">
                      <dgm:shape xmlns:r="http://schemas.openxmlformats.org/officeDocument/2006/relationships" rot="45" type="teardrop" r:blip="">
                        <dgm:adjLst>
                          <dgm:adj idx="1" val="1"/>
                        </dgm:adjLst>
                      </dgm:shape>
                    </dgm:if>
                    <dgm:else name="Name36">
                      <dgm:shape xmlns:r="http://schemas.openxmlformats.org/officeDocument/2006/relationships" rot="225" type="teardrop" r:blip="">
                        <dgm:adjLst>
                          <dgm:adj idx="1" val="1"/>
                        </dgm:adjLst>
                      </dgm:shape>
                    </dgm:else>
                  </dgm:choose>
                </dgm:else>
              </dgm:choose>
            </dgm:else>
          </dgm:choose>
          <dgm:presOf/>
        </dgm:layoutNode>
      </dgm:forEach>
      <dgm:forEach name="parentBackgroundRepeat" axis="self">
        <dgm:layoutNode name="ParentBackground" styleLbl="fgAcc1">
          <dgm:alg type="sp"/>
          <dgm:shape xmlns:r="http://schemas.openxmlformats.org/officeDocument/2006/relationships" type="ellipse" r:blip="">
            <dgm:adjLst/>
          </dgm:shape>
          <dgm:presOf axis="self" ptType="node"/>
        </dgm:layoutNode>
      </dgm:forEach>
    </dgm:forEach>
    <dgm:forEach name="Name37" axis="ch" ptType="node" st="11" cnt="1">
      <dgm:layoutNode name="Accent11">
        <dgm:alg type="sp"/>
        <dgm:shape xmlns:r="http://schemas.openxmlformats.org/officeDocument/2006/relationships" r:blip="">
          <dgm:adjLst/>
        </dgm:shape>
        <dgm:presOf/>
        <dgm:constrLst/>
        <dgm:forEach name="Name38" ref="accentRepeat"/>
      </dgm:layoutNode>
      <dgm:layoutNode name="ParentBackground11">
        <dgm:alg type="sp"/>
        <dgm:shape xmlns:r="http://schemas.openxmlformats.org/officeDocument/2006/relationships" r:blip="">
          <dgm:adjLst/>
        </dgm:shape>
        <dgm:presOf/>
        <dgm:forEach name="Name39" ref="parentBackgroundRepeat"/>
      </dgm:layoutNode>
      <dgm:choose name="Name40">
        <dgm:if name="Name41" axis="ch" ptType="node" func="cnt" op="gte" val="1">
          <dgm:layoutNode name="Child11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" val="t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42"/>
      </dgm:choose>
      <dgm:layoutNode name="Parent11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presOf axis="self" ptType="node"/>
        <dgm:constrLst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</dgm:forEach>
    <dgm:forEach name="Name43" axis="ch" ptType="node" st="10" cnt="1">
      <dgm:layoutNode name="Accent10">
        <dgm:alg type="sp"/>
        <dgm:shape xmlns:r="http://schemas.openxmlformats.org/officeDocument/2006/relationships" r:blip="">
          <dgm:adjLst/>
        </dgm:shape>
        <dgm:presOf/>
        <dgm:constrLst/>
        <dgm:forEach name="Name44" ref="accentRepeat"/>
      </dgm:layoutNode>
      <dgm:layoutNode name="ParentBackground10">
        <dgm:alg type="sp"/>
        <dgm:shape xmlns:r="http://schemas.openxmlformats.org/officeDocument/2006/relationships" r:blip="">
          <dgm:adjLst/>
        </dgm:shape>
        <dgm:presOf/>
        <dgm:forEach name="Name45" ref="parentBackgroundRepeat"/>
      </dgm:layoutNode>
      <dgm:choose name="Name46">
        <dgm:if name="Name47" axis="ch" ptType="node" func="cnt" op="gte" val="1">
          <dgm:layoutNode name="Child10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" val="t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48"/>
      </dgm:choose>
      <dgm:layoutNode name="Parent10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presOf axis="self" ptType="node"/>
        <dgm:constrLst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</dgm:forEach>
    <dgm:forEach name="Name49" axis="ch" ptType="node" st="9" cnt="1">
      <dgm:layoutNode name="Accent9">
        <dgm:alg type="sp"/>
        <dgm:shape xmlns:r="http://schemas.openxmlformats.org/officeDocument/2006/relationships" r:blip="">
          <dgm:adjLst/>
        </dgm:shape>
        <dgm:presOf/>
        <dgm:constrLst/>
        <dgm:forEach name="Name50" ref="accentRepeat"/>
      </dgm:layoutNode>
      <dgm:layoutNode name="ParentBackground9">
        <dgm:alg type="sp"/>
        <dgm:shape xmlns:r="http://schemas.openxmlformats.org/officeDocument/2006/relationships" r:blip="">
          <dgm:adjLst/>
        </dgm:shape>
        <dgm:presOf/>
        <dgm:forEach name="Name51" ref="parentBackgroundRepeat"/>
      </dgm:layoutNode>
      <dgm:choose name="Name52">
        <dgm:if name="Name53" axis="ch" ptType="node" func="cnt" op="gte" val="1">
          <dgm:layoutNode name="Child9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" val="t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54"/>
      </dgm:choose>
      <dgm:layoutNode name="Parent9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presOf axis="self" ptType="node"/>
        <dgm:constrLst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</dgm:forEach>
    <dgm:forEach name="Name55" axis="ch" ptType="node" st="8" cnt="1">
      <dgm:layoutNode name="Accent8">
        <dgm:alg type="sp"/>
        <dgm:shape xmlns:r="http://schemas.openxmlformats.org/officeDocument/2006/relationships" r:blip="">
          <dgm:adjLst/>
        </dgm:shape>
        <dgm:presOf/>
        <dgm:constrLst/>
        <dgm:forEach name="Name56" ref="accentRepeat"/>
      </dgm:layoutNode>
      <dgm:layoutNode name="ParentBackground8">
        <dgm:alg type="sp"/>
        <dgm:shape xmlns:r="http://schemas.openxmlformats.org/officeDocument/2006/relationships" r:blip="">
          <dgm:adjLst/>
        </dgm:shape>
        <dgm:presOf/>
        <dgm:forEach name="Name57" ref="parentBackgroundRepeat"/>
      </dgm:layoutNode>
      <dgm:choose name="Name58">
        <dgm:if name="Name59" axis="ch" ptType="node" func="cnt" op="gte" val="1">
          <dgm:layoutNode name="Child8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" val="t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60"/>
      </dgm:choose>
      <dgm:layoutNode name="Parent8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presOf axis="self" ptType="node"/>
        <dgm:constrLst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</dgm:forEach>
    <dgm:forEach name="Name61" axis="ch" ptType="node" st="7" cnt="1">
      <dgm:layoutNode name="Accent7">
        <dgm:alg type="sp"/>
        <dgm:shape xmlns:r="http://schemas.openxmlformats.org/officeDocument/2006/relationships" r:blip="">
          <dgm:adjLst/>
        </dgm:shape>
        <dgm:presOf/>
        <dgm:constrLst/>
        <dgm:forEach name="Name62" ref="accentRepeat"/>
      </dgm:layoutNode>
      <dgm:layoutNode name="ParentBackground7">
        <dgm:alg type="sp"/>
        <dgm:shape xmlns:r="http://schemas.openxmlformats.org/officeDocument/2006/relationships" r:blip="">
          <dgm:adjLst/>
        </dgm:shape>
        <dgm:presOf/>
        <dgm:forEach name="Name63" ref="parentBackgroundRepeat"/>
      </dgm:layoutNode>
      <dgm:choose name="Name64">
        <dgm:if name="Name65" axis="ch" ptType="node" func="cnt" op="gte" val="1">
          <dgm:layoutNode name="Child7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" val="t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66"/>
      </dgm:choose>
      <dgm:layoutNode name="Parent7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presOf axis="self" ptType="node"/>
        <dgm:constrLst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</dgm:forEach>
    <dgm:forEach name="Name67" axis="ch" ptType="node" st="6" cnt="1">
      <dgm:layoutNode name="Accent6">
        <dgm:alg type="sp"/>
        <dgm:shape xmlns:r="http://schemas.openxmlformats.org/officeDocument/2006/relationships" r:blip="">
          <dgm:adjLst/>
        </dgm:shape>
        <dgm:presOf/>
        <dgm:constrLst/>
        <dgm:forEach name="Name68" ref="accentRepeat"/>
      </dgm:layoutNode>
      <dgm:layoutNode name="ParentBackground6">
        <dgm:alg type="sp"/>
        <dgm:shape xmlns:r="http://schemas.openxmlformats.org/officeDocument/2006/relationships" r:blip="">
          <dgm:adjLst/>
        </dgm:shape>
        <dgm:presOf/>
        <dgm:forEach name="Name69" ref="parentBackgroundRepeat"/>
      </dgm:layoutNode>
      <dgm:choose name="Name70">
        <dgm:if name="Name71" axis="ch" ptType="node" func="cnt" op="gte" val="1">
          <dgm:layoutNode name="Child6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" val="t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72"/>
      </dgm:choose>
      <dgm:layoutNode name="Parent6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presOf axis="self" ptType="node"/>
        <dgm:constrLst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</dgm:forEach>
    <dgm:forEach name="Name73" axis="ch" ptType="node" st="5" cnt="1">
      <dgm:layoutNode name="Accent5">
        <dgm:alg type="sp"/>
        <dgm:shape xmlns:r="http://schemas.openxmlformats.org/officeDocument/2006/relationships" r:blip="">
          <dgm:adjLst/>
        </dgm:shape>
        <dgm:presOf/>
        <dgm:constrLst/>
        <dgm:forEach name="Name74" ref="accentRepeat"/>
      </dgm:layoutNode>
      <dgm:layoutNode name="ParentBackground5">
        <dgm:alg type="sp"/>
        <dgm:shape xmlns:r="http://schemas.openxmlformats.org/officeDocument/2006/relationships" r:blip="">
          <dgm:adjLst/>
        </dgm:shape>
        <dgm:presOf/>
        <dgm:forEach name="Name75" ref="parentBackgroundRepeat"/>
      </dgm:layoutNode>
      <dgm:choose name="Name76">
        <dgm:if name="Name77" axis="ch" ptType="node" func="cnt" op="gte" val="1">
          <dgm:layoutNode name="Child5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" val="t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78"/>
      </dgm:choose>
      <dgm:layoutNode name="Parent5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presOf axis="self" ptType="node"/>
        <dgm:constrLst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</dgm:forEach>
    <dgm:forEach name="Name79" axis="ch" ptType="node" st="4" cnt="1">
      <dgm:layoutNode name="Accent4">
        <dgm:alg type="sp"/>
        <dgm:shape xmlns:r="http://schemas.openxmlformats.org/officeDocument/2006/relationships" r:blip="">
          <dgm:adjLst/>
        </dgm:shape>
        <dgm:presOf/>
        <dgm:constrLst/>
        <dgm:forEach name="Name80" ref="accentRepeat"/>
      </dgm:layoutNode>
      <dgm:layoutNode name="ParentBackground4">
        <dgm:alg type="sp"/>
        <dgm:shape xmlns:r="http://schemas.openxmlformats.org/officeDocument/2006/relationships" r:blip="">
          <dgm:adjLst/>
        </dgm:shape>
        <dgm:presOf/>
        <dgm:forEach name="Name81" ref="parentBackgroundRepeat"/>
      </dgm:layoutNode>
      <dgm:choose name="Name82">
        <dgm:if name="Name83" axis="ch" ptType="node" func="cnt" op="gte" val="1">
          <dgm:layoutNode name="Child4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" val="t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84"/>
      </dgm:choose>
      <dgm:layoutNode name="Parent4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presOf axis="self" ptType="node"/>
        <dgm:constrLst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</dgm:forEach>
    <dgm:forEach name="Name85" axis="ch" ptType="node" st="3" cnt="1">
      <dgm:layoutNode name="Accent3">
        <dgm:alg type="sp"/>
        <dgm:shape xmlns:r="http://schemas.openxmlformats.org/officeDocument/2006/relationships" r:blip="">
          <dgm:adjLst/>
        </dgm:shape>
        <dgm:presOf/>
        <dgm:constrLst/>
        <dgm:forEach name="Name86" ref="accentRepeat"/>
      </dgm:layoutNode>
      <dgm:layoutNode name="ParentBackground3">
        <dgm:alg type="sp"/>
        <dgm:shape xmlns:r="http://schemas.openxmlformats.org/officeDocument/2006/relationships" r:blip="">
          <dgm:adjLst/>
        </dgm:shape>
        <dgm:presOf/>
        <dgm:forEach name="Name87" ref="parentBackgroundRepeat"/>
      </dgm:layoutNode>
      <dgm:choose name="Name88">
        <dgm:if name="Name89" axis="ch" ptType="node" func="cnt" op="gte" val="1">
          <dgm:layoutNode name="Child3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" val="t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90"/>
      </dgm:choose>
      <dgm:layoutNode name="Parent3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presOf axis="self" ptType="node"/>
        <dgm:constrLst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</dgm:forEach>
    <dgm:forEach name="Name91" axis="ch" ptType="node" st="2" cnt="1">
      <dgm:layoutNode name="Accent2">
        <dgm:alg type="sp"/>
        <dgm:shape xmlns:r="http://schemas.openxmlformats.org/officeDocument/2006/relationships" r:blip="">
          <dgm:adjLst/>
        </dgm:shape>
        <dgm:presOf/>
        <dgm:constrLst/>
        <dgm:forEach name="Name92" ref="accentRepeat"/>
      </dgm:layoutNode>
      <dgm:layoutNode name="ParentBackground2" styleLbl="fgAcc1">
        <dgm:alg type="sp"/>
        <dgm:shape xmlns:r="http://schemas.openxmlformats.org/officeDocument/2006/relationships" r:blip="">
          <dgm:adjLst/>
        </dgm:shape>
        <dgm:presOf/>
        <dgm:forEach name="Name93" ref="parentBackgroundRepeat"/>
      </dgm:layoutNode>
      <dgm:choose name="Name94">
        <dgm:if name="Name95" axis="ch" ptType="node" func="cnt" op="gte" val="1">
          <dgm:layoutNode name="Child2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" val="t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96"/>
      </dgm:choose>
      <dgm:layoutNode name="Parent2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presOf axis="self" ptType="node"/>
        <dgm:constrLst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</dgm:forEach>
    <dgm:forEach name="Name97" axis="ch" ptType="node" cnt="1">
      <dgm:layoutNode name="Accent1">
        <dgm:alg type="sp"/>
        <dgm:shape xmlns:r="http://schemas.openxmlformats.org/officeDocument/2006/relationships" r:blip="">
          <dgm:adjLst/>
        </dgm:shape>
        <dgm:presOf/>
        <dgm:constrLst/>
        <dgm:forEach name="Name98" ref="accentRepeat"/>
      </dgm:layoutNode>
      <dgm:layoutNode name="ParentBackground1">
        <dgm:alg type="sp"/>
        <dgm:shape xmlns:r="http://schemas.openxmlformats.org/officeDocument/2006/relationships" r:blip="">
          <dgm:adjLst/>
        </dgm:shape>
        <dgm:presOf/>
        <dgm:forEach name="Name99" ref="parentBackgroundRepeat"/>
      </dgm:layoutNode>
      <dgm:choose name="Name100">
        <dgm:if name="Name101" axis="ch" ptType="node" func="cnt" op="gte" val="1">
          <dgm:layoutNode name="Child1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" val="t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102"/>
      </dgm:choose>
      <dgm:layoutNode name="Parent1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presOf axis="self" ptType="node"/>
        <dgm:constrLst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7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8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9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Monthly Quality'!A1"/><Relationship Id="rId13" Type="http://schemas.openxmlformats.org/officeDocument/2006/relationships/hyperlink" Target="#'Daily Trend (Breakdown)'!A1"/><Relationship Id="rId3" Type="http://schemas.openxmlformats.org/officeDocument/2006/relationships/hyperlink" Target="#'Team Member'!A1"/><Relationship Id="rId7" Type="http://schemas.openxmlformats.org/officeDocument/2006/relationships/hyperlink" Target="#Responsibility!A1"/><Relationship Id="rId12" Type="http://schemas.openxmlformats.org/officeDocument/2006/relationships/hyperlink" Target="#'Monthly Mtc'!A1"/><Relationship Id="rId17" Type="http://schemas.openxmlformats.org/officeDocument/2006/relationships/hyperlink" Target="#Abnormanility!A1"/><Relationship Id="rId2" Type="http://schemas.microsoft.com/office/2007/relationships/hdphoto" Target="../media/hdphoto1.wdp"/><Relationship Id="rId16" Type="http://schemas.openxmlformats.org/officeDocument/2006/relationships/hyperlink" Target="#Q!A1"/><Relationship Id="rId1" Type="http://schemas.openxmlformats.org/officeDocument/2006/relationships/image" Target="../media/image1.png"/><Relationship Id="rId6" Type="http://schemas.openxmlformats.org/officeDocument/2006/relationships/hyperlink" Target="#'Attribute Output'!A1"/><Relationship Id="rId11" Type="http://schemas.openxmlformats.org/officeDocument/2006/relationships/hyperlink" Target="#Attendance!A1"/><Relationship Id="rId5" Type="http://schemas.openxmlformats.org/officeDocument/2006/relationships/hyperlink" Target="#'Daily Trend (Output)'!A1"/><Relationship Id="rId15" Type="http://schemas.openxmlformats.org/officeDocument/2006/relationships/hyperlink" Target="#'Meeting Reckoner'!A1"/><Relationship Id="rId10" Type="http://schemas.openxmlformats.org/officeDocument/2006/relationships/hyperlink" Target="#'Attribute Q'!A1"/><Relationship Id="rId4" Type="http://schemas.openxmlformats.org/officeDocument/2006/relationships/hyperlink" Target="#'Monthly Output'!A1"/><Relationship Id="rId9" Type="http://schemas.openxmlformats.org/officeDocument/2006/relationships/hyperlink" Target="#'Daily Trend (Quality)'!A1"/><Relationship Id="rId14" Type="http://schemas.openxmlformats.org/officeDocument/2006/relationships/hyperlink" Target="#'Attribute Breakdow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diagramLayout" Target="../diagrams/layout1.xml"/><Relationship Id="rId2" Type="http://schemas.openxmlformats.org/officeDocument/2006/relationships/diagramData" Target="../diagrams/data1.xml"/><Relationship Id="rId1" Type="http://schemas.openxmlformats.org/officeDocument/2006/relationships/hyperlink" Target="#DashBoard!A1"/><Relationship Id="rId6" Type="http://schemas.microsoft.com/office/2007/relationships/diagramDrawing" Target="../diagrams/drawing1.xml"/><Relationship Id="rId5" Type="http://schemas.openxmlformats.org/officeDocument/2006/relationships/diagramColors" Target="../diagrams/colors1.xml"/><Relationship Id="rId4" Type="http://schemas.openxmlformats.org/officeDocument/2006/relationships/diagramQuickStyle" Target="../diagrams/quickStyle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diagramLayout" Target="../diagrams/layout2.xml"/><Relationship Id="rId2" Type="http://schemas.openxmlformats.org/officeDocument/2006/relationships/diagramData" Target="../diagrams/data2.xml"/><Relationship Id="rId1" Type="http://schemas.openxmlformats.org/officeDocument/2006/relationships/hyperlink" Target="#DashBoard!A1"/><Relationship Id="rId6" Type="http://schemas.microsoft.com/office/2007/relationships/diagramDrawing" Target="../diagrams/drawing2.xml"/><Relationship Id="rId5" Type="http://schemas.openxmlformats.org/officeDocument/2006/relationships/diagramColors" Target="../diagrams/colors2.xml"/><Relationship Id="rId4" Type="http://schemas.openxmlformats.org/officeDocument/2006/relationships/diagramQuickStyle" Target="../diagrams/quickStyle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3.xml"/><Relationship Id="rId2" Type="http://schemas.openxmlformats.org/officeDocument/2006/relationships/diagramLayout" Target="../diagrams/layout3.xml"/><Relationship Id="rId1" Type="http://schemas.openxmlformats.org/officeDocument/2006/relationships/diagramData" Target="../diagrams/data3.xml"/><Relationship Id="rId6" Type="http://schemas.openxmlformats.org/officeDocument/2006/relationships/hyperlink" Target="#DashBoard!A1"/><Relationship Id="rId5" Type="http://schemas.microsoft.com/office/2007/relationships/diagramDrawing" Target="../diagrams/drawing3.xml"/><Relationship Id="rId4" Type="http://schemas.openxmlformats.org/officeDocument/2006/relationships/diagramColors" Target="../diagrams/colors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4.xml"/><Relationship Id="rId2" Type="http://schemas.openxmlformats.org/officeDocument/2006/relationships/diagramLayout" Target="../diagrams/layout4.xml"/><Relationship Id="rId1" Type="http://schemas.openxmlformats.org/officeDocument/2006/relationships/diagramData" Target="../diagrams/data4.xml"/><Relationship Id="rId6" Type="http://schemas.openxmlformats.org/officeDocument/2006/relationships/hyperlink" Target="#DashBoard!A1"/><Relationship Id="rId5" Type="http://schemas.microsoft.com/office/2007/relationships/diagramDrawing" Target="../diagrams/drawing4.xml"/><Relationship Id="rId4" Type="http://schemas.openxmlformats.org/officeDocument/2006/relationships/diagramColors" Target="../diagrams/colors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5.xml"/><Relationship Id="rId2" Type="http://schemas.openxmlformats.org/officeDocument/2006/relationships/diagramLayout" Target="../diagrams/layout5.xml"/><Relationship Id="rId1" Type="http://schemas.openxmlformats.org/officeDocument/2006/relationships/diagramData" Target="../diagrams/data5.xml"/><Relationship Id="rId6" Type="http://schemas.openxmlformats.org/officeDocument/2006/relationships/hyperlink" Target="#DashBoard!A1"/><Relationship Id="rId5" Type="http://schemas.microsoft.com/office/2007/relationships/diagramDrawing" Target="../diagrams/drawing5.xml"/><Relationship Id="rId4" Type="http://schemas.openxmlformats.org/officeDocument/2006/relationships/diagramColors" Target="../diagrams/colors5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6.xml"/><Relationship Id="rId2" Type="http://schemas.openxmlformats.org/officeDocument/2006/relationships/diagramLayout" Target="../diagrams/layout6.xml"/><Relationship Id="rId1" Type="http://schemas.openxmlformats.org/officeDocument/2006/relationships/diagramData" Target="../diagrams/data6.xml"/><Relationship Id="rId6" Type="http://schemas.openxmlformats.org/officeDocument/2006/relationships/hyperlink" Target="#DashBoard!A1"/><Relationship Id="rId5" Type="http://schemas.microsoft.com/office/2007/relationships/diagramDrawing" Target="../diagrams/drawing6.xml"/><Relationship Id="rId4" Type="http://schemas.openxmlformats.org/officeDocument/2006/relationships/diagramColors" Target="../diagrams/colors6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diagramLayout" Target="../diagrams/layout7.xml"/><Relationship Id="rId2" Type="http://schemas.openxmlformats.org/officeDocument/2006/relationships/diagramData" Target="../diagrams/data7.xml"/><Relationship Id="rId1" Type="http://schemas.openxmlformats.org/officeDocument/2006/relationships/hyperlink" Target="#DashBoard!A1"/><Relationship Id="rId6" Type="http://schemas.microsoft.com/office/2007/relationships/diagramDrawing" Target="../diagrams/drawing7.xml"/><Relationship Id="rId5" Type="http://schemas.openxmlformats.org/officeDocument/2006/relationships/diagramColors" Target="../diagrams/colors7.xml"/><Relationship Id="rId4" Type="http://schemas.openxmlformats.org/officeDocument/2006/relationships/diagramQuickStyle" Target="../diagrams/quickStyle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hyperlink" Target="#DashBoard!A1"/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8.xml"/><Relationship Id="rId2" Type="http://schemas.openxmlformats.org/officeDocument/2006/relationships/diagramLayout" Target="../diagrams/layout8.xml"/><Relationship Id="rId1" Type="http://schemas.openxmlformats.org/officeDocument/2006/relationships/diagramData" Target="../diagrams/data8.xml"/><Relationship Id="rId6" Type="http://schemas.openxmlformats.org/officeDocument/2006/relationships/hyperlink" Target="#DashBoard!A1"/><Relationship Id="rId5" Type="http://schemas.microsoft.com/office/2007/relationships/diagramDrawing" Target="../diagrams/drawing8.xml"/><Relationship Id="rId4" Type="http://schemas.openxmlformats.org/officeDocument/2006/relationships/diagramColors" Target="../diagrams/colors8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9.xml"/><Relationship Id="rId2" Type="http://schemas.openxmlformats.org/officeDocument/2006/relationships/diagramLayout" Target="../diagrams/layout9.xml"/><Relationship Id="rId1" Type="http://schemas.openxmlformats.org/officeDocument/2006/relationships/diagramData" Target="../diagrams/data9.xml"/><Relationship Id="rId6" Type="http://schemas.openxmlformats.org/officeDocument/2006/relationships/hyperlink" Target="#DashBoard!A1"/><Relationship Id="rId5" Type="http://schemas.microsoft.com/office/2007/relationships/diagramDrawing" Target="../diagrams/drawing9.xml"/><Relationship Id="rId4" Type="http://schemas.openxmlformats.org/officeDocument/2006/relationships/diagramColors" Target="../diagrams/colors9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'Attribute Output'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'Attribute Output'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'Attribute Output'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'Attribute Output'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hyperlink" Target="#'Monthly Output'!A1"/><Relationship Id="rId1" Type="http://schemas.openxmlformats.org/officeDocument/2006/relationships/chart" Target="../charts/chart1.xm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hyperlink" Target="#'Monthly Output'!A1"/><Relationship Id="rId1" Type="http://schemas.openxmlformats.org/officeDocument/2006/relationships/chart" Target="../charts/chart2.xml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hyperlink" Target="#'Monthly Output'!A1"/><Relationship Id="rId1" Type="http://schemas.openxmlformats.org/officeDocument/2006/relationships/chart" Target="../charts/chart3.xml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hyperlink" Target="#'Monthly Output'!A1"/><Relationship Id="rId1" Type="http://schemas.openxmlformats.org/officeDocument/2006/relationships/chart" Target="../charts/chart4.xml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hyperlink" Target="#'Monthly Quality'!A1"/><Relationship Id="rId1" Type="http://schemas.openxmlformats.org/officeDocument/2006/relationships/chart" Target="../charts/chart5.xml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hyperlink" Target="#'Monthly Quality'!A1"/><Relationship Id="rId1" Type="http://schemas.openxmlformats.org/officeDocument/2006/relationships/chart" Target="../charts/chart6.xml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hyperlink" Target="#'Monthly Quality'!A1"/><Relationship Id="rId1" Type="http://schemas.openxmlformats.org/officeDocument/2006/relationships/chart" Target="../charts/chart7.xml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hyperlink" Target="#'Monthly Quality'!A1"/><Relationship Id="rId1" Type="http://schemas.openxmlformats.org/officeDocument/2006/relationships/chart" Target="../charts/chart8.xml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hyperlink" Target="#'Monthly Quality'!A1"/><Relationship Id="rId1" Type="http://schemas.openxmlformats.org/officeDocument/2006/relationships/chart" Target="../charts/chart9.xml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hyperlink" Target="#'Monthly Quality'!A1"/><Relationship Id="rId1" Type="http://schemas.openxmlformats.org/officeDocument/2006/relationships/chart" Target="../charts/chart10.xml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hyperlink" Target="#'Monthly Mtc'!A1"/><Relationship Id="rId1" Type="http://schemas.openxmlformats.org/officeDocument/2006/relationships/chart" Target="../charts/chart11.xml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hyperlink" Target="#'Monthly Mtc'!A1"/><Relationship Id="rId1" Type="http://schemas.openxmlformats.org/officeDocument/2006/relationships/chart" Target="../charts/chart12.xml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hyperlink" Target="#'Monthly Mtc'!A1"/><Relationship Id="rId1" Type="http://schemas.openxmlformats.org/officeDocument/2006/relationships/chart" Target="../charts/chart13.xm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'Attribute Q'!A1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'Attribute Q'!A1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hyperlink" Target="#'Attribute Q'!A1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'Attribute Q'!A1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hyperlink" Target="#'Attribute Q'!A1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hyperlink" Target="#'Attribute Q'!A1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hyperlink" Target="#'Attribute Breakdown'!A1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hyperlink" Target="#'Attribute Breakdown'!A1"/></Relationships>
</file>

<file path=xl/drawings/_rels/drawing42.xml.rels><?xml version="1.0" encoding="UTF-8" standalone="yes"?>
<Relationships xmlns="http://schemas.openxmlformats.org/package/2006/relationships"><Relationship Id="rId2" Type="http://schemas.openxmlformats.org/officeDocument/2006/relationships/hyperlink" Target="#'Daily Trend (Output)'!A1"/><Relationship Id="rId1" Type="http://schemas.openxmlformats.org/officeDocument/2006/relationships/chart" Target="../charts/chart14.xml"/></Relationships>
</file>

<file path=xl/drawings/_rels/drawing43.xml.rels><?xml version="1.0" encoding="UTF-8" standalone="yes"?>
<Relationships xmlns="http://schemas.openxmlformats.org/package/2006/relationships"><Relationship Id="rId2" Type="http://schemas.openxmlformats.org/officeDocument/2006/relationships/hyperlink" Target="#'Daily Trend (Output)'!A1"/><Relationship Id="rId1" Type="http://schemas.openxmlformats.org/officeDocument/2006/relationships/chart" Target="../charts/chart15.xml"/></Relationships>
</file>

<file path=xl/drawings/_rels/drawing44.xml.rels><?xml version="1.0" encoding="UTF-8" standalone="yes"?>
<Relationships xmlns="http://schemas.openxmlformats.org/package/2006/relationships"><Relationship Id="rId2" Type="http://schemas.openxmlformats.org/officeDocument/2006/relationships/hyperlink" Target="#'Daily Trend (Output)'!A1"/><Relationship Id="rId1" Type="http://schemas.openxmlformats.org/officeDocument/2006/relationships/chart" Target="../charts/chart16.xml"/></Relationships>
</file>

<file path=xl/drawings/_rels/drawing45.xml.rels><?xml version="1.0" encoding="UTF-8" standalone="yes"?>
<Relationships xmlns="http://schemas.openxmlformats.org/package/2006/relationships"><Relationship Id="rId2" Type="http://schemas.openxmlformats.org/officeDocument/2006/relationships/hyperlink" Target="#'Daily Trend (Output)'!A1"/><Relationship Id="rId1" Type="http://schemas.openxmlformats.org/officeDocument/2006/relationships/chart" Target="../charts/chart17.xml"/></Relationships>
</file>

<file path=xl/drawings/_rels/drawing46.xml.rels><?xml version="1.0" encoding="UTF-8" standalone="yes"?>
<Relationships xmlns="http://schemas.openxmlformats.org/package/2006/relationships"><Relationship Id="rId2" Type="http://schemas.openxmlformats.org/officeDocument/2006/relationships/hyperlink" Target="#'Daily Trend (Quality)'!A1"/><Relationship Id="rId1" Type="http://schemas.openxmlformats.org/officeDocument/2006/relationships/chart" Target="../charts/chart18.xml"/></Relationships>
</file>

<file path=xl/drawings/_rels/drawing47.xml.rels><?xml version="1.0" encoding="UTF-8" standalone="yes"?>
<Relationships xmlns="http://schemas.openxmlformats.org/package/2006/relationships"><Relationship Id="rId2" Type="http://schemas.openxmlformats.org/officeDocument/2006/relationships/hyperlink" Target="#'Daily Trend (Quality)'!A1"/><Relationship Id="rId1" Type="http://schemas.openxmlformats.org/officeDocument/2006/relationships/chart" Target="../charts/chart19.xml"/></Relationships>
</file>

<file path=xl/drawings/_rels/drawing48.xml.rels><?xml version="1.0" encoding="UTF-8" standalone="yes"?>
<Relationships xmlns="http://schemas.openxmlformats.org/package/2006/relationships"><Relationship Id="rId2" Type="http://schemas.openxmlformats.org/officeDocument/2006/relationships/hyperlink" Target="#'Daily Trend (Quality)'!A1"/><Relationship Id="rId1" Type="http://schemas.openxmlformats.org/officeDocument/2006/relationships/chart" Target="../charts/chart20.xml"/></Relationships>
</file>

<file path=xl/drawings/_rels/drawing49.xml.rels><?xml version="1.0" encoding="UTF-8" standalone="yes"?>
<Relationships xmlns="http://schemas.openxmlformats.org/package/2006/relationships"><Relationship Id="rId2" Type="http://schemas.openxmlformats.org/officeDocument/2006/relationships/hyperlink" Target="#'Daily Trend (Quality)'!A1"/><Relationship Id="rId1" Type="http://schemas.openxmlformats.org/officeDocument/2006/relationships/chart" Target="../charts/chart21.xml"/></Relationships>
</file>

<file path=xl/drawings/_rels/drawing50.xml.rels><?xml version="1.0" encoding="UTF-8" standalone="yes"?>
<Relationships xmlns="http://schemas.openxmlformats.org/package/2006/relationships"><Relationship Id="rId2" Type="http://schemas.openxmlformats.org/officeDocument/2006/relationships/hyperlink" Target="#'Daily Trend (Quality)'!A1"/><Relationship Id="rId1" Type="http://schemas.openxmlformats.org/officeDocument/2006/relationships/chart" Target="../charts/chart22.xml"/></Relationships>
</file>

<file path=xl/drawings/_rels/drawing51.xml.rels><?xml version="1.0" encoding="UTF-8" standalone="yes"?>
<Relationships xmlns="http://schemas.openxmlformats.org/package/2006/relationships"><Relationship Id="rId2" Type="http://schemas.openxmlformats.org/officeDocument/2006/relationships/hyperlink" Target="#'Daily Trend (Quality)'!A1"/><Relationship Id="rId1" Type="http://schemas.openxmlformats.org/officeDocument/2006/relationships/chart" Target="../charts/chart23.xml"/></Relationships>
</file>

<file path=xl/drawings/_rels/drawing52.xml.rels><?xml version="1.0" encoding="UTF-8" standalone="yes"?>
<Relationships xmlns="http://schemas.openxmlformats.org/package/2006/relationships"><Relationship Id="rId2" Type="http://schemas.openxmlformats.org/officeDocument/2006/relationships/hyperlink" Target="#'Daily Trend (Breakdown)'!A1"/><Relationship Id="rId1" Type="http://schemas.openxmlformats.org/officeDocument/2006/relationships/chart" Target="../charts/chart24.xml"/></Relationships>
</file>

<file path=xl/drawings/_rels/drawing53.xml.rels><?xml version="1.0" encoding="UTF-8" standalone="yes"?>
<Relationships xmlns="http://schemas.openxmlformats.org/package/2006/relationships"><Relationship Id="rId2" Type="http://schemas.openxmlformats.org/officeDocument/2006/relationships/hyperlink" Target="#'Daily Trend (Breakdown)'!A1"/><Relationship Id="rId1" Type="http://schemas.openxmlformats.org/officeDocument/2006/relationships/chart" Target="../charts/chart25.xml"/></Relationships>
</file>

<file path=xl/drawings/_rels/drawing54.xml.rels><?xml version="1.0" encoding="UTF-8" standalone="yes"?>
<Relationships xmlns="http://schemas.openxmlformats.org/package/2006/relationships"><Relationship Id="rId2" Type="http://schemas.openxmlformats.org/officeDocument/2006/relationships/hyperlink" Target="#'Daily Trend (Breakdown)'!A1"/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6626</xdr:rowOff>
    </xdr:from>
    <xdr:to>
      <xdr:col>15</xdr:col>
      <xdr:colOff>0</xdr:colOff>
      <xdr:row>25</xdr:row>
      <xdr:rowOff>20914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GrpSpPr/>
      </xdr:nvGrpSpPr>
      <xdr:grpSpPr>
        <a:xfrm>
          <a:off x="0" y="6626"/>
          <a:ext cx="9174079" cy="4776788"/>
          <a:chOff x="0" y="6626"/>
          <a:chExt cx="9144000" cy="4652549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colorTemperature colorTemp="5900"/>
                    </a14:imgEffect>
                    <a14:imgEffect>
                      <a14:saturation sat="40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0" y="6626"/>
            <a:ext cx="9144000" cy="4652549"/>
          </a:xfrm>
          <a:prstGeom prst="rect">
            <a:avLst/>
          </a:prstGeom>
        </xdr:spPr>
      </xdr:pic>
      <xdr:sp macro="" textlink="">
        <xdr:nvSpPr>
          <xdr:cNvPr id="3" name="Rectangle: Rounded Corners 2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00" y="905952"/>
            <a:ext cx="1579418" cy="742121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/>
              <a:t>Team Members</a:t>
            </a:r>
          </a:p>
        </xdr:txBody>
      </xdr:sp>
      <xdr:sp macro="" textlink="">
        <xdr:nvSpPr>
          <xdr:cNvPr id="4" name="Rectangle: Rounded Corners 3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00" y="1715706"/>
            <a:ext cx="1579418" cy="742122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/>
              <a:t>Monthly Trend (Output)</a:t>
            </a:r>
          </a:p>
        </xdr:txBody>
      </xdr:sp>
      <xdr:sp macro="" textlink="">
        <xdr:nvSpPr>
          <xdr:cNvPr id="5" name="Rectangle: Rounded Corners 4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00" y="2543134"/>
            <a:ext cx="1579418" cy="742121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/>
              <a:t>Daily Trend (Output)</a:t>
            </a:r>
          </a:p>
        </xdr:txBody>
      </xdr:sp>
      <xdr:sp macro="" textlink="">
        <xdr:nvSpPr>
          <xdr:cNvPr id="6" name="Rectangle: Rounded Corners 5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00" y="3366440"/>
            <a:ext cx="1579418" cy="742122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/>
              <a:t>Attribute sheet (Output)</a:t>
            </a:r>
          </a:p>
        </xdr:txBody>
      </xdr:sp>
      <xdr:sp macro="" textlink="">
        <xdr:nvSpPr>
          <xdr:cNvPr id="7" name="Rectangle: Rounded Corners 6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2172550" y="905952"/>
            <a:ext cx="1579418" cy="742121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/>
              <a:t>Responsibility</a:t>
            </a:r>
          </a:p>
        </xdr:txBody>
      </xdr:sp>
      <xdr:sp macro="" textlink="">
        <xdr:nvSpPr>
          <xdr:cNvPr id="8" name="Rectangle: Rounded Corners 7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2172550" y="1715283"/>
            <a:ext cx="1579418" cy="742122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/>
              <a:t>Monthly Trend (Quality)</a:t>
            </a:r>
          </a:p>
        </xdr:txBody>
      </xdr:sp>
      <xdr:sp macro="" textlink="">
        <xdr:nvSpPr>
          <xdr:cNvPr id="9" name="Rectangle: Rounded Corners 8">
            <a:hlinkClick xmlns:r="http://schemas.openxmlformats.org/officeDocument/2006/relationships" r:id="rId9"/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2172550" y="2542288"/>
            <a:ext cx="1579418" cy="742121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/>
              <a:t>Daily Trend (Quality)</a:t>
            </a:r>
          </a:p>
        </xdr:txBody>
      </xdr:sp>
      <xdr:sp macro="" textlink="">
        <xdr:nvSpPr>
          <xdr:cNvPr id="10" name="Rectangle: Rounded Corners 9">
            <a:hlinkClick xmlns:r="http://schemas.openxmlformats.org/officeDocument/2006/relationships" r:id="rId10"/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2172550" y="3365170"/>
            <a:ext cx="1579418" cy="742122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/>
              <a:t>Attribute sheet (Quality)</a:t>
            </a:r>
          </a:p>
        </xdr:txBody>
      </xdr:sp>
      <xdr:sp macro="" textlink="">
        <xdr:nvSpPr>
          <xdr:cNvPr id="11" name="Rectangle: Rounded Corners 10">
            <a:hlinkClick xmlns:r="http://schemas.openxmlformats.org/officeDocument/2006/relationships" r:id="rId11"/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3811700" y="905952"/>
            <a:ext cx="1579418" cy="742121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/>
              <a:t>Attendance Sheet</a:t>
            </a:r>
          </a:p>
        </xdr:txBody>
      </xdr:sp>
      <xdr:sp macro="" textlink="">
        <xdr:nvSpPr>
          <xdr:cNvPr id="12" name="Rectangle: Rounded Corners 11">
            <a:hlinkClick xmlns:r="http://schemas.openxmlformats.org/officeDocument/2006/relationships" r:id="rId12"/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3811700" y="1714436"/>
            <a:ext cx="1579418" cy="742122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/>
              <a:t>Monthly Trend (Breakdown)</a:t>
            </a:r>
          </a:p>
        </xdr:txBody>
      </xdr:sp>
      <xdr:sp macro="" textlink="">
        <xdr:nvSpPr>
          <xdr:cNvPr id="13" name="Rectangle: Rounded Corners 12">
            <a:hlinkClick xmlns:r="http://schemas.openxmlformats.org/officeDocument/2006/relationships" r:id="rId13"/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3811700" y="2540594"/>
            <a:ext cx="1579418" cy="742121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/>
              <a:t>Daily Trend (Breakdown)</a:t>
            </a:r>
          </a:p>
        </xdr:txBody>
      </xdr:sp>
      <xdr:sp macro="" textlink="">
        <xdr:nvSpPr>
          <xdr:cNvPr id="14" name="Rectangle: Rounded Corners 13">
            <a:hlinkClick xmlns:r="http://schemas.openxmlformats.org/officeDocument/2006/relationships" r:id="rId14"/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3811700" y="3362630"/>
            <a:ext cx="1579418" cy="742122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/>
              <a:t>Attribute sheet (Breakdown)</a:t>
            </a:r>
          </a:p>
        </xdr:txBody>
      </xdr:sp>
      <xdr:sp macro="" textlink="">
        <xdr:nvSpPr>
          <xdr:cNvPr id="15" name="Rectangle: Rounded Corners 14">
            <a:hlinkClick xmlns:r="http://schemas.openxmlformats.org/officeDocument/2006/relationships" r:id="rId15"/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5450850" y="905952"/>
            <a:ext cx="1579418" cy="742121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/>
              <a:t>Meeting Reckoner</a:t>
            </a:r>
          </a:p>
        </xdr:txBody>
      </xdr:sp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5450850" y="1713166"/>
            <a:ext cx="1579418" cy="742122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/>
              <a:t>Why Why Analysis</a:t>
            </a:r>
          </a:p>
        </xdr:txBody>
      </xdr:sp>
      <xdr:sp macro="" textlink="">
        <xdr:nvSpPr>
          <xdr:cNvPr id="17" name="Rectangle: Rounded Corners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5450850" y="2539959"/>
            <a:ext cx="1579418" cy="742121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/>
              <a:t>Root Cause Analysis</a:t>
            </a:r>
          </a:p>
        </xdr:txBody>
      </xdr:sp>
      <xdr:sp macro="" textlink="">
        <xdr:nvSpPr>
          <xdr:cNvPr id="18" name="Rectangle: Rounded Corners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5450850" y="3362630"/>
            <a:ext cx="1579418" cy="742122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/>
              <a:t>Action</a:t>
            </a:r>
          </a:p>
        </xdr:txBody>
      </xdr:sp>
      <xdr:sp macro="" textlink="">
        <xdr:nvSpPr>
          <xdr:cNvPr id="19" name="Rectangle: Rounded Corners 18">
            <a:hlinkClick xmlns:r="http://schemas.openxmlformats.org/officeDocument/2006/relationships" r:id="rId16"/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7089998" y="905952"/>
            <a:ext cx="1579418" cy="742121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/>
              <a:t>Q Sheet</a:t>
            </a:r>
          </a:p>
        </xdr:txBody>
      </xdr:sp>
      <xdr:sp macro="" textlink="">
        <xdr:nvSpPr>
          <xdr:cNvPr id="20" name="Rectangle: Rounded Corners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7089998" y="1713166"/>
            <a:ext cx="1579418" cy="742122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/>
              <a:t>S Sheet</a:t>
            </a:r>
          </a:p>
        </xdr:txBody>
      </xdr:sp>
      <xdr:sp macro="" textlink="">
        <xdr:nvSpPr>
          <xdr:cNvPr id="21" name="Rectangle: Rounded Corners 20">
            <a:hlinkClick xmlns:r="http://schemas.openxmlformats.org/officeDocument/2006/relationships" r:id="rId17"/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7089998" y="2539959"/>
            <a:ext cx="1579418" cy="742121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/>
              <a:t>Abnormalities</a:t>
            </a:r>
          </a:p>
        </xdr:txBody>
      </xdr:sp>
      <xdr:sp macro="" textlink="">
        <xdr:nvSpPr>
          <xdr:cNvPr id="22" name="Rectangle: Rounded Corners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7089998" y="3362630"/>
            <a:ext cx="1579418" cy="742122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/>
              <a:t>Graphs &amp; Analysis</a:t>
            </a:r>
          </a:p>
        </xdr:txBody>
      </xdr:sp>
      <xdr:sp macro="" textlink="">
        <xdr:nvSpPr>
          <xdr:cNvPr id="23" name="Rectangle: Rounded Corners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2638085" y="212200"/>
            <a:ext cx="3867830" cy="524652"/>
          </a:xfrm>
          <a:prstGeom prst="roundRect">
            <a:avLst>
              <a:gd name="adj" fmla="val 50000"/>
            </a:avLst>
          </a:prstGeom>
          <a:solidFill>
            <a:srgbClr val="C00000"/>
          </a:solidFill>
        </xdr:spPr>
        <xdr:txBody>
          <a:bodyPr wrap="square" lIns="91440" tIns="45720" rIns="91440" bIns="45720" anchor="ctr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0" cap="none" spc="0">
                <a:ln w="0"/>
                <a:solidFill>
                  <a:schemeClr val="bg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AET BOARD (Area Effectiveness Team)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12</xdr:col>
      <xdr:colOff>228600</xdr:colOff>
      <xdr:row>3</xdr:row>
      <xdr:rowOff>136871</xdr:rowOff>
    </xdr:to>
    <xdr:sp macro="" textlink="">
      <xdr:nvSpPr>
        <xdr:cNvPr id="2" name="Action Button: Go Hom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575774" y="0"/>
          <a:ext cx="838200" cy="852488"/>
        </a:xfrm>
        <a:prstGeom prst="actionButtonHome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449580</xdr:colOff>
      <xdr:row>1</xdr:row>
      <xdr:rowOff>137160</xdr:rowOff>
    </xdr:from>
    <xdr:to>
      <xdr:col>4</xdr:col>
      <xdr:colOff>99060</xdr:colOff>
      <xdr:row>7</xdr:row>
      <xdr:rowOff>60960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449580" y="320040"/>
          <a:ext cx="2087880" cy="102108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Daily Trend (Breakdown)</a:t>
          </a:r>
          <a:endParaRPr lang="en-US">
            <a:effectLst/>
          </a:endParaRPr>
        </a:p>
      </xdr:txBody>
    </xdr:sp>
    <xdr:clientData/>
  </xdr:twoCellAnchor>
  <xdr:twoCellAnchor>
    <xdr:from>
      <xdr:col>21</xdr:col>
      <xdr:colOff>304800</xdr:colOff>
      <xdr:row>0</xdr:row>
      <xdr:rowOff>38100</xdr:rowOff>
    </xdr:from>
    <xdr:to>
      <xdr:col>22</xdr:col>
      <xdr:colOff>533400</xdr:colOff>
      <xdr:row>4</xdr:row>
      <xdr:rowOff>159068</xdr:rowOff>
    </xdr:to>
    <xdr:sp macro="" textlink="">
      <xdr:nvSpPr>
        <xdr:cNvPr id="3" name="Action Button: Go Hom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3106400" y="38100"/>
          <a:ext cx="838200" cy="852488"/>
        </a:xfrm>
        <a:prstGeom prst="actionButtonHome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5</xdr:col>
      <xdr:colOff>579120</xdr:colOff>
      <xdr:row>3</xdr:row>
      <xdr:rowOff>118110</xdr:rowOff>
    </xdr:from>
    <xdr:to>
      <xdr:col>13</xdr:col>
      <xdr:colOff>274320</xdr:colOff>
      <xdr:row>18</xdr:row>
      <xdr:rowOff>118110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4</xdr:col>
      <xdr:colOff>259080</xdr:colOff>
      <xdr:row>7</xdr:row>
      <xdr:rowOff>106680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609600" y="365760"/>
          <a:ext cx="2087880" cy="102108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Daily Trend (Quality)</a:t>
          </a:r>
          <a:endParaRPr lang="en-US">
            <a:effectLst/>
          </a:endParaRPr>
        </a:p>
      </xdr:txBody>
    </xdr:sp>
    <xdr:clientData/>
  </xdr:twoCellAnchor>
  <xdr:twoCellAnchor>
    <xdr:from>
      <xdr:col>21</xdr:col>
      <xdr:colOff>358140</xdr:colOff>
      <xdr:row>0</xdr:row>
      <xdr:rowOff>53340</xdr:rowOff>
    </xdr:from>
    <xdr:to>
      <xdr:col>22</xdr:col>
      <xdr:colOff>586740</xdr:colOff>
      <xdr:row>4</xdr:row>
      <xdr:rowOff>174308</xdr:rowOff>
    </xdr:to>
    <xdr:sp macro="" textlink="">
      <xdr:nvSpPr>
        <xdr:cNvPr id="3" name="Action Button: Go Hom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3159740" y="53340"/>
          <a:ext cx="838200" cy="852488"/>
        </a:xfrm>
        <a:prstGeom prst="actionButtonHome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4</xdr:col>
      <xdr:colOff>510540</xdr:colOff>
      <xdr:row>1</xdr:row>
      <xdr:rowOff>99060</xdr:rowOff>
    </xdr:from>
    <xdr:to>
      <xdr:col>20</xdr:col>
      <xdr:colOff>518160</xdr:colOff>
      <xdr:row>24</xdr:row>
      <xdr:rowOff>30480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251460</xdr:colOff>
      <xdr:row>4</xdr:row>
      <xdr:rowOff>22860</xdr:rowOff>
    </xdr:from>
    <xdr:to>
      <xdr:col>4</xdr:col>
      <xdr:colOff>510540</xdr:colOff>
      <xdr:row>9</xdr:row>
      <xdr:rowOff>129540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861060" y="754380"/>
          <a:ext cx="2087880" cy="102108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Daily Trend (Output)</a:t>
          </a:r>
          <a:endParaRPr lang="en-US">
            <a:effectLst/>
          </a:endParaRPr>
        </a:p>
      </xdr:txBody>
    </xdr:sp>
    <xdr:clientData/>
  </xdr:twoCellAnchor>
  <xdr:twoCellAnchor>
    <xdr:from>
      <xdr:col>5</xdr:col>
      <xdr:colOff>274320</xdr:colOff>
      <xdr:row>1</xdr:row>
      <xdr:rowOff>133350</xdr:rowOff>
    </xdr:from>
    <xdr:to>
      <xdr:col>20</xdr:col>
      <xdr:colOff>160020</xdr:colOff>
      <xdr:row>25</xdr:row>
      <xdr:rowOff>121920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21</xdr:col>
      <xdr:colOff>419100</xdr:colOff>
      <xdr:row>0</xdr:row>
      <xdr:rowOff>76200</xdr:rowOff>
    </xdr:from>
    <xdr:to>
      <xdr:col>23</xdr:col>
      <xdr:colOff>38100</xdr:colOff>
      <xdr:row>5</xdr:row>
      <xdr:rowOff>14288</xdr:rowOff>
    </xdr:to>
    <xdr:sp macro="" textlink="">
      <xdr:nvSpPr>
        <xdr:cNvPr id="4" name="Action Button: Go Home 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13220700" y="76200"/>
          <a:ext cx="838200" cy="852488"/>
        </a:xfrm>
        <a:prstGeom prst="actionButtonHome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251460</xdr:colOff>
      <xdr:row>2</xdr:row>
      <xdr:rowOff>114300</xdr:rowOff>
    </xdr:from>
    <xdr:to>
      <xdr:col>4</xdr:col>
      <xdr:colOff>510540</xdr:colOff>
      <xdr:row>8</xdr:row>
      <xdr:rowOff>38100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861060" y="480060"/>
          <a:ext cx="2087880" cy="102108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Attribute sheet (Breakdown)</a:t>
          </a:r>
          <a:endParaRPr lang="en-US">
            <a:effectLst/>
          </a:endParaRPr>
        </a:p>
      </xdr:txBody>
    </xdr:sp>
    <xdr:clientData/>
  </xdr:twoCellAnchor>
  <xdr:twoCellAnchor>
    <xdr:from>
      <xdr:col>5</xdr:col>
      <xdr:colOff>327660</xdr:colOff>
      <xdr:row>4</xdr:row>
      <xdr:rowOff>68580</xdr:rowOff>
    </xdr:from>
    <xdr:to>
      <xdr:col>13</xdr:col>
      <xdr:colOff>22860</xdr:colOff>
      <xdr:row>15</xdr:row>
      <xdr:rowOff>41910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21</xdr:col>
      <xdr:colOff>457200</xdr:colOff>
      <xdr:row>0</xdr:row>
      <xdr:rowOff>45720</xdr:rowOff>
    </xdr:from>
    <xdr:to>
      <xdr:col>23</xdr:col>
      <xdr:colOff>76200</xdr:colOff>
      <xdr:row>4</xdr:row>
      <xdr:rowOff>166688</xdr:rowOff>
    </xdr:to>
    <xdr:sp macro="" textlink="">
      <xdr:nvSpPr>
        <xdr:cNvPr id="6" name="Action Button: Go Hom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13258800" y="45720"/>
          <a:ext cx="838200" cy="852488"/>
        </a:xfrm>
        <a:prstGeom prst="actionButtonHome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594360</xdr:colOff>
      <xdr:row>0</xdr:row>
      <xdr:rowOff>15240</xdr:rowOff>
    </xdr:from>
    <xdr:to>
      <xdr:col>14</xdr:col>
      <xdr:colOff>182880</xdr:colOff>
      <xdr:row>21</xdr:row>
      <xdr:rowOff>148590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</xdr:col>
      <xdr:colOff>327660</xdr:colOff>
      <xdr:row>1</xdr:row>
      <xdr:rowOff>91440</xdr:rowOff>
    </xdr:from>
    <xdr:to>
      <xdr:col>4</xdr:col>
      <xdr:colOff>586740</xdr:colOff>
      <xdr:row>7</xdr:row>
      <xdr:rowOff>15240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937260" y="274320"/>
          <a:ext cx="2087880" cy="102108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Attribute sheet (Quality)</a:t>
          </a:r>
          <a:endParaRPr lang="en-US" sz="1600">
            <a:effectLst/>
          </a:endParaRPr>
        </a:p>
      </xdr:txBody>
    </xdr:sp>
    <xdr:clientData/>
  </xdr:twoCellAnchor>
  <xdr:twoCellAnchor>
    <xdr:from>
      <xdr:col>21</xdr:col>
      <xdr:colOff>419100</xdr:colOff>
      <xdr:row>0</xdr:row>
      <xdr:rowOff>175260</xdr:rowOff>
    </xdr:from>
    <xdr:to>
      <xdr:col>23</xdr:col>
      <xdr:colOff>38100</xdr:colOff>
      <xdr:row>5</xdr:row>
      <xdr:rowOff>113348</xdr:rowOff>
    </xdr:to>
    <xdr:sp macro="" textlink="">
      <xdr:nvSpPr>
        <xdr:cNvPr id="4" name="Action Button: Go Home 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13220700" y="175260"/>
          <a:ext cx="838200" cy="852488"/>
        </a:xfrm>
        <a:prstGeom prst="actionButtonHome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312420</xdr:colOff>
      <xdr:row>2</xdr:row>
      <xdr:rowOff>0</xdr:rowOff>
    </xdr:from>
    <xdr:to>
      <xdr:col>4</xdr:col>
      <xdr:colOff>571500</xdr:colOff>
      <xdr:row>7</xdr:row>
      <xdr:rowOff>106680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922020" y="365760"/>
          <a:ext cx="2087880" cy="102108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Monthly Trend (MTC)</a:t>
          </a:r>
        </a:p>
      </xdr:txBody>
    </xdr:sp>
    <xdr:clientData/>
  </xdr:twoCellAnchor>
  <xdr:twoCellAnchor>
    <xdr:from>
      <xdr:col>3</xdr:col>
      <xdr:colOff>358140</xdr:colOff>
      <xdr:row>0</xdr:row>
      <xdr:rowOff>7620</xdr:rowOff>
    </xdr:from>
    <xdr:to>
      <xdr:col>13</xdr:col>
      <xdr:colOff>449580</xdr:colOff>
      <xdr:row>26</xdr:row>
      <xdr:rowOff>175260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21</xdr:col>
      <xdr:colOff>441960</xdr:colOff>
      <xdr:row>0</xdr:row>
      <xdr:rowOff>83820</xdr:rowOff>
    </xdr:from>
    <xdr:to>
      <xdr:col>23</xdr:col>
      <xdr:colOff>60960</xdr:colOff>
      <xdr:row>5</xdr:row>
      <xdr:rowOff>21908</xdr:rowOff>
    </xdr:to>
    <xdr:sp macro="" textlink="">
      <xdr:nvSpPr>
        <xdr:cNvPr id="4" name="Action Button: Go Home 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13243560" y="83820"/>
          <a:ext cx="838200" cy="852488"/>
        </a:xfrm>
        <a:prstGeom prst="actionButtonHome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</xdr:colOff>
      <xdr:row>2</xdr:row>
      <xdr:rowOff>30480</xdr:rowOff>
    </xdr:from>
    <xdr:to>
      <xdr:col>5</xdr:col>
      <xdr:colOff>304800</xdr:colOff>
      <xdr:row>7</xdr:row>
      <xdr:rowOff>137160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264920" y="396240"/>
          <a:ext cx="2087880" cy="102108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Monthly Trend (Quality)</a:t>
          </a:r>
        </a:p>
      </xdr:txBody>
    </xdr:sp>
    <xdr:clientData/>
  </xdr:twoCellAnchor>
  <xdr:twoCellAnchor>
    <xdr:from>
      <xdr:col>21</xdr:col>
      <xdr:colOff>426720</xdr:colOff>
      <xdr:row>0</xdr:row>
      <xdr:rowOff>45720</xdr:rowOff>
    </xdr:from>
    <xdr:to>
      <xdr:col>23</xdr:col>
      <xdr:colOff>45720</xdr:colOff>
      <xdr:row>4</xdr:row>
      <xdr:rowOff>166688</xdr:rowOff>
    </xdr:to>
    <xdr:sp macro="" textlink="">
      <xdr:nvSpPr>
        <xdr:cNvPr id="3" name="Action Button: Go Hom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13228320" y="45720"/>
          <a:ext cx="838200" cy="852488"/>
        </a:xfrm>
        <a:prstGeom prst="actionButtonHome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5</xdr:col>
      <xdr:colOff>114300</xdr:colOff>
      <xdr:row>1</xdr:row>
      <xdr:rowOff>64770</xdr:rowOff>
    </xdr:from>
    <xdr:to>
      <xdr:col>14</xdr:col>
      <xdr:colOff>312420</xdr:colOff>
      <xdr:row>23</xdr:row>
      <xdr:rowOff>15240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101703</xdr:colOff>
      <xdr:row>0</xdr:row>
      <xdr:rowOff>0</xdr:rowOff>
    </xdr:from>
    <xdr:to>
      <xdr:col>12</xdr:col>
      <xdr:colOff>263628</xdr:colOff>
      <xdr:row>27</xdr:row>
      <xdr:rowOff>79561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903" y="0"/>
          <a:ext cx="6257925" cy="5017321"/>
        </a:xfrm>
        <a:prstGeom prst="rect">
          <a:avLst/>
        </a:prstGeom>
        <a:solidFill>
          <a:srgbClr val="00B050">
            <a:alpha val="9000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526101</xdr:colOff>
      <xdr:row>8</xdr:row>
      <xdr:rowOff>120524</xdr:rowOff>
    </xdr:from>
    <xdr:to>
      <xdr:col>11</xdr:col>
      <xdr:colOff>260002</xdr:colOff>
      <xdr:row>10</xdr:row>
      <xdr:rowOff>31855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6622101" y="1583564"/>
          <a:ext cx="343501" cy="277091"/>
        </a:xfrm>
        <a:prstGeom prst="ellipse">
          <a:avLst/>
        </a:prstGeom>
        <a:solidFill>
          <a:srgbClr val="C00000">
            <a:alpha val="9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10</xdr:col>
      <xdr:colOff>526101</xdr:colOff>
      <xdr:row>11</xdr:row>
      <xdr:rowOff>131761</xdr:rowOff>
    </xdr:from>
    <xdr:to>
      <xdr:col>11</xdr:col>
      <xdr:colOff>260002</xdr:colOff>
      <xdr:row>13</xdr:row>
      <xdr:rowOff>70801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6622101" y="2143441"/>
          <a:ext cx="343501" cy="304800"/>
        </a:xfrm>
        <a:prstGeom prst="ellipse">
          <a:avLst/>
        </a:prstGeom>
        <a:solidFill>
          <a:srgbClr val="FFC000">
            <a:alpha val="9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>
            <a:highlight>
              <a:srgbClr val="000080"/>
            </a:highlight>
          </a:endParaRPr>
        </a:p>
      </xdr:txBody>
    </xdr:sp>
    <xdr:clientData/>
  </xdr:twoCellAnchor>
  <xdr:twoCellAnchor>
    <xdr:from>
      <xdr:col>10</xdr:col>
      <xdr:colOff>526101</xdr:colOff>
      <xdr:row>14</xdr:row>
      <xdr:rowOff>170708</xdr:rowOff>
    </xdr:from>
    <xdr:to>
      <xdr:col>11</xdr:col>
      <xdr:colOff>260002</xdr:colOff>
      <xdr:row>16</xdr:row>
      <xdr:rowOff>140228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6622101" y="2731028"/>
          <a:ext cx="343501" cy="335280"/>
        </a:xfrm>
        <a:prstGeom prst="ellipse">
          <a:avLst/>
        </a:prstGeom>
        <a:solidFill>
          <a:srgbClr val="00B050">
            <a:alpha val="9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11</xdr:col>
      <xdr:colOff>288577</xdr:colOff>
      <xdr:row>14</xdr:row>
      <xdr:rowOff>114221</xdr:rowOff>
    </xdr:from>
    <xdr:to>
      <xdr:col>14</xdr:col>
      <xdr:colOff>338642</xdr:colOff>
      <xdr:row>16</xdr:row>
      <xdr:rowOff>117793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 txBox="1">
          <a:spLocks noChangeArrowheads="1"/>
        </xdr:cNvSpPr>
      </xdr:nvSpPr>
      <xdr:spPr bwMode="auto">
        <a:xfrm>
          <a:off x="6994177" y="2674541"/>
          <a:ext cx="1878865" cy="369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eaLnBrk="1" hangingPunct="1">
            <a:spcBef>
              <a:spcPct val="0"/>
            </a:spcBef>
            <a:buFontTx/>
            <a:buNone/>
          </a:pPr>
          <a:r>
            <a:rPr lang="en-US" altLang="en-US" sz="1800">
              <a:latin typeface="Arial" panose="020B0604020202090204" pitchFamily="34" charset="0"/>
              <a:cs typeface="Arial" panose="020B0604020202090204" pitchFamily="34" charset="0"/>
            </a:rPr>
            <a:t>Target Achieved</a:t>
          </a:r>
        </a:p>
      </xdr:txBody>
    </xdr:sp>
    <xdr:clientData/>
  </xdr:twoCellAnchor>
  <xdr:twoCellAnchor>
    <xdr:from>
      <xdr:col>11</xdr:col>
      <xdr:colOff>334273</xdr:colOff>
      <xdr:row>10</xdr:row>
      <xdr:rowOff>143875</xdr:rowOff>
    </xdr:from>
    <xdr:to>
      <xdr:col>14</xdr:col>
      <xdr:colOff>168734</xdr:colOff>
      <xdr:row>14</xdr:row>
      <xdr:rowOff>58686</xdr:rowOff>
    </xdr:to>
    <xdr:sp macro="" textlink="">
      <xdr:nvSpPr>
        <xdr:cNvPr id="7" name="TextBox 5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 txBox="1">
          <a:spLocks noChangeArrowheads="1"/>
        </xdr:cNvSpPr>
      </xdr:nvSpPr>
      <xdr:spPr bwMode="auto">
        <a:xfrm>
          <a:off x="7039873" y="1972675"/>
          <a:ext cx="1663261" cy="6463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eaLnBrk="1" hangingPunct="1">
            <a:spcBef>
              <a:spcPct val="0"/>
            </a:spcBef>
            <a:buFontTx/>
            <a:buNone/>
          </a:pPr>
          <a:r>
            <a:rPr lang="en-US" altLang="en-US" sz="1800">
              <a:latin typeface="Arial" panose="020B0604020202090204" pitchFamily="34" charset="0"/>
              <a:cs typeface="Arial" panose="020B0604020202090204" pitchFamily="34" charset="0"/>
            </a:rPr>
            <a:t>Within Target &amp; Baseline</a:t>
          </a:r>
        </a:p>
      </xdr:txBody>
    </xdr:sp>
    <xdr:clientData/>
  </xdr:twoCellAnchor>
  <xdr:twoCellAnchor>
    <xdr:from>
      <xdr:col>11</xdr:col>
      <xdr:colOff>334273</xdr:colOff>
      <xdr:row>8</xdr:row>
      <xdr:rowOff>74403</xdr:rowOff>
    </xdr:from>
    <xdr:to>
      <xdr:col>14</xdr:col>
      <xdr:colOff>384338</xdr:colOff>
      <xdr:row>10</xdr:row>
      <xdr:rowOff>77975</xdr:rowOff>
    </xdr:to>
    <xdr:sp macro="" textlink="">
      <xdr:nvSpPr>
        <xdr:cNvPr id="8" name="TextBox 5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 txBox="1">
          <a:spLocks noChangeArrowheads="1"/>
        </xdr:cNvSpPr>
      </xdr:nvSpPr>
      <xdr:spPr bwMode="auto">
        <a:xfrm>
          <a:off x="7039873" y="1537443"/>
          <a:ext cx="1878865" cy="369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eaLnBrk="1" hangingPunct="1">
            <a:spcBef>
              <a:spcPct val="0"/>
            </a:spcBef>
            <a:buFontTx/>
            <a:buNone/>
          </a:pPr>
          <a:r>
            <a:rPr lang="en-US" altLang="en-US" sz="1800">
              <a:latin typeface="Arial" panose="020B0604020202090204" pitchFamily="34" charset="0"/>
              <a:cs typeface="Arial" panose="020B0604020202090204" pitchFamily="34" charset="0"/>
            </a:rPr>
            <a:t>Above Baseline</a:t>
          </a:r>
        </a:p>
      </xdr:txBody>
    </xdr:sp>
    <xdr:clientData/>
  </xdr:twoCellAnchor>
  <xdr:twoCellAnchor>
    <xdr:from>
      <xdr:col>4</xdr:col>
      <xdr:colOff>60746</xdr:colOff>
      <xdr:row>9</xdr:row>
      <xdr:rowOff>99356</xdr:rowOff>
    </xdr:from>
    <xdr:to>
      <xdr:col>4</xdr:col>
      <xdr:colOff>438597</xdr:colOff>
      <xdr:row>11</xdr:row>
      <xdr:rowOff>10687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/>
      </xdr:nvSpPr>
      <xdr:spPr>
        <a:xfrm>
          <a:off x="2499146" y="1745276"/>
          <a:ext cx="377851" cy="277091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</xdr:col>
      <xdr:colOff>588100</xdr:colOff>
      <xdr:row>15</xdr:row>
      <xdr:rowOff>16921</xdr:rowOff>
    </xdr:from>
    <xdr:to>
      <xdr:col>4</xdr:col>
      <xdr:colOff>435700</xdr:colOff>
      <xdr:row>16</xdr:row>
      <xdr:rowOff>169321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/>
      </xdr:nvSpPr>
      <xdr:spPr>
        <a:xfrm>
          <a:off x="2416900" y="2760121"/>
          <a:ext cx="457200" cy="335280"/>
        </a:xfrm>
        <a:prstGeom prst="ellipse">
          <a:avLst/>
        </a:prstGeom>
        <a:solidFill>
          <a:srgbClr val="00B050">
            <a:alpha val="9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4</xdr:col>
      <xdr:colOff>132978</xdr:colOff>
      <xdr:row>16</xdr:row>
      <xdr:rowOff>180606</xdr:rowOff>
    </xdr:from>
    <xdr:to>
      <xdr:col>4</xdr:col>
      <xdr:colOff>590178</xdr:colOff>
      <xdr:row>18</xdr:row>
      <xdr:rowOff>150126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/>
      </xdr:nvSpPr>
      <xdr:spPr>
        <a:xfrm>
          <a:off x="2571378" y="3106686"/>
          <a:ext cx="457200" cy="335280"/>
        </a:xfrm>
        <a:prstGeom prst="ellipse">
          <a:avLst/>
        </a:prstGeom>
        <a:solidFill>
          <a:srgbClr val="C00000">
            <a:alpha val="9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102387</xdr:colOff>
      <xdr:row>22</xdr:row>
      <xdr:rowOff>8623</xdr:rowOff>
    </xdr:from>
    <xdr:to>
      <xdr:col>7</xdr:col>
      <xdr:colOff>559587</xdr:colOff>
      <xdr:row>24</xdr:row>
      <xdr:rowOff>11671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/>
      </xdr:nvSpPr>
      <xdr:spPr>
        <a:xfrm>
          <a:off x="4369587" y="4031983"/>
          <a:ext cx="457200" cy="368808"/>
        </a:xfrm>
        <a:prstGeom prst="ellipse">
          <a:avLst/>
        </a:prstGeom>
        <a:solidFill>
          <a:srgbClr val="C00000">
            <a:alpha val="9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518899</xdr:colOff>
      <xdr:row>20</xdr:row>
      <xdr:rowOff>160177</xdr:rowOff>
    </xdr:from>
    <xdr:to>
      <xdr:col>8</xdr:col>
      <xdr:colOff>366499</xdr:colOff>
      <xdr:row>22</xdr:row>
      <xdr:rowOff>163225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/>
      </xdr:nvSpPr>
      <xdr:spPr>
        <a:xfrm>
          <a:off x="4786099" y="3817777"/>
          <a:ext cx="457200" cy="368808"/>
        </a:xfrm>
        <a:prstGeom prst="ellipse">
          <a:avLst/>
        </a:prstGeom>
        <a:solidFill>
          <a:srgbClr val="00B050">
            <a:alpha val="9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4</xdr:col>
      <xdr:colOff>369861</xdr:colOff>
      <xdr:row>18</xdr:row>
      <xdr:rowOff>133025</xdr:rowOff>
    </xdr:from>
    <xdr:to>
      <xdr:col>5</xdr:col>
      <xdr:colOff>138112</xdr:colOff>
      <xdr:row>20</xdr:row>
      <xdr:rowOff>102545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/>
      </xdr:nvSpPr>
      <xdr:spPr>
        <a:xfrm>
          <a:off x="2808261" y="3424865"/>
          <a:ext cx="377851" cy="335280"/>
        </a:xfrm>
        <a:prstGeom prst="ellipse">
          <a:avLst/>
        </a:prstGeom>
        <a:solidFill>
          <a:srgbClr val="00B050">
            <a:alpha val="9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106466</xdr:colOff>
      <xdr:row>1</xdr:row>
      <xdr:rowOff>39781</xdr:rowOff>
    </xdr:from>
    <xdr:to>
      <xdr:col>1</xdr:col>
      <xdr:colOff>487466</xdr:colOff>
      <xdr:row>3</xdr:row>
      <xdr:rowOff>42791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/>
      </xdr:nvSpPr>
      <xdr:spPr>
        <a:xfrm>
          <a:off x="106466" y="222661"/>
          <a:ext cx="990600" cy="368770"/>
        </a:xfrm>
        <a:prstGeom prst="round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PVC-1</a:t>
          </a:r>
        </a:p>
      </xdr:txBody>
    </xdr:sp>
    <xdr:clientData/>
  </xdr:twoCellAnchor>
  <xdr:twoCellAnchor>
    <xdr:from>
      <xdr:col>0</xdr:col>
      <xdr:colOff>0</xdr:colOff>
      <xdr:row>4</xdr:row>
      <xdr:rowOff>49603</xdr:rowOff>
    </xdr:from>
    <xdr:to>
      <xdr:col>2</xdr:col>
      <xdr:colOff>497968</xdr:colOff>
      <xdr:row>9</xdr:row>
      <xdr:rowOff>98402</xdr:rowOff>
    </xdr:to>
    <xdr:sp macro="" textlink="">
      <xdr:nvSpPr>
        <xdr:cNvPr id="16" name="Arrow: Striped Right 15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/>
      </xdr:nvSpPr>
      <xdr:spPr>
        <a:xfrm>
          <a:off x="0" y="781123"/>
          <a:ext cx="1717168" cy="963199"/>
        </a:xfrm>
        <a:prstGeom prst="stripedRight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March’2023</a:t>
          </a:r>
        </a:p>
      </xdr:txBody>
    </xdr:sp>
    <xdr:clientData/>
  </xdr:twoCellAnchor>
  <xdr:twoCellAnchor editAs="oneCell">
    <xdr:from>
      <xdr:col>2</xdr:col>
      <xdr:colOff>101703</xdr:colOff>
      <xdr:row>29</xdr:row>
      <xdr:rowOff>0</xdr:rowOff>
    </xdr:from>
    <xdr:to>
      <xdr:col>12</xdr:col>
      <xdr:colOff>263628</xdr:colOff>
      <xdr:row>56</xdr:row>
      <xdr:rowOff>79561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903" y="5303520"/>
          <a:ext cx="6257925" cy="5017321"/>
        </a:xfrm>
        <a:prstGeom prst="rect">
          <a:avLst/>
        </a:prstGeom>
        <a:solidFill>
          <a:srgbClr val="00B050">
            <a:alpha val="9000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526101</xdr:colOff>
      <xdr:row>37</xdr:row>
      <xdr:rowOff>120524</xdr:rowOff>
    </xdr:from>
    <xdr:to>
      <xdr:col>11</xdr:col>
      <xdr:colOff>260002</xdr:colOff>
      <xdr:row>39</xdr:row>
      <xdr:rowOff>31855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SpPr/>
      </xdr:nvSpPr>
      <xdr:spPr>
        <a:xfrm>
          <a:off x="6622101" y="6887084"/>
          <a:ext cx="343501" cy="277091"/>
        </a:xfrm>
        <a:prstGeom prst="ellipse">
          <a:avLst/>
        </a:prstGeom>
        <a:solidFill>
          <a:srgbClr val="C00000">
            <a:alpha val="9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10</xdr:col>
      <xdr:colOff>526101</xdr:colOff>
      <xdr:row>40</xdr:row>
      <xdr:rowOff>131761</xdr:rowOff>
    </xdr:from>
    <xdr:to>
      <xdr:col>11</xdr:col>
      <xdr:colOff>260002</xdr:colOff>
      <xdr:row>42</xdr:row>
      <xdr:rowOff>70801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SpPr/>
      </xdr:nvSpPr>
      <xdr:spPr>
        <a:xfrm>
          <a:off x="6622101" y="7446961"/>
          <a:ext cx="343501" cy="304800"/>
        </a:xfrm>
        <a:prstGeom prst="ellipse">
          <a:avLst/>
        </a:prstGeom>
        <a:solidFill>
          <a:srgbClr val="FFC000">
            <a:alpha val="9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>
            <a:highlight>
              <a:srgbClr val="000080"/>
            </a:highlight>
          </a:endParaRPr>
        </a:p>
      </xdr:txBody>
    </xdr:sp>
    <xdr:clientData/>
  </xdr:twoCellAnchor>
  <xdr:twoCellAnchor>
    <xdr:from>
      <xdr:col>10</xdr:col>
      <xdr:colOff>526101</xdr:colOff>
      <xdr:row>43</xdr:row>
      <xdr:rowOff>170708</xdr:rowOff>
    </xdr:from>
    <xdr:to>
      <xdr:col>11</xdr:col>
      <xdr:colOff>260002</xdr:colOff>
      <xdr:row>45</xdr:row>
      <xdr:rowOff>140228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SpPr/>
      </xdr:nvSpPr>
      <xdr:spPr>
        <a:xfrm>
          <a:off x="6622101" y="8034548"/>
          <a:ext cx="343501" cy="335280"/>
        </a:xfrm>
        <a:prstGeom prst="ellipse">
          <a:avLst/>
        </a:prstGeom>
        <a:solidFill>
          <a:srgbClr val="00B050">
            <a:alpha val="9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11</xdr:col>
      <xdr:colOff>288577</xdr:colOff>
      <xdr:row>43</xdr:row>
      <xdr:rowOff>114221</xdr:rowOff>
    </xdr:from>
    <xdr:to>
      <xdr:col>15</xdr:col>
      <xdr:colOff>3362</xdr:colOff>
      <xdr:row>45</xdr:row>
      <xdr:rowOff>117793</xdr:rowOff>
    </xdr:to>
    <xdr:sp macro="" textlink="">
      <xdr:nvSpPr>
        <xdr:cNvPr id="34" name="TextBox 5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SpPr txBox="1">
          <a:spLocks noChangeArrowheads="1"/>
        </xdr:cNvSpPr>
      </xdr:nvSpPr>
      <xdr:spPr bwMode="auto">
        <a:xfrm>
          <a:off x="6994177" y="7978061"/>
          <a:ext cx="1878865" cy="369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eaLnBrk="1" hangingPunct="1">
            <a:spcBef>
              <a:spcPct val="0"/>
            </a:spcBef>
            <a:buFontTx/>
            <a:buNone/>
          </a:pPr>
          <a:r>
            <a:rPr lang="en-US" altLang="en-US" sz="1800">
              <a:latin typeface="Arial" panose="020B0604020202090204" pitchFamily="34" charset="0"/>
              <a:cs typeface="Arial" panose="020B0604020202090204" pitchFamily="34" charset="0"/>
            </a:rPr>
            <a:t>Target Achieved</a:t>
          </a:r>
        </a:p>
      </xdr:txBody>
    </xdr:sp>
    <xdr:clientData/>
  </xdr:twoCellAnchor>
  <xdr:twoCellAnchor>
    <xdr:from>
      <xdr:col>11</xdr:col>
      <xdr:colOff>334273</xdr:colOff>
      <xdr:row>39</xdr:row>
      <xdr:rowOff>143875</xdr:rowOff>
    </xdr:from>
    <xdr:to>
      <xdr:col>14</xdr:col>
      <xdr:colOff>168734</xdr:colOff>
      <xdr:row>43</xdr:row>
      <xdr:rowOff>58686</xdr:rowOff>
    </xdr:to>
    <xdr:sp macro="" textlink="">
      <xdr:nvSpPr>
        <xdr:cNvPr id="35" name="TextBox 5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SpPr txBox="1">
          <a:spLocks noChangeArrowheads="1"/>
        </xdr:cNvSpPr>
      </xdr:nvSpPr>
      <xdr:spPr bwMode="auto">
        <a:xfrm>
          <a:off x="7039873" y="7276195"/>
          <a:ext cx="1663261" cy="6463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eaLnBrk="1" hangingPunct="1">
            <a:spcBef>
              <a:spcPct val="0"/>
            </a:spcBef>
            <a:buFontTx/>
            <a:buNone/>
          </a:pPr>
          <a:r>
            <a:rPr lang="en-US" altLang="en-US" sz="1800">
              <a:latin typeface="Arial" panose="020B0604020202090204" pitchFamily="34" charset="0"/>
              <a:cs typeface="Arial" panose="020B0604020202090204" pitchFamily="34" charset="0"/>
            </a:rPr>
            <a:t>Within Target &amp; Baseline</a:t>
          </a:r>
        </a:p>
      </xdr:txBody>
    </xdr:sp>
    <xdr:clientData/>
  </xdr:twoCellAnchor>
  <xdr:twoCellAnchor>
    <xdr:from>
      <xdr:col>11</xdr:col>
      <xdr:colOff>334273</xdr:colOff>
      <xdr:row>37</xdr:row>
      <xdr:rowOff>74403</xdr:rowOff>
    </xdr:from>
    <xdr:to>
      <xdr:col>15</xdr:col>
      <xdr:colOff>49058</xdr:colOff>
      <xdr:row>39</xdr:row>
      <xdr:rowOff>77975</xdr:rowOff>
    </xdr:to>
    <xdr:sp macro="" textlink="">
      <xdr:nvSpPr>
        <xdr:cNvPr id="36" name="TextBox 5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SpPr txBox="1">
          <a:spLocks noChangeArrowheads="1"/>
        </xdr:cNvSpPr>
      </xdr:nvSpPr>
      <xdr:spPr bwMode="auto">
        <a:xfrm>
          <a:off x="7039873" y="6840963"/>
          <a:ext cx="1878865" cy="369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eaLnBrk="1" hangingPunct="1">
            <a:spcBef>
              <a:spcPct val="0"/>
            </a:spcBef>
            <a:buFontTx/>
            <a:buNone/>
          </a:pPr>
          <a:r>
            <a:rPr lang="en-US" altLang="en-US" sz="1800">
              <a:latin typeface="Arial" panose="020B0604020202090204" pitchFamily="34" charset="0"/>
              <a:cs typeface="Arial" panose="020B0604020202090204" pitchFamily="34" charset="0"/>
            </a:rPr>
            <a:t>Above Baseline</a:t>
          </a:r>
        </a:p>
      </xdr:txBody>
    </xdr:sp>
    <xdr:clientData/>
  </xdr:twoCellAnchor>
  <xdr:twoCellAnchor>
    <xdr:from>
      <xdr:col>3</xdr:col>
      <xdr:colOff>588100</xdr:colOff>
      <xdr:row>44</xdr:row>
      <xdr:rowOff>16921</xdr:rowOff>
    </xdr:from>
    <xdr:to>
      <xdr:col>4</xdr:col>
      <xdr:colOff>435700</xdr:colOff>
      <xdr:row>45</xdr:row>
      <xdr:rowOff>169321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/>
      </xdr:nvSpPr>
      <xdr:spPr>
        <a:xfrm>
          <a:off x="2416900" y="8063641"/>
          <a:ext cx="457200" cy="335280"/>
        </a:xfrm>
        <a:prstGeom prst="ellipse">
          <a:avLst/>
        </a:prstGeom>
        <a:solidFill>
          <a:srgbClr val="00B050">
            <a:alpha val="9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4</xdr:col>
      <xdr:colOff>132978</xdr:colOff>
      <xdr:row>45</xdr:row>
      <xdr:rowOff>180606</xdr:rowOff>
    </xdr:from>
    <xdr:to>
      <xdr:col>4</xdr:col>
      <xdr:colOff>590178</xdr:colOff>
      <xdr:row>47</xdr:row>
      <xdr:rowOff>150126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SpPr/>
      </xdr:nvSpPr>
      <xdr:spPr>
        <a:xfrm>
          <a:off x="2571378" y="8410206"/>
          <a:ext cx="457200" cy="335280"/>
        </a:xfrm>
        <a:prstGeom prst="ellipse">
          <a:avLst/>
        </a:prstGeom>
        <a:solidFill>
          <a:srgbClr val="C00000">
            <a:alpha val="9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518899</xdr:colOff>
      <xdr:row>49</xdr:row>
      <xdr:rowOff>160177</xdr:rowOff>
    </xdr:from>
    <xdr:to>
      <xdr:col>8</xdr:col>
      <xdr:colOff>366499</xdr:colOff>
      <xdr:row>51</xdr:row>
      <xdr:rowOff>163225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SpPr/>
      </xdr:nvSpPr>
      <xdr:spPr>
        <a:xfrm>
          <a:off x="4786099" y="9121297"/>
          <a:ext cx="457200" cy="368808"/>
        </a:xfrm>
        <a:prstGeom prst="ellipse">
          <a:avLst/>
        </a:prstGeom>
        <a:solidFill>
          <a:srgbClr val="00B050">
            <a:alpha val="9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4</xdr:col>
      <xdr:colOff>369398</xdr:colOff>
      <xdr:row>47</xdr:row>
      <xdr:rowOff>136881</xdr:rowOff>
    </xdr:from>
    <xdr:to>
      <xdr:col>5</xdr:col>
      <xdr:colOff>137649</xdr:colOff>
      <xdr:row>49</xdr:row>
      <xdr:rowOff>75921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SpPr/>
      </xdr:nvSpPr>
      <xdr:spPr>
        <a:xfrm>
          <a:off x="2807798" y="8732241"/>
          <a:ext cx="377851" cy="304800"/>
        </a:xfrm>
        <a:prstGeom prst="ellipse">
          <a:avLst/>
        </a:prstGeom>
        <a:solidFill>
          <a:srgbClr val="00B050">
            <a:alpha val="9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106466</xdr:colOff>
      <xdr:row>30</xdr:row>
      <xdr:rowOff>39781</xdr:rowOff>
    </xdr:from>
    <xdr:to>
      <xdr:col>1</xdr:col>
      <xdr:colOff>487466</xdr:colOff>
      <xdr:row>32</xdr:row>
      <xdr:rowOff>42791</xdr:rowOff>
    </xdr:to>
    <xdr:sp macro="" textlink="">
      <xdr:nvSpPr>
        <xdr:cNvPr id="41" name="Rectangle: Rounded Corners 40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SpPr/>
      </xdr:nvSpPr>
      <xdr:spPr>
        <a:xfrm>
          <a:off x="106466" y="5526181"/>
          <a:ext cx="990600" cy="368770"/>
        </a:xfrm>
        <a:prstGeom prst="round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PVC-2</a:t>
          </a:r>
        </a:p>
      </xdr:txBody>
    </xdr:sp>
    <xdr:clientData/>
  </xdr:twoCellAnchor>
  <xdr:twoCellAnchor>
    <xdr:from>
      <xdr:col>0</xdr:col>
      <xdr:colOff>0</xdr:colOff>
      <xdr:row>33</xdr:row>
      <xdr:rowOff>49603</xdr:rowOff>
    </xdr:from>
    <xdr:to>
      <xdr:col>2</xdr:col>
      <xdr:colOff>497968</xdr:colOff>
      <xdr:row>38</xdr:row>
      <xdr:rowOff>98402</xdr:rowOff>
    </xdr:to>
    <xdr:sp macro="" textlink="">
      <xdr:nvSpPr>
        <xdr:cNvPr id="42" name="Arrow: Striped Right 41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SpPr/>
      </xdr:nvSpPr>
      <xdr:spPr>
        <a:xfrm>
          <a:off x="0" y="6084643"/>
          <a:ext cx="1717168" cy="963199"/>
        </a:xfrm>
        <a:prstGeom prst="stripedRight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March’2023</a:t>
          </a:r>
        </a:p>
      </xdr:txBody>
    </xdr:sp>
    <xdr:clientData/>
  </xdr:twoCellAnchor>
  <xdr:twoCellAnchor editAs="oneCell">
    <xdr:from>
      <xdr:col>2</xdr:col>
      <xdr:colOff>101703</xdr:colOff>
      <xdr:row>58</xdr:row>
      <xdr:rowOff>0</xdr:rowOff>
    </xdr:from>
    <xdr:to>
      <xdr:col>12</xdr:col>
      <xdr:colOff>263628</xdr:colOff>
      <xdr:row>85</xdr:row>
      <xdr:rowOff>79561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903" y="10607040"/>
          <a:ext cx="6257925" cy="5017321"/>
        </a:xfrm>
        <a:prstGeom prst="rect">
          <a:avLst/>
        </a:prstGeom>
        <a:solidFill>
          <a:srgbClr val="00B050">
            <a:alpha val="9000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526101</xdr:colOff>
      <xdr:row>66</xdr:row>
      <xdr:rowOff>120524</xdr:rowOff>
    </xdr:from>
    <xdr:to>
      <xdr:col>11</xdr:col>
      <xdr:colOff>260002</xdr:colOff>
      <xdr:row>68</xdr:row>
      <xdr:rowOff>31855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SpPr/>
      </xdr:nvSpPr>
      <xdr:spPr>
        <a:xfrm>
          <a:off x="6622101" y="12190604"/>
          <a:ext cx="343501" cy="277091"/>
        </a:xfrm>
        <a:prstGeom prst="ellipse">
          <a:avLst/>
        </a:prstGeom>
        <a:solidFill>
          <a:srgbClr val="C00000">
            <a:alpha val="9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10</xdr:col>
      <xdr:colOff>526101</xdr:colOff>
      <xdr:row>69</xdr:row>
      <xdr:rowOff>131761</xdr:rowOff>
    </xdr:from>
    <xdr:to>
      <xdr:col>11</xdr:col>
      <xdr:colOff>260002</xdr:colOff>
      <xdr:row>71</xdr:row>
      <xdr:rowOff>70801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SpPr/>
      </xdr:nvSpPr>
      <xdr:spPr>
        <a:xfrm>
          <a:off x="6622101" y="12750481"/>
          <a:ext cx="343501" cy="304800"/>
        </a:xfrm>
        <a:prstGeom prst="ellipse">
          <a:avLst/>
        </a:prstGeom>
        <a:solidFill>
          <a:srgbClr val="FFC000">
            <a:alpha val="9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>
            <a:highlight>
              <a:srgbClr val="000080"/>
            </a:highlight>
          </a:endParaRPr>
        </a:p>
      </xdr:txBody>
    </xdr:sp>
    <xdr:clientData/>
  </xdr:twoCellAnchor>
  <xdr:twoCellAnchor>
    <xdr:from>
      <xdr:col>10</xdr:col>
      <xdr:colOff>526101</xdr:colOff>
      <xdr:row>72</xdr:row>
      <xdr:rowOff>170708</xdr:rowOff>
    </xdr:from>
    <xdr:to>
      <xdr:col>11</xdr:col>
      <xdr:colOff>260002</xdr:colOff>
      <xdr:row>74</xdr:row>
      <xdr:rowOff>140228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00000000-0008-0000-0900-00002E000000}"/>
            </a:ext>
          </a:extLst>
        </xdr:cNvPr>
        <xdr:cNvSpPr/>
      </xdr:nvSpPr>
      <xdr:spPr>
        <a:xfrm>
          <a:off x="6622101" y="13338068"/>
          <a:ext cx="343501" cy="335280"/>
        </a:xfrm>
        <a:prstGeom prst="ellipse">
          <a:avLst/>
        </a:prstGeom>
        <a:solidFill>
          <a:srgbClr val="00B050">
            <a:alpha val="9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11</xdr:col>
      <xdr:colOff>288577</xdr:colOff>
      <xdr:row>72</xdr:row>
      <xdr:rowOff>114221</xdr:rowOff>
    </xdr:from>
    <xdr:to>
      <xdr:col>15</xdr:col>
      <xdr:colOff>3362</xdr:colOff>
      <xdr:row>74</xdr:row>
      <xdr:rowOff>117793</xdr:rowOff>
    </xdr:to>
    <xdr:sp macro="" textlink="">
      <xdr:nvSpPr>
        <xdr:cNvPr id="47" name="TextBox 5">
          <a:extLst>
            <a:ext uri="{FF2B5EF4-FFF2-40B4-BE49-F238E27FC236}">
              <a16:creationId xmlns:a16="http://schemas.microsoft.com/office/drawing/2014/main" id="{00000000-0008-0000-0900-00002F000000}"/>
            </a:ext>
          </a:extLst>
        </xdr:cNvPr>
        <xdr:cNvSpPr txBox="1">
          <a:spLocks noChangeArrowheads="1"/>
        </xdr:cNvSpPr>
      </xdr:nvSpPr>
      <xdr:spPr bwMode="auto">
        <a:xfrm>
          <a:off x="6994177" y="13281581"/>
          <a:ext cx="1878865" cy="369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eaLnBrk="1" hangingPunct="1">
            <a:spcBef>
              <a:spcPct val="0"/>
            </a:spcBef>
            <a:buFontTx/>
            <a:buNone/>
          </a:pPr>
          <a:r>
            <a:rPr lang="en-US" altLang="en-US" sz="1800">
              <a:latin typeface="Arial" panose="020B0604020202090204" pitchFamily="34" charset="0"/>
              <a:cs typeface="Arial" panose="020B0604020202090204" pitchFamily="34" charset="0"/>
            </a:rPr>
            <a:t>Target Achieved</a:t>
          </a:r>
        </a:p>
      </xdr:txBody>
    </xdr:sp>
    <xdr:clientData/>
  </xdr:twoCellAnchor>
  <xdr:twoCellAnchor>
    <xdr:from>
      <xdr:col>11</xdr:col>
      <xdr:colOff>334273</xdr:colOff>
      <xdr:row>68</xdr:row>
      <xdr:rowOff>143875</xdr:rowOff>
    </xdr:from>
    <xdr:to>
      <xdr:col>14</xdr:col>
      <xdr:colOff>168734</xdr:colOff>
      <xdr:row>72</xdr:row>
      <xdr:rowOff>58686</xdr:rowOff>
    </xdr:to>
    <xdr:sp macro="" textlink="">
      <xdr:nvSpPr>
        <xdr:cNvPr id="48" name="TextBox 5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SpPr txBox="1">
          <a:spLocks noChangeArrowheads="1"/>
        </xdr:cNvSpPr>
      </xdr:nvSpPr>
      <xdr:spPr bwMode="auto">
        <a:xfrm>
          <a:off x="7039873" y="12579715"/>
          <a:ext cx="1663261" cy="6463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eaLnBrk="1" hangingPunct="1">
            <a:spcBef>
              <a:spcPct val="0"/>
            </a:spcBef>
            <a:buFontTx/>
            <a:buNone/>
          </a:pPr>
          <a:r>
            <a:rPr lang="en-US" altLang="en-US" sz="1800">
              <a:latin typeface="Arial" panose="020B0604020202090204" pitchFamily="34" charset="0"/>
              <a:cs typeface="Arial" panose="020B0604020202090204" pitchFamily="34" charset="0"/>
            </a:rPr>
            <a:t>Within Target &amp; Baseline</a:t>
          </a:r>
        </a:p>
      </xdr:txBody>
    </xdr:sp>
    <xdr:clientData/>
  </xdr:twoCellAnchor>
  <xdr:twoCellAnchor>
    <xdr:from>
      <xdr:col>11</xdr:col>
      <xdr:colOff>334273</xdr:colOff>
      <xdr:row>66</xdr:row>
      <xdr:rowOff>74403</xdr:rowOff>
    </xdr:from>
    <xdr:to>
      <xdr:col>15</xdr:col>
      <xdr:colOff>49058</xdr:colOff>
      <xdr:row>68</xdr:row>
      <xdr:rowOff>77975</xdr:rowOff>
    </xdr:to>
    <xdr:sp macro="" textlink="">
      <xdr:nvSpPr>
        <xdr:cNvPr id="49" name="TextBox 5">
          <a:extLst>
            <a:ext uri="{FF2B5EF4-FFF2-40B4-BE49-F238E27FC236}">
              <a16:creationId xmlns:a16="http://schemas.microsoft.com/office/drawing/2014/main" id="{00000000-0008-0000-0900-000031000000}"/>
            </a:ext>
          </a:extLst>
        </xdr:cNvPr>
        <xdr:cNvSpPr txBox="1">
          <a:spLocks noChangeArrowheads="1"/>
        </xdr:cNvSpPr>
      </xdr:nvSpPr>
      <xdr:spPr bwMode="auto">
        <a:xfrm>
          <a:off x="7039873" y="12144483"/>
          <a:ext cx="1878865" cy="369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eaLnBrk="1" hangingPunct="1">
            <a:spcBef>
              <a:spcPct val="0"/>
            </a:spcBef>
            <a:buFontTx/>
            <a:buNone/>
          </a:pPr>
          <a:r>
            <a:rPr lang="en-US" altLang="en-US" sz="1800">
              <a:latin typeface="Arial" panose="020B0604020202090204" pitchFamily="34" charset="0"/>
              <a:cs typeface="Arial" panose="020B0604020202090204" pitchFamily="34" charset="0"/>
            </a:rPr>
            <a:t>Above Baseline</a:t>
          </a:r>
        </a:p>
      </xdr:txBody>
    </xdr:sp>
    <xdr:clientData/>
  </xdr:twoCellAnchor>
  <xdr:twoCellAnchor>
    <xdr:from>
      <xdr:col>0</xdr:col>
      <xdr:colOff>106466</xdr:colOff>
      <xdr:row>59</xdr:row>
      <xdr:rowOff>39781</xdr:rowOff>
    </xdr:from>
    <xdr:to>
      <xdr:col>1</xdr:col>
      <xdr:colOff>487466</xdr:colOff>
      <xdr:row>61</xdr:row>
      <xdr:rowOff>42791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00000000-0008-0000-0900-000032000000}"/>
            </a:ext>
          </a:extLst>
        </xdr:cNvPr>
        <xdr:cNvSpPr/>
      </xdr:nvSpPr>
      <xdr:spPr>
        <a:xfrm>
          <a:off x="106466" y="10829701"/>
          <a:ext cx="990600" cy="368770"/>
        </a:xfrm>
        <a:prstGeom prst="round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CTACK</a:t>
          </a:r>
        </a:p>
      </xdr:txBody>
    </xdr:sp>
    <xdr:clientData/>
  </xdr:twoCellAnchor>
  <xdr:twoCellAnchor>
    <xdr:from>
      <xdr:col>0</xdr:col>
      <xdr:colOff>0</xdr:colOff>
      <xdr:row>62</xdr:row>
      <xdr:rowOff>49603</xdr:rowOff>
    </xdr:from>
    <xdr:to>
      <xdr:col>2</xdr:col>
      <xdr:colOff>497968</xdr:colOff>
      <xdr:row>67</xdr:row>
      <xdr:rowOff>98402</xdr:rowOff>
    </xdr:to>
    <xdr:sp macro="" textlink="">
      <xdr:nvSpPr>
        <xdr:cNvPr id="51" name="Arrow: Striped Right 50">
          <a:extLst>
            <a:ext uri="{FF2B5EF4-FFF2-40B4-BE49-F238E27FC236}">
              <a16:creationId xmlns:a16="http://schemas.microsoft.com/office/drawing/2014/main" id="{00000000-0008-0000-0900-000033000000}"/>
            </a:ext>
          </a:extLst>
        </xdr:cNvPr>
        <xdr:cNvSpPr/>
      </xdr:nvSpPr>
      <xdr:spPr>
        <a:xfrm>
          <a:off x="0" y="11388163"/>
          <a:ext cx="1717168" cy="963199"/>
        </a:xfrm>
        <a:prstGeom prst="stripedRight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March’2023</a:t>
          </a:r>
        </a:p>
      </xdr:txBody>
    </xdr:sp>
    <xdr:clientData/>
  </xdr:twoCellAnchor>
  <xdr:twoCellAnchor>
    <xdr:from>
      <xdr:col>16</xdr:col>
      <xdr:colOff>74543</xdr:colOff>
      <xdr:row>0</xdr:row>
      <xdr:rowOff>0</xdr:rowOff>
    </xdr:from>
    <xdr:to>
      <xdr:col>17</xdr:col>
      <xdr:colOff>306457</xdr:colOff>
      <xdr:row>4</xdr:row>
      <xdr:rowOff>128588</xdr:rowOff>
    </xdr:to>
    <xdr:sp macro="" textlink="">
      <xdr:nvSpPr>
        <xdr:cNvPr id="52" name="Action Button: Go Home 5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SpPr/>
      </xdr:nvSpPr>
      <xdr:spPr>
        <a:xfrm>
          <a:off x="9193695" y="0"/>
          <a:ext cx="844827" cy="890588"/>
        </a:xfrm>
        <a:prstGeom prst="actionButtonHome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30480</xdr:rowOff>
    </xdr:from>
    <xdr:to>
      <xdr:col>11</xdr:col>
      <xdr:colOff>60960</xdr:colOff>
      <xdr:row>26</xdr:row>
      <xdr:rowOff>167640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pSpPr/>
      </xdr:nvGrpSpPr>
      <xdr:grpSpPr>
        <a:xfrm>
          <a:off x="0" y="982980"/>
          <a:ext cx="6766560" cy="4137660"/>
          <a:chOff x="441960" y="975360"/>
          <a:chExt cx="6766560" cy="3977640"/>
        </a:xfrm>
      </xdr:grpSpPr>
      <xdr:graphicFrame macro="">
        <xdr:nvGraphicFramePr>
          <xdr:cNvPr id="3" name="Diagram 2">
            <a:extLst>
              <a:ext uri="{FF2B5EF4-FFF2-40B4-BE49-F238E27FC236}">
                <a16:creationId xmlns:a16="http://schemas.microsoft.com/office/drawing/2014/main" id="{00000000-0008-0000-0A00-000003000000}"/>
              </a:ext>
            </a:extLst>
          </xdr:cNvPr>
          <xdr:cNvGraphicFramePr/>
        </xdr:nvGraphicFramePr>
        <xdr:xfrm>
          <a:off x="441960" y="1581150"/>
          <a:ext cx="6766560" cy="3371850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1" r:lo="rId2" r:qs="rId3" r:cs="rId4"/>
          </a:graphicData>
        </a:graphic>
      </xdr:graphicFrame>
      <xdr:sp macro="" textlink="">
        <xdr:nvSpPr>
          <xdr:cNvPr id="2" name="Rectangle: Rounded Corners 1">
            <a:extLst>
              <a:ext uri="{FF2B5EF4-FFF2-40B4-BE49-F238E27FC236}">
                <a16:creationId xmlns:a16="http://schemas.microsoft.com/office/drawing/2014/main" id="{00000000-0008-0000-0A00-000002000000}"/>
              </a:ext>
            </a:extLst>
          </xdr:cNvPr>
          <xdr:cNvSpPr/>
        </xdr:nvSpPr>
        <xdr:spPr>
          <a:xfrm>
            <a:off x="2773680" y="975360"/>
            <a:ext cx="2087880" cy="1021080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/>
              <a:t>Attribute sheet (Output)</a:t>
            </a:r>
          </a:p>
        </xdr:txBody>
      </xdr:sp>
    </xdr:grpSp>
    <xdr:clientData/>
  </xdr:twoCellAnchor>
  <xdr:twoCellAnchor>
    <xdr:from>
      <xdr:col>21</xdr:col>
      <xdr:colOff>487680</xdr:colOff>
      <xdr:row>0</xdr:row>
      <xdr:rowOff>60960</xdr:rowOff>
    </xdr:from>
    <xdr:to>
      <xdr:col>23</xdr:col>
      <xdr:colOff>106680</xdr:colOff>
      <xdr:row>4</xdr:row>
      <xdr:rowOff>181928</xdr:rowOff>
    </xdr:to>
    <xdr:sp macro="" textlink="">
      <xdr:nvSpPr>
        <xdr:cNvPr id="5" name="Action Button: Go Home 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13289280" y="60960"/>
          <a:ext cx="838200" cy="852488"/>
        </a:xfrm>
        <a:prstGeom prst="actionButtonHome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2</xdr:row>
      <xdr:rowOff>45720</xdr:rowOff>
    </xdr:from>
    <xdr:to>
      <xdr:col>6</xdr:col>
      <xdr:colOff>30480</xdr:colOff>
      <xdr:row>7</xdr:row>
      <xdr:rowOff>152400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1600200" y="411480"/>
          <a:ext cx="2087880" cy="102108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Monthly Trend</a:t>
          </a:r>
        </a:p>
        <a:p>
          <a:pPr algn="ctr"/>
          <a:r>
            <a:rPr lang="en-US" sz="1600"/>
            <a:t>(Output)</a:t>
          </a:r>
        </a:p>
      </xdr:txBody>
    </xdr:sp>
    <xdr:clientData/>
  </xdr:twoCellAnchor>
  <xdr:twoCellAnchor>
    <xdr:from>
      <xdr:col>0</xdr:col>
      <xdr:colOff>0</xdr:colOff>
      <xdr:row>6</xdr:row>
      <xdr:rowOff>11430</xdr:rowOff>
    </xdr:from>
    <xdr:to>
      <xdr:col>11</xdr:col>
      <xdr:colOff>60960</xdr:colOff>
      <xdr:row>24</xdr:row>
      <xdr:rowOff>91440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21</xdr:col>
      <xdr:colOff>388620</xdr:colOff>
      <xdr:row>0</xdr:row>
      <xdr:rowOff>38100</xdr:rowOff>
    </xdr:from>
    <xdr:to>
      <xdr:col>23</xdr:col>
      <xdr:colOff>7620</xdr:colOff>
      <xdr:row>4</xdr:row>
      <xdr:rowOff>159068</xdr:rowOff>
    </xdr:to>
    <xdr:sp macro="" textlink="">
      <xdr:nvSpPr>
        <xdr:cNvPr id="6" name="Action Button: Go Hom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/>
      </xdr:nvSpPr>
      <xdr:spPr>
        <a:xfrm>
          <a:off x="13190220" y="38100"/>
          <a:ext cx="838200" cy="852488"/>
        </a:xfrm>
        <a:prstGeom prst="actionButtonHome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316523</xdr:colOff>
      <xdr:row>0</xdr:row>
      <xdr:rowOff>0</xdr:rowOff>
    </xdr:from>
    <xdr:to>
      <xdr:col>14</xdr:col>
      <xdr:colOff>545123</xdr:colOff>
      <xdr:row>3</xdr:row>
      <xdr:rowOff>307365</xdr:rowOff>
    </xdr:to>
    <xdr:sp macro="" textlink="">
      <xdr:nvSpPr>
        <xdr:cNvPr id="3" name="Action Button: Go Hom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/>
      </xdr:nvSpPr>
      <xdr:spPr>
        <a:xfrm>
          <a:off x="9988061" y="0"/>
          <a:ext cx="838200" cy="852488"/>
        </a:xfrm>
        <a:prstGeom prst="actionButtonHome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68912</xdr:colOff>
      <xdr:row>0</xdr:row>
      <xdr:rowOff>0</xdr:rowOff>
    </xdr:from>
    <xdr:to>
      <xdr:col>5</xdr:col>
      <xdr:colOff>297511</xdr:colOff>
      <xdr:row>3</xdr:row>
      <xdr:rowOff>303848</xdr:rowOff>
    </xdr:to>
    <xdr:sp macro="" textlink="">
      <xdr:nvSpPr>
        <xdr:cNvPr id="2" name="Action Button: Go Hom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8525455" y="0"/>
          <a:ext cx="841513" cy="875348"/>
        </a:xfrm>
        <a:prstGeom prst="actionButtonHome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1</xdr:row>
      <xdr:rowOff>93345</xdr:rowOff>
    </xdr:from>
    <xdr:to>
      <xdr:col>5</xdr:col>
      <xdr:colOff>152400</xdr:colOff>
      <xdr:row>1</xdr:row>
      <xdr:rowOff>93345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>
          <a:spLocks noChangeShapeType="1"/>
        </xdr:cNvSpPr>
      </xdr:nvSpPr>
      <xdr:spPr bwMode="auto">
        <a:xfrm>
          <a:off x="2922270" y="550545"/>
          <a:ext cx="27813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37106</xdr:colOff>
      <xdr:row>0</xdr:row>
      <xdr:rowOff>0</xdr:rowOff>
    </xdr:from>
    <xdr:to>
      <xdr:col>35</xdr:col>
      <xdr:colOff>265706</xdr:colOff>
      <xdr:row>3</xdr:row>
      <xdr:rowOff>29528</xdr:rowOff>
    </xdr:to>
    <xdr:sp macro="" textlink="">
      <xdr:nvSpPr>
        <xdr:cNvPr id="3" name="Action Button: Go Hom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/>
      </xdr:nvSpPr>
      <xdr:spPr>
        <a:xfrm>
          <a:off x="10191584" y="0"/>
          <a:ext cx="841513" cy="857789"/>
        </a:xfrm>
        <a:prstGeom prst="actionButtonHome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351183</xdr:colOff>
      <xdr:row>0</xdr:row>
      <xdr:rowOff>19879</xdr:rowOff>
    </xdr:from>
    <xdr:to>
      <xdr:col>12</xdr:col>
      <xdr:colOff>579783</xdr:colOff>
      <xdr:row>3</xdr:row>
      <xdr:rowOff>116993</xdr:rowOff>
    </xdr:to>
    <xdr:sp macro="" textlink="">
      <xdr:nvSpPr>
        <xdr:cNvPr id="2" name="Action Button: Go Hom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11423374" y="19879"/>
          <a:ext cx="838200" cy="852488"/>
        </a:xfrm>
        <a:prstGeom prst="actionButtonHome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99060</xdr:rowOff>
    </xdr:from>
    <xdr:to>
      <xdr:col>1</xdr:col>
      <xdr:colOff>1005840</xdr:colOff>
      <xdr:row>1</xdr:row>
      <xdr:rowOff>274320</xdr:rowOff>
    </xdr:to>
    <xdr:sp macro="" textlink="">
      <xdr:nvSpPr>
        <xdr:cNvPr id="3" name="Rectangle: Beveled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/>
      </xdr:nvSpPr>
      <xdr:spPr>
        <a:xfrm>
          <a:off x="335280" y="99060"/>
          <a:ext cx="1005840" cy="381000"/>
        </a:xfrm>
        <a:prstGeom prst="bevel">
          <a:avLst/>
        </a:prstGeom>
        <a:solidFill>
          <a:schemeClr val="accent5">
            <a:lumMod val="5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Back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0</xdr:row>
      <xdr:rowOff>45720</xdr:rowOff>
    </xdr:from>
    <xdr:to>
      <xdr:col>1</xdr:col>
      <xdr:colOff>1013460</xdr:colOff>
      <xdr:row>1</xdr:row>
      <xdr:rowOff>220980</xdr:rowOff>
    </xdr:to>
    <xdr:sp macro="" textlink="">
      <xdr:nvSpPr>
        <xdr:cNvPr id="3" name="Rectangle: Beveled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/>
      </xdr:nvSpPr>
      <xdr:spPr>
        <a:xfrm>
          <a:off x="342900" y="45720"/>
          <a:ext cx="1005840" cy="381000"/>
        </a:xfrm>
        <a:prstGeom prst="bevel">
          <a:avLst/>
        </a:prstGeom>
        <a:solidFill>
          <a:schemeClr val="accent5">
            <a:lumMod val="5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Back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76200</xdr:rowOff>
    </xdr:from>
    <xdr:to>
      <xdr:col>1</xdr:col>
      <xdr:colOff>899160</xdr:colOff>
      <xdr:row>1</xdr:row>
      <xdr:rowOff>190500</xdr:rowOff>
    </xdr:to>
    <xdr:sp macro="" textlink="">
      <xdr:nvSpPr>
        <xdr:cNvPr id="2" name="Rectangle: Beveled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/>
      </xdr:nvSpPr>
      <xdr:spPr>
        <a:xfrm>
          <a:off x="228600" y="76200"/>
          <a:ext cx="1005840" cy="381000"/>
        </a:xfrm>
        <a:prstGeom prst="bevel">
          <a:avLst/>
        </a:prstGeom>
        <a:solidFill>
          <a:schemeClr val="accent5">
            <a:lumMod val="5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Back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312420</xdr:colOff>
      <xdr:row>0</xdr:row>
      <xdr:rowOff>83820</xdr:rowOff>
    </xdr:from>
    <xdr:to>
      <xdr:col>1</xdr:col>
      <xdr:colOff>982980</xdr:colOff>
      <xdr:row>1</xdr:row>
      <xdr:rowOff>259080</xdr:rowOff>
    </xdr:to>
    <xdr:sp macro="" textlink="">
      <xdr:nvSpPr>
        <xdr:cNvPr id="2" name="Rectangle: Beveled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/>
      </xdr:nvSpPr>
      <xdr:spPr>
        <a:xfrm>
          <a:off x="312420" y="83820"/>
          <a:ext cx="1005840" cy="381000"/>
        </a:xfrm>
        <a:prstGeom prst="bevel">
          <a:avLst/>
        </a:prstGeom>
        <a:solidFill>
          <a:schemeClr val="accent5">
            <a:lumMod val="5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Back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62753</xdr:colOff>
      <xdr:row>0</xdr:row>
      <xdr:rowOff>13446</xdr:rowOff>
    </xdr:from>
    <xdr:to>
      <xdr:col>35</xdr:col>
      <xdr:colOff>412375</xdr:colOff>
      <xdr:row>25</xdr:row>
      <xdr:rowOff>170328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15689</xdr:colOff>
      <xdr:row>25</xdr:row>
      <xdr:rowOff>22412</xdr:rowOff>
    </xdr:from>
    <xdr:to>
      <xdr:col>4</xdr:col>
      <xdr:colOff>98052</xdr:colOff>
      <xdr:row>25</xdr:row>
      <xdr:rowOff>22412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SpPr>
          <a:spLocks noChangeShapeType="1"/>
        </xdr:cNvSpPr>
      </xdr:nvSpPr>
      <xdr:spPr bwMode="auto">
        <a:xfrm>
          <a:off x="1600649" y="5737412"/>
          <a:ext cx="265243" cy="0"/>
        </a:xfrm>
        <a:prstGeom prst="line">
          <a:avLst/>
        </a:prstGeom>
        <a:noFill/>
        <a:ln w="3810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497540</xdr:colOff>
      <xdr:row>17</xdr:row>
      <xdr:rowOff>17929</xdr:rowOff>
    </xdr:from>
    <xdr:to>
      <xdr:col>2</xdr:col>
      <xdr:colOff>273422</xdr:colOff>
      <xdr:row>18</xdr:row>
      <xdr:rowOff>17930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SpPr/>
      </xdr:nvSpPr>
      <xdr:spPr>
        <a:xfrm>
          <a:off x="1107140" y="3904129"/>
          <a:ext cx="385482" cy="228601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18</xdr:row>
      <xdr:rowOff>26894</xdr:rowOff>
    </xdr:from>
    <xdr:to>
      <xdr:col>2</xdr:col>
      <xdr:colOff>273422</xdr:colOff>
      <xdr:row>19</xdr:row>
      <xdr:rowOff>26894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SpPr/>
      </xdr:nvSpPr>
      <xdr:spPr>
        <a:xfrm>
          <a:off x="1107140" y="4141694"/>
          <a:ext cx="385482" cy="22860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19</xdr:row>
      <xdr:rowOff>35858</xdr:rowOff>
    </xdr:from>
    <xdr:to>
      <xdr:col>2</xdr:col>
      <xdr:colOff>273422</xdr:colOff>
      <xdr:row>20</xdr:row>
      <xdr:rowOff>35859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SpPr/>
      </xdr:nvSpPr>
      <xdr:spPr>
        <a:xfrm>
          <a:off x="1107140" y="4379258"/>
          <a:ext cx="385482" cy="228601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277906</xdr:colOff>
      <xdr:row>0</xdr:row>
      <xdr:rowOff>98612</xdr:rowOff>
    </xdr:from>
    <xdr:to>
      <xdr:col>2</xdr:col>
      <xdr:colOff>89647</xdr:colOff>
      <xdr:row>2</xdr:row>
      <xdr:rowOff>26894</xdr:rowOff>
    </xdr:to>
    <xdr:sp macro="" textlink="">
      <xdr:nvSpPr>
        <xdr:cNvPr id="8" name="Frame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400-000008000000}"/>
            </a:ext>
          </a:extLst>
        </xdr:cNvPr>
        <xdr:cNvSpPr/>
      </xdr:nvSpPr>
      <xdr:spPr>
        <a:xfrm>
          <a:off x="277906" y="98612"/>
          <a:ext cx="1030941" cy="394447"/>
        </a:xfrm>
        <a:prstGeom prst="frame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/>
              </a:solidFill>
            </a:rPr>
            <a:t>Back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62753</xdr:colOff>
      <xdr:row>0</xdr:row>
      <xdr:rowOff>13446</xdr:rowOff>
    </xdr:from>
    <xdr:to>
      <xdr:col>35</xdr:col>
      <xdr:colOff>412375</xdr:colOff>
      <xdr:row>25</xdr:row>
      <xdr:rowOff>170328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15689</xdr:colOff>
      <xdr:row>25</xdr:row>
      <xdr:rowOff>22412</xdr:rowOff>
    </xdr:from>
    <xdr:to>
      <xdr:col>4</xdr:col>
      <xdr:colOff>98052</xdr:colOff>
      <xdr:row>25</xdr:row>
      <xdr:rowOff>22412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SpPr>
          <a:spLocks noChangeShapeType="1"/>
        </xdr:cNvSpPr>
      </xdr:nvSpPr>
      <xdr:spPr bwMode="auto">
        <a:xfrm>
          <a:off x="1600649" y="5737412"/>
          <a:ext cx="265243" cy="0"/>
        </a:xfrm>
        <a:prstGeom prst="line">
          <a:avLst/>
        </a:prstGeom>
        <a:noFill/>
        <a:ln w="3810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497540</xdr:colOff>
      <xdr:row>17</xdr:row>
      <xdr:rowOff>17929</xdr:rowOff>
    </xdr:from>
    <xdr:to>
      <xdr:col>2</xdr:col>
      <xdr:colOff>273422</xdr:colOff>
      <xdr:row>18</xdr:row>
      <xdr:rowOff>17930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1500-000004000000}"/>
            </a:ext>
          </a:extLst>
        </xdr:cNvPr>
        <xdr:cNvSpPr/>
      </xdr:nvSpPr>
      <xdr:spPr>
        <a:xfrm>
          <a:off x="1107140" y="3904129"/>
          <a:ext cx="385482" cy="228601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18</xdr:row>
      <xdr:rowOff>26894</xdr:rowOff>
    </xdr:from>
    <xdr:to>
      <xdr:col>2</xdr:col>
      <xdr:colOff>273422</xdr:colOff>
      <xdr:row>19</xdr:row>
      <xdr:rowOff>26894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00000000-0008-0000-1500-000005000000}"/>
            </a:ext>
          </a:extLst>
        </xdr:cNvPr>
        <xdr:cNvSpPr/>
      </xdr:nvSpPr>
      <xdr:spPr>
        <a:xfrm>
          <a:off x="1107140" y="4141694"/>
          <a:ext cx="385482" cy="22860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19</xdr:row>
      <xdr:rowOff>35858</xdr:rowOff>
    </xdr:from>
    <xdr:to>
      <xdr:col>2</xdr:col>
      <xdr:colOff>273422</xdr:colOff>
      <xdr:row>20</xdr:row>
      <xdr:rowOff>35859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0000000-0008-0000-1500-000006000000}"/>
            </a:ext>
          </a:extLst>
        </xdr:cNvPr>
        <xdr:cNvSpPr/>
      </xdr:nvSpPr>
      <xdr:spPr>
        <a:xfrm>
          <a:off x="1107140" y="4379258"/>
          <a:ext cx="385482" cy="228601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331694</xdr:colOff>
      <xdr:row>0</xdr:row>
      <xdr:rowOff>134471</xdr:rowOff>
    </xdr:from>
    <xdr:to>
      <xdr:col>2</xdr:col>
      <xdr:colOff>143435</xdr:colOff>
      <xdr:row>2</xdr:row>
      <xdr:rowOff>62753</xdr:rowOff>
    </xdr:to>
    <xdr:sp macro="" textlink="">
      <xdr:nvSpPr>
        <xdr:cNvPr id="8" name="Frame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500-000008000000}"/>
            </a:ext>
          </a:extLst>
        </xdr:cNvPr>
        <xdr:cNvSpPr/>
      </xdr:nvSpPr>
      <xdr:spPr>
        <a:xfrm>
          <a:off x="331694" y="134471"/>
          <a:ext cx="1030941" cy="394447"/>
        </a:xfrm>
        <a:prstGeom prst="frame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/>
              </a:solidFill>
            </a:rPr>
            <a:t>Back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62753</xdr:colOff>
      <xdr:row>0</xdr:row>
      <xdr:rowOff>13446</xdr:rowOff>
    </xdr:from>
    <xdr:to>
      <xdr:col>35</xdr:col>
      <xdr:colOff>412375</xdr:colOff>
      <xdr:row>25</xdr:row>
      <xdr:rowOff>170328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15689</xdr:colOff>
      <xdr:row>25</xdr:row>
      <xdr:rowOff>22412</xdr:rowOff>
    </xdr:from>
    <xdr:to>
      <xdr:col>4</xdr:col>
      <xdr:colOff>98052</xdr:colOff>
      <xdr:row>25</xdr:row>
      <xdr:rowOff>22412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SpPr>
          <a:spLocks noChangeShapeType="1"/>
        </xdr:cNvSpPr>
      </xdr:nvSpPr>
      <xdr:spPr bwMode="auto">
        <a:xfrm>
          <a:off x="1600649" y="5737412"/>
          <a:ext cx="265243" cy="0"/>
        </a:xfrm>
        <a:prstGeom prst="line">
          <a:avLst/>
        </a:prstGeom>
        <a:noFill/>
        <a:ln w="3810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497540</xdr:colOff>
      <xdr:row>18</xdr:row>
      <xdr:rowOff>26894</xdr:rowOff>
    </xdr:from>
    <xdr:to>
      <xdr:col>2</xdr:col>
      <xdr:colOff>273422</xdr:colOff>
      <xdr:row>19</xdr:row>
      <xdr:rowOff>26894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SpPr/>
      </xdr:nvSpPr>
      <xdr:spPr>
        <a:xfrm>
          <a:off x="1107140" y="4141694"/>
          <a:ext cx="385482" cy="22860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19</xdr:row>
      <xdr:rowOff>35858</xdr:rowOff>
    </xdr:from>
    <xdr:to>
      <xdr:col>2</xdr:col>
      <xdr:colOff>273422</xdr:colOff>
      <xdr:row>20</xdr:row>
      <xdr:rowOff>35859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SpPr/>
      </xdr:nvSpPr>
      <xdr:spPr>
        <a:xfrm>
          <a:off x="1107140" y="4379258"/>
          <a:ext cx="385482" cy="228601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17</xdr:row>
      <xdr:rowOff>17929</xdr:rowOff>
    </xdr:from>
    <xdr:to>
      <xdr:col>2</xdr:col>
      <xdr:colOff>273422</xdr:colOff>
      <xdr:row>18</xdr:row>
      <xdr:rowOff>17930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0000000-0008-0000-1600-000006000000}"/>
            </a:ext>
          </a:extLst>
        </xdr:cNvPr>
        <xdr:cNvSpPr/>
      </xdr:nvSpPr>
      <xdr:spPr>
        <a:xfrm>
          <a:off x="1107140" y="3904129"/>
          <a:ext cx="385482" cy="228601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242048</xdr:colOff>
      <xdr:row>0</xdr:row>
      <xdr:rowOff>143435</xdr:rowOff>
    </xdr:from>
    <xdr:to>
      <xdr:col>2</xdr:col>
      <xdr:colOff>53789</xdr:colOff>
      <xdr:row>2</xdr:row>
      <xdr:rowOff>71717</xdr:rowOff>
    </xdr:to>
    <xdr:sp macro="" textlink="">
      <xdr:nvSpPr>
        <xdr:cNvPr id="8" name="Frame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600-000008000000}"/>
            </a:ext>
          </a:extLst>
        </xdr:cNvPr>
        <xdr:cNvSpPr/>
      </xdr:nvSpPr>
      <xdr:spPr>
        <a:xfrm>
          <a:off x="242048" y="143435"/>
          <a:ext cx="1030941" cy="394447"/>
        </a:xfrm>
        <a:prstGeom prst="frame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/>
              </a:solidFill>
            </a:rPr>
            <a:t>Back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62753</xdr:colOff>
      <xdr:row>0</xdr:row>
      <xdr:rowOff>13446</xdr:rowOff>
    </xdr:from>
    <xdr:to>
      <xdr:col>35</xdr:col>
      <xdr:colOff>412375</xdr:colOff>
      <xdr:row>25</xdr:row>
      <xdr:rowOff>170328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15689</xdr:colOff>
      <xdr:row>25</xdr:row>
      <xdr:rowOff>22412</xdr:rowOff>
    </xdr:from>
    <xdr:to>
      <xdr:col>4</xdr:col>
      <xdr:colOff>98052</xdr:colOff>
      <xdr:row>25</xdr:row>
      <xdr:rowOff>22412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1700-000003000000}"/>
            </a:ext>
          </a:extLst>
        </xdr:cNvPr>
        <xdr:cNvSpPr>
          <a:spLocks noChangeShapeType="1"/>
        </xdr:cNvSpPr>
      </xdr:nvSpPr>
      <xdr:spPr bwMode="auto">
        <a:xfrm>
          <a:off x="1600649" y="5737412"/>
          <a:ext cx="265243" cy="0"/>
        </a:xfrm>
        <a:prstGeom prst="line">
          <a:avLst/>
        </a:prstGeom>
        <a:noFill/>
        <a:ln w="3810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497540</xdr:colOff>
      <xdr:row>17</xdr:row>
      <xdr:rowOff>17929</xdr:rowOff>
    </xdr:from>
    <xdr:to>
      <xdr:col>2</xdr:col>
      <xdr:colOff>273422</xdr:colOff>
      <xdr:row>18</xdr:row>
      <xdr:rowOff>17930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1700-000004000000}"/>
            </a:ext>
          </a:extLst>
        </xdr:cNvPr>
        <xdr:cNvSpPr/>
      </xdr:nvSpPr>
      <xdr:spPr>
        <a:xfrm>
          <a:off x="1107140" y="3904129"/>
          <a:ext cx="385482" cy="228601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18</xdr:row>
      <xdr:rowOff>26894</xdr:rowOff>
    </xdr:from>
    <xdr:to>
      <xdr:col>2</xdr:col>
      <xdr:colOff>273422</xdr:colOff>
      <xdr:row>19</xdr:row>
      <xdr:rowOff>26894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00000000-0008-0000-1700-000005000000}"/>
            </a:ext>
          </a:extLst>
        </xdr:cNvPr>
        <xdr:cNvSpPr/>
      </xdr:nvSpPr>
      <xdr:spPr>
        <a:xfrm>
          <a:off x="1107140" y="4141694"/>
          <a:ext cx="385482" cy="22860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19</xdr:row>
      <xdr:rowOff>35858</xdr:rowOff>
    </xdr:from>
    <xdr:to>
      <xdr:col>2</xdr:col>
      <xdr:colOff>273422</xdr:colOff>
      <xdr:row>20</xdr:row>
      <xdr:rowOff>35859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0000000-0008-0000-1700-000006000000}"/>
            </a:ext>
          </a:extLst>
        </xdr:cNvPr>
        <xdr:cNvSpPr/>
      </xdr:nvSpPr>
      <xdr:spPr>
        <a:xfrm>
          <a:off x="1107140" y="4379258"/>
          <a:ext cx="385482" cy="228601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322730</xdr:colOff>
      <xdr:row>0</xdr:row>
      <xdr:rowOff>143435</xdr:rowOff>
    </xdr:from>
    <xdr:to>
      <xdr:col>2</xdr:col>
      <xdr:colOff>134471</xdr:colOff>
      <xdr:row>2</xdr:row>
      <xdr:rowOff>71717</xdr:rowOff>
    </xdr:to>
    <xdr:sp macro="" textlink="">
      <xdr:nvSpPr>
        <xdr:cNvPr id="8" name="Frame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700-000008000000}"/>
            </a:ext>
          </a:extLst>
        </xdr:cNvPr>
        <xdr:cNvSpPr/>
      </xdr:nvSpPr>
      <xdr:spPr>
        <a:xfrm>
          <a:off x="322730" y="143435"/>
          <a:ext cx="1030941" cy="394447"/>
        </a:xfrm>
        <a:prstGeom prst="frame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/>
              </a:solidFill>
            </a:rPr>
            <a:t>Back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497540</xdr:colOff>
      <xdr:row>17</xdr:row>
      <xdr:rowOff>17929</xdr:rowOff>
    </xdr:from>
    <xdr:to>
      <xdr:col>2</xdr:col>
      <xdr:colOff>273422</xdr:colOff>
      <xdr:row>18</xdr:row>
      <xdr:rowOff>17930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SpPr/>
      </xdr:nvSpPr>
      <xdr:spPr>
        <a:xfrm>
          <a:off x="1107140" y="3904129"/>
          <a:ext cx="385482" cy="228601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18</xdr:row>
      <xdr:rowOff>26894</xdr:rowOff>
    </xdr:from>
    <xdr:to>
      <xdr:col>2</xdr:col>
      <xdr:colOff>273422</xdr:colOff>
      <xdr:row>19</xdr:row>
      <xdr:rowOff>26894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SpPr/>
      </xdr:nvSpPr>
      <xdr:spPr>
        <a:xfrm>
          <a:off x="1107140" y="4141694"/>
          <a:ext cx="385482" cy="22860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19</xdr:row>
      <xdr:rowOff>35858</xdr:rowOff>
    </xdr:from>
    <xdr:to>
      <xdr:col>2</xdr:col>
      <xdr:colOff>273422</xdr:colOff>
      <xdr:row>20</xdr:row>
      <xdr:rowOff>35859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1800-000004000000}"/>
            </a:ext>
          </a:extLst>
        </xdr:cNvPr>
        <xdr:cNvSpPr/>
      </xdr:nvSpPr>
      <xdr:spPr>
        <a:xfrm>
          <a:off x="1107140" y="4379258"/>
          <a:ext cx="385482" cy="228601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44824</xdr:colOff>
      <xdr:row>0</xdr:row>
      <xdr:rowOff>80682</xdr:rowOff>
    </xdr:from>
    <xdr:to>
      <xdr:col>35</xdr:col>
      <xdr:colOff>484095</xdr:colOff>
      <xdr:row>25</xdr:row>
      <xdr:rowOff>224117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18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17930</xdr:colOff>
      <xdr:row>25</xdr:row>
      <xdr:rowOff>125505</xdr:rowOff>
    </xdr:from>
    <xdr:to>
      <xdr:col>4</xdr:col>
      <xdr:colOff>100293</xdr:colOff>
      <xdr:row>25</xdr:row>
      <xdr:rowOff>125505</xdr:rowOff>
    </xdr:to>
    <xdr:sp macro="" textlink="">
      <xdr:nvSpPr>
        <xdr:cNvPr id="6" name="Line 2">
          <a:extLst>
            <a:ext uri="{FF2B5EF4-FFF2-40B4-BE49-F238E27FC236}">
              <a16:creationId xmlns:a16="http://schemas.microsoft.com/office/drawing/2014/main" id="{00000000-0008-0000-1800-000006000000}"/>
            </a:ext>
          </a:extLst>
        </xdr:cNvPr>
        <xdr:cNvSpPr>
          <a:spLocks noChangeShapeType="1"/>
        </xdr:cNvSpPr>
      </xdr:nvSpPr>
      <xdr:spPr bwMode="auto">
        <a:xfrm>
          <a:off x="1602890" y="5840505"/>
          <a:ext cx="265243" cy="0"/>
        </a:xfrm>
        <a:prstGeom prst="line">
          <a:avLst/>
        </a:prstGeom>
        <a:noFill/>
        <a:ln w="3810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17928</xdr:colOff>
      <xdr:row>0</xdr:row>
      <xdr:rowOff>134471</xdr:rowOff>
    </xdr:from>
    <xdr:to>
      <xdr:col>25</xdr:col>
      <xdr:colOff>385482</xdr:colOff>
      <xdr:row>2</xdr:row>
      <xdr:rowOff>116541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00000000-0008-0000-1800-000007000000}"/>
            </a:ext>
          </a:extLst>
        </xdr:cNvPr>
        <xdr:cNvSpPr/>
      </xdr:nvSpPr>
      <xdr:spPr>
        <a:xfrm>
          <a:off x="4955688" y="134471"/>
          <a:ext cx="5518674" cy="439270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chemeClr val="bg1"/>
              </a:solidFill>
            </a:rPr>
            <a:t>PVC-1 Rejection Shift wise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277906</xdr:colOff>
      <xdr:row>2</xdr:row>
      <xdr:rowOff>197223</xdr:rowOff>
    </xdr:to>
    <xdr:sp macro="" textlink="">
      <xdr:nvSpPr>
        <xdr:cNvPr id="8" name="Arrow: Striped Right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800-000008000000}"/>
            </a:ext>
          </a:extLst>
        </xdr:cNvPr>
        <xdr:cNvSpPr/>
      </xdr:nvSpPr>
      <xdr:spPr>
        <a:xfrm flipH="1">
          <a:off x="0" y="0"/>
          <a:ext cx="1497106" cy="663388"/>
        </a:xfrm>
        <a:prstGeom prst="stripedRightArrow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Back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497540</xdr:colOff>
      <xdr:row>17</xdr:row>
      <xdr:rowOff>17929</xdr:rowOff>
    </xdr:from>
    <xdr:to>
      <xdr:col>2</xdr:col>
      <xdr:colOff>273422</xdr:colOff>
      <xdr:row>18</xdr:row>
      <xdr:rowOff>17930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SpPr/>
      </xdr:nvSpPr>
      <xdr:spPr>
        <a:xfrm>
          <a:off x="1107140" y="3904129"/>
          <a:ext cx="385482" cy="228601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18</xdr:row>
      <xdr:rowOff>26894</xdr:rowOff>
    </xdr:from>
    <xdr:to>
      <xdr:col>2</xdr:col>
      <xdr:colOff>273422</xdr:colOff>
      <xdr:row>19</xdr:row>
      <xdr:rowOff>26894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1900-000003000000}"/>
            </a:ext>
          </a:extLst>
        </xdr:cNvPr>
        <xdr:cNvSpPr/>
      </xdr:nvSpPr>
      <xdr:spPr>
        <a:xfrm>
          <a:off x="1107140" y="4141694"/>
          <a:ext cx="385482" cy="22860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19</xdr:row>
      <xdr:rowOff>35858</xdr:rowOff>
    </xdr:from>
    <xdr:to>
      <xdr:col>2</xdr:col>
      <xdr:colOff>273422</xdr:colOff>
      <xdr:row>20</xdr:row>
      <xdr:rowOff>35859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1900-000004000000}"/>
            </a:ext>
          </a:extLst>
        </xdr:cNvPr>
        <xdr:cNvSpPr/>
      </xdr:nvSpPr>
      <xdr:spPr>
        <a:xfrm>
          <a:off x="1107140" y="4379258"/>
          <a:ext cx="385482" cy="228601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44824</xdr:colOff>
      <xdr:row>0</xdr:row>
      <xdr:rowOff>80682</xdr:rowOff>
    </xdr:from>
    <xdr:to>
      <xdr:col>35</xdr:col>
      <xdr:colOff>484095</xdr:colOff>
      <xdr:row>25</xdr:row>
      <xdr:rowOff>224117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19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17930</xdr:colOff>
      <xdr:row>25</xdr:row>
      <xdr:rowOff>125505</xdr:rowOff>
    </xdr:from>
    <xdr:to>
      <xdr:col>4</xdr:col>
      <xdr:colOff>100293</xdr:colOff>
      <xdr:row>25</xdr:row>
      <xdr:rowOff>125505</xdr:rowOff>
    </xdr:to>
    <xdr:sp macro="" textlink="">
      <xdr:nvSpPr>
        <xdr:cNvPr id="6" name="Line 2">
          <a:extLst>
            <a:ext uri="{FF2B5EF4-FFF2-40B4-BE49-F238E27FC236}">
              <a16:creationId xmlns:a16="http://schemas.microsoft.com/office/drawing/2014/main" id="{00000000-0008-0000-1900-000006000000}"/>
            </a:ext>
          </a:extLst>
        </xdr:cNvPr>
        <xdr:cNvSpPr>
          <a:spLocks noChangeShapeType="1"/>
        </xdr:cNvSpPr>
      </xdr:nvSpPr>
      <xdr:spPr bwMode="auto">
        <a:xfrm>
          <a:off x="1602890" y="5840505"/>
          <a:ext cx="265243" cy="0"/>
        </a:xfrm>
        <a:prstGeom prst="line">
          <a:avLst/>
        </a:prstGeom>
        <a:noFill/>
        <a:ln w="3810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17928</xdr:colOff>
      <xdr:row>0</xdr:row>
      <xdr:rowOff>134471</xdr:rowOff>
    </xdr:from>
    <xdr:to>
      <xdr:col>25</xdr:col>
      <xdr:colOff>385482</xdr:colOff>
      <xdr:row>2</xdr:row>
      <xdr:rowOff>116541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00000000-0008-0000-1900-000007000000}"/>
            </a:ext>
          </a:extLst>
        </xdr:cNvPr>
        <xdr:cNvSpPr/>
      </xdr:nvSpPr>
      <xdr:spPr>
        <a:xfrm>
          <a:off x="4955688" y="134471"/>
          <a:ext cx="5518674" cy="439270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chemeClr val="bg1"/>
              </a:solidFill>
            </a:rPr>
            <a:t>PVC-1</a:t>
          </a:r>
          <a:r>
            <a:rPr lang="en-US" sz="2400" b="1" baseline="0">
              <a:solidFill>
                <a:schemeClr val="bg1"/>
              </a:solidFill>
            </a:rPr>
            <a:t> </a:t>
          </a:r>
          <a:r>
            <a:rPr lang="en-US" sz="2400" b="1">
              <a:solidFill>
                <a:schemeClr val="bg1"/>
              </a:solidFill>
            </a:rPr>
            <a:t>Rework Shift wise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277906</xdr:colOff>
      <xdr:row>2</xdr:row>
      <xdr:rowOff>197223</xdr:rowOff>
    </xdr:to>
    <xdr:sp macro="" textlink="">
      <xdr:nvSpPr>
        <xdr:cNvPr id="8" name="Arrow: Striped Right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900-000008000000}"/>
            </a:ext>
          </a:extLst>
        </xdr:cNvPr>
        <xdr:cNvSpPr/>
      </xdr:nvSpPr>
      <xdr:spPr>
        <a:xfrm flipH="1">
          <a:off x="0" y="0"/>
          <a:ext cx="1497106" cy="663388"/>
        </a:xfrm>
        <a:prstGeom prst="stripedRightArrow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Back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497540</xdr:colOff>
      <xdr:row>17</xdr:row>
      <xdr:rowOff>17929</xdr:rowOff>
    </xdr:from>
    <xdr:to>
      <xdr:col>2</xdr:col>
      <xdr:colOff>273422</xdr:colOff>
      <xdr:row>18</xdr:row>
      <xdr:rowOff>17930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SpPr/>
      </xdr:nvSpPr>
      <xdr:spPr>
        <a:xfrm>
          <a:off x="1107140" y="3904129"/>
          <a:ext cx="385482" cy="228601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18</xdr:row>
      <xdr:rowOff>26894</xdr:rowOff>
    </xdr:from>
    <xdr:to>
      <xdr:col>2</xdr:col>
      <xdr:colOff>273422</xdr:colOff>
      <xdr:row>19</xdr:row>
      <xdr:rowOff>26894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1A00-000003000000}"/>
            </a:ext>
          </a:extLst>
        </xdr:cNvPr>
        <xdr:cNvSpPr/>
      </xdr:nvSpPr>
      <xdr:spPr>
        <a:xfrm>
          <a:off x="1107140" y="4141694"/>
          <a:ext cx="385482" cy="22860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19</xdr:row>
      <xdr:rowOff>35858</xdr:rowOff>
    </xdr:from>
    <xdr:to>
      <xdr:col>2</xdr:col>
      <xdr:colOff>273422</xdr:colOff>
      <xdr:row>20</xdr:row>
      <xdr:rowOff>35859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1A00-000004000000}"/>
            </a:ext>
          </a:extLst>
        </xdr:cNvPr>
        <xdr:cNvSpPr/>
      </xdr:nvSpPr>
      <xdr:spPr>
        <a:xfrm>
          <a:off x="1107140" y="4379258"/>
          <a:ext cx="385482" cy="228601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44824</xdr:colOff>
      <xdr:row>0</xdr:row>
      <xdr:rowOff>80682</xdr:rowOff>
    </xdr:from>
    <xdr:to>
      <xdr:col>35</xdr:col>
      <xdr:colOff>484095</xdr:colOff>
      <xdr:row>25</xdr:row>
      <xdr:rowOff>224117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1A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17930</xdr:colOff>
      <xdr:row>25</xdr:row>
      <xdr:rowOff>125505</xdr:rowOff>
    </xdr:from>
    <xdr:to>
      <xdr:col>4</xdr:col>
      <xdr:colOff>100293</xdr:colOff>
      <xdr:row>25</xdr:row>
      <xdr:rowOff>125505</xdr:rowOff>
    </xdr:to>
    <xdr:sp macro="" textlink="">
      <xdr:nvSpPr>
        <xdr:cNvPr id="6" name="Line 2">
          <a:extLst>
            <a:ext uri="{FF2B5EF4-FFF2-40B4-BE49-F238E27FC236}">
              <a16:creationId xmlns:a16="http://schemas.microsoft.com/office/drawing/2014/main" id="{00000000-0008-0000-1A00-000006000000}"/>
            </a:ext>
          </a:extLst>
        </xdr:cNvPr>
        <xdr:cNvSpPr>
          <a:spLocks noChangeShapeType="1"/>
        </xdr:cNvSpPr>
      </xdr:nvSpPr>
      <xdr:spPr bwMode="auto">
        <a:xfrm>
          <a:off x="1602890" y="5840505"/>
          <a:ext cx="265243" cy="0"/>
        </a:xfrm>
        <a:prstGeom prst="line">
          <a:avLst/>
        </a:prstGeom>
        <a:noFill/>
        <a:ln w="3810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17928</xdr:colOff>
      <xdr:row>0</xdr:row>
      <xdr:rowOff>134471</xdr:rowOff>
    </xdr:from>
    <xdr:to>
      <xdr:col>25</xdr:col>
      <xdr:colOff>385482</xdr:colOff>
      <xdr:row>2</xdr:row>
      <xdr:rowOff>116541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00000000-0008-0000-1A00-000007000000}"/>
            </a:ext>
          </a:extLst>
        </xdr:cNvPr>
        <xdr:cNvSpPr/>
      </xdr:nvSpPr>
      <xdr:spPr>
        <a:xfrm>
          <a:off x="4955688" y="134471"/>
          <a:ext cx="5518674" cy="439270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chemeClr val="bg1"/>
              </a:solidFill>
            </a:rPr>
            <a:t>PVC-2 Rejection Shift wise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277906</xdr:colOff>
      <xdr:row>2</xdr:row>
      <xdr:rowOff>197223</xdr:rowOff>
    </xdr:to>
    <xdr:sp macro="" textlink="">
      <xdr:nvSpPr>
        <xdr:cNvPr id="8" name="Arrow: Striped Right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A00-000008000000}"/>
            </a:ext>
          </a:extLst>
        </xdr:cNvPr>
        <xdr:cNvSpPr/>
      </xdr:nvSpPr>
      <xdr:spPr>
        <a:xfrm flipH="1">
          <a:off x="0" y="0"/>
          <a:ext cx="1497106" cy="663388"/>
        </a:xfrm>
        <a:prstGeom prst="stripedRightArrow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Back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497540</xdr:colOff>
      <xdr:row>17</xdr:row>
      <xdr:rowOff>17929</xdr:rowOff>
    </xdr:from>
    <xdr:to>
      <xdr:col>2</xdr:col>
      <xdr:colOff>273422</xdr:colOff>
      <xdr:row>18</xdr:row>
      <xdr:rowOff>17930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SpPr/>
      </xdr:nvSpPr>
      <xdr:spPr>
        <a:xfrm>
          <a:off x="1107140" y="3904129"/>
          <a:ext cx="385482" cy="228601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18</xdr:row>
      <xdr:rowOff>26894</xdr:rowOff>
    </xdr:from>
    <xdr:to>
      <xdr:col>2</xdr:col>
      <xdr:colOff>273422</xdr:colOff>
      <xdr:row>19</xdr:row>
      <xdr:rowOff>26894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1B00-000003000000}"/>
            </a:ext>
          </a:extLst>
        </xdr:cNvPr>
        <xdr:cNvSpPr/>
      </xdr:nvSpPr>
      <xdr:spPr>
        <a:xfrm>
          <a:off x="1107140" y="4141694"/>
          <a:ext cx="385482" cy="22860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19</xdr:row>
      <xdr:rowOff>35858</xdr:rowOff>
    </xdr:from>
    <xdr:to>
      <xdr:col>2</xdr:col>
      <xdr:colOff>273422</xdr:colOff>
      <xdr:row>20</xdr:row>
      <xdr:rowOff>35859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1B00-000004000000}"/>
            </a:ext>
          </a:extLst>
        </xdr:cNvPr>
        <xdr:cNvSpPr/>
      </xdr:nvSpPr>
      <xdr:spPr>
        <a:xfrm>
          <a:off x="1107140" y="4379258"/>
          <a:ext cx="385482" cy="228601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44824</xdr:colOff>
      <xdr:row>0</xdr:row>
      <xdr:rowOff>80682</xdr:rowOff>
    </xdr:from>
    <xdr:to>
      <xdr:col>35</xdr:col>
      <xdr:colOff>484095</xdr:colOff>
      <xdr:row>25</xdr:row>
      <xdr:rowOff>224117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1B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17930</xdr:colOff>
      <xdr:row>25</xdr:row>
      <xdr:rowOff>125505</xdr:rowOff>
    </xdr:from>
    <xdr:to>
      <xdr:col>4</xdr:col>
      <xdr:colOff>100293</xdr:colOff>
      <xdr:row>25</xdr:row>
      <xdr:rowOff>125505</xdr:rowOff>
    </xdr:to>
    <xdr:sp macro="" textlink="">
      <xdr:nvSpPr>
        <xdr:cNvPr id="6" name="Line 2">
          <a:extLst>
            <a:ext uri="{FF2B5EF4-FFF2-40B4-BE49-F238E27FC236}">
              <a16:creationId xmlns:a16="http://schemas.microsoft.com/office/drawing/2014/main" id="{00000000-0008-0000-1B00-000006000000}"/>
            </a:ext>
          </a:extLst>
        </xdr:cNvPr>
        <xdr:cNvSpPr>
          <a:spLocks noChangeShapeType="1"/>
        </xdr:cNvSpPr>
      </xdr:nvSpPr>
      <xdr:spPr bwMode="auto">
        <a:xfrm>
          <a:off x="1602890" y="5840505"/>
          <a:ext cx="265243" cy="0"/>
        </a:xfrm>
        <a:prstGeom prst="line">
          <a:avLst/>
        </a:prstGeom>
        <a:noFill/>
        <a:ln w="3810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17928</xdr:colOff>
      <xdr:row>0</xdr:row>
      <xdr:rowOff>134471</xdr:rowOff>
    </xdr:from>
    <xdr:to>
      <xdr:col>25</xdr:col>
      <xdr:colOff>385482</xdr:colOff>
      <xdr:row>2</xdr:row>
      <xdr:rowOff>116541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00000000-0008-0000-1B00-000007000000}"/>
            </a:ext>
          </a:extLst>
        </xdr:cNvPr>
        <xdr:cNvSpPr/>
      </xdr:nvSpPr>
      <xdr:spPr>
        <a:xfrm>
          <a:off x="4955688" y="134471"/>
          <a:ext cx="5518674" cy="439270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chemeClr val="bg1"/>
              </a:solidFill>
            </a:rPr>
            <a:t>PVC-2</a:t>
          </a:r>
          <a:r>
            <a:rPr lang="en-US" sz="2400" b="1" baseline="0">
              <a:solidFill>
                <a:schemeClr val="bg1"/>
              </a:solidFill>
            </a:rPr>
            <a:t> </a:t>
          </a:r>
          <a:r>
            <a:rPr lang="en-US" sz="2400" b="1">
              <a:solidFill>
                <a:schemeClr val="bg1"/>
              </a:solidFill>
            </a:rPr>
            <a:t>Rework Shift wise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277906</xdr:colOff>
      <xdr:row>2</xdr:row>
      <xdr:rowOff>197223</xdr:rowOff>
    </xdr:to>
    <xdr:sp macro="" textlink="">
      <xdr:nvSpPr>
        <xdr:cNvPr id="8" name="Arrow: Striped Right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B00-000008000000}"/>
            </a:ext>
          </a:extLst>
        </xdr:cNvPr>
        <xdr:cNvSpPr/>
      </xdr:nvSpPr>
      <xdr:spPr>
        <a:xfrm flipH="1">
          <a:off x="0" y="0"/>
          <a:ext cx="1497106" cy="663388"/>
        </a:xfrm>
        <a:prstGeom prst="stripedRightArrow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Back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497540</xdr:colOff>
      <xdr:row>17</xdr:row>
      <xdr:rowOff>17929</xdr:rowOff>
    </xdr:from>
    <xdr:to>
      <xdr:col>2</xdr:col>
      <xdr:colOff>273422</xdr:colOff>
      <xdr:row>18</xdr:row>
      <xdr:rowOff>17930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SpPr/>
      </xdr:nvSpPr>
      <xdr:spPr>
        <a:xfrm>
          <a:off x="1107140" y="3904129"/>
          <a:ext cx="385482" cy="228601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18</xdr:row>
      <xdr:rowOff>26894</xdr:rowOff>
    </xdr:from>
    <xdr:to>
      <xdr:col>2</xdr:col>
      <xdr:colOff>273422</xdr:colOff>
      <xdr:row>19</xdr:row>
      <xdr:rowOff>26894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1C00-000003000000}"/>
            </a:ext>
          </a:extLst>
        </xdr:cNvPr>
        <xdr:cNvSpPr/>
      </xdr:nvSpPr>
      <xdr:spPr>
        <a:xfrm>
          <a:off x="1107140" y="4141694"/>
          <a:ext cx="385482" cy="22860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19</xdr:row>
      <xdr:rowOff>35858</xdr:rowOff>
    </xdr:from>
    <xdr:to>
      <xdr:col>2</xdr:col>
      <xdr:colOff>273422</xdr:colOff>
      <xdr:row>20</xdr:row>
      <xdr:rowOff>35859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1C00-000004000000}"/>
            </a:ext>
          </a:extLst>
        </xdr:cNvPr>
        <xdr:cNvSpPr/>
      </xdr:nvSpPr>
      <xdr:spPr>
        <a:xfrm>
          <a:off x="1107140" y="4379258"/>
          <a:ext cx="385482" cy="228601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44824</xdr:colOff>
      <xdr:row>0</xdr:row>
      <xdr:rowOff>80682</xdr:rowOff>
    </xdr:from>
    <xdr:to>
      <xdr:col>35</xdr:col>
      <xdr:colOff>484095</xdr:colOff>
      <xdr:row>25</xdr:row>
      <xdr:rowOff>224117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1C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17930</xdr:colOff>
      <xdr:row>25</xdr:row>
      <xdr:rowOff>125505</xdr:rowOff>
    </xdr:from>
    <xdr:to>
      <xdr:col>4</xdr:col>
      <xdr:colOff>100293</xdr:colOff>
      <xdr:row>25</xdr:row>
      <xdr:rowOff>125505</xdr:rowOff>
    </xdr:to>
    <xdr:sp macro="" textlink="">
      <xdr:nvSpPr>
        <xdr:cNvPr id="6" name="Line 2">
          <a:extLst>
            <a:ext uri="{FF2B5EF4-FFF2-40B4-BE49-F238E27FC236}">
              <a16:creationId xmlns:a16="http://schemas.microsoft.com/office/drawing/2014/main" id="{00000000-0008-0000-1C00-000006000000}"/>
            </a:ext>
          </a:extLst>
        </xdr:cNvPr>
        <xdr:cNvSpPr>
          <a:spLocks noChangeShapeType="1"/>
        </xdr:cNvSpPr>
      </xdr:nvSpPr>
      <xdr:spPr bwMode="auto">
        <a:xfrm>
          <a:off x="1602890" y="5840505"/>
          <a:ext cx="265243" cy="0"/>
        </a:xfrm>
        <a:prstGeom prst="line">
          <a:avLst/>
        </a:prstGeom>
        <a:noFill/>
        <a:ln w="3810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17928</xdr:colOff>
      <xdr:row>0</xdr:row>
      <xdr:rowOff>134471</xdr:rowOff>
    </xdr:from>
    <xdr:to>
      <xdr:col>25</xdr:col>
      <xdr:colOff>385482</xdr:colOff>
      <xdr:row>2</xdr:row>
      <xdr:rowOff>116541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00000000-0008-0000-1C00-000007000000}"/>
            </a:ext>
          </a:extLst>
        </xdr:cNvPr>
        <xdr:cNvSpPr/>
      </xdr:nvSpPr>
      <xdr:spPr>
        <a:xfrm>
          <a:off x="4955688" y="134471"/>
          <a:ext cx="5518674" cy="439270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chemeClr val="bg1"/>
              </a:solidFill>
            </a:rPr>
            <a:t>CTACK Rejection Shift wise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277906</xdr:colOff>
      <xdr:row>2</xdr:row>
      <xdr:rowOff>197223</xdr:rowOff>
    </xdr:to>
    <xdr:sp macro="" textlink="">
      <xdr:nvSpPr>
        <xdr:cNvPr id="8" name="Arrow: Striped Right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C00-000008000000}"/>
            </a:ext>
          </a:extLst>
        </xdr:cNvPr>
        <xdr:cNvSpPr/>
      </xdr:nvSpPr>
      <xdr:spPr>
        <a:xfrm flipH="1">
          <a:off x="0" y="0"/>
          <a:ext cx="1497106" cy="663388"/>
        </a:xfrm>
        <a:prstGeom prst="stripedRightArrow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Back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497540</xdr:colOff>
      <xdr:row>17</xdr:row>
      <xdr:rowOff>17929</xdr:rowOff>
    </xdr:from>
    <xdr:to>
      <xdr:col>2</xdr:col>
      <xdr:colOff>273422</xdr:colOff>
      <xdr:row>18</xdr:row>
      <xdr:rowOff>17930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SpPr/>
      </xdr:nvSpPr>
      <xdr:spPr>
        <a:xfrm>
          <a:off x="1107140" y="3904129"/>
          <a:ext cx="385482" cy="228601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18</xdr:row>
      <xdr:rowOff>26894</xdr:rowOff>
    </xdr:from>
    <xdr:to>
      <xdr:col>2</xdr:col>
      <xdr:colOff>273422</xdr:colOff>
      <xdr:row>19</xdr:row>
      <xdr:rowOff>26894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1D00-000003000000}"/>
            </a:ext>
          </a:extLst>
        </xdr:cNvPr>
        <xdr:cNvSpPr/>
      </xdr:nvSpPr>
      <xdr:spPr>
        <a:xfrm>
          <a:off x="1107140" y="4141694"/>
          <a:ext cx="385482" cy="22860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19</xdr:row>
      <xdr:rowOff>35858</xdr:rowOff>
    </xdr:from>
    <xdr:to>
      <xdr:col>2</xdr:col>
      <xdr:colOff>273422</xdr:colOff>
      <xdr:row>20</xdr:row>
      <xdr:rowOff>35859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1D00-000004000000}"/>
            </a:ext>
          </a:extLst>
        </xdr:cNvPr>
        <xdr:cNvSpPr/>
      </xdr:nvSpPr>
      <xdr:spPr>
        <a:xfrm>
          <a:off x="1107140" y="4379258"/>
          <a:ext cx="385482" cy="228601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44824</xdr:colOff>
      <xdr:row>0</xdr:row>
      <xdr:rowOff>80682</xdr:rowOff>
    </xdr:from>
    <xdr:to>
      <xdr:col>35</xdr:col>
      <xdr:colOff>484095</xdr:colOff>
      <xdr:row>25</xdr:row>
      <xdr:rowOff>224117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1D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17930</xdr:colOff>
      <xdr:row>25</xdr:row>
      <xdr:rowOff>125505</xdr:rowOff>
    </xdr:from>
    <xdr:to>
      <xdr:col>4</xdr:col>
      <xdr:colOff>100293</xdr:colOff>
      <xdr:row>25</xdr:row>
      <xdr:rowOff>125505</xdr:rowOff>
    </xdr:to>
    <xdr:sp macro="" textlink="">
      <xdr:nvSpPr>
        <xdr:cNvPr id="6" name="Line 2">
          <a:extLst>
            <a:ext uri="{FF2B5EF4-FFF2-40B4-BE49-F238E27FC236}">
              <a16:creationId xmlns:a16="http://schemas.microsoft.com/office/drawing/2014/main" id="{00000000-0008-0000-1D00-000006000000}"/>
            </a:ext>
          </a:extLst>
        </xdr:cNvPr>
        <xdr:cNvSpPr>
          <a:spLocks noChangeShapeType="1"/>
        </xdr:cNvSpPr>
      </xdr:nvSpPr>
      <xdr:spPr bwMode="auto">
        <a:xfrm>
          <a:off x="1602890" y="5840505"/>
          <a:ext cx="265243" cy="0"/>
        </a:xfrm>
        <a:prstGeom prst="line">
          <a:avLst/>
        </a:prstGeom>
        <a:noFill/>
        <a:ln w="3810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17928</xdr:colOff>
      <xdr:row>0</xdr:row>
      <xdr:rowOff>134471</xdr:rowOff>
    </xdr:from>
    <xdr:to>
      <xdr:col>25</xdr:col>
      <xdr:colOff>385482</xdr:colOff>
      <xdr:row>2</xdr:row>
      <xdr:rowOff>116541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00000000-0008-0000-1D00-000007000000}"/>
            </a:ext>
          </a:extLst>
        </xdr:cNvPr>
        <xdr:cNvSpPr/>
      </xdr:nvSpPr>
      <xdr:spPr>
        <a:xfrm>
          <a:off x="4955688" y="134471"/>
          <a:ext cx="5518674" cy="439270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chemeClr val="bg1"/>
              </a:solidFill>
            </a:rPr>
            <a:t>CTACK</a:t>
          </a:r>
          <a:r>
            <a:rPr lang="en-US" sz="2400" b="1" baseline="0">
              <a:solidFill>
                <a:schemeClr val="bg1"/>
              </a:solidFill>
            </a:rPr>
            <a:t> </a:t>
          </a:r>
          <a:r>
            <a:rPr lang="en-US" sz="2400" b="1">
              <a:solidFill>
                <a:schemeClr val="bg1"/>
              </a:solidFill>
            </a:rPr>
            <a:t>Rework Shift wise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277906</xdr:colOff>
      <xdr:row>2</xdr:row>
      <xdr:rowOff>197223</xdr:rowOff>
    </xdr:to>
    <xdr:sp macro="" textlink="">
      <xdr:nvSpPr>
        <xdr:cNvPr id="8" name="Arrow: Striped Right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D00-000008000000}"/>
            </a:ext>
          </a:extLst>
        </xdr:cNvPr>
        <xdr:cNvSpPr/>
      </xdr:nvSpPr>
      <xdr:spPr>
        <a:xfrm flipH="1">
          <a:off x="0" y="0"/>
          <a:ext cx="1497106" cy="663388"/>
        </a:xfrm>
        <a:prstGeom prst="stripedRightArrow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Back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62753</xdr:colOff>
      <xdr:row>0</xdr:row>
      <xdr:rowOff>13446</xdr:rowOff>
    </xdr:from>
    <xdr:to>
      <xdr:col>35</xdr:col>
      <xdr:colOff>412375</xdr:colOff>
      <xdr:row>25</xdr:row>
      <xdr:rowOff>170328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60512</xdr:colOff>
      <xdr:row>24</xdr:row>
      <xdr:rowOff>219636</xdr:rowOff>
    </xdr:from>
    <xdr:to>
      <xdr:col>4</xdr:col>
      <xdr:colOff>142875</xdr:colOff>
      <xdr:row>24</xdr:row>
      <xdr:rowOff>219636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1E00-000003000000}"/>
            </a:ext>
          </a:extLst>
        </xdr:cNvPr>
        <xdr:cNvSpPr>
          <a:spLocks noChangeShapeType="1"/>
        </xdr:cNvSpPr>
      </xdr:nvSpPr>
      <xdr:spPr bwMode="auto">
        <a:xfrm>
          <a:off x="1645472" y="5706036"/>
          <a:ext cx="265243" cy="0"/>
        </a:xfrm>
        <a:prstGeom prst="line">
          <a:avLst/>
        </a:prstGeom>
        <a:noFill/>
        <a:ln w="3810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497540</xdr:colOff>
      <xdr:row>17</xdr:row>
      <xdr:rowOff>17929</xdr:rowOff>
    </xdr:from>
    <xdr:to>
      <xdr:col>2</xdr:col>
      <xdr:colOff>273422</xdr:colOff>
      <xdr:row>18</xdr:row>
      <xdr:rowOff>17930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1E00-000004000000}"/>
            </a:ext>
          </a:extLst>
        </xdr:cNvPr>
        <xdr:cNvSpPr/>
      </xdr:nvSpPr>
      <xdr:spPr>
        <a:xfrm>
          <a:off x="1107140" y="3904129"/>
          <a:ext cx="385482" cy="228601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18</xdr:row>
      <xdr:rowOff>26894</xdr:rowOff>
    </xdr:from>
    <xdr:to>
      <xdr:col>2</xdr:col>
      <xdr:colOff>273422</xdr:colOff>
      <xdr:row>19</xdr:row>
      <xdr:rowOff>26894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00000000-0008-0000-1E00-000005000000}"/>
            </a:ext>
          </a:extLst>
        </xdr:cNvPr>
        <xdr:cNvSpPr/>
      </xdr:nvSpPr>
      <xdr:spPr>
        <a:xfrm>
          <a:off x="1107140" y="4141694"/>
          <a:ext cx="385482" cy="22860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19</xdr:row>
      <xdr:rowOff>35858</xdr:rowOff>
    </xdr:from>
    <xdr:to>
      <xdr:col>2</xdr:col>
      <xdr:colOff>273422</xdr:colOff>
      <xdr:row>20</xdr:row>
      <xdr:rowOff>35859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0000000-0008-0000-1E00-000006000000}"/>
            </a:ext>
          </a:extLst>
        </xdr:cNvPr>
        <xdr:cNvSpPr/>
      </xdr:nvSpPr>
      <xdr:spPr>
        <a:xfrm>
          <a:off x="1107140" y="4379258"/>
          <a:ext cx="385482" cy="228601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17929</xdr:colOff>
      <xdr:row>0</xdr:row>
      <xdr:rowOff>0</xdr:rowOff>
    </xdr:from>
    <xdr:to>
      <xdr:col>2</xdr:col>
      <xdr:colOff>295834</xdr:colOff>
      <xdr:row>3</xdr:row>
      <xdr:rowOff>8965</xdr:rowOff>
    </xdr:to>
    <xdr:sp macro="" textlink="">
      <xdr:nvSpPr>
        <xdr:cNvPr id="7" name="Arrow: Notched Right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E00-000007000000}"/>
            </a:ext>
          </a:extLst>
        </xdr:cNvPr>
        <xdr:cNvSpPr/>
      </xdr:nvSpPr>
      <xdr:spPr>
        <a:xfrm flipH="1">
          <a:off x="17929" y="0"/>
          <a:ext cx="1497105" cy="708212"/>
        </a:xfrm>
        <a:prstGeom prst="notchedRightArrow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Back</a:t>
          </a:r>
          <a:endParaRPr lang="en-US" sz="1100"/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62753</xdr:colOff>
      <xdr:row>0</xdr:row>
      <xdr:rowOff>13446</xdr:rowOff>
    </xdr:from>
    <xdr:to>
      <xdr:col>35</xdr:col>
      <xdr:colOff>412375</xdr:colOff>
      <xdr:row>25</xdr:row>
      <xdr:rowOff>170328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60512</xdr:colOff>
      <xdr:row>24</xdr:row>
      <xdr:rowOff>219636</xdr:rowOff>
    </xdr:from>
    <xdr:to>
      <xdr:col>4</xdr:col>
      <xdr:colOff>142875</xdr:colOff>
      <xdr:row>24</xdr:row>
      <xdr:rowOff>219636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1F00-000003000000}"/>
            </a:ext>
          </a:extLst>
        </xdr:cNvPr>
        <xdr:cNvSpPr>
          <a:spLocks noChangeShapeType="1"/>
        </xdr:cNvSpPr>
      </xdr:nvSpPr>
      <xdr:spPr bwMode="auto">
        <a:xfrm>
          <a:off x="1645472" y="5706036"/>
          <a:ext cx="265243" cy="0"/>
        </a:xfrm>
        <a:prstGeom prst="line">
          <a:avLst/>
        </a:prstGeom>
        <a:noFill/>
        <a:ln w="3810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497540</xdr:colOff>
      <xdr:row>17</xdr:row>
      <xdr:rowOff>17929</xdr:rowOff>
    </xdr:from>
    <xdr:to>
      <xdr:col>2</xdr:col>
      <xdr:colOff>273422</xdr:colOff>
      <xdr:row>18</xdr:row>
      <xdr:rowOff>17930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1F00-000004000000}"/>
            </a:ext>
          </a:extLst>
        </xdr:cNvPr>
        <xdr:cNvSpPr/>
      </xdr:nvSpPr>
      <xdr:spPr>
        <a:xfrm>
          <a:off x="1107140" y="3904129"/>
          <a:ext cx="385482" cy="228601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18</xdr:row>
      <xdr:rowOff>26894</xdr:rowOff>
    </xdr:from>
    <xdr:to>
      <xdr:col>2</xdr:col>
      <xdr:colOff>273422</xdr:colOff>
      <xdr:row>19</xdr:row>
      <xdr:rowOff>26894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00000000-0008-0000-1F00-000005000000}"/>
            </a:ext>
          </a:extLst>
        </xdr:cNvPr>
        <xdr:cNvSpPr/>
      </xdr:nvSpPr>
      <xdr:spPr>
        <a:xfrm>
          <a:off x="1107140" y="4141694"/>
          <a:ext cx="385482" cy="22860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19</xdr:row>
      <xdr:rowOff>35858</xdr:rowOff>
    </xdr:from>
    <xdr:to>
      <xdr:col>2</xdr:col>
      <xdr:colOff>273422</xdr:colOff>
      <xdr:row>20</xdr:row>
      <xdr:rowOff>35859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0000000-0008-0000-1F00-000006000000}"/>
            </a:ext>
          </a:extLst>
        </xdr:cNvPr>
        <xdr:cNvSpPr/>
      </xdr:nvSpPr>
      <xdr:spPr>
        <a:xfrm>
          <a:off x="1107140" y="4379258"/>
          <a:ext cx="385482" cy="228601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277905</xdr:colOff>
      <xdr:row>3</xdr:row>
      <xdr:rowOff>8965</xdr:rowOff>
    </xdr:to>
    <xdr:sp macro="" textlink="">
      <xdr:nvSpPr>
        <xdr:cNvPr id="7" name="Arrow: Notched Right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F00-000007000000}"/>
            </a:ext>
          </a:extLst>
        </xdr:cNvPr>
        <xdr:cNvSpPr/>
      </xdr:nvSpPr>
      <xdr:spPr>
        <a:xfrm flipH="1">
          <a:off x="0" y="0"/>
          <a:ext cx="1497105" cy="708212"/>
        </a:xfrm>
        <a:prstGeom prst="notchedRightArrow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Back</a:t>
          </a:r>
          <a:endParaRPr lang="en-US" sz="1100"/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62753</xdr:colOff>
      <xdr:row>0</xdr:row>
      <xdr:rowOff>13446</xdr:rowOff>
    </xdr:from>
    <xdr:to>
      <xdr:col>35</xdr:col>
      <xdr:colOff>412375</xdr:colOff>
      <xdr:row>25</xdr:row>
      <xdr:rowOff>170328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60512</xdr:colOff>
      <xdr:row>24</xdr:row>
      <xdr:rowOff>219636</xdr:rowOff>
    </xdr:from>
    <xdr:to>
      <xdr:col>4</xdr:col>
      <xdr:colOff>142875</xdr:colOff>
      <xdr:row>24</xdr:row>
      <xdr:rowOff>219636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2000-000003000000}"/>
            </a:ext>
          </a:extLst>
        </xdr:cNvPr>
        <xdr:cNvSpPr>
          <a:spLocks noChangeShapeType="1"/>
        </xdr:cNvSpPr>
      </xdr:nvSpPr>
      <xdr:spPr bwMode="auto">
        <a:xfrm>
          <a:off x="1645472" y="5706036"/>
          <a:ext cx="265243" cy="0"/>
        </a:xfrm>
        <a:prstGeom prst="line">
          <a:avLst/>
        </a:prstGeom>
        <a:noFill/>
        <a:ln w="3810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497540</xdr:colOff>
      <xdr:row>17</xdr:row>
      <xdr:rowOff>17929</xdr:rowOff>
    </xdr:from>
    <xdr:to>
      <xdr:col>2</xdr:col>
      <xdr:colOff>273422</xdr:colOff>
      <xdr:row>18</xdr:row>
      <xdr:rowOff>17930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2000-000004000000}"/>
            </a:ext>
          </a:extLst>
        </xdr:cNvPr>
        <xdr:cNvSpPr/>
      </xdr:nvSpPr>
      <xdr:spPr>
        <a:xfrm>
          <a:off x="1107140" y="3904129"/>
          <a:ext cx="385482" cy="228601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18</xdr:row>
      <xdr:rowOff>26894</xdr:rowOff>
    </xdr:from>
    <xdr:to>
      <xdr:col>2</xdr:col>
      <xdr:colOff>273422</xdr:colOff>
      <xdr:row>19</xdr:row>
      <xdr:rowOff>26894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00000000-0008-0000-2000-000005000000}"/>
            </a:ext>
          </a:extLst>
        </xdr:cNvPr>
        <xdr:cNvSpPr/>
      </xdr:nvSpPr>
      <xdr:spPr>
        <a:xfrm>
          <a:off x="1107140" y="4141694"/>
          <a:ext cx="385482" cy="22860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19</xdr:row>
      <xdr:rowOff>35858</xdr:rowOff>
    </xdr:from>
    <xdr:to>
      <xdr:col>2</xdr:col>
      <xdr:colOff>273422</xdr:colOff>
      <xdr:row>20</xdr:row>
      <xdr:rowOff>35859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0000000-0008-0000-2000-000006000000}"/>
            </a:ext>
          </a:extLst>
        </xdr:cNvPr>
        <xdr:cNvSpPr/>
      </xdr:nvSpPr>
      <xdr:spPr>
        <a:xfrm>
          <a:off x="1107140" y="4379258"/>
          <a:ext cx="385482" cy="228601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277905</xdr:colOff>
      <xdr:row>3</xdr:row>
      <xdr:rowOff>8965</xdr:rowOff>
    </xdr:to>
    <xdr:sp macro="" textlink="">
      <xdr:nvSpPr>
        <xdr:cNvPr id="7" name="Arrow: Notched Right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2000-000007000000}"/>
            </a:ext>
          </a:extLst>
        </xdr:cNvPr>
        <xdr:cNvSpPr/>
      </xdr:nvSpPr>
      <xdr:spPr>
        <a:xfrm flipH="1">
          <a:off x="0" y="0"/>
          <a:ext cx="1497105" cy="708212"/>
        </a:xfrm>
        <a:prstGeom prst="notchedRightArrow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Back</a:t>
          </a:r>
          <a:endParaRPr lang="en-US" sz="1100"/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53340</xdr:rowOff>
    </xdr:from>
    <xdr:to>
      <xdr:col>1</xdr:col>
      <xdr:colOff>777240</xdr:colOff>
      <xdr:row>3</xdr:row>
      <xdr:rowOff>30480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SpPr/>
      </xdr:nvSpPr>
      <xdr:spPr>
        <a:xfrm>
          <a:off x="167640" y="53340"/>
          <a:ext cx="1219200" cy="541020"/>
        </a:xfrm>
        <a:prstGeom prst="leftArrow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Back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609600</xdr:colOff>
      <xdr:row>2</xdr:row>
      <xdr:rowOff>30480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SpPr/>
      </xdr:nvSpPr>
      <xdr:spPr>
        <a:xfrm>
          <a:off x="0" y="0"/>
          <a:ext cx="1219200" cy="541020"/>
        </a:xfrm>
        <a:prstGeom prst="leftArrow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Back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609600</xdr:colOff>
      <xdr:row>2</xdr:row>
      <xdr:rowOff>30480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SpPr/>
      </xdr:nvSpPr>
      <xdr:spPr>
        <a:xfrm>
          <a:off x="0" y="0"/>
          <a:ext cx="1219200" cy="541020"/>
        </a:xfrm>
        <a:prstGeom prst="leftArrow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Back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609600</xdr:colOff>
      <xdr:row>2</xdr:row>
      <xdr:rowOff>30480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SpPr/>
      </xdr:nvSpPr>
      <xdr:spPr>
        <a:xfrm>
          <a:off x="0" y="0"/>
          <a:ext cx="1219200" cy="541020"/>
        </a:xfrm>
        <a:prstGeom prst="leftArrow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Back</a:t>
          </a:r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609600</xdr:colOff>
      <xdr:row>2</xdr:row>
      <xdr:rowOff>30480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SpPr/>
      </xdr:nvSpPr>
      <xdr:spPr>
        <a:xfrm>
          <a:off x="0" y="0"/>
          <a:ext cx="1219200" cy="541020"/>
        </a:xfrm>
        <a:prstGeom prst="leftArrow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Back</a:t>
          </a:r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609600</xdr:colOff>
      <xdr:row>2</xdr:row>
      <xdr:rowOff>30480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SpPr/>
      </xdr:nvSpPr>
      <xdr:spPr>
        <a:xfrm>
          <a:off x="0" y="0"/>
          <a:ext cx="1219200" cy="541020"/>
        </a:xfrm>
        <a:prstGeom prst="leftArrow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Back</a:t>
          </a:r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169985</xdr:colOff>
      <xdr:row>0</xdr:row>
      <xdr:rowOff>17585</xdr:rowOff>
    </xdr:from>
    <xdr:to>
      <xdr:col>1</xdr:col>
      <xdr:colOff>726831</xdr:colOff>
      <xdr:row>3</xdr:row>
      <xdr:rowOff>5862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SpPr/>
      </xdr:nvSpPr>
      <xdr:spPr>
        <a:xfrm>
          <a:off x="169985" y="17585"/>
          <a:ext cx="890954" cy="556846"/>
        </a:xfrm>
        <a:prstGeom prst="leftArrow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Back</a:t>
          </a:r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556846</xdr:colOff>
      <xdr:row>2</xdr:row>
      <xdr:rowOff>41031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SpPr/>
      </xdr:nvSpPr>
      <xdr:spPr>
        <a:xfrm>
          <a:off x="0" y="0"/>
          <a:ext cx="890954" cy="556846"/>
        </a:xfrm>
        <a:prstGeom prst="leftArrow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Back</a:t>
          </a:r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62753</xdr:colOff>
      <xdr:row>0</xdr:row>
      <xdr:rowOff>13446</xdr:rowOff>
    </xdr:from>
    <xdr:to>
      <xdr:col>35</xdr:col>
      <xdr:colOff>412375</xdr:colOff>
      <xdr:row>25</xdr:row>
      <xdr:rowOff>170328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15689</xdr:colOff>
      <xdr:row>25</xdr:row>
      <xdr:rowOff>22412</xdr:rowOff>
    </xdr:from>
    <xdr:to>
      <xdr:col>4</xdr:col>
      <xdr:colOff>98052</xdr:colOff>
      <xdr:row>25</xdr:row>
      <xdr:rowOff>22412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2900-000003000000}"/>
            </a:ext>
          </a:extLst>
        </xdr:cNvPr>
        <xdr:cNvSpPr>
          <a:spLocks noChangeShapeType="1"/>
        </xdr:cNvSpPr>
      </xdr:nvSpPr>
      <xdr:spPr bwMode="auto">
        <a:xfrm>
          <a:off x="1600649" y="5737412"/>
          <a:ext cx="265243" cy="0"/>
        </a:xfrm>
        <a:prstGeom prst="line">
          <a:avLst/>
        </a:prstGeom>
        <a:noFill/>
        <a:ln w="3810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497540</xdr:colOff>
      <xdr:row>17</xdr:row>
      <xdr:rowOff>17929</xdr:rowOff>
    </xdr:from>
    <xdr:to>
      <xdr:col>2</xdr:col>
      <xdr:colOff>273422</xdr:colOff>
      <xdr:row>18</xdr:row>
      <xdr:rowOff>17930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2900-000004000000}"/>
            </a:ext>
          </a:extLst>
        </xdr:cNvPr>
        <xdr:cNvSpPr/>
      </xdr:nvSpPr>
      <xdr:spPr>
        <a:xfrm>
          <a:off x="1107140" y="3904129"/>
          <a:ext cx="385482" cy="228601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18</xdr:row>
      <xdr:rowOff>26894</xdr:rowOff>
    </xdr:from>
    <xdr:to>
      <xdr:col>2</xdr:col>
      <xdr:colOff>273422</xdr:colOff>
      <xdr:row>19</xdr:row>
      <xdr:rowOff>26894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00000000-0008-0000-2900-000005000000}"/>
            </a:ext>
          </a:extLst>
        </xdr:cNvPr>
        <xdr:cNvSpPr/>
      </xdr:nvSpPr>
      <xdr:spPr>
        <a:xfrm>
          <a:off x="1107140" y="4141694"/>
          <a:ext cx="385482" cy="22860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19</xdr:row>
      <xdr:rowOff>35858</xdr:rowOff>
    </xdr:from>
    <xdr:to>
      <xdr:col>2</xdr:col>
      <xdr:colOff>273422</xdr:colOff>
      <xdr:row>20</xdr:row>
      <xdr:rowOff>35859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0000000-0008-0000-2900-000006000000}"/>
            </a:ext>
          </a:extLst>
        </xdr:cNvPr>
        <xdr:cNvSpPr/>
      </xdr:nvSpPr>
      <xdr:spPr>
        <a:xfrm>
          <a:off x="1107140" y="4379258"/>
          <a:ext cx="385482" cy="228601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44823</xdr:colOff>
      <xdr:row>0</xdr:row>
      <xdr:rowOff>35861</xdr:rowOff>
    </xdr:from>
    <xdr:to>
      <xdr:col>2</xdr:col>
      <xdr:colOff>322729</xdr:colOff>
      <xdr:row>2</xdr:row>
      <xdr:rowOff>8966</xdr:rowOff>
    </xdr:to>
    <xdr:sp macro="" textlink="">
      <xdr:nvSpPr>
        <xdr:cNvPr id="7" name="Rectangle: Rounded Corners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2900-000007000000}"/>
            </a:ext>
          </a:extLst>
        </xdr:cNvPr>
        <xdr:cNvSpPr/>
      </xdr:nvSpPr>
      <xdr:spPr>
        <a:xfrm>
          <a:off x="44823" y="35861"/>
          <a:ext cx="1497106" cy="439270"/>
        </a:xfrm>
        <a:prstGeom prst="round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Back</a:t>
          </a:r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62753</xdr:colOff>
      <xdr:row>0</xdr:row>
      <xdr:rowOff>13446</xdr:rowOff>
    </xdr:from>
    <xdr:to>
      <xdr:col>35</xdr:col>
      <xdr:colOff>412375</xdr:colOff>
      <xdr:row>25</xdr:row>
      <xdr:rowOff>170328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15689</xdr:colOff>
      <xdr:row>25</xdr:row>
      <xdr:rowOff>22412</xdr:rowOff>
    </xdr:from>
    <xdr:to>
      <xdr:col>4</xdr:col>
      <xdr:colOff>98052</xdr:colOff>
      <xdr:row>25</xdr:row>
      <xdr:rowOff>22412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2A00-000003000000}"/>
            </a:ext>
          </a:extLst>
        </xdr:cNvPr>
        <xdr:cNvSpPr>
          <a:spLocks noChangeShapeType="1"/>
        </xdr:cNvSpPr>
      </xdr:nvSpPr>
      <xdr:spPr bwMode="auto">
        <a:xfrm>
          <a:off x="1600649" y="5737412"/>
          <a:ext cx="265243" cy="0"/>
        </a:xfrm>
        <a:prstGeom prst="line">
          <a:avLst/>
        </a:prstGeom>
        <a:noFill/>
        <a:ln w="3810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497540</xdr:colOff>
      <xdr:row>17</xdr:row>
      <xdr:rowOff>17929</xdr:rowOff>
    </xdr:from>
    <xdr:to>
      <xdr:col>2</xdr:col>
      <xdr:colOff>273422</xdr:colOff>
      <xdr:row>18</xdr:row>
      <xdr:rowOff>17930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2A00-000004000000}"/>
            </a:ext>
          </a:extLst>
        </xdr:cNvPr>
        <xdr:cNvSpPr/>
      </xdr:nvSpPr>
      <xdr:spPr>
        <a:xfrm>
          <a:off x="1107140" y="3904129"/>
          <a:ext cx="385482" cy="228601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18</xdr:row>
      <xdr:rowOff>26894</xdr:rowOff>
    </xdr:from>
    <xdr:to>
      <xdr:col>2</xdr:col>
      <xdr:colOff>273422</xdr:colOff>
      <xdr:row>19</xdr:row>
      <xdr:rowOff>26894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00000000-0008-0000-2A00-000005000000}"/>
            </a:ext>
          </a:extLst>
        </xdr:cNvPr>
        <xdr:cNvSpPr/>
      </xdr:nvSpPr>
      <xdr:spPr>
        <a:xfrm>
          <a:off x="1107140" y="4141694"/>
          <a:ext cx="385482" cy="22860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19</xdr:row>
      <xdr:rowOff>35858</xdr:rowOff>
    </xdr:from>
    <xdr:to>
      <xdr:col>2</xdr:col>
      <xdr:colOff>273422</xdr:colOff>
      <xdr:row>20</xdr:row>
      <xdr:rowOff>35859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0000000-0008-0000-2A00-000006000000}"/>
            </a:ext>
          </a:extLst>
        </xdr:cNvPr>
        <xdr:cNvSpPr/>
      </xdr:nvSpPr>
      <xdr:spPr>
        <a:xfrm>
          <a:off x="1107140" y="4379258"/>
          <a:ext cx="385482" cy="228601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44823</xdr:colOff>
      <xdr:row>0</xdr:row>
      <xdr:rowOff>53789</xdr:rowOff>
    </xdr:from>
    <xdr:to>
      <xdr:col>2</xdr:col>
      <xdr:colOff>322729</xdr:colOff>
      <xdr:row>2</xdr:row>
      <xdr:rowOff>26894</xdr:rowOff>
    </xdr:to>
    <xdr:sp macro="" textlink="">
      <xdr:nvSpPr>
        <xdr:cNvPr id="7" name="Rectangle: Rounded Corners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2A00-000007000000}"/>
            </a:ext>
          </a:extLst>
        </xdr:cNvPr>
        <xdr:cNvSpPr/>
      </xdr:nvSpPr>
      <xdr:spPr>
        <a:xfrm>
          <a:off x="44823" y="53789"/>
          <a:ext cx="1497106" cy="439270"/>
        </a:xfrm>
        <a:prstGeom prst="round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Back</a:t>
          </a:r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62753</xdr:colOff>
      <xdr:row>0</xdr:row>
      <xdr:rowOff>13446</xdr:rowOff>
    </xdr:from>
    <xdr:to>
      <xdr:col>35</xdr:col>
      <xdr:colOff>412375</xdr:colOff>
      <xdr:row>25</xdr:row>
      <xdr:rowOff>170328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15689</xdr:colOff>
      <xdr:row>25</xdr:row>
      <xdr:rowOff>22412</xdr:rowOff>
    </xdr:from>
    <xdr:to>
      <xdr:col>4</xdr:col>
      <xdr:colOff>98052</xdr:colOff>
      <xdr:row>25</xdr:row>
      <xdr:rowOff>22412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2B00-000003000000}"/>
            </a:ext>
          </a:extLst>
        </xdr:cNvPr>
        <xdr:cNvSpPr>
          <a:spLocks noChangeShapeType="1"/>
        </xdr:cNvSpPr>
      </xdr:nvSpPr>
      <xdr:spPr bwMode="auto">
        <a:xfrm>
          <a:off x="1600649" y="5737412"/>
          <a:ext cx="265243" cy="0"/>
        </a:xfrm>
        <a:prstGeom prst="line">
          <a:avLst/>
        </a:prstGeom>
        <a:noFill/>
        <a:ln w="3810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497540</xdr:colOff>
      <xdr:row>18</xdr:row>
      <xdr:rowOff>26894</xdr:rowOff>
    </xdr:from>
    <xdr:to>
      <xdr:col>2</xdr:col>
      <xdr:colOff>273422</xdr:colOff>
      <xdr:row>19</xdr:row>
      <xdr:rowOff>26894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2B00-000004000000}"/>
            </a:ext>
          </a:extLst>
        </xdr:cNvPr>
        <xdr:cNvSpPr/>
      </xdr:nvSpPr>
      <xdr:spPr>
        <a:xfrm>
          <a:off x="1107140" y="4141694"/>
          <a:ext cx="385482" cy="22860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19</xdr:row>
      <xdr:rowOff>35858</xdr:rowOff>
    </xdr:from>
    <xdr:to>
      <xdr:col>2</xdr:col>
      <xdr:colOff>273422</xdr:colOff>
      <xdr:row>20</xdr:row>
      <xdr:rowOff>35859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00000000-0008-0000-2B00-000005000000}"/>
            </a:ext>
          </a:extLst>
        </xdr:cNvPr>
        <xdr:cNvSpPr/>
      </xdr:nvSpPr>
      <xdr:spPr>
        <a:xfrm>
          <a:off x="1107140" y="4379258"/>
          <a:ext cx="385482" cy="228601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17</xdr:row>
      <xdr:rowOff>17929</xdr:rowOff>
    </xdr:from>
    <xdr:to>
      <xdr:col>2</xdr:col>
      <xdr:colOff>273422</xdr:colOff>
      <xdr:row>18</xdr:row>
      <xdr:rowOff>17930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0000000-0008-0000-2B00-000006000000}"/>
            </a:ext>
          </a:extLst>
        </xdr:cNvPr>
        <xdr:cNvSpPr/>
      </xdr:nvSpPr>
      <xdr:spPr>
        <a:xfrm>
          <a:off x="1107140" y="3904129"/>
          <a:ext cx="385482" cy="228601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277906</xdr:colOff>
      <xdr:row>1</xdr:row>
      <xdr:rowOff>206188</xdr:rowOff>
    </xdr:to>
    <xdr:sp macro="" textlink="">
      <xdr:nvSpPr>
        <xdr:cNvPr id="7" name="Rectangle: Rounded Corners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2B00-000007000000}"/>
            </a:ext>
          </a:extLst>
        </xdr:cNvPr>
        <xdr:cNvSpPr/>
      </xdr:nvSpPr>
      <xdr:spPr>
        <a:xfrm>
          <a:off x="0" y="0"/>
          <a:ext cx="1497106" cy="439270"/>
        </a:xfrm>
        <a:prstGeom prst="round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Back</a:t>
          </a:r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62753</xdr:colOff>
      <xdr:row>0</xdr:row>
      <xdr:rowOff>13446</xdr:rowOff>
    </xdr:from>
    <xdr:to>
      <xdr:col>35</xdr:col>
      <xdr:colOff>412375</xdr:colOff>
      <xdr:row>25</xdr:row>
      <xdr:rowOff>170328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15689</xdr:colOff>
      <xdr:row>25</xdr:row>
      <xdr:rowOff>22412</xdr:rowOff>
    </xdr:from>
    <xdr:to>
      <xdr:col>4</xdr:col>
      <xdr:colOff>98052</xdr:colOff>
      <xdr:row>25</xdr:row>
      <xdr:rowOff>22412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2C00-000003000000}"/>
            </a:ext>
          </a:extLst>
        </xdr:cNvPr>
        <xdr:cNvSpPr>
          <a:spLocks noChangeShapeType="1"/>
        </xdr:cNvSpPr>
      </xdr:nvSpPr>
      <xdr:spPr bwMode="auto">
        <a:xfrm>
          <a:off x="1600649" y="5737412"/>
          <a:ext cx="265243" cy="0"/>
        </a:xfrm>
        <a:prstGeom prst="line">
          <a:avLst/>
        </a:prstGeom>
        <a:noFill/>
        <a:ln w="3810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497540</xdr:colOff>
      <xdr:row>17</xdr:row>
      <xdr:rowOff>17929</xdr:rowOff>
    </xdr:from>
    <xdr:to>
      <xdr:col>2</xdr:col>
      <xdr:colOff>273422</xdr:colOff>
      <xdr:row>18</xdr:row>
      <xdr:rowOff>17930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2C00-000004000000}"/>
            </a:ext>
          </a:extLst>
        </xdr:cNvPr>
        <xdr:cNvSpPr/>
      </xdr:nvSpPr>
      <xdr:spPr>
        <a:xfrm>
          <a:off x="1107140" y="3904129"/>
          <a:ext cx="385482" cy="228601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18</xdr:row>
      <xdr:rowOff>26894</xdr:rowOff>
    </xdr:from>
    <xdr:to>
      <xdr:col>2</xdr:col>
      <xdr:colOff>273422</xdr:colOff>
      <xdr:row>19</xdr:row>
      <xdr:rowOff>26894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00000000-0008-0000-2C00-000005000000}"/>
            </a:ext>
          </a:extLst>
        </xdr:cNvPr>
        <xdr:cNvSpPr/>
      </xdr:nvSpPr>
      <xdr:spPr>
        <a:xfrm>
          <a:off x="1107140" y="4141694"/>
          <a:ext cx="385482" cy="22860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19</xdr:row>
      <xdr:rowOff>35858</xdr:rowOff>
    </xdr:from>
    <xdr:to>
      <xdr:col>2</xdr:col>
      <xdr:colOff>273422</xdr:colOff>
      <xdr:row>20</xdr:row>
      <xdr:rowOff>35859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0000000-0008-0000-2C00-000006000000}"/>
            </a:ext>
          </a:extLst>
        </xdr:cNvPr>
        <xdr:cNvSpPr/>
      </xdr:nvSpPr>
      <xdr:spPr>
        <a:xfrm>
          <a:off x="1107140" y="4379258"/>
          <a:ext cx="385482" cy="228601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277906</xdr:colOff>
      <xdr:row>1</xdr:row>
      <xdr:rowOff>206188</xdr:rowOff>
    </xdr:to>
    <xdr:sp macro="" textlink="">
      <xdr:nvSpPr>
        <xdr:cNvPr id="7" name="Rectangle: Rounded Corners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2C00-000007000000}"/>
            </a:ext>
          </a:extLst>
        </xdr:cNvPr>
        <xdr:cNvSpPr/>
      </xdr:nvSpPr>
      <xdr:spPr>
        <a:xfrm>
          <a:off x="0" y="0"/>
          <a:ext cx="1497106" cy="439270"/>
        </a:xfrm>
        <a:prstGeom prst="round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Back</a:t>
          </a:r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497540</xdr:colOff>
      <xdr:row>17</xdr:row>
      <xdr:rowOff>17929</xdr:rowOff>
    </xdr:from>
    <xdr:to>
      <xdr:col>2</xdr:col>
      <xdr:colOff>273422</xdr:colOff>
      <xdr:row>18</xdr:row>
      <xdr:rowOff>17930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2D00-000002000000}"/>
            </a:ext>
          </a:extLst>
        </xdr:cNvPr>
        <xdr:cNvSpPr/>
      </xdr:nvSpPr>
      <xdr:spPr>
        <a:xfrm>
          <a:off x="1107140" y="3904129"/>
          <a:ext cx="385482" cy="228601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18</xdr:row>
      <xdr:rowOff>26894</xdr:rowOff>
    </xdr:from>
    <xdr:to>
      <xdr:col>2</xdr:col>
      <xdr:colOff>273422</xdr:colOff>
      <xdr:row>19</xdr:row>
      <xdr:rowOff>26894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2D00-000003000000}"/>
            </a:ext>
          </a:extLst>
        </xdr:cNvPr>
        <xdr:cNvSpPr/>
      </xdr:nvSpPr>
      <xdr:spPr>
        <a:xfrm>
          <a:off x="1107140" y="4141694"/>
          <a:ext cx="385482" cy="22860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19</xdr:row>
      <xdr:rowOff>35858</xdr:rowOff>
    </xdr:from>
    <xdr:to>
      <xdr:col>2</xdr:col>
      <xdr:colOff>273422</xdr:colOff>
      <xdr:row>20</xdr:row>
      <xdr:rowOff>35859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2D00-000004000000}"/>
            </a:ext>
          </a:extLst>
        </xdr:cNvPr>
        <xdr:cNvSpPr/>
      </xdr:nvSpPr>
      <xdr:spPr>
        <a:xfrm>
          <a:off x="1107140" y="4379258"/>
          <a:ext cx="385482" cy="228601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44824</xdr:colOff>
      <xdr:row>0</xdr:row>
      <xdr:rowOff>80682</xdr:rowOff>
    </xdr:from>
    <xdr:to>
      <xdr:col>35</xdr:col>
      <xdr:colOff>484095</xdr:colOff>
      <xdr:row>25</xdr:row>
      <xdr:rowOff>224117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2D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17930</xdr:colOff>
      <xdr:row>25</xdr:row>
      <xdr:rowOff>125505</xdr:rowOff>
    </xdr:from>
    <xdr:to>
      <xdr:col>4</xdr:col>
      <xdr:colOff>100293</xdr:colOff>
      <xdr:row>25</xdr:row>
      <xdr:rowOff>125505</xdr:rowOff>
    </xdr:to>
    <xdr:sp macro="" textlink="">
      <xdr:nvSpPr>
        <xdr:cNvPr id="6" name="Line 2">
          <a:extLst>
            <a:ext uri="{FF2B5EF4-FFF2-40B4-BE49-F238E27FC236}">
              <a16:creationId xmlns:a16="http://schemas.microsoft.com/office/drawing/2014/main" id="{00000000-0008-0000-2D00-000006000000}"/>
            </a:ext>
          </a:extLst>
        </xdr:cNvPr>
        <xdr:cNvSpPr>
          <a:spLocks noChangeShapeType="1"/>
        </xdr:cNvSpPr>
      </xdr:nvSpPr>
      <xdr:spPr bwMode="auto">
        <a:xfrm>
          <a:off x="1602890" y="5840505"/>
          <a:ext cx="265243" cy="0"/>
        </a:xfrm>
        <a:prstGeom prst="line">
          <a:avLst/>
        </a:prstGeom>
        <a:noFill/>
        <a:ln w="3810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17928</xdr:colOff>
      <xdr:row>0</xdr:row>
      <xdr:rowOff>134471</xdr:rowOff>
    </xdr:from>
    <xdr:to>
      <xdr:col>25</xdr:col>
      <xdr:colOff>385482</xdr:colOff>
      <xdr:row>2</xdr:row>
      <xdr:rowOff>116541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00000000-0008-0000-2D00-000007000000}"/>
            </a:ext>
          </a:extLst>
        </xdr:cNvPr>
        <xdr:cNvSpPr/>
      </xdr:nvSpPr>
      <xdr:spPr>
        <a:xfrm>
          <a:off x="4955688" y="134471"/>
          <a:ext cx="5518674" cy="439270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chemeClr val="bg1"/>
              </a:solidFill>
            </a:rPr>
            <a:t>PVC-1 Rejection Shift wise</a:t>
          </a:r>
        </a:p>
      </xdr:txBody>
    </xdr:sp>
    <xdr:clientData/>
  </xdr:twoCellAnchor>
  <xdr:twoCellAnchor>
    <xdr:from>
      <xdr:col>0</xdr:col>
      <xdr:colOff>62753</xdr:colOff>
      <xdr:row>0</xdr:row>
      <xdr:rowOff>0</xdr:rowOff>
    </xdr:from>
    <xdr:to>
      <xdr:col>2</xdr:col>
      <xdr:colOff>134471</xdr:colOff>
      <xdr:row>2</xdr:row>
      <xdr:rowOff>170329</xdr:rowOff>
    </xdr:to>
    <xdr:sp macro="" textlink="">
      <xdr:nvSpPr>
        <xdr:cNvPr id="8" name="Arrow: Notched Right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2D00-000008000000}"/>
            </a:ext>
          </a:extLst>
        </xdr:cNvPr>
        <xdr:cNvSpPr/>
      </xdr:nvSpPr>
      <xdr:spPr>
        <a:xfrm flipH="1">
          <a:off x="62753" y="0"/>
          <a:ext cx="1290918" cy="636494"/>
        </a:xfrm>
        <a:prstGeom prst="notchedRightArrow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Back</a:t>
          </a:r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497540</xdr:colOff>
      <xdr:row>17</xdr:row>
      <xdr:rowOff>17929</xdr:rowOff>
    </xdr:from>
    <xdr:to>
      <xdr:col>2</xdr:col>
      <xdr:colOff>273422</xdr:colOff>
      <xdr:row>18</xdr:row>
      <xdr:rowOff>17930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2E00-000002000000}"/>
            </a:ext>
          </a:extLst>
        </xdr:cNvPr>
        <xdr:cNvSpPr/>
      </xdr:nvSpPr>
      <xdr:spPr>
        <a:xfrm>
          <a:off x="1107140" y="3904129"/>
          <a:ext cx="385482" cy="228601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18</xdr:row>
      <xdr:rowOff>26894</xdr:rowOff>
    </xdr:from>
    <xdr:to>
      <xdr:col>2</xdr:col>
      <xdr:colOff>273422</xdr:colOff>
      <xdr:row>19</xdr:row>
      <xdr:rowOff>26894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2E00-000003000000}"/>
            </a:ext>
          </a:extLst>
        </xdr:cNvPr>
        <xdr:cNvSpPr/>
      </xdr:nvSpPr>
      <xdr:spPr>
        <a:xfrm>
          <a:off x="1107140" y="4141694"/>
          <a:ext cx="385482" cy="22860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19</xdr:row>
      <xdr:rowOff>35858</xdr:rowOff>
    </xdr:from>
    <xdr:to>
      <xdr:col>2</xdr:col>
      <xdr:colOff>273422</xdr:colOff>
      <xdr:row>20</xdr:row>
      <xdr:rowOff>35859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2E00-000004000000}"/>
            </a:ext>
          </a:extLst>
        </xdr:cNvPr>
        <xdr:cNvSpPr/>
      </xdr:nvSpPr>
      <xdr:spPr>
        <a:xfrm>
          <a:off x="1107140" y="4379258"/>
          <a:ext cx="385482" cy="228601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44824</xdr:colOff>
      <xdr:row>0</xdr:row>
      <xdr:rowOff>80682</xdr:rowOff>
    </xdr:from>
    <xdr:to>
      <xdr:col>35</xdr:col>
      <xdr:colOff>484095</xdr:colOff>
      <xdr:row>25</xdr:row>
      <xdr:rowOff>224117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2E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17930</xdr:colOff>
      <xdr:row>25</xdr:row>
      <xdr:rowOff>125505</xdr:rowOff>
    </xdr:from>
    <xdr:to>
      <xdr:col>4</xdr:col>
      <xdr:colOff>100293</xdr:colOff>
      <xdr:row>25</xdr:row>
      <xdr:rowOff>125505</xdr:rowOff>
    </xdr:to>
    <xdr:sp macro="" textlink="">
      <xdr:nvSpPr>
        <xdr:cNvPr id="6" name="Line 2">
          <a:extLst>
            <a:ext uri="{FF2B5EF4-FFF2-40B4-BE49-F238E27FC236}">
              <a16:creationId xmlns:a16="http://schemas.microsoft.com/office/drawing/2014/main" id="{00000000-0008-0000-2E00-000006000000}"/>
            </a:ext>
          </a:extLst>
        </xdr:cNvPr>
        <xdr:cNvSpPr>
          <a:spLocks noChangeShapeType="1"/>
        </xdr:cNvSpPr>
      </xdr:nvSpPr>
      <xdr:spPr bwMode="auto">
        <a:xfrm>
          <a:off x="1602890" y="5840505"/>
          <a:ext cx="265243" cy="0"/>
        </a:xfrm>
        <a:prstGeom prst="line">
          <a:avLst/>
        </a:prstGeom>
        <a:noFill/>
        <a:ln w="3810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17928</xdr:colOff>
      <xdr:row>0</xdr:row>
      <xdr:rowOff>134471</xdr:rowOff>
    </xdr:from>
    <xdr:to>
      <xdr:col>25</xdr:col>
      <xdr:colOff>385482</xdr:colOff>
      <xdr:row>2</xdr:row>
      <xdr:rowOff>116541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00000000-0008-0000-2E00-000007000000}"/>
            </a:ext>
          </a:extLst>
        </xdr:cNvPr>
        <xdr:cNvSpPr/>
      </xdr:nvSpPr>
      <xdr:spPr>
        <a:xfrm>
          <a:off x="4955688" y="134471"/>
          <a:ext cx="5518674" cy="439270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chemeClr val="bg1"/>
              </a:solidFill>
            </a:rPr>
            <a:t>PVC-1</a:t>
          </a:r>
          <a:r>
            <a:rPr lang="en-US" sz="2400" b="1" baseline="0">
              <a:solidFill>
                <a:schemeClr val="bg1"/>
              </a:solidFill>
            </a:rPr>
            <a:t> </a:t>
          </a:r>
          <a:r>
            <a:rPr lang="en-US" sz="2400" b="1">
              <a:solidFill>
                <a:schemeClr val="bg1"/>
              </a:solidFill>
            </a:rPr>
            <a:t>Rework Shift wise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71718</xdr:colOff>
      <xdr:row>2</xdr:row>
      <xdr:rowOff>170329</xdr:rowOff>
    </xdr:to>
    <xdr:sp macro="" textlink="">
      <xdr:nvSpPr>
        <xdr:cNvPr id="8" name="Arrow: Notched Right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2E00-000008000000}"/>
            </a:ext>
          </a:extLst>
        </xdr:cNvPr>
        <xdr:cNvSpPr/>
      </xdr:nvSpPr>
      <xdr:spPr>
        <a:xfrm flipH="1">
          <a:off x="0" y="0"/>
          <a:ext cx="1290918" cy="636494"/>
        </a:xfrm>
        <a:prstGeom prst="notchedRightArrow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Back</a:t>
          </a:r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497540</xdr:colOff>
      <xdr:row>17</xdr:row>
      <xdr:rowOff>17929</xdr:rowOff>
    </xdr:from>
    <xdr:to>
      <xdr:col>2</xdr:col>
      <xdr:colOff>273422</xdr:colOff>
      <xdr:row>18</xdr:row>
      <xdr:rowOff>17930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SpPr/>
      </xdr:nvSpPr>
      <xdr:spPr>
        <a:xfrm>
          <a:off x="1107140" y="3904129"/>
          <a:ext cx="385482" cy="228601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18</xdr:row>
      <xdr:rowOff>26894</xdr:rowOff>
    </xdr:from>
    <xdr:to>
      <xdr:col>2</xdr:col>
      <xdr:colOff>273422</xdr:colOff>
      <xdr:row>19</xdr:row>
      <xdr:rowOff>26894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2F00-000003000000}"/>
            </a:ext>
          </a:extLst>
        </xdr:cNvPr>
        <xdr:cNvSpPr/>
      </xdr:nvSpPr>
      <xdr:spPr>
        <a:xfrm>
          <a:off x="1107140" y="4141694"/>
          <a:ext cx="385482" cy="22860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19</xdr:row>
      <xdr:rowOff>35858</xdr:rowOff>
    </xdr:from>
    <xdr:to>
      <xdr:col>2</xdr:col>
      <xdr:colOff>273422</xdr:colOff>
      <xdr:row>20</xdr:row>
      <xdr:rowOff>35859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2F00-000004000000}"/>
            </a:ext>
          </a:extLst>
        </xdr:cNvPr>
        <xdr:cNvSpPr/>
      </xdr:nvSpPr>
      <xdr:spPr>
        <a:xfrm>
          <a:off x="1107140" y="4379258"/>
          <a:ext cx="385482" cy="228601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44824</xdr:colOff>
      <xdr:row>0</xdr:row>
      <xdr:rowOff>80682</xdr:rowOff>
    </xdr:from>
    <xdr:to>
      <xdr:col>35</xdr:col>
      <xdr:colOff>484095</xdr:colOff>
      <xdr:row>25</xdr:row>
      <xdr:rowOff>224117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2F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17930</xdr:colOff>
      <xdr:row>25</xdr:row>
      <xdr:rowOff>125505</xdr:rowOff>
    </xdr:from>
    <xdr:to>
      <xdr:col>4</xdr:col>
      <xdr:colOff>100293</xdr:colOff>
      <xdr:row>25</xdr:row>
      <xdr:rowOff>125505</xdr:rowOff>
    </xdr:to>
    <xdr:sp macro="" textlink="">
      <xdr:nvSpPr>
        <xdr:cNvPr id="6" name="Line 2">
          <a:extLst>
            <a:ext uri="{FF2B5EF4-FFF2-40B4-BE49-F238E27FC236}">
              <a16:creationId xmlns:a16="http://schemas.microsoft.com/office/drawing/2014/main" id="{00000000-0008-0000-2F00-000006000000}"/>
            </a:ext>
          </a:extLst>
        </xdr:cNvPr>
        <xdr:cNvSpPr>
          <a:spLocks noChangeShapeType="1"/>
        </xdr:cNvSpPr>
      </xdr:nvSpPr>
      <xdr:spPr bwMode="auto">
        <a:xfrm>
          <a:off x="1602890" y="5840505"/>
          <a:ext cx="265243" cy="0"/>
        </a:xfrm>
        <a:prstGeom prst="line">
          <a:avLst/>
        </a:prstGeom>
        <a:noFill/>
        <a:ln w="3810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17928</xdr:colOff>
      <xdr:row>0</xdr:row>
      <xdr:rowOff>134471</xdr:rowOff>
    </xdr:from>
    <xdr:to>
      <xdr:col>25</xdr:col>
      <xdr:colOff>385482</xdr:colOff>
      <xdr:row>2</xdr:row>
      <xdr:rowOff>116541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00000000-0008-0000-2F00-000007000000}"/>
            </a:ext>
          </a:extLst>
        </xdr:cNvPr>
        <xdr:cNvSpPr/>
      </xdr:nvSpPr>
      <xdr:spPr>
        <a:xfrm>
          <a:off x="4955688" y="134471"/>
          <a:ext cx="5518674" cy="439270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chemeClr val="bg1"/>
              </a:solidFill>
            </a:rPr>
            <a:t>PVC-2 Rejection Shift wise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71718</xdr:colOff>
      <xdr:row>2</xdr:row>
      <xdr:rowOff>170329</xdr:rowOff>
    </xdr:to>
    <xdr:sp macro="" textlink="">
      <xdr:nvSpPr>
        <xdr:cNvPr id="8" name="Arrow: Notched Right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2F00-000008000000}"/>
            </a:ext>
          </a:extLst>
        </xdr:cNvPr>
        <xdr:cNvSpPr/>
      </xdr:nvSpPr>
      <xdr:spPr>
        <a:xfrm flipH="1">
          <a:off x="0" y="0"/>
          <a:ext cx="1290918" cy="636494"/>
        </a:xfrm>
        <a:prstGeom prst="notchedRightArrow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Back</a:t>
          </a:r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497540</xdr:colOff>
      <xdr:row>17</xdr:row>
      <xdr:rowOff>17929</xdr:rowOff>
    </xdr:from>
    <xdr:to>
      <xdr:col>2</xdr:col>
      <xdr:colOff>273422</xdr:colOff>
      <xdr:row>18</xdr:row>
      <xdr:rowOff>17930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3000-000002000000}"/>
            </a:ext>
          </a:extLst>
        </xdr:cNvPr>
        <xdr:cNvSpPr/>
      </xdr:nvSpPr>
      <xdr:spPr>
        <a:xfrm>
          <a:off x="1107140" y="3904129"/>
          <a:ext cx="385482" cy="228601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18</xdr:row>
      <xdr:rowOff>26894</xdr:rowOff>
    </xdr:from>
    <xdr:to>
      <xdr:col>2</xdr:col>
      <xdr:colOff>273422</xdr:colOff>
      <xdr:row>19</xdr:row>
      <xdr:rowOff>26894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3000-000003000000}"/>
            </a:ext>
          </a:extLst>
        </xdr:cNvPr>
        <xdr:cNvSpPr/>
      </xdr:nvSpPr>
      <xdr:spPr>
        <a:xfrm>
          <a:off x="1107140" y="4141694"/>
          <a:ext cx="385482" cy="22860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19</xdr:row>
      <xdr:rowOff>35858</xdr:rowOff>
    </xdr:from>
    <xdr:to>
      <xdr:col>2</xdr:col>
      <xdr:colOff>273422</xdr:colOff>
      <xdr:row>20</xdr:row>
      <xdr:rowOff>35859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3000-000004000000}"/>
            </a:ext>
          </a:extLst>
        </xdr:cNvPr>
        <xdr:cNvSpPr/>
      </xdr:nvSpPr>
      <xdr:spPr>
        <a:xfrm>
          <a:off x="1107140" y="4379258"/>
          <a:ext cx="385482" cy="228601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44824</xdr:colOff>
      <xdr:row>0</xdr:row>
      <xdr:rowOff>80682</xdr:rowOff>
    </xdr:from>
    <xdr:to>
      <xdr:col>35</xdr:col>
      <xdr:colOff>484095</xdr:colOff>
      <xdr:row>25</xdr:row>
      <xdr:rowOff>224117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3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17930</xdr:colOff>
      <xdr:row>25</xdr:row>
      <xdr:rowOff>125505</xdr:rowOff>
    </xdr:from>
    <xdr:to>
      <xdr:col>4</xdr:col>
      <xdr:colOff>100293</xdr:colOff>
      <xdr:row>25</xdr:row>
      <xdr:rowOff>125505</xdr:rowOff>
    </xdr:to>
    <xdr:sp macro="" textlink="">
      <xdr:nvSpPr>
        <xdr:cNvPr id="6" name="Line 2">
          <a:extLst>
            <a:ext uri="{FF2B5EF4-FFF2-40B4-BE49-F238E27FC236}">
              <a16:creationId xmlns:a16="http://schemas.microsoft.com/office/drawing/2014/main" id="{00000000-0008-0000-3000-000006000000}"/>
            </a:ext>
          </a:extLst>
        </xdr:cNvPr>
        <xdr:cNvSpPr>
          <a:spLocks noChangeShapeType="1"/>
        </xdr:cNvSpPr>
      </xdr:nvSpPr>
      <xdr:spPr bwMode="auto">
        <a:xfrm>
          <a:off x="1602890" y="5840505"/>
          <a:ext cx="265243" cy="0"/>
        </a:xfrm>
        <a:prstGeom prst="line">
          <a:avLst/>
        </a:prstGeom>
        <a:noFill/>
        <a:ln w="3810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17928</xdr:colOff>
      <xdr:row>0</xdr:row>
      <xdr:rowOff>134471</xdr:rowOff>
    </xdr:from>
    <xdr:to>
      <xdr:col>25</xdr:col>
      <xdr:colOff>385482</xdr:colOff>
      <xdr:row>2</xdr:row>
      <xdr:rowOff>116541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00000000-0008-0000-3000-000007000000}"/>
            </a:ext>
          </a:extLst>
        </xdr:cNvPr>
        <xdr:cNvSpPr/>
      </xdr:nvSpPr>
      <xdr:spPr>
        <a:xfrm>
          <a:off x="4955688" y="134471"/>
          <a:ext cx="5518674" cy="439270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chemeClr val="bg1"/>
              </a:solidFill>
            </a:rPr>
            <a:t>PVC-2</a:t>
          </a:r>
          <a:r>
            <a:rPr lang="en-US" sz="2400" b="1" baseline="0">
              <a:solidFill>
                <a:schemeClr val="bg1"/>
              </a:solidFill>
            </a:rPr>
            <a:t> </a:t>
          </a:r>
          <a:r>
            <a:rPr lang="en-US" sz="2400" b="1">
              <a:solidFill>
                <a:schemeClr val="bg1"/>
              </a:solidFill>
            </a:rPr>
            <a:t>Rework Shift wise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71718</xdr:colOff>
      <xdr:row>2</xdr:row>
      <xdr:rowOff>170329</xdr:rowOff>
    </xdr:to>
    <xdr:sp macro="" textlink="">
      <xdr:nvSpPr>
        <xdr:cNvPr id="8" name="Arrow: Notched Right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3000-000008000000}"/>
            </a:ext>
          </a:extLst>
        </xdr:cNvPr>
        <xdr:cNvSpPr/>
      </xdr:nvSpPr>
      <xdr:spPr>
        <a:xfrm flipH="1">
          <a:off x="0" y="0"/>
          <a:ext cx="1290918" cy="636494"/>
        </a:xfrm>
        <a:prstGeom prst="notchedRightArrow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Back</a:t>
          </a:r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497540</xdr:colOff>
      <xdr:row>17</xdr:row>
      <xdr:rowOff>17929</xdr:rowOff>
    </xdr:from>
    <xdr:to>
      <xdr:col>2</xdr:col>
      <xdr:colOff>273422</xdr:colOff>
      <xdr:row>18</xdr:row>
      <xdr:rowOff>17930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3100-000002000000}"/>
            </a:ext>
          </a:extLst>
        </xdr:cNvPr>
        <xdr:cNvSpPr/>
      </xdr:nvSpPr>
      <xdr:spPr>
        <a:xfrm>
          <a:off x="1107140" y="3904129"/>
          <a:ext cx="385482" cy="228601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18</xdr:row>
      <xdr:rowOff>26894</xdr:rowOff>
    </xdr:from>
    <xdr:to>
      <xdr:col>2</xdr:col>
      <xdr:colOff>273422</xdr:colOff>
      <xdr:row>19</xdr:row>
      <xdr:rowOff>26894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3100-000003000000}"/>
            </a:ext>
          </a:extLst>
        </xdr:cNvPr>
        <xdr:cNvSpPr/>
      </xdr:nvSpPr>
      <xdr:spPr>
        <a:xfrm>
          <a:off x="1107140" y="4141694"/>
          <a:ext cx="385482" cy="22860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19</xdr:row>
      <xdr:rowOff>35858</xdr:rowOff>
    </xdr:from>
    <xdr:to>
      <xdr:col>2</xdr:col>
      <xdr:colOff>273422</xdr:colOff>
      <xdr:row>20</xdr:row>
      <xdr:rowOff>35859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3100-000004000000}"/>
            </a:ext>
          </a:extLst>
        </xdr:cNvPr>
        <xdr:cNvSpPr/>
      </xdr:nvSpPr>
      <xdr:spPr>
        <a:xfrm>
          <a:off x="1107140" y="4379258"/>
          <a:ext cx="385482" cy="228601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44824</xdr:colOff>
      <xdr:row>0</xdr:row>
      <xdr:rowOff>80682</xdr:rowOff>
    </xdr:from>
    <xdr:to>
      <xdr:col>35</xdr:col>
      <xdr:colOff>484095</xdr:colOff>
      <xdr:row>25</xdr:row>
      <xdr:rowOff>224117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3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17930</xdr:colOff>
      <xdr:row>25</xdr:row>
      <xdr:rowOff>125505</xdr:rowOff>
    </xdr:from>
    <xdr:to>
      <xdr:col>4</xdr:col>
      <xdr:colOff>100293</xdr:colOff>
      <xdr:row>25</xdr:row>
      <xdr:rowOff>125505</xdr:rowOff>
    </xdr:to>
    <xdr:sp macro="" textlink="">
      <xdr:nvSpPr>
        <xdr:cNvPr id="6" name="Line 2">
          <a:extLst>
            <a:ext uri="{FF2B5EF4-FFF2-40B4-BE49-F238E27FC236}">
              <a16:creationId xmlns:a16="http://schemas.microsoft.com/office/drawing/2014/main" id="{00000000-0008-0000-3100-000006000000}"/>
            </a:ext>
          </a:extLst>
        </xdr:cNvPr>
        <xdr:cNvSpPr>
          <a:spLocks noChangeShapeType="1"/>
        </xdr:cNvSpPr>
      </xdr:nvSpPr>
      <xdr:spPr bwMode="auto">
        <a:xfrm>
          <a:off x="1602890" y="5840505"/>
          <a:ext cx="265243" cy="0"/>
        </a:xfrm>
        <a:prstGeom prst="line">
          <a:avLst/>
        </a:prstGeom>
        <a:noFill/>
        <a:ln w="3810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17928</xdr:colOff>
      <xdr:row>0</xdr:row>
      <xdr:rowOff>134471</xdr:rowOff>
    </xdr:from>
    <xdr:to>
      <xdr:col>25</xdr:col>
      <xdr:colOff>385482</xdr:colOff>
      <xdr:row>2</xdr:row>
      <xdr:rowOff>116541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00000000-0008-0000-3100-000007000000}"/>
            </a:ext>
          </a:extLst>
        </xdr:cNvPr>
        <xdr:cNvSpPr/>
      </xdr:nvSpPr>
      <xdr:spPr>
        <a:xfrm>
          <a:off x="4955688" y="134471"/>
          <a:ext cx="5518674" cy="439270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chemeClr val="bg1"/>
              </a:solidFill>
            </a:rPr>
            <a:t>CTACK Rejection Shift wise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71718</xdr:colOff>
      <xdr:row>2</xdr:row>
      <xdr:rowOff>170329</xdr:rowOff>
    </xdr:to>
    <xdr:sp macro="" textlink="">
      <xdr:nvSpPr>
        <xdr:cNvPr id="8" name="Arrow: Notched Right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3100-000008000000}"/>
            </a:ext>
          </a:extLst>
        </xdr:cNvPr>
        <xdr:cNvSpPr/>
      </xdr:nvSpPr>
      <xdr:spPr>
        <a:xfrm flipH="1">
          <a:off x="0" y="0"/>
          <a:ext cx="1290918" cy="636494"/>
        </a:xfrm>
        <a:prstGeom prst="notchedRightArrow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Back</a:t>
          </a:r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497540</xdr:colOff>
      <xdr:row>17</xdr:row>
      <xdr:rowOff>17929</xdr:rowOff>
    </xdr:from>
    <xdr:to>
      <xdr:col>2</xdr:col>
      <xdr:colOff>273422</xdr:colOff>
      <xdr:row>18</xdr:row>
      <xdr:rowOff>17930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3200-000002000000}"/>
            </a:ext>
          </a:extLst>
        </xdr:cNvPr>
        <xdr:cNvSpPr/>
      </xdr:nvSpPr>
      <xdr:spPr>
        <a:xfrm>
          <a:off x="1107140" y="3904129"/>
          <a:ext cx="385482" cy="228601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18</xdr:row>
      <xdr:rowOff>26894</xdr:rowOff>
    </xdr:from>
    <xdr:to>
      <xdr:col>2</xdr:col>
      <xdr:colOff>273422</xdr:colOff>
      <xdr:row>19</xdr:row>
      <xdr:rowOff>26894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3200-000003000000}"/>
            </a:ext>
          </a:extLst>
        </xdr:cNvPr>
        <xdr:cNvSpPr/>
      </xdr:nvSpPr>
      <xdr:spPr>
        <a:xfrm>
          <a:off x="1107140" y="4141694"/>
          <a:ext cx="385482" cy="22860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19</xdr:row>
      <xdr:rowOff>35858</xdr:rowOff>
    </xdr:from>
    <xdr:to>
      <xdr:col>2</xdr:col>
      <xdr:colOff>273422</xdr:colOff>
      <xdr:row>20</xdr:row>
      <xdr:rowOff>35859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3200-000004000000}"/>
            </a:ext>
          </a:extLst>
        </xdr:cNvPr>
        <xdr:cNvSpPr/>
      </xdr:nvSpPr>
      <xdr:spPr>
        <a:xfrm>
          <a:off x="1107140" y="4379258"/>
          <a:ext cx="385482" cy="228601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44824</xdr:colOff>
      <xdr:row>0</xdr:row>
      <xdr:rowOff>80682</xdr:rowOff>
    </xdr:from>
    <xdr:to>
      <xdr:col>35</xdr:col>
      <xdr:colOff>484095</xdr:colOff>
      <xdr:row>25</xdr:row>
      <xdr:rowOff>224117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3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17930</xdr:colOff>
      <xdr:row>25</xdr:row>
      <xdr:rowOff>125505</xdr:rowOff>
    </xdr:from>
    <xdr:to>
      <xdr:col>4</xdr:col>
      <xdr:colOff>100293</xdr:colOff>
      <xdr:row>25</xdr:row>
      <xdr:rowOff>125505</xdr:rowOff>
    </xdr:to>
    <xdr:sp macro="" textlink="">
      <xdr:nvSpPr>
        <xdr:cNvPr id="6" name="Line 2">
          <a:extLst>
            <a:ext uri="{FF2B5EF4-FFF2-40B4-BE49-F238E27FC236}">
              <a16:creationId xmlns:a16="http://schemas.microsoft.com/office/drawing/2014/main" id="{00000000-0008-0000-3200-000006000000}"/>
            </a:ext>
          </a:extLst>
        </xdr:cNvPr>
        <xdr:cNvSpPr>
          <a:spLocks noChangeShapeType="1"/>
        </xdr:cNvSpPr>
      </xdr:nvSpPr>
      <xdr:spPr bwMode="auto">
        <a:xfrm>
          <a:off x="1602890" y="5840505"/>
          <a:ext cx="265243" cy="0"/>
        </a:xfrm>
        <a:prstGeom prst="line">
          <a:avLst/>
        </a:prstGeom>
        <a:noFill/>
        <a:ln w="3810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17928</xdr:colOff>
      <xdr:row>0</xdr:row>
      <xdr:rowOff>134471</xdr:rowOff>
    </xdr:from>
    <xdr:to>
      <xdr:col>25</xdr:col>
      <xdr:colOff>385482</xdr:colOff>
      <xdr:row>2</xdr:row>
      <xdr:rowOff>116541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00000000-0008-0000-3200-000007000000}"/>
            </a:ext>
          </a:extLst>
        </xdr:cNvPr>
        <xdr:cNvSpPr/>
      </xdr:nvSpPr>
      <xdr:spPr>
        <a:xfrm>
          <a:off x="4955688" y="134471"/>
          <a:ext cx="5518674" cy="439270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chemeClr val="bg1"/>
              </a:solidFill>
            </a:rPr>
            <a:t>CTACK</a:t>
          </a:r>
          <a:r>
            <a:rPr lang="en-US" sz="2400" b="1" baseline="0">
              <a:solidFill>
                <a:schemeClr val="bg1"/>
              </a:solidFill>
            </a:rPr>
            <a:t> </a:t>
          </a:r>
          <a:r>
            <a:rPr lang="en-US" sz="2400" b="1">
              <a:solidFill>
                <a:schemeClr val="bg1"/>
              </a:solidFill>
            </a:rPr>
            <a:t>Rework Shift wise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71718</xdr:colOff>
      <xdr:row>2</xdr:row>
      <xdr:rowOff>170329</xdr:rowOff>
    </xdr:to>
    <xdr:sp macro="" textlink="">
      <xdr:nvSpPr>
        <xdr:cNvPr id="8" name="Arrow: Notched Right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3200-000008000000}"/>
            </a:ext>
          </a:extLst>
        </xdr:cNvPr>
        <xdr:cNvSpPr/>
      </xdr:nvSpPr>
      <xdr:spPr>
        <a:xfrm flipH="1">
          <a:off x="0" y="0"/>
          <a:ext cx="1290918" cy="636494"/>
        </a:xfrm>
        <a:prstGeom prst="notchedRightArrow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Back</a:t>
          </a:r>
        </a:p>
      </xdr:txBody>
    </xdr: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62753</xdr:colOff>
      <xdr:row>0</xdr:row>
      <xdr:rowOff>13446</xdr:rowOff>
    </xdr:from>
    <xdr:to>
      <xdr:col>35</xdr:col>
      <xdr:colOff>412375</xdr:colOff>
      <xdr:row>25</xdr:row>
      <xdr:rowOff>170328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60512</xdr:colOff>
      <xdr:row>24</xdr:row>
      <xdr:rowOff>219636</xdr:rowOff>
    </xdr:from>
    <xdr:to>
      <xdr:col>4</xdr:col>
      <xdr:colOff>142875</xdr:colOff>
      <xdr:row>24</xdr:row>
      <xdr:rowOff>219636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3300-000003000000}"/>
            </a:ext>
          </a:extLst>
        </xdr:cNvPr>
        <xdr:cNvSpPr>
          <a:spLocks noChangeShapeType="1"/>
        </xdr:cNvSpPr>
      </xdr:nvSpPr>
      <xdr:spPr bwMode="auto">
        <a:xfrm>
          <a:off x="1645472" y="5706036"/>
          <a:ext cx="265243" cy="0"/>
        </a:xfrm>
        <a:prstGeom prst="line">
          <a:avLst/>
        </a:prstGeom>
        <a:noFill/>
        <a:ln w="3810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497540</xdr:colOff>
      <xdr:row>17</xdr:row>
      <xdr:rowOff>17929</xdr:rowOff>
    </xdr:from>
    <xdr:to>
      <xdr:col>2</xdr:col>
      <xdr:colOff>273422</xdr:colOff>
      <xdr:row>18</xdr:row>
      <xdr:rowOff>17930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3300-000004000000}"/>
            </a:ext>
          </a:extLst>
        </xdr:cNvPr>
        <xdr:cNvSpPr/>
      </xdr:nvSpPr>
      <xdr:spPr>
        <a:xfrm>
          <a:off x="1107140" y="3904129"/>
          <a:ext cx="385482" cy="228601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18</xdr:row>
      <xdr:rowOff>26894</xdr:rowOff>
    </xdr:from>
    <xdr:to>
      <xdr:col>2</xdr:col>
      <xdr:colOff>273422</xdr:colOff>
      <xdr:row>19</xdr:row>
      <xdr:rowOff>26894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00000000-0008-0000-3300-000005000000}"/>
            </a:ext>
          </a:extLst>
        </xdr:cNvPr>
        <xdr:cNvSpPr/>
      </xdr:nvSpPr>
      <xdr:spPr>
        <a:xfrm>
          <a:off x="1107140" y="4141694"/>
          <a:ext cx="385482" cy="22860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19</xdr:row>
      <xdr:rowOff>35858</xdr:rowOff>
    </xdr:from>
    <xdr:to>
      <xdr:col>2</xdr:col>
      <xdr:colOff>273422</xdr:colOff>
      <xdr:row>20</xdr:row>
      <xdr:rowOff>35859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0000000-0008-0000-3300-000006000000}"/>
            </a:ext>
          </a:extLst>
        </xdr:cNvPr>
        <xdr:cNvSpPr/>
      </xdr:nvSpPr>
      <xdr:spPr>
        <a:xfrm>
          <a:off x="1107140" y="4379258"/>
          <a:ext cx="385482" cy="228601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439271</xdr:colOff>
      <xdr:row>3</xdr:row>
      <xdr:rowOff>17929</xdr:rowOff>
    </xdr:to>
    <xdr:sp macro="" textlink="">
      <xdr:nvSpPr>
        <xdr:cNvPr id="7" name="Arrow: Left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3300-000007000000}"/>
            </a:ext>
          </a:extLst>
        </xdr:cNvPr>
        <xdr:cNvSpPr/>
      </xdr:nvSpPr>
      <xdr:spPr>
        <a:xfrm>
          <a:off x="0" y="0"/>
          <a:ext cx="1048871" cy="717176"/>
        </a:xfrm>
        <a:prstGeom prst="leftArrow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Back</a:t>
          </a:r>
        </a:p>
      </xdr:txBody>
    </xdr: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62753</xdr:colOff>
      <xdr:row>0</xdr:row>
      <xdr:rowOff>13446</xdr:rowOff>
    </xdr:from>
    <xdr:to>
      <xdr:col>35</xdr:col>
      <xdr:colOff>412375</xdr:colOff>
      <xdr:row>25</xdr:row>
      <xdr:rowOff>170328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60512</xdr:colOff>
      <xdr:row>24</xdr:row>
      <xdr:rowOff>219636</xdr:rowOff>
    </xdr:from>
    <xdr:to>
      <xdr:col>4</xdr:col>
      <xdr:colOff>142875</xdr:colOff>
      <xdr:row>24</xdr:row>
      <xdr:rowOff>219636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3400-000003000000}"/>
            </a:ext>
          </a:extLst>
        </xdr:cNvPr>
        <xdr:cNvSpPr>
          <a:spLocks noChangeShapeType="1"/>
        </xdr:cNvSpPr>
      </xdr:nvSpPr>
      <xdr:spPr bwMode="auto">
        <a:xfrm>
          <a:off x="1645472" y="5706036"/>
          <a:ext cx="265243" cy="0"/>
        </a:xfrm>
        <a:prstGeom prst="line">
          <a:avLst/>
        </a:prstGeom>
        <a:noFill/>
        <a:ln w="3810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497540</xdr:colOff>
      <xdr:row>17</xdr:row>
      <xdr:rowOff>17929</xdr:rowOff>
    </xdr:from>
    <xdr:to>
      <xdr:col>2</xdr:col>
      <xdr:colOff>273422</xdr:colOff>
      <xdr:row>18</xdr:row>
      <xdr:rowOff>17930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3400-000004000000}"/>
            </a:ext>
          </a:extLst>
        </xdr:cNvPr>
        <xdr:cNvSpPr/>
      </xdr:nvSpPr>
      <xdr:spPr>
        <a:xfrm>
          <a:off x="1107140" y="3904129"/>
          <a:ext cx="385482" cy="228601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18</xdr:row>
      <xdr:rowOff>26894</xdr:rowOff>
    </xdr:from>
    <xdr:to>
      <xdr:col>2</xdr:col>
      <xdr:colOff>273422</xdr:colOff>
      <xdr:row>19</xdr:row>
      <xdr:rowOff>26894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00000000-0008-0000-3400-000005000000}"/>
            </a:ext>
          </a:extLst>
        </xdr:cNvPr>
        <xdr:cNvSpPr/>
      </xdr:nvSpPr>
      <xdr:spPr>
        <a:xfrm>
          <a:off x="1107140" y="4141694"/>
          <a:ext cx="385482" cy="22860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19</xdr:row>
      <xdr:rowOff>35858</xdr:rowOff>
    </xdr:from>
    <xdr:to>
      <xdr:col>2</xdr:col>
      <xdr:colOff>273422</xdr:colOff>
      <xdr:row>20</xdr:row>
      <xdr:rowOff>35859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0000000-0008-0000-3400-000006000000}"/>
            </a:ext>
          </a:extLst>
        </xdr:cNvPr>
        <xdr:cNvSpPr/>
      </xdr:nvSpPr>
      <xdr:spPr>
        <a:xfrm>
          <a:off x="1107140" y="4379258"/>
          <a:ext cx="385482" cy="228601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439271</xdr:colOff>
      <xdr:row>3</xdr:row>
      <xdr:rowOff>17929</xdr:rowOff>
    </xdr:to>
    <xdr:sp macro="" textlink="">
      <xdr:nvSpPr>
        <xdr:cNvPr id="7" name="Arrow: Left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3400-000007000000}"/>
            </a:ext>
          </a:extLst>
        </xdr:cNvPr>
        <xdr:cNvSpPr/>
      </xdr:nvSpPr>
      <xdr:spPr>
        <a:xfrm>
          <a:off x="0" y="0"/>
          <a:ext cx="1048871" cy="717176"/>
        </a:xfrm>
        <a:prstGeom prst="leftArrow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Back</a:t>
          </a:r>
        </a:p>
      </xdr:txBody>
    </xdr: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62753</xdr:colOff>
      <xdr:row>0</xdr:row>
      <xdr:rowOff>13446</xdr:rowOff>
    </xdr:from>
    <xdr:to>
      <xdr:col>35</xdr:col>
      <xdr:colOff>412375</xdr:colOff>
      <xdr:row>25</xdr:row>
      <xdr:rowOff>170328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60512</xdr:colOff>
      <xdr:row>24</xdr:row>
      <xdr:rowOff>219636</xdr:rowOff>
    </xdr:from>
    <xdr:to>
      <xdr:col>4</xdr:col>
      <xdr:colOff>142875</xdr:colOff>
      <xdr:row>24</xdr:row>
      <xdr:rowOff>219636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3500-000003000000}"/>
            </a:ext>
          </a:extLst>
        </xdr:cNvPr>
        <xdr:cNvSpPr>
          <a:spLocks noChangeShapeType="1"/>
        </xdr:cNvSpPr>
      </xdr:nvSpPr>
      <xdr:spPr bwMode="auto">
        <a:xfrm>
          <a:off x="1889312" y="4570656"/>
          <a:ext cx="691963" cy="0"/>
        </a:xfrm>
        <a:prstGeom prst="line">
          <a:avLst/>
        </a:prstGeom>
        <a:noFill/>
        <a:ln w="3810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497540</xdr:colOff>
      <xdr:row>17</xdr:row>
      <xdr:rowOff>17929</xdr:rowOff>
    </xdr:from>
    <xdr:to>
      <xdr:col>2</xdr:col>
      <xdr:colOff>273422</xdr:colOff>
      <xdr:row>18</xdr:row>
      <xdr:rowOff>17930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3500-000004000000}"/>
            </a:ext>
          </a:extLst>
        </xdr:cNvPr>
        <xdr:cNvSpPr/>
      </xdr:nvSpPr>
      <xdr:spPr>
        <a:xfrm>
          <a:off x="1107140" y="3126889"/>
          <a:ext cx="385482" cy="182881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18</xdr:row>
      <xdr:rowOff>26894</xdr:rowOff>
    </xdr:from>
    <xdr:to>
      <xdr:col>2</xdr:col>
      <xdr:colOff>273422</xdr:colOff>
      <xdr:row>19</xdr:row>
      <xdr:rowOff>26894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00000000-0008-0000-3500-000005000000}"/>
            </a:ext>
          </a:extLst>
        </xdr:cNvPr>
        <xdr:cNvSpPr/>
      </xdr:nvSpPr>
      <xdr:spPr>
        <a:xfrm>
          <a:off x="1107140" y="3318734"/>
          <a:ext cx="385482" cy="18288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497540</xdr:colOff>
      <xdr:row>19</xdr:row>
      <xdr:rowOff>35858</xdr:rowOff>
    </xdr:from>
    <xdr:to>
      <xdr:col>2</xdr:col>
      <xdr:colOff>273422</xdr:colOff>
      <xdr:row>20</xdr:row>
      <xdr:rowOff>35859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0000000-0008-0000-3500-000006000000}"/>
            </a:ext>
          </a:extLst>
        </xdr:cNvPr>
        <xdr:cNvSpPr/>
      </xdr:nvSpPr>
      <xdr:spPr>
        <a:xfrm>
          <a:off x="1107140" y="3510578"/>
          <a:ext cx="385482" cy="182881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35859</xdr:colOff>
      <xdr:row>0</xdr:row>
      <xdr:rowOff>8965</xdr:rowOff>
    </xdr:from>
    <xdr:to>
      <xdr:col>1</xdr:col>
      <xdr:colOff>475130</xdr:colOff>
      <xdr:row>3</xdr:row>
      <xdr:rowOff>26894</xdr:rowOff>
    </xdr:to>
    <xdr:sp macro="" textlink="">
      <xdr:nvSpPr>
        <xdr:cNvPr id="7" name="Arrow: Left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3500-000007000000}"/>
            </a:ext>
          </a:extLst>
        </xdr:cNvPr>
        <xdr:cNvSpPr/>
      </xdr:nvSpPr>
      <xdr:spPr>
        <a:xfrm>
          <a:off x="35859" y="8965"/>
          <a:ext cx="1048871" cy="717176"/>
        </a:xfrm>
        <a:prstGeom prst="leftArrow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Back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3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4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17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18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19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20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21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5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6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7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8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9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10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11.xm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12.x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30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31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32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33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34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35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36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37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38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39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40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41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E5147-7B37-4FDA-9B18-857149C7F3F7}">
  <sheetPr codeName="Sheet1"/>
  <dimension ref="A1"/>
  <sheetViews>
    <sheetView showGridLines="0" tabSelected="1" zoomScale="190" zoomScaleNormal="19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8D17E-E5E0-4ED2-B50F-7BD7D6BF1829}">
  <dimension ref="A1:K11"/>
  <sheetViews>
    <sheetView showGridLines="0" zoomScale="145" zoomScaleNormal="145" workbookViewId="0"/>
  </sheetViews>
  <sheetFormatPr defaultRowHeight="15" x14ac:dyDescent="0.25"/>
  <cols>
    <col min="1" max="1" width="5.7109375" bestFit="1" customWidth="1"/>
    <col min="2" max="2" width="22.85546875" bestFit="1" customWidth="1"/>
    <col min="3" max="3" width="29" customWidth="1"/>
    <col min="4" max="4" width="12.140625" customWidth="1"/>
    <col min="5" max="5" width="10.7109375" customWidth="1"/>
    <col min="6" max="6" width="10.42578125" customWidth="1"/>
    <col min="7" max="7" width="29.7109375" customWidth="1"/>
    <col min="8" max="9" width="14" customWidth="1"/>
    <col min="10" max="10" width="11.28515625" bestFit="1" customWidth="1"/>
  </cols>
  <sheetData>
    <row r="1" spans="1:11" x14ac:dyDescent="0.25">
      <c r="A1" s="160"/>
      <c r="B1" s="160"/>
      <c r="C1" s="160"/>
      <c r="D1" s="160"/>
      <c r="E1" s="160"/>
      <c r="F1" s="160"/>
      <c r="G1" s="160"/>
      <c r="H1" s="160"/>
      <c r="I1" s="160"/>
      <c r="J1" s="160"/>
      <c r="K1" s="160"/>
    </row>
    <row r="2" spans="1:11" ht="19.5" x14ac:dyDescent="0.25">
      <c r="A2" s="166" t="s">
        <v>269</v>
      </c>
      <c r="B2" s="167"/>
      <c r="C2" s="167"/>
      <c r="D2" s="167"/>
      <c r="E2" s="167"/>
      <c r="F2" s="167"/>
      <c r="G2" s="167"/>
      <c r="H2" s="167"/>
      <c r="I2" s="167"/>
      <c r="J2" s="167"/>
      <c r="K2" s="168"/>
    </row>
    <row r="3" spans="1:11" ht="22.5" x14ac:dyDescent="0.25">
      <c r="A3" s="162" t="s">
        <v>270</v>
      </c>
      <c r="B3" s="162" t="s">
        <v>271</v>
      </c>
      <c r="C3" s="162" t="s">
        <v>272</v>
      </c>
      <c r="D3" s="162" t="s">
        <v>273</v>
      </c>
      <c r="E3" s="162" t="s">
        <v>274</v>
      </c>
      <c r="F3" s="162" t="s">
        <v>275</v>
      </c>
      <c r="G3" s="162" t="s">
        <v>276</v>
      </c>
      <c r="H3" s="162" t="s">
        <v>277</v>
      </c>
      <c r="I3" s="162" t="s">
        <v>278</v>
      </c>
      <c r="J3" s="162" t="s">
        <v>279</v>
      </c>
      <c r="K3" s="162" t="s">
        <v>280</v>
      </c>
    </row>
    <row r="4" spans="1:11" ht="47.45" customHeight="1" x14ac:dyDescent="0.25">
      <c r="A4" s="164">
        <v>1</v>
      </c>
      <c r="B4" s="165" t="s">
        <v>281</v>
      </c>
      <c r="C4" s="165" t="s">
        <v>282</v>
      </c>
      <c r="D4" s="165">
        <v>1</v>
      </c>
      <c r="E4" s="165" t="s">
        <v>283</v>
      </c>
      <c r="F4" s="165" t="s">
        <v>284</v>
      </c>
      <c r="G4" s="165" t="s">
        <v>285</v>
      </c>
      <c r="H4" s="165" t="s">
        <v>283</v>
      </c>
      <c r="I4" s="165" t="s">
        <v>286</v>
      </c>
      <c r="J4" s="165"/>
      <c r="K4" s="163"/>
    </row>
    <row r="5" spans="1:11" ht="47.45" customHeight="1" x14ac:dyDescent="0.25">
      <c r="A5" s="164">
        <v>2</v>
      </c>
      <c r="B5" s="165" t="s">
        <v>287</v>
      </c>
      <c r="C5" s="165" t="s">
        <v>288</v>
      </c>
      <c r="D5" s="165">
        <v>6</v>
      </c>
      <c r="E5" s="165" t="s">
        <v>8</v>
      </c>
      <c r="F5" s="165" t="s">
        <v>284</v>
      </c>
      <c r="G5" s="165" t="s">
        <v>289</v>
      </c>
      <c r="H5" s="165" t="s">
        <v>290</v>
      </c>
      <c r="I5" s="165" t="s">
        <v>291</v>
      </c>
      <c r="J5" s="165"/>
      <c r="K5" s="163"/>
    </row>
    <row r="6" spans="1:11" ht="47.45" customHeight="1" x14ac:dyDescent="0.25">
      <c r="A6" s="164">
        <v>3</v>
      </c>
      <c r="B6" s="165" t="s">
        <v>292</v>
      </c>
      <c r="C6" s="165" t="s">
        <v>293</v>
      </c>
      <c r="D6" s="165">
        <v>3</v>
      </c>
      <c r="E6" s="165" t="s">
        <v>294</v>
      </c>
      <c r="F6" s="165" t="s">
        <v>284</v>
      </c>
      <c r="G6" s="165" t="s">
        <v>295</v>
      </c>
      <c r="H6" s="165" t="s">
        <v>296</v>
      </c>
      <c r="I6" s="164" t="s">
        <v>284</v>
      </c>
      <c r="J6" s="165"/>
      <c r="K6" s="163"/>
    </row>
    <row r="7" spans="1:11" ht="47.45" customHeight="1" x14ac:dyDescent="0.25">
      <c r="A7" s="164">
        <v>4</v>
      </c>
      <c r="B7" s="165" t="s">
        <v>297</v>
      </c>
      <c r="C7" s="165" t="s">
        <v>298</v>
      </c>
      <c r="D7" s="165">
        <v>2</v>
      </c>
      <c r="E7" s="165" t="s">
        <v>299</v>
      </c>
      <c r="F7" s="165" t="s">
        <v>284</v>
      </c>
      <c r="G7" s="165" t="s">
        <v>300</v>
      </c>
      <c r="H7" s="165" t="s">
        <v>301</v>
      </c>
      <c r="I7" s="165" t="s">
        <v>302</v>
      </c>
      <c r="J7" s="165"/>
      <c r="K7" s="163"/>
    </row>
    <row r="8" spans="1:11" ht="47.45" customHeight="1" x14ac:dyDescent="0.25">
      <c r="A8" s="164">
        <v>5</v>
      </c>
      <c r="B8" s="165" t="s">
        <v>303</v>
      </c>
      <c r="C8" s="165" t="s">
        <v>304</v>
      </c>
      <c r="D8" s="165">
        <v>2</v>
      </c>
      <c r="E8" s="165" t="s">
        <v>17</v>
      </c>
      <c r="F8" s="165" t="s">
        <v>284</v>
      </c>
      <c r="G8" s="165" t="s">
        <v>305</v>
      </c>
      <c r="H8" s="165" t="s">
        <v>301</v>
      </c>
      <c r="I8" s="164" t="s">
        <v>284</v>
      </c>
      <c r="J8" s="165"/>
      <c r="K8" s="163"/>
    </row>
    <row r="9" spans="1:11" ht="47.45" customHeight="1" x14ac:dyDescent="0.25">
      <c r="A9" s="164">
        <v>6</v>
      </c>
      <c r="B9" s="165" t="s">
        <v>306</v>
      </c>
      <c r="C9" s="165" t="s">
        <v>307</v>
      </c>
      <c r="D9" s="165">
        <v>2</v>
      </c>
      <c r="E9" s="165" t="s">
        <v>299</v>
      </c>
      <c r="F9" s="165" t="s">
        <v>284</v>
      </c>
      <c r="G9" s="165" t="s">
        <v>308</v>
      </c>
      <c r="H9" s="165" t="s">
        <v>301</v>
      </c>
      <c r="I9" s="164" t="s">
        <v>284</v>
      </c>
      <c r="J9" s="165"/>
      <c r="K9" s="163"/>
    </row>
    <row r="10" spans="1:11" ht="47.45" customHeight="1" x14ac:dyDescent="0.25">
      <c r="A10" s="164">
        <v>7</v>
      </c>
      <c r="B10" s="165" t="s">
        <v>309</v>
      </c>
      <c r="C10" s="165" t="s">
        <v>310</v>
      </c>
      <c r="D10" s="165">
        <v>2</v>
      </c>
      <c r="E10" s="165" t="s">
        <v>299</v>
      </c>
      <c r="F10" s="165" t="s">
        <v>284</v>
      </c>
      <c r="G10" s="165" t="s">
        <v>311</v>
      </c>
      <c r="H10" s="165" t="s">
        <v>301</v>
      </c>
      <c r="I10" s="164" t="s">
        <v>284</v>
      </c>
      <c r="J10" s="165"/>
      <c r="K10" s="163"/>
    </row>
    <row r="11" spans="1:11" x14ac:dyDescent="0.25">
      <c r="A11" s="161"/>
      <c r="B11" s="161"/>
      <c r="C11" s="161"/>
      <c r="D11" s="161"/>
      <c r="E11" s="161"/>
      <c r="F11" s="161"/>
      <c r="G11" s="161"/>
      <c r="H11" s="161"/>
      <c r="I11" s="161"/>
      <c r="J11" s="161"/>
      <c r="K11" s="160"/>
    </row>
  </sheetData>
  <mergeCells count="1">
    <mergeCell ref="A2:K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EB71-E766-481B-B67F-6E1BC0D88188}"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77A6D-A5E0-4210-ABFB-D84E7478CE12}">
  <sheetPr codeName="Sheet2"/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2B8D-4D87-4F90-A7ED-5931C8BDEBB8}">
  <sheetPr codeName="Sheet3"/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72F9-AB8E-4814-9EE3-5327498E86BF}">
  <sheetPr codeName="Sheet4"/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2B19C-CBE1-4200-AA97-F61B0DA04968}">
  <sheetPr codeName="Sheet5"/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5C0DD-3677-41EE-99F9-C52F23BA5DC0}">
  <sheetPr codeName="Sheet6"/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81611-BEBB-4D50-BCB2-3D6636ACFE9D}">
  <sheetPr codeName="Sheet7"/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9865D-05A7-45E5-9013-2780165DB4EB}">
  <sheetPr codeName="Sheet8"/>
  <dimension ref="A1:P87"/>
  <sheetViews>
    <sheetView showGridLines="0" zoomScale="160" zoomScaleNormal="160" workbookViewId="0">
      <selection activeCell="S9" sqref="S9"/>
    </sheetView>
  </sheetViews>
  <sheetFormatPr defaultRowHeight="15" x14ac:dyDescent="0.25"/>
  <cols>
    <col min="15" max="15" width="4.85546875" customWidth="1"/>
    <col min="16" max="16" width="3.28515625" customWidth="1"/>
  </cols>
  <sheetData>
    <row r="1" spans="16:16" x14ac:dyDescent="0.25">
      <c r="P1" s="112"/>
    </row>
    <row r="2" spans="16:16" x14ac:dyDescent="0.25">
      <c r="P2" s="112"/>
    </row>
    <row r="3" spans="16:16" x14ac:dyDescent="0.25">
      <c r="P3" s="112"/>
    </row>
    <row r="4" spans="16:16" x14ac:dyDescent="0.25">
      <c r="P4" s="112"/>
    </row>
    <row r="5" spans="16:16" x14ac:dyDescent="0.25">
      <c r="P5" s="112"/>
    </row>
    <row r="6" spans="16:16" x14ac:dyDescent="0.25">
      <c r="P6" s="112"/>
    </row>
    <row r="7" spans="16:16" x14ac:dyDescent="0.25">
      <c r="P7" s="112"/>
    </row>
    <row r="8" spans="16:16" x14ac:dyDescent="0.25">
      <c r="P8" s="112"/>
    </row>
    <row r="9" spans="16:16" x14ac:dyDescent="0.25">
      <c r="P9" s="112"/>
    </row>
    <row r="10" spans="16:16" x14ac:dyDescent="0.25">
      <c r="P10" s="112"/>
    </row>
    <row r="11" spans="16:16" x14ac:dyDescent="0.25">
      <c r="P11" s="112"/>
    </row>
    <row r="12" spans="16:16" x14ac:dyDescent="0.25">
      <c r="P12" s="112"/>
    </row>
    <row r="13" spans="16:16" x14ac:dyDescent="0.25">
      <c r="P13" s="112"/>
    </row>
    <row r="14" spans="16:16" x14ac:dyDescent="0.25">
      <c r="P14" s="112"/>
    </row>
    <row r="15" spans="16:16" x14ac:dyDescent="0.25">
      <c r="P15" s="112"/>
    </row>
    <row r="16" spans="16:16" x14ac:dyDescent="0.25">
      <c r="P16" s="112"/>
    </row>
    <row r="17" spans="1:16" x14ac:dyDescent="0.25">
      <c r="P17" s="112"/>
    </row>
    <row r="18" spans="1:16" x14ac:dyDescent="0.25">
      <c r="P18" s="112"/>
    </row>
    <row r="19" spans="1:16" x14ac:dyDescent="0.25">
      <c r="P19" s="112"/>
    </row>
    <row r="20" spans="1:16" x14ac:dyDescent="0.25">
      <c r="P20" s="112"/>
    </row>
    <row r="21" spans="1:16" x14ac:dyDescent="0.25">
      <c r="P21" s="112"/>
    </row>
    <row r="22" spans="1:16" x14ac:dyDescent="0.25">
      <c r="P22" s="112"/>
    </row>
    <row r="23" spans="1:16" x14ac:dyDescent="0.25">
      <c r="P23" s="112"/>
    </row>
    <row r="24" spans="1:16" x14ac:dyDescent="0.25">
      <c r="P24" s="112"/>
    </row>
    <row r="25" spans="1:16" x14ac:dyDescent="0.25">
      <c r="P25" s="112"/>
    </row>
    <row r="26" spans="1:16" x14ac:dyDescent="0.25">
      <c r="P26" s="112"/>
    </row>
    <row r="27" spans="1:16" x14ac:dyDescent="0.25">
      <c r="P27" s="112"/>
    </row>
    <row r="28" spans="1:16" x14ac:dyDescent="0.25">
      <c r="P28" s="112"/>
    </row>
    <row r="29" spans="1:16" x14ac:dyDescent="0.25">
      <c r="A29" s="112"/>
      <c r="B29" s="112"/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</row>
    <row r="30" spans="1:16" x14ac:dyDescent="0.25">
      <c r="P30" s="112"/>
    </row>
    <row r="31" spans="1:16" x14ac:dyDescent="0.25">
      <c r="P31" s="112"/>
    </row>
    <row r="32" spans="1:16" x14ac:dyDescent="0.25">
      <c r="P32" s="112"/>
    </row>
    <row r="33" spans="16:16" x14ac:dyDescent="0.25">
      <c r="P33" s="112"/>
    </row>
    <row r="34" spans="16:16" x14ac:dyDescent="0.25">
      <c r="P34" s="112"/>
    </row>
    <row r="35" spans="16:16" x14ac:dyDescent="0.25">
      <c r="P35" s="112"/>
    </row>
    <row r="36" spans="16:16" x14ac:dyDescent="0.25">
      <c r="P36" s="112"/>
    </row>
    <row r="37" spans="16:16" x14ac:dyDescent="0.25">
      <c r="P37" s="112"/>
    </row>
    <row r="38" spans="16:16" x14ac:dyDescent="0.25">
      <c r="P38" s="112"/>
    </row>
    <row r="39" spans="16:16" x14ac:dyDescent="0.25">
      <c r="P39" s="112"/>
    </row>
    <row r="40" spans="16:16" x14ac:dyDescent="0.25">
      <c r="P40" s="112"/>
    </row>
    <row r="41" spans="16:16" x14ac:dyDescent="0.25">
      <c r="P41" s="112"/>
    </row>
    <row r="42" spans="16:16" x14ac:dyDescent="0.25">
      <c r="P42" s="112"/>
    </row>
    <row r="43" spans="16:16" x14ac:dyDescent="0.25">
      <c r="P43" s="112"/>
    </row>
    <row r="44" spans="16:16" x14ac:dyDescent="0.25">
      <c r="P44" s="112"/>
    </row>
    <row r="45" spans="16:16" x14ac:dyDescent="0.25">
      <c r="P45" s="112"/>
    </row>
    <row r="46" spans="16:16" x14ac:dyDescent="0.25">
      <c r="P46" s="112"/>
    </row>
    <row r="47" spans="16:16" x14ac:dyDescent="0.25">
      <c r="P47" s="112"/>
    </row>
    <row r="48" spans="16:16" x14ac:dyDescent="0.25">
      <c r="P48" s="112"/>
    </row>
    <row r="49" spans="1:16" x14ac:dyDescent="0.25">
      <c r="P49" s="112"/>
    </row>
    <row r="50" spans="1:16" x14ac:dyDescent="0.25">
      <c r="P50" s="112"/>
    </row>
    <row r="51" spans="1:16" x14ac:dyDescent="0.25">
      <c r="P51" s="112"/>
    </row>
    <row r="52" spans="1:16" x14ac:dyDescent="0.25">
      <c r="P52" s="112"/>
    </row>
    <row r="53" spans="1:16" x14ac:dyDescent="0.25">
      <c r="P53" s="112"/>
    </row>
    <row r="54" spans="1:16" x14ac:dyDescent="0.25">
      <c r="P54" s="112"/>
    </row>
    <row r="55" spans="1:16" x14ac:dyDescent="0.25">
      <c r="P55" s="112"/>
    </row>
    <row r="56" spans="1:16" x14ac:dyDescent="0.25">
      <c r="P56" s="112"/>
    </row>
    <row r="57" spans="1:16" x14ac:dyDescent="0.25">
      <c r="P57" s="112"/>
    </row>
    <row r="58" spans="1:16" x14ac:dyDescent="0.25">
      <c r="A58" s="112"/>
      <c r="B58" s="112"/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</row>
    <row r="59" spans="1:16" x14ac:dyDescent="0.25">
      <c r="P59" s="112"/>
    </row>
    <row r="60" spans="1:16" x14ac:dyDescent="0.25">
      <c r="P60" s="112"/>
    </row>
    <row r="61" spans="1:16" x14ac:dyDescent="0.25">
      <c r="P61" s="112"/>
    </row>
    <row r="62" spans="1:16" x14ac:dyDescent="0.25">
      <c r="P62" s="112"/>
    </row>
    <row r="63" spans="1:16" x14ac:dyDescent="0.25">
      <c r="P63" s="112"/>
    </row>
    <row r="64" spans="1:16" x14ac:dyDescent="0.25">
      <c r="P64" s="112"/>
    </row>
    <row r="65" spans="16:16" x14ac:dyDescent="0.25">
      <c r="P65" s="112"/>
    </row>
    <row r="66" spans="16:16" x14ac:dyDescent="0.25">
      <c r="P66" s="112"/>
    </row>
    <row r="67" spans="16:16" x14ac:dyDescent="0.25">
      <c r="P67" s="112"/>
    </row>
    <row r="68" spans="16:16" x14ac:dyDescent="0.25">
      <c r="P68" s="112"/>
    </row>
    <row r="69" spans="16:16" x14ac:dyDescent="0.25">
      <c r="P69" s="112"/>
    </row>
    <row r="70" spans="16:16" x14ac:dyDescent="0.25">
      <c r="P70" s="112"/>
    </row>
    <row r="71" spans="16:16" x14ac:dyDescent="0.25">
      <c r="P71" s="112"/>
    </row>
    <row r="72" spans="16:16" x14ac:dyDescent="0.25">
      <c r="P72" s="112"/>
    </row>
    <row r="73" spans="16:16" x14ac:dyDescent="0.25">
      <c r="P73" s="112"/>
    </row>
    <row r="74" spans="16:16" x14ac:dyDescent="0.25">
      <c r="P74" s="112"/>
    </row>
    <row r="75" spans="16:16" x14ac:dyDescent="0.25">
      <c r="P75" s="112"/>
    </row>
    <row r="76" spans="16:16" x14ac:dyDescent="0.25">
      <c r="P76" s="112"/>
    </row>
    <row r="77" spans="16:16" x14ac:dyDescent="0.25">
      <c r="P77" s="112"/>
    </row>
    <row r="78" spans="16:16" x14ac:dyDescent="0.25">
      <c r="P78" s="112"/>
    </row>
    <row r="79" spans="16:16" x14ac:dyDescent="0.25">
      <c r="P79" s="112"/>
    </row>
    <row r="80" spans="16:16" x14ac:dyDescent="0.25">
      <c r="P80" s="112"/>
    </row>
    <row r="81" spans="1:16" x14ac:dyDescent="0.25">
      <c r="P81" s="112"/>
    </row>
    <row r="82" spans="1:16" x14ac:dyDescent="0.25">
      <c r="P82" s="112"/>
    </row>
    <row r="83" spans="1:16" x14ac:dyDescent="0.25">
      <c r="P83" s="112"/>
    </row>
    <row r="84" spans="1:16" x14ac:dyDescent="0.25">
      <c r="P84" s="112"/>
    </row>
    <row r="85" spans="1:16" x14ac:dyDescent="0.25">
      <c r="P85" s="112"/>
    </row>
    <row r="86" spans="1:16" x14ac:dyDescent="0.25">
      <c r="P86" s="112"/>
    </row>
    <row r="87" spans="1:16" x14ac:dyDescent="0.25">
      <c r="A87" s="112"/>
      <c r="B87" s="112"/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1B34-EF90-4357-B146-698D723C0B34}">
  <sheetPr codeName="Sheet9"/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E6254-D376-4944-ACBE-C165088F1059}">
  <sheetPr codeName="Sheet10"/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D4E3-2B66-4D28-9D05-FB05018CEF36}">
  <sheetPr codeName="Sheet11">
    <pageSetUpPr fitToPage="1"/>
  </sheetPr>
  <dimension ref="A1:D40"/>
  <sheetViews>
    <sheetView zoomScale="160" zoomScaleNormal="160" workbookViewId="0"/>
  </sheetViews>
  <sheetFormatPr defaultRowHeight="15" x14ac:dyDescent="0.25"/>
  <cols>
    <col min="1" max="1" width="12" customWidth="1"/>
    <col min="2" max="2" width="23.5703125" bestFit="1" customWidth="1"/>
    <col min="3" max="3" width="13.28515625" bestFit="1" customWidth="1"/>
    <col min="4" max="4" width="12.140625" bestFit="1" customWidth="1"/>
  </cols>
  <sheetData>
    <row r="1" spans="1:4" ht="14.45" customHeight="1" x14ac:dyDescent="0.25">
      <c r="A1" s="1" t="s">
        <v>0</v>
      </c>
      <c r="B1" s="2" t="s">
        <v>1</v>
      </c>
      <c r="C1" s="3" t="s">
        <v>2</v>
      </c>
    </row>
    <row r="2" spans="1:4" ht="14.45" customHeight="1" x14ac:dyDescent="0.25">
      <c r="A2" s="4">
        <v>1</v>
      </c>
      <c r="B2" s="5" t="s">
        <v>3</v>
      </c>
      <c r="C2" s="6" t="s">
        <v>4</v>
      </c>
      <c r="D2" t="str" cm="1">
        <f t="array" ref="D2:D6">_xlfn.UNIQUE(C2:C13)</f>
        <v xml:space="preserve">Production </v>
      </c>
    </row>
    <row r="3" spans="1:4" x14ac:dyDescent="0.25">
      <c r="A3" s="4">
        <v>2</v>
      </c>
      <c r="B3" s="5" t="s">
        <v>5</v>
      </c>
      <c r="C3" s="6" t="s">
        <v>4</v>
      </c>
      <c r="D3" t="str">
        <v>QC</v>
      </c>
    </row>
    <row r="4" spans="1:4" ht="42" customHeight="1" x14ac:dyDescent="0.25">
      <c r="A4" s="4">
        <v>3</v>
      </c>
      <c r="B4" s="5" t="s">
        <v>6</v>
      </c>
      <c r="C4" s="6" t="s">
        <v>4</v>
      </c>
      <c r="D4" t="str">
        <v>Technical</v>
      </c>
    </row>
    <row r="5" spans="1:4" ht="19.899999999999999" customHeight="1" x14ac:dyDescent="0.25">
      <c r="A5" s="4">
        <v>4</v>
      </c>
      <c r="B5" s="5" t="s">
        <v>7</v>
      </c>
      <c r="C5" s="6" t="s">
        <v>4</v>
      </c>
      <c r="D5" t="str">
        <v>Maintenance</v>
      </c>
    </row>
    <row r="6" spans="1:4" ht="19.899999999999999" customHeight="1" x14ac:dyDescent="0.25">
      <c r="A6" s="4">
        <v>5</v>
      </c>
      <c r="B6" s="5" t="s">
        <v>8</v>
      </c>
      <c r="C6" s="6" t="s">
        <v>9</v>
      </c>
      <c r="D6" t="str">
        <v>HSE</v>
      </c>
    </row>
    <row r="7" spans="1:4" ht="19.899999999999999" customHeight="1" x14ac:dyDescent="0.25">
      <c r="A7" s="4">
        <v>6</v>
      </c>
      <c r="B7" s="5" t="s">
        <v>10</v>
      </c>
      <c r="C7" s="6" t="s">
        <v>11</v>
      </c>
    </row>
    <row r="8" spans="1:4" ht="19.899999999999999" customHeight="1" x14ac:dyDescent="0.25">
      <c r="A8" s="4">
        <v>7</v>
      </c>
      <c r="B8" s="5" t="s">
        <v>12</v>
      </c>
      <c r="C8" s="6" t="s">
        <v>11</v>
      </c>
    </row>
    <row r="9" spans="1:4" ht="19.899999999999999" customHeight="1" x14ac:dyDescent="0.25">
      <c r="A9" s="4">
        <v>8</v>
      </c>
      <c r="B9" s="5" t="s">
        <v>13</v>
      </c>
      <c r="C9" s="6" t="s">
        <v>14</v>
      </c>
    </row>
    <row r="10" spans="1:4" ht="19.899999999999999" customHeight="1" x14ac:dyDescent="0.25">
      <c r="A10" s="4">
        <v>9</v>
      </c>
      <c r="B10" s="5" t="s">
        <v>15</v>
      </c>
      <c r="C10" s="6" t="s">
        <v>16</v>
      </c>
    </row>
    <row r="11" spans="1:4" ht="19.899999999999999" customHeight="1" x14ac:dyDescent="0.25">
      <c r="A11" s="4">
        <v>10</v>
      </c>
      <c r="B11" s="5" t="s">
        <v>17</v>
      </c>
      <c r="C11" s="6" t="s">
        <v>4</v>
      </c>
    </row>
    <row r="12" spans="1:4" ht="19.899999999999999" customHeight="1" x14ac:dyDescent="0.25">
      <c r="A12" s="4">
        <v>11</v>
      </c>
      <c r="B12" s="5" t="s">
        <v>18</v>
      </c>
      <c r="C12" s="6" t="s">
        <v>14</v>
      </c>
    </row>
    <row r="13" spans="1:4" ht="19.899999999999999" customHeight="1" thickBot="1" x14ac:dyDescent="0.3">
      <c r="A13" s="7">
        <v>12</v>
      </c>
      <c r="B13" s="8" t="s">
        <v>19</v>
      </c>
      <c r="C13" s="9" t="s">
        <v>16</v>
      </c>
    </row>
    <row r="14" spans="1:4" ht="19.899999999999999" customHeight="1" x14ac:dyDescent="0.25"/>
    <row r="15" spans="1:4" ht="19.899999999999999" customHeight="1" x14ac:dyDescent="0.25"/>
    <row r="16" spans="1:4" ht="19.899999999999999" customHeight="1" x14ac:dyDescent="0.25"/>
    <row r="17" ht="19.899999999999999" customHeight="1" x14ac:dyDescent="0.25"/>
    <row r="18" ht="19.899999999999999" customHeight="1" x14ac:dyDescent="0.25"/>
    <row r="19" ht="19.899999999999999" customHeight="1" x14ac:dyDescent="0.25"/>
    <row r="20" ht="19.899999999999999" customHeight="1" x14ac:dyDescent="0.25"/>
    <row r="21" ht="19.899999999999999" customHeight="1" x14ac:dyDescent="0.25"/>
    <row r="22" ht="19.899999999999999" customHeight="1" x14ac:dyDescent="0.25"/>
    <row r="23" ht="19.899999999999999" customHeight="1" x14ac:dyDescent="0.25"/>
    <row r="24" ht="19.899999999999999" customHeight="1" x14ac:dyDescent="0.25"/>
    <row r="25" ht="19.899999999999999" customHeight="1" x14ac:dyDescent="0.25"/>
    <row r="26" ht="19.899999999999999" customHeight="1" x14ac:dyDescent="0.25"/>
    <row r="27" ht="19.899999999999999" customHeight="1" x14ac:dyDescent="0.25"/>
    <row r="28" ht="19.899999999999999" customHeight="1" x14ac:dyDescent="0.25"/>
    <row r="29" ht="19.899999999999999" customHeight="1" x14ac:dyDescent="0.25"/>
    <row r="30" ht="19.899999999999999" customHeight="1" x14ac:dyDescent="0.25"/>
    <row r="31" ht="19.899999999999999" customHeight="1" x14ac:dyDescent="0.25"/>
    <row r="32" ht="19.899999999999999" customHeight="1" x14ac:dyDescent="0.25"/>
    <row r="33" ht="19.899999999999999" customHeight="1" x14ac:dyDescent="0.25"/>
    <row r="34" ht="19.899999999999999" customHeight="1" x14ac:dyDescent="0.25"/>
    <row r="35" ht="19.899999999999999" customHeight="1" x14ac:dyDescent="0.25"/>
    <row r="36" ht="19.899999999999999" customHeight="1" x14ac:dyDescent="0.25"/>
    <row r="37" ht="19.899999999999999" customHeight="1" x14ac:dyDescent="0.25"/>
    <row r="38" ht="19.899999999999999" customHeight="1" x14ac:dyDescent="0.25"/>
    <row r="39" ht="19.899999999999999" customHeight="1" x14ac:dyDescent="0.25"/>
    <row r="40" ht="19.899999999999999" customHeight="1" x14ac:dyDescent="0.25"/>
  </sheetData>
  <printOptions horizontalCentered="1"/>
  <pageMargins left="0" right="0" top="0.5" bottom="0.5" header="0.3" footer="0.3"/>
  <pageSetup orientation="landscape" horizontalDpi="1200" verticalDpi="12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12C63-B44D-45CA-969B-42F0FCCC4950}">
  <sheetPr codeName="Sheet12">
    <pageSetUpPr fitToPage="1"/>
  </sheetPr>
  <dimension ref="A1:D16"/>
  <sheetViews>
    <sheetView showGridLines="0" zoomScale="190" zoomScaleNormal="190" workbookViewId="0">
      <selection activeCell="E10" sqref="E10"/>
    </sheetView>
  </sheetViews>
  <sheetFormatPr defaultRowHeight="15" x14ac:dyDescent="0.25"/>
  <cols>
    <col min="1" max="1" width="5.42578125" bestFit="1" customWidth="1"/>
    <col min="2" max="2" width="19.85546875" bestFit="1" customWidth="1"/>
    <col min="3" max="3" width="78.28515625" bestFit="1" customWidth="1"/>
    <col min="4" max="4" width="23.28515625" bestFit="1" customWidth="1"/>
  </cols>
  <sheetData>
    <row r="1" spans="1:4" x14ac:dyDescent="0.25">
      <c r="A1" s="169" t="s">
        <v>20</v>
      </c>
      <c r="B1" s="170"/>
      <c r="C1" s="170"/>
      <c r="D1" s="3" t="s">
        <v>21</v>
      </c>
    </row>
    <row r="2" spans="1:4" x14ac:dyDescent="0.25">
      <c r="A2" s="171"/>
      <c r="B2" s="172"/>
      <c r="C2" s="172"/>
      <c r="D2" s="10" t="s">
        <v>22</v>
      </c>
    </row>
    <row r="3" spans="1:4" x14ac:dyDescent="0.25">
      <c r="A3" s="173"/>
      <c r="B3" s="174"/>
      <c r="C3" s="174"/>
      <c r="D3" s="175"/>
    </row>
    <row r="4" spans="1:4" ht="42" customHeight="1" x14ac:dyDescent="0.25">
      <c r="A4" s="11" t="s">
        <v>0</v>
      </c>
      <c r="B4" s="12" t="s">
        <v>1</v>
      </c>
      <c r="C4" s="12" t="s">
        <v>23</v>
      </c>
      <c r="D4" s="13" t="s">
        <v>24</v>
      </c>
    </row>
    <row r="5" spans="1:4" ht="19.899999999999999" customHeight="1" x14ac:dyDescent="0.25">
      <c r="A5" s="4">
        <v>1</v>
      </c>
      <c r="B5" s="14" t="s">
        <v>3</v>
      </c>
      <c r="C5" s="15" t="s">
        <v>25</v>
      </c>
      <c r="D5" s="16" t="s">
        <v>26</v>
      </c>
    </row>
    <row r="6" spans="1:4" ht="19.899999999999999" customHeight="1" x14ac:dyDescent="0.25">
      <c r="A6" s="4">
        <v>2</v>
      </c>
      <c r="B6" s="14" t="s">
        <v>5</v>
      </c>
      <c r="C6" s="15" t="s">
        <v>27</v>
      </c>
      <c r="D6" s="16" t="s">
        <v>28</v>
      </c>
    </row>
    <row r="7" spans="1:4" ht="19.899999999999999" customHeight="1" x14ac:dyDescent="0.25">
      <c r="A7" s="4">
        <v>3</v>
      </c>
      <c r="B7" s="14" t="s">
        <v>6</v>
      </c>
      <c r="C7" s="15" t="s">
        <v>29</v>
      </c>
      <c r="D7" s="16" t="s">
        <v>28</v>
      </c>
    </row>
    <row r="8" spans="1:4" ht="19.899999999999999" customHeight="1" x14ac:dyDescent="0.25">
      <c r="A8" s="4">
        <v>4</v>
      </c>
      <c r="B8" s="14" t="s">
        <v>7</v>
      </c>
      <c r="C8" s="15" t="s">
        <v>29</v>
      </c>
      <c r="D8" s="16" t="s">
        <v>30</v>
      </c>
    </row>
    <row r="9" spans="1:4" ht="19.899999999999999" customHeight="1" x14ac:dyDescent="0.25">
      <c r="A9" s="4">
        <v>5</v>
      </c>
      <c r="B9" s="14" t="s">
        <v>8</v>
      </c>
      <c r="C9" s="15" t="s">
        <v>31</v>
      </c>
      <c r="D9" s="16" t="s">
        <v>30</v>
      </c>
    </row>
    <row r="10" spans="1:4" ht="19.899999999999999" customHeight="1" x14ac:dyDescent="0.25">
      <c r="A10" s="4">
        <v>6</v>
      </c>
      <c r="B10" s="14" t="s">
        <v>32</v>
      </c>
      <c r="C10" s="15" t="s">
        <v>33</v>
      </c>
      <c r="D10" s="16" t="s">
        <v>30</v>
      </c>
    </row>
    <row r="11" spans="1:4" ht="19.899999999999999" customHeight="1" x14ac:dyDescent="0.25">
      <c r="A11" s="4">
        <v>7</v>
      </c>
      <c r="B11" s="14" t="s">
        <v>13</v>
      </c>
      <c r="C11" s="15" t="s">
        <v>34</v>
      </c>
      <c r="D11" s="16" t="s">
        <v>30</v>
      </c>
    </row>
    <row r="12" spans="1:4" ht="19.899999999999999" customHeight="1" x14ac:dyDescent="0.25">
      <c r="A12" s="4">
        <v>8</v>
      </c>
      <c r="B12" s="14" t="s">
        <v>15</v>
      </c>
      <c r="C12" s="15" t="s">
        <v>35</v>
      </c>
      <c r="D12" s="16" t="s">
        <v>30</v>
      </c>
    </row>
    <row r="13" spans="1:4" ht="19.899999999999999" customHeight="1" x14ac:dyDescent="0.25">
      <c r="A13" s="4">
        <v>9</v>
      </c>
      <c r="B13" s="14" t="s">
        <v>10</v>
      </c>
      <c r="C13" s="15" t="s">
        <v>33</v>
      </c>
      <c r="D13" s="16" t="s">
        <v>28</v>
      </c>
    </row>
    <row r="14" spans="1:4" ht="19.899999999999999" customHeight="1" x14ac:dyDescent="0.25">
      <c r="A14" s="4">
        <v>10</v>
      </c>
      <c r="B14" s="14" t="s">
        <v>17</v>
      </c>
      <c r="C14" s="15" t="s">
        <v>29</v>
      </c>
      <c r="D14" s="16" t="s">
        <v>30</v>
      </c>
    </row>
    <row r="15" spans="1:4" ht="19.899999999999999" customHeight="1" x14ac:dyDescent="0.25">
      <c r="A15" s="4">
        <v>11</v>
      </c>
      <c r="B15" s="14" t="s">
        <v>18</v>
      </c>
      <c r="C15" s="15" t="s">
        <v>34</v>
      </c>
      <c r="D15" s="16" t="s">
        <v>28</v>
      </c>
    </row>
    <row r="16" spans="1:4" ht="19.899999999999999" customHeight="1" thickBot="1" x14ac:dyDescent="0.3">
      <c r="A16" s="7">
        <v>12</v>
      </c>
      <c r="B16" s="17" t="s">
        <v>19</v>
      </c>
      <c r="C16" s="18" t="s">
        <v>36</v>
      </c>
      <c r="D16" s="19" t="s">
        <v>28</v>
      </c>
    </row>
  </sheetData>
  <mergeCells count="2">
    <mergeCell ref="A1:C2"/>
    <mergeCell ref="A3:D3"/>
  </mergeCells>
  <printOptions horizontalCentered="1"/>
  <pageMargins left="0" right="0" top="0.5" bottom="0.5" header="0.3" footer="0.3"/>
  <pageSetup orientation="landscape" horizontalDpi="1200" verticalDpi="12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C016-E75C-4A83-BB9F-AEB0A99E059D}">
  <sheetPr codeName="Sheet13">
    <pageSetUpPr fitToPage="1"/>
  </sheetPr>
  <dimension ref="A1:AH33"/>
  <sheetViews>
    <sheetView showGridLines="0" zoomScale="130" zoomScaleNormal="130" workbookViewId="0">
      <selection activeCell="AN28" sqref="AN28"/>
    </sheetView>
  </sheetViews>
  <sheetFormatPr defaultRowHeight="15" x14ac:dyDescent="0.25"/>
  <cols>
    <col min="1" max="1" width="6.7109375" customWidth="1"/>
    <col min="2" max="2" width="16.7109375" customWidth="1"/>
    <col min="3" max="3" width="13.28515625" bestFit="1" customWidth="1"/>
    <col min="4" max="34" width="3.7109375" customWidth="1"/>
  </cols>
  <sheetData>
    <row r="1" spans="1:34" ht="36" customHeight="1" x14ac:dyDescent="0.25">
      <c r="A1" s="188"/>
      <c r="B1" s="189"/>
      <c r="C1" s="192" t="s">
        <v>37</v>
      </c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4"/>
      <c r="R1" s="195" t="s">
        <v>38</v>
      </c>
      <c r="S1" s="196"/>
      <c r="T1" s="197"/>
      <c r="U1" s="195" t="s">
        <v>39</v>
      </c>
      <c r="V1" s="196"/>
      <c r="W1" s="196"/>
      <c r="X1" s="196"/>
      <c r="Y1" s="196"/>
      <c r="Z1" s="196"/>
      <c r="AA1" s="197"/>
      <c r="AB1" s="176" t="s">
        <v>40</v>
      </c>
      <c r="AC1" s="177"/>
      <c r="AD1" s="177"/>
      <c r="AE1" s="178" t="s">
        <v>41</v>
      </c>
      <c r="AF1" s="179"/>
      <c r="AG1" s="179"/>
      <c r="AH1" s="180"/>
    </row>
    <row r="2" spans="1:34" ht="13.9" customHeight="1" thickBot="1" x14ac:dyDescent="0.3">
      <c r="A2" s="190"/>
      <c r="B2" s="191"/>
      <c r="C2" s="20"/>
      <c r="D2" s="21" t="s">
        <v>42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181"/>
      <c r="Z2" s="182"/>
      <c r="AA2" s="182"/>
      <c r="AB2" s="182"/>
      <c r="AC2" s="182"/>
      <c r="AD2" s="183"/>
      <c r="AE2" s="184"/>
      <c r="AF2" s="184"/>
      <c r="AG2" s="184"/>
      <c r="AH2" s="185"/>
    </row>
    <row r="3" spans="1:34" ht="15.75" thickBot="1" x14ac:dyDescent="0.3">
      <c r="A3" s="23" t="s">
        <v>0</v>
      </c>
      <c r="B3" s="24" t="s">
        <v>43</v>
      </c>
      <c r="C3" s="24" t="s">
        <v>2</v>
      </c>
      <c r="D3" s="25">
        <v>1</v>
      </c>
      <c r="E3" s="25">
        <v>2</v>
      </c>
      <c r="F3" s="25">
        <v>3</v>
      </c>
      <c r="G3" s="25">
        <v>4</v>
      </c>
      <c r="H3" s="25">
        <v>5</v>
      </c>
      <c r="I3" s="25">
        <v>6</v>
      </c>
      <c r="J3" s="25">
        <v>7</v>
      </c>
      <c r="K3" s="25">
        <v>8</v>
      </c>
      <c r="L3" s="25">
        <v>9</v>
      </c>
      <c r="M3" s="25">
        <v>10</v>
      </c>
      <c r="N3" s="25">
        <v>11</v>
      </c>
      <c r="O3" s="25">
        <v>12</v>
      </c>
      <c r="P3" s="25">
        <v>13</v>
      </c>
      <c r="Q3" s="25">
        <v>14</v>
      </c>
      <c r="R3" s="25">
        <v>15</v>
      </c>
      <c r="S3" s="25">
        <v>16</v>
      </c>
      <c r="T3" s="25">
        <v>17</v>
      </c>
      <c r="U3" s="25">
        <v>18</v>
      </c>
      <c r="V3" s="25">
        <v>19</v>
      </c>
      <c r="W3" s="25">
        <v>20</v>
      </c>
      <c r="X3" s="25">
        <v>21</v>
      </c>
      <c r="Y3" s="25">
        <v>22</v>
      </c>
      <c r="Z3" s="25">
        <v>23</v>
      </c>
      <c r="AA3" s="25">
        <v>24</v>
      </c>
      <c r="AB3" s="25">
        <v>25</v>
      </c>
      <c r="AC3" s="25">
        <v>26</v>
      </c>
      <c r="AD3" s="25">
        <v>27</v>
      </c>
      <c r="AE3" s="25">
        <v>28</v>
      </c>
      <c r="AF3" s="25">
        <v>29</v>
      </c>
      <c r="AG3" s="25">
        <v>30</v>
      </c>
      <c r="AH3" s="25">
        <v>31</v>
      </c>
    </row>
    <row r="4" spans="1:34" ht="15.75" thickBot="1" x14ac:dyDescent="0.3">
      <c r="A4" s="26">
        <v>1</v>
      </c>
      <c r="B4" s="27" t="s">
        <v>3</v>
      </c>
      <c r="C4" s="27" t="s">
        <v>4</v>
      </c>
      <c r="D4" s="28" t="s">
        <v>44</v>
      </c>
      <c r="E4" s="28" t="s">
        <v>44</v>
      </c>
      <c r="F4" s="28" t="s">
        <v>45</v>
      </c>
      <c r="G4" s="28" t="s">
        <v>45</v>
      </c>
      <c r="H4" s="28" t="s">
        <v>44</v>
      </c>
      <c r="I4" s="28" t="s">
        <v>44</v>
      </c>
      <c r="J4" s="29" t="s">
        <v>46</v>
      </c>
      <c r="K4" s="28" t="s">
        <v>46</v>
      </c>
      <c r="L4" s="29" t="s">
        <v>46</v>
      </c>
      <c r="M4" s="28" t="s">
        <v>45</v>
      </c>
      <c r="N4" s="29" t="s">
        <v>44</v>
      </c>
      <c r="O4" s="28" t="s">
        <v>44</v>
      </c>
      <c r="P4" s="29" t="s">
        <v>44</v>
      </c>
      <c r="Q4" s="28"/>
      <c r="R4" s="29"/>
      <c r="S4" s="28"/>
      <c r="T4" s="29" t="s">
        <v>45</v>
      </c>
      <c r="U4" s="28"/>
      <c r="V4" s="29"/>
      <c r="W4" s="28"/>
      <c r="X4" s="29"/>
      <c r="Y4" s="28"/>
      <c r="Z4" s="29"/>
      <c r="AA4" s="28" t="s">
        <v>45</v>
      </c>
      <c r="AB4" s="29"/>
      <c r="AC4" s="28"/>
      <c r="AD4" s="29"/>
      <c r="AE4" s="28"/>
      <c r="AF4" s="29"/>
      <c r="AG4" s="28"/>
      <c r="AH4" s="30" t="s">
        <v>45</v>
      </c>
    </row>
    <row r="5" spans="1:34" ht="15.75" thickBot="1" x14ac:dyDescent="0.3">
      <c r="A5" s="26">
        <v>2</v>
      </c>
      <c r="B5" s="31" t="s">
        <v>5</v>
      </c>
      <c r="C5" s="27" t="s">
        <v>4</v>
      </c>
      <c r="D5" s="28" t="s">
        <v>44</v>
      </c>
      <c r="E5" s="28" t="s">
        <v>44</v>
      </c>
      <c r="F5" s="28" t="s">
        <v>45</v>
      </c>
      <c r="G5" s="28" t="s">
        <v>44</v>
      </c>
      <c r="H5" s="28" t="s">
        <v>44</v>
      </c>
      <c r="I5" s="28" t="s">
        <v>45</v>
      </c>
      <c r="J5" s="29" t="s">
        <v>44</v>
      </c>
      <c r="K5" s="28" t="s">
        <v>44</v>
      </c>
      <c r="L5" s="29" t="s">
        <v>44</v>
      </c>
      <c r="M5" s="28" t="s">
        <v>45</v>
      </c>
      <c r="N5" s="29" t="s">
        <v>44</v>
      </c>
      <c r="O5" s="28" t="s">
        <v>44</v>
      </c>
      <c r="P5" s="29" t="s">
        <v>44</v>
      </c>
      <c r="Q5" s="28"/>
      <c r="R5" s="29"/>
      <c r="S5" s="28"/>
      <c r="T5" s="29" t="s">
        <v>45</v>
      </c>
      <c r="U5" s="28"/>
      <c r="V5" s="29"/>
      <c r="W5" s="28"/>
      <c r="X5" s="29"/>
      <c r="Y5" s="28"/>
      <c r="Z5" s="29"/>
      <c r="AA5" s="28" t="s">
        <v>45</v>
      </c>
      <c r="AB5" s="29"/>
      <c r="AC5" s="28"/>
      <c r="AD5" s="29"/>
      <c r="AE5" s="28"/>
      <c r="AF5" s="29"/>
      <c r="AG5" s="28"/>
      <c r="AH5" s="30" t="s">
        <v>45</v>
      </c>
    </row>
    <row r="6" spans="1:34" ht="15.75" thickBot="1" x14ac:dyDescent="0.3">
      <c r="A6" s="26">
        <v>3</v>
      </c>
      <c r="B6" s="27" t="s">
        <v>6</v>
      </c>
      <c r="C6" s="27" t="s">
        <v>4</v>
      </c>
      <c r="D6" s="28" t="s">
        <v>44</v>
      </c>
      <c r="E6" s="28" t="s">
        <v>44</v>
      </c>
      <c r="F6" s="28" t="s">
        <v>45</v>
      </c>
      <c r="G6" s="28" t="s">
        <v>45</v>
      </c>
      <c r="H6" s="28" t="s">
        <v>44</v>
      </c>
      <c r="I6" s="28" t="s">
        <v>44</v>
      </c>
      <c r="J6" s="29" t="s">
        <v>44</v>
      </c>
      <c r="K6" s="28" t="s">
        <v>44</v>
      </c>
      <c r="L6" s="29" t="s">
        <v>44</v>
      </c>
      <c r="M6" s="28" t="s">
        <v>45</v>
      </c>
      <c r="N6" s="29" t="s">
        <v>44</v>
      </c>
      <c r="O6" s="28" t="s">
        <v>44</v>
      </c>
      <c r="P6" s="29" t="s">
        <v>44</v>
      </c>
      <c r="Q6" s="28"/>
      <c r="R6" s="29"/>
      <c r="S6" s="28"/>
      <c r="T6" s="29" t="s">
        <v>45</v>
      </c>
      <c r="U6" s="28"/>
      <c r="V6" s="29"/>
      <c r="W6" s="28"/>
      <c r="X6" s="29"/>
      <c r="Y6" s="28"/>
      <c r="Z6" s="29"/>
      <c r="AA6" s="28" t="s">
        <v>45</v>
      </c>
      <c r="AB6" s="29"/>
      <c r="AC6" s="28"/>
      <c r="AD6" s="29"/>
      <c r="AE6" s="28"/>
      <c r="AF6" s="29"/>
      <c r="AG6" s="28"/>
      <c r="AH6" s="30" t="s">
        <v>45</v>
      </c>
    </row>
    <row r="7" spans="1:34" ht="15.75" thickBot="1" x14ac:dyDescent="0.3">
      <c r="A7" s="26">
        <v>4</v>
      </c>
      <c r="B7" s="27" t="s">
        <v>7</v>
      </c>
      <c r="C7" s="27" t="s">
        <v>4</v>
      </c>
      <c r="D7" s="28" t="s">
        <v>44</v>
      </c>
      <c r="E7" s="28" t="s">
        <v>44</v>
      </c>
      <c r="F7" s="28" t="s">
        <v>45</v>
      </c>
      <c r="G7" s="28" t="s">
        <v>45</v>
      </c>
      <c r="H7" s="28" t="s">
        <v>47</v>
      </c>
      <c r="I7" s="28" t="s">
        <v>47</v>
      </c>
      <c r="J7" s="29" t="s">
        <v>47</v>
      </c>
      <c r="K7" s="28" t="s">
        <v>47</v>
      </c>
      <c r="L7" s="29" t="s">
        <v>47</v>
      </c>
      <c r="M7" s="28" t="s">
        <v>45</v>
      </c>
      <c r="N7" s="29" t="s">
        <v>44</v>
      </c>
      <c r="O7" s="28" t="s">
        <v>44</v>
      </c>
      <c r="P7" s="29" t="s">
        <v>44</v>
      </c>
      <c r="Q7" s="28"/>
      <c r="R7" s="29"/>
      <c r="S7" s="28"/>
      <c r="T7" s="29" t="s">
        <v>45</v>
      </c>
      <c r="U7" s="28"/>
      <c r="V7" s="29"/>
      <c r="W7" s="28"/>
      <c r="X7" s="29"/>
      <c r="Y7" s="28"/>
      <c r="Z7" s="29"/>
      <c r="AA7" s="28" t="s">
        <v>45</v>
      </c>
      <c r="AB7" s="29"/>
      <c r="AC7" s="28"/>
      <c r="AD7" s="29"/>
      <c r="AE7" s="28"/>
      <c r="AF7" s="29"/>
      <c r="AG7" s="28"/>
      <c r="AH7" s="30" t="s">
        <v>45</v>
      </c>
    </row>
    <row r="8" spans="1:34" ht="15.75" thickBot="1" x14ac:dyDescent="0.3">
      <c r="A8" s="26">
        <v>5</v>
      </c>
      <c r="B8" s="27" t="s">
        <v>8</v>
      </c>
      <c r="C8" s="27" t="s">
        <v>9</v>
      </c>
      <c r="D8" s="28" t="s">
        <v>44</v>
      </c>
      <c r="E8" s="28" t="s">
        <v>44</v>
      </c>
      <c r="F8" s="28" t="s">
        <v>45</v>
      </c>
      <c r="G8" s="28" t="s">
        <v>45</v>
      </c>
      <c r="H8" s="28" t="s">
        <v>44</v>
      </c>
      <c r="I8" s="28" t="s">
        <v>44</v>
      </c>
      <c r="J8" s="29" t="s">
        <v>44</v>
      </c>
      <c r="K8" s="28" t="s">
        <v>44</v>
      </c>
      <c r="L8" s="29" t="s">
        <v>44</v>
      </c>
      <c r="M8" s="28" t="s">
        <v>45</v>
      </c>
      <c r="N8" s="29" t="s">
        <v>44</v>
      </c>
      <c r="O8" s="28" t="s">
        <v>44</v>
      </c>
      <c r="P8" s="29" t="s">
        <v>44</v>
      </c>
      <c r="Q8" s="28"/>
      <c r="R8" s="29"/>
      <c r="S8" s="28"/>
      <c r="T8" s="29" t="s">
        <v>45</v>
      </c>
      <c r="U8" s="28"/>
      <c r="V8" s="29"/>
      <c r="W8" s="28"/>
      <c r="X8" s="29"/>
      <c r="Y8" s="28"/>
      <c r="Z8" s="29"/>
      <c r="AA8" s="28" t="s">
        <v>45</v>
      </c>
      <c r="AB8" s="29"/>
      <c r="AC8" s="28"/>
      <c r="AD8" s="29"/>
      <c r="AE8" s="28"/>
      <c r="AF8" s="29"/>
      <c r="AG8" s="28"/>
      <c r="AH8" s="30" t="s">
        <v>45</v>
      </c>
    </row>
    <row r="9" spans="1:34" ht="15.75" thickBot="1" x14ac:dyDescent="0.3">
      <c r="A9" s="26">
        <v>6</v>
      </c>
      <c r="B9" s="27" t="s">
        <v>10</v>
      </c>
      <c r="C9" s="27" t="s">
        <v>11</v>
      </c>
      <c r="D9" s="28" t="s">
        <v>44</v>
      </c>
      <c r="E9" s="28" t="s">
        <v>44</v>
      </c>
      <c r="F9" s="28" t="s">
        <v>45</v>
      </c>
      <c r="G9" s="28" t="s">
        <v>44</v>
      </c>
      <c r="H9" s="28" t="s">
        <v>44</v>
      </c>
      <c r="I9" s="28" t="s">
        <v>44</v>
      </c>
      <c r="J9" s="29" t="s">
        <v>44</v>
      </c>
      <c r="K9" s="28" t="s">
        <v>44</v>
      </c>
      <c r="L9" s="29" t="s">
        <v>44</v>
      </c>
      <c r="M9" s="28" t="s">
        <v>45</v>
      </c>
      <c r="N9" s="29" t="s">
        <v>44</v>
      </c>
      <c r="O9" s="28" t="s">
        <v>44</v>
      </c>
      <c r="P9" s="29" t="s">
        <v>44</v>
      </c>
      <c r="Q9" s="28"/>
      <c r="R9" s="29"/>
      <c r="S9" s="28"/>
      <c r="T9" s="29" t="s">
        <v>45</v>
      </c>
      <c r="U9" s="28"/>
      <c r="V9" s="29"/>
      <c r="W9" s="28"/>
      <c r="X9" s="29"/>
      <c r="Y9" s="28"/>
      <c r="Z9" s="29"/>
      <c r="AA9" s="28" t="s">
        <v>45</v>
      </c>
      <c r="AB9" s="29"/>
      <c r="AC9" s="28"/>
      <c r="AD9" s="29"/>
      <c r="AE9" s="28"/>
      <c r="AF9" s="29"/>
      <c r="AG9" s="28"/>
      <c r="AH9" s="30" t="s">
        <v>45</v>
      </c>
    </row>
    <row r="10" spans="1:34" ht="15.75" thickBot="1" x14ac:dyDescent="0.3">
      <c r="A10" s="26">
        <v>7</v>
      </c>
      <c r="B10" s="27" t="s">
        <v>12</v>
      </c>
      <c r="C10" s="27" t="s">
        <v>11</v>
      </c>
      <c r="D10" s="28" t="s">
        <v>44</v>
      </c>
      <c r="E10" s="28" t="s">
        <v>44</v>
      </c>
      <c r="F10" s="28" t="s">
        <v>45</v>
      </c>
      <c r="G10" s="28" t="s">
        <v>44</v>
      </c>
      <c r="H10" s="28" t="s">
        <v>44</v>
      </c>
      <c r="I10" s="28" t="s">
        <v>44</v>
      </c>
      <c r="J10" s="29" t="s">
        <v>44</v>
      </c>
      <c r="K10" s="28" t="s">
        <v>44</v>
      </c>
      <c r="L10" s="29" t="s">
        <v>44</v>
      </c>
      <c r="M10" s="28" t="s">
        <v>45</v>
      </c>
      <c r="N10" s="29" t="s">
        <v>44</v>
      </c>
      <c r="O10" s="28" t="s">
        <v>44</v>
      </c>
      <c r="P10" s="29" t="s">
        <v>44</v>
      </c>
      <c r="Q10" s="28"/>
      <c r="R10" s="29"/>
      <c r="S10" s="28"/>
      <c r="T10" s="29" t="s">
        <v>45</v>
      </c>
      <c r="U10" s="28"/>
      <c r="V10" s="29"/>
      <c r="W10" s="28"/>
      <c r="X10" s="29"/>
      <c r="Y10" s="28"/>
      <c r="Z10" s="29"/>
      <c r="AA10" s="28" t="s">
        <v>45</v>
      </c>
      <c r="AB10" s="29"/>
      <c r="AC10" s="28"/>
      <c r="AD10" s="29"/>
      <c r="AE10" s="28"/>
      <c r="AF10" s="29"/>
      <c r="AG10" s="28"/>
      <c r="AH10" s="30" t="s">
        <v>45</v>
      </c>
    </row>
    <row r="11" spans="1:34" ht="15.75" thickBot="1" x14ac:dyDescent="0.3">
      <c r="A11" s="26">
        <v>8</v>
      </c>
      <c r="B11" s="27" t="s">
        <v>13</v>
      </c>
      <c r="C11" s="27" t="s">
        <v>14</v>
      </c>
      <c r="D11" s="28" t="s">
        <v>44</v>
      </c>
      <c r="E11" s="28" t="s">
        <v>44</v>
      </c>
      <c r="F11" s="28" t="s">
        <v>45</v>
      </c>
      <c r="G11" s="28" t="s">
        <v>44</v>
      </c>
      <c r="H11" s="28" t="s">
        <v>44</v>
      </c>
      <c r="I11" s="28" t="s">
        <v>45</v>
      </c>
      <c r="J11" s="29" t="s">
        <v>44</v>
      </c>
      <c r="K11" s="28" t="s">
        <v>44</v>
      </c>
      <c r="L11" s="29" t="s">
        <v>44</v>
      </c>
      <c r="M11" s="28" t="s">
        <v>45</v>
      </c>
      <c r="N11" s="29" t="s">
        <v>44</v>
      </c>
      <c r="O11" s="28" t="s">
        <v>44</v>
      </c>
      <c r="P11" s="29" t="s">
        <v>44</v>
      </c>
      <c r="Q11" s="28"/>
      <c r="R11" s="29"/>
      <c r="S11" s="28"/>
      <c r="T11" s="29" t="s">
        <v>45</v>
      </c>
      <c r="U11" s="28"/>
      <c r="V11" s="29"/>
      <c r="W11" s="28"/>
      <c r="X11" s="29"/>
      <c r="Y11" s="28"/>
      <c r="Z11" s="29"/>
      <c r="AA11" s="28" t="s">
        <v>45</v>
      </c>
      <c r="AB11" s="29"/>
      <c r="AC11" s="28"/>
      <c r="AD11" s="29"/>
      <c r="AE11" s="28"/>
      <c r="AF11" s="29"/>
      <c r="AG11" s="28"/>
      <c r="AH11" s="30" t="s">
        <v>45</v>
      </c>
    </row>
    <row r="12" spans="1:34" ht="15.75" thickBot="1" x14ac:dyDescent="0.3">
      <c r="A12" s="26">
        <v>9</v>
      </c>
      <c r="B12" s="27" t="s">
        <v>15</v>
      </c>
      <c r="C12" s="27" t="s">
        <v>16</v>
      </c>
      <c r="D12" s="28" t="s">
        <v>44</v>
      </c>
      <c r="E12" s="28" t="s">
        <v>44</v>
      </c>
      <c r="F12" s="28" t="s">
        <v>45</v>
      </c>
      <c r="G12" s="28" t="s">
        <v>44</v>
      </c>
      <c r="H12" s="28" t="s">
        <v>44</v>
      </c>
      <c r="I12" s="28" t="s">
        <v>44</v>
      </c>
      <c r="J12" s="28" t="s">
        <v>44</v>
      </c>
      <c r="K12" s="28" t="s">
        <v>44</v>
      </c>
      <c r="L12" s="28" t="s">
        <v>44</v>
      </c>
      <c r="M12" s="28" t="s">
        <v>45</v>
      </c>
      <c r="N12" s="29" t="s">
        <v>44</v>
      </c>
      <c r="O12" s="28" t="s">
        <v>44</v>
      </c>
      <c r="P12" s="29" t="s">
        <v>44</v>
      </c>
      <c r="Q12" s="28"/>
      <c r="R12" s="29"/>
      <c r="S12" s="28"/>
      <c r="T12" s="29" t="s">
        <v>45</v>
      </c>
      <c r="U12" s="28"/>
      <c r="V12" s="29"/>
      <c r="W12" s="28"/>
      <c r="X12" s="29"/>
      <c r="Y12" s="28"/>
      <c r="Z12" s="29"/>
      <c r="AA12" s="28" t="s">
        <v>45</v>
      </c>
      <c r="AB12" s="29"/>
      <c r="AC12" s="28"/>
      <c r="AD12" s="29"/>
      <c r="AE12" s="28"/>
      <c r="AF12" s="29"/>
      <c r="AG12" s="28"/>
      <c r="AH12" s="30" t="s">
        <v>45</v>
      </c>
    </row>
    <row r="13" spans="1:34" ht="15.75" thickBot="1" x14ac:dyDescent="0.3">
      <c r="A13" s="26">
        <v>10</v>
      </c>
      <c r="B13" s="27" t="s">
        <v>17</v>
      </c>
      <c r="C13" s="27" t="s">
        <v>4</v>
      </c>
      <c r="D13" s="32" t="s">
        <v>47</v>
      </c>
      <c r="E13" s="32" t="s">
        <v>47</v>
      </c>
      <c r="F13" s="28" t="s">
        <v>45</v>
      </c>
      <c r="G13" s="32" t="s">
        <v>44</v>
      </c>
      <c r="H13" s="32" t="s">
        <v>44</v>
      </c>
      <c r="I13" s="32" t="s">
        <v>44</v>
      </c>
      <c r="J13" s="32" t="s">
        <v>44</v>
      </c>
      <c r="K13" s="32" t="s">
        <v>44</v>
      </c>
      <c r="L13" s="32" t="s">
        <v>44</v>
      </c>
      <c r="M13" s="28" t="s">
        <v>45</v>
      </c>
      <c r="N13" s="33" t="s">
        <v>47</v>
      </c>
      <c r="O13" s="32" t="s">
        <v>47</v>
      </c>
      <c r="P13" s="33" t="s">
        <v>47</v>
      </c>
      <c r="Q13" s="32"/>
      <c r="R13" s="33"/>
      <c r="S13" s="32"/>
      <c r="T13" s="29" t="s">
        <v>45</v>
      </c>
      <c r="U13" s="32"/>
      <c r="V13" s="33"/>
      <c r="W13" s="32"/>
      <c r="X13" s="33"/>
      <c r="Y13" s="32"/>
      <c r="Z13" s="33"/>
      <c r="AA13" s="28" t="s">
        <v>45</v>
      </c>
      <c r="AB13" s="33"/>
      <c r="AC13" s="32"/>
      <c r="AD13" s="33"/>
      <c r="AE13" s="32"/>
      <c r="AF13" s="33"/>
      <c r="AG13" s="32"/>
      <c r="AH13" s="30" t="s">
        <v>45</v>
      </c>
    </row>
    <row r="14" spans="1:34" ht="15.75" thickBot="1" x14ac:dyDescent="0.3">
      <c r="A14" s="26">
        <v>11</v>
      </c>
      <c r="B14" s="27" t="s">
        <v>18</v>
      </c>
      <c r="C14" s="27" t="s">
        <v>14</v>
      </c>
      <c r="D14" s="28" t="s">
        <v>44</v>
      </c>
      <c r="E14" s="28" t="s">
        <v>44</v>
      </c>
      <c r="F14" s="28" t="s">
        <v>45</v>
      </c>
      <c r="G14" s="28" t="s">
        <v>44</v>
      </c>
      <c r="H14" s="28" t="s">
        <v>44</v>
      </c>
      <c r="I14" s="28" t="s">
        <v>44</v>
      </c>
      <c r="J14" s="28" t="s">
        <v>44</v>
      </c>
      <c r="K14" s="28" t="s">
        <v>44</v>
      </c>
      <c r="L14" s="28" t="s">
        <v>44</v>
      </c>
      <c r="M14" s="28" t="s">
        <v>45</v>
      </c>
      <c r="N14" s="29" t="s">
        <v>44</v>
      </c>
      <c r="O14" s="28" t="s">
        <v>44</v>
      </c>
      <c r="P14" s="29" t="s">
        <v>44</v>
      </c>
      <c r="Q14" s="28"/>
      <c r="R14" s="29"/>
      <c r="S14" s="28"/>
      <c r="T14" s="29" t="s">
        <v>45</v>
      </c>
      <c r="U14" s="28"/>
      <c r="V14" s="29"/>
      <c r="W14" s="28"/>
      <c r="X14" s="29"/>
      <c r="Y14" s="28"/>
      <c r="Z14" s="29"/>
      <c r="AA14" s="28" t="s">
        <v>45</v>
      </c>
      <c r="AB14" s="29"/>
      <c r="AC14" s="28"/>
      <c r="AD14" s="29"/>
      <c r="AE14" s="28"/>
      <c r="AF14" s="29"/>
      <c r="AG14" s="28"/>
      <c r="AH14" s="30" t="s">
        <v>45</v>
      </c>
    </row>
    <row r="15" spans="1:34" ht="15.75" thickBot="1" x14ac:dyDescent="0.3">
      <c r="A15" s="26">
        <v>12</v>
      </c>
      <c r="B15" s="27" t="s">
        <v>19</v>
      </c>
      <c r="C15" s="27" t="s">
        <v>16</v>
      </c>
      <c r="D15" s="32" t="s">
        <v>44</v>
      </c>
      <c r="E15" s="32" t="s">
        <v>44</v>
      </c>
      <c r="F15" s="28" t="s">
        <v>45</v>
      </c>
      <c r="G15" s="32" t="s">
        <v>44</v>
      </c>
      <c r="H15" s="32" t="s">
        <v>44</v>
      </c>
      <c r="I15" s="32" t="s">
        <v>44</v>
      </c>
      <c r="J15" s="32" t="s">
        <v>44</v>
      </c>
      <c r="K15" s="32" t="s">
        <v>44</v>
      </c>
      <c r="L15" s="32" t="s">
        <v>44</v>
      </c>
      <c r="M15" s="28" t="s">
        <v>45</v>
      </c>
      <c r="N15" s="29" t="s">
        <v>44</v>
      </c>
      <c r="O15" s="28" t="s">
        <v>44</v>
      </c>
      <c r="P15" s="29" t="s">
        <v>44</v>
      </c>
      <c r="Q15" s="32"/>
      <c r="R15" s="33"/>
      <c r="S15" s="32"/>
      <c r="T15" s="29" t="s">
        <v>45</v>
      </c>
      <c r="U15" s="32"/>
      <c r="V15" s="33"/>
      <c r="W15" s="32"/>
      <c r="X15" s="33"/>
      <c r="Y15" s="32"/>
      <c r="Z15" s="33"/>
      <c r="AA15" s="28" t="s">
        <v>45</v>
      </c>
      <c r="AB15" s="33"/>
      <c r="AC15" s="32"/>
      <c r="AD15" s="33"/>
      <c r="AE15" s="32"/>
      <c r="AF15" s="33"/>
      <c r="AG15" s="32"/>
      <c r="AH15" s="30" t="s">
        <v>45</v>
      </c>
    </row>
    <row r="16" spans="1:34" ht="15.75" thickBot="1" x14ac:dyDescent="0.3">
      <c r="A16" s="26">
        <v>13</v>
      </c>
      <c r="B16" s="27"/>
      <c r="C16" s="27"/>
      <c r="D16" s="28"/>
      <c r="E16" s="28"/>
      <c r="F16" s="28"/>
      <c r="G16" s="28"/>
      <c r="H16" s="28"/>
      <c r="I16" s="28"/>
      <c r="J16" s="29"/>
      <c r="K16" s="28"/>
      <c r="L16" s="29"/>
      <c r="M16" s="28"/>
      <c r="N16" s="29"/>
      <c r="O16" s="28"/>
      <c r="P16" s="29"/>
      <c r="Q16" s="28"/>
      <c r="R16" s="29"/>
      <c r="S16" s="28"/>
      <c r="T16" s="29"/>
      <c r="U16" s="28"/>
      <c r="V16" s="29"/>
      <c r="W16" s="28"/>
      <c r="X16" s="29"/>
      <c r="Y16" s="28"/>
      <c r="Z16" s="29"/>
      <c r="AA16" s="28"/>
      <c r="AB16" s="29"/>
      <c r="AC16" s="28"/>
      <c r="AD16" s="29"/>
      <c r="AE16" s="28"/>
      <c r="AF16" s="29"/>
      <c r="AG16" s="28"/>
      <c r="AH16" s="30"/>
    </row>
    <row r="17" spans="1:34" ht="15.75" thickBot="1" x14ac:dyDescent="0.3">
      <c r="A17" s="26">
        <v>14</v>
      </c>
      <c r="B17" s="27"/>
      <c r="C17" s="27"/>
      <c r="D17" s="32"/>
      <c r="E17" s="32"/>
      <c r="F17" s="32"/>
      <c r="G17" s="32"/>
      <c r="H17" s="32"/>
      <c r="I17" s="32"/>
      <c r="J17" s="33"/>
      <c r="K17" s="32"/>
      <c r="L17" s="33"/>
      <c r="M17" s="32"/>
      <c r="N17" s="33"/>
      <c r="O17" s="32"/>
      <c r="P17" s="33"/>
      <c r="Q17" s="32"/>
      <c r="R17" s="33"/>
      <c r="S17" s="32"/>
      <c r="T17" s="33"/>
      <c r="U17" s="32"/>
      <c r="V17" s="33"/>
      <c r="W17" s="32"/>
      <c r="X17" s="33"/>
      <c r="Y17" s="32"/>
      <c r="Z17" s="33"/>
      <c r="AA17" s="32"/>
      <c r="AB17" s="33"/>
      <c r="AC17" s="32"/>
      <c r="AD17" s="33"/>
      <c r="AE17" s="32"/>
      <c r="AF17" s="33"/>
      <c r="AG17" s="32"/>
      <c r="AH17" s="34"/>
    </row>
    <row r="18" spans="1:34" ht="15.75" thickBot="1" x14ac:dyDescent="0.3">
      <c r="A18" s="26">
        <v>15</v>
      </c>
      <c r="B18" s="27"/>
      <c r="C18" s="27"/>
      <c r="D18" s="28"/>
      <c r="E18" s="28"/>
      <c r="F18" s="28"/>
      <c r="G18" s="28"/>
      <c r="H18" s="28"/>
      <c r="I18" s="28"/>
      <c r="J18" s="29"/>
      <c r="K18" s="28"/>
      <c r="L18" s="29"/>
      <c r="M18" s="28"/>
      <c r="N18" s="29"/>
      <c r="O18" s="28"/>
      <c r="P18" s="29"/>
      <c r="Q18" s="28"/>
      <c r="R18" s="29"/>
      <c r="S18" s="28"/>
      <c r="T18" s="29"/>
      <c r="U18" s="28"/>
      <c r="V18" s="29"/>
      <c r="W18" s="28"/>
      <c r="X18" s="29"/>
      <c r="Y18" s="28"/>
      <c r="Z18" s="29"/>
      <c r="AA18" s="28"/>
      <c r="AB18" s="29"/>
      <c r="AC18" s="28"/>
      <c r="AD18" s="29"/>
      <c r="AE18" s="28"/>
      <c r="AF18" s="29"/>
      <c r="AG18" s="28"/>
      <c r="AH18" s="30"/>
    </row>
    <row r="19" spans="1:34" ht="15.75" thickBot="1" x14ac:dyDescent="0.3">
      <c r="A19" s="26">
        <v>16</v>
      </c>
      <c r="B19" s="27"/>
      <c r="C19" s="27"/>
      <c r="D19" s="32"/>
      <c r="E19" s="32"/>
      <c r="F19" s="32"/>
      <c r="G19" s="32"/>
      <c r="H19" s="32"/>
      <c r="I19" s="32"/>
      <c r="J19" s="33"/>
      <c r="K19" s="32"/>
      <c r="L19" s="33"/>
      <c r="M19" s="32"/>
      <c r="N19" s="33"/>
      <c r="O19" s="32"/>
      <c r="P19" s="33"/>
      <c r="Q19" s="32"/>
      <c r="R19" s="33"/>
      <c r="S19" s="32"/>
      <c r="T19" s="33"/>
      <c r="U19" s="32"/>
      <c r="V19" s="33"/>
      <c r="W19" s="32"/>
      <c r="X19" s="33"/>
      <c r="Y19" s="32"/>
      <c r="Z19" s="33"/>
      <c r="AA19" s="32"/>
      <c r="AB19" s="33"/>
      <c r="AC19" s="32"/>
      <c r="AD19" s="33"/>
      <c r="AE19" s="32"/>
      <c r="AF19" s="33"/>
      <c r="AG19" s="32"/>
      <c r="AH19" s="34"/>
    </row>
    <row r="20" spans="1:34" ht="15.75" thickBot="1" x14ac:dyDescent="0.3">
      <c r="A20" s="26">
        <v>17</v>
      </c>
      <c r="B20" s="27"/>
      <c r="C20" s="27"/>
      <c r="D20" s="28"/>
      <c r="E20" s="28"/>
      <c r="F20" s="28"/>
      <c r="G20" s="28"/>
      <c r="H20" s="28"/>
      <c r="I20" s="28"/>
      <c r="J20" s="29"/>
      <c r="K20" s="28"/>
      <c r="L20" s="29"/>
      <c r="M20" s="28"/>
      <c r="N20" s="29"/>
      <c r="O20" s="28"/>
      <c r="P20" s="29"/>
      <c r="Q20" s="28"/>
      <c r="R20" s="29"/>
      <c r="S20" s="28"/>
      <c r="T20" s="29"/>
      <c r="U20" s="28"/>
      <c r="V20" s="29"/>
      <c r="W20" s="28"/>
      <c r="X20" s="29"/>
      <c r="Y20" s="28"/>
      <c r="Z20" s="29"/>
      <c r="AA20" s="28"/>
      <c r="AB20" s="29"/>
      <c r="AC20" s="28"/>
      <c r="AD20" s="29"/>
      <c r="AE20" s="28"/>
      <c r="AF20" s="29"/>
      <c r="AG20" s="28"/>
      <c r="AH20" s="30"/>
    </row>
    <row r="21" spans="1:34" ht="15.75" thickBot="1" x14ac:dyDescent="0.3">
      <c r="A21" s="26">
        <v>18</v>
      </c>
      <c r="B21" s="27"/>
      <c r="C21" s="27"/>
      <c r="D21" s="32"/>
      <c r="E21" s="32"/>
      <c r="F21" s="32"/>
      <c r="G21" s="32"/>
      <c r="H21" s="32"/>
      <c r="I21" s="32"/>
      <c r="J21" s="33"/>
      <c r="K21" s="32"/>
      <c r="L21" s="33"/>
      <c r="M21" s="32"/>
      <c r="N21" s="33"/>
      <c r="O21" s="32"/>
      <c r="P21" s="33"/>
      <c r="Q21" s="32"/>
      <c r="R21" s="33"/>
      <c r="S21" s="32"/>
      <c r="T21" s="33"/>
      <c r="U21" s="32"/>
      <c r="V21" s="33"/>
      <c r="W21" s="32"/>
      <c r="X21" s="33"/>
      <c r="Y21" s="32"/>
      <c r="Z21" s="33"/>
      <c r="AA21" s="32"/>
      <c r="AB21" s="33"/>
      <c r="AC21" s="32"/>
      <c r="AD21" s="33"/>
      <c r="AE21" s="32"/>
      <c r="AF21" s="33"/>
      <c r="AG21" s="32"/>
      <c r="AH21" s="34"/>
    </row>
    <row r="22" spans="1:34" ht="15.75" thickBot="1" x14ac:dyDescent="0.3">
      <c r="A22" s="26">
        <v>19</v>
      </c>
      <c r="B22" s="27"/>
      <c r="C22" s="27"/>
      <c r="D22" s="28"/>
      <c r="E22" s="28"/>
      <c r="F22" s="28"/>
      <c r="G22" s="28"/>
      <c r="H22" s="28"/>
      <c r="I22" s="28"/>
      <c r="J22" s="29"/>
      <c r="K22" s="28"/>
      <c r="L22" s="29"/>
      <c r="M22" s="28"/>
      <c r="N22" s="29"/>
      <c r="O22" s="28"/>
      <c r="P22" s="29"/>
      <c r="Q22" s="28"/>
      <c r="R22" s="29"/>
      <c r="S22" s="28"/>
      <c r="T22" s="29"/>
      <c r="U22" s="28"/>
      <c r="V22" s="29"/>
      <c r="W22" s="28"/>
      <c r="X22" s="29"/>
      <c r="Y22" s="28"/>
      <c r="Z22" s="29"/>
      <c r="AA22" s="28"/>
      <c r="AB22" s="29"/>
      <c r="AC22" s="28"/>
      <c r="AD22" s="29"/>
      <c r="AE22" s="28"/>
      <c r="AF22" s="29"/>
      <c r="AG22" s="28"/>
      <c r="AH22" s="30"/>
    </row>
    <row r="23" spans="1:34" ht="15.75" thickBot="1" x14ac:dyDescent="0.3">
      <c r="A23" s="26">
        <v>20</v>
      </c>
      <c r="B23" s="27"/>
      <c r="C23" s="27"/>
      <c r="D23" s="32"/>
      <c r="E23" s="32"/>
      <c r="F23" s="32"/>
      <c r="G23" s="32"/>
      <c r="H23" s="32"/>
      <c r="I23" s="32"/>
      <c r="J23" s="33"/>
      <c r="K23" s="32"/>
      <c r="L23" s="33"/>
      <c r="M23" s="32"/>
      <c r="N23" s="33"/>
      <c r="O23" s="32"/>
      <c r="P23" s="33"/>
      <c r="Q23" s="32"/>
      <c r="R23" s="33"/>
      <c r="S23" s="32"/>
      <c r="T23" s="33"/>
      <c r="U23" s="32"/>
      <c r="V23" s="33"/>
      <c r="W23" s="32"/>
      <c r="X23" s="33"/>
      <c r="Y23" s="32"/>
      <c r="Z23" s="33"/>
      <c r="AA23" s="32"/>
      <c r="AB23" s="33"/>
      <c r="AC23" s="32"/>
      <c r="AD23" s="33"/>
      <c r="AE23" s="32"/>
      <c r="AF23" s="33"/>
      <c r="AG23" s="32"/>
      <c r="AH23" s="34"/>
    </row>
    <row r="24" spans="1:34" ht="15.75" thickBot="1" x14ac:dyDescent="0.3">
      <c r="A24" s="26">
        <v>21</v>
      </c>
      <c r="B24" s="27"/>
      <c r="C24" s="27"/>
      <c r="D24" s="28"/>
      <c r="E24" s="28"/>
      <c r="F24" s="28"/>
      <c r="G24" s="28"/>
      <c r="H24" s="28"/>
      <c r="I24" s="28"/>
      <c r="J24" s="29"/>
      <c r="K24" s="28"/>
      <c r="L24" s="29"/>
      <c r="M24" s="28"/>
      <c r="N24" s="29"/>
      <c r="O24" s="28"/>
      <c r="P24" s="29"/>
      <c r="Q24" s="28"/>
      <c r="R24" s="29"/>
      <c r="S24" s="28"/>
      <c r="T24" s="29"/>
      <c r="U24" s="28"/>
      <c r="V24" s="29"/>
      <c r="W24" s="28"/>
      <c r="X24" s="29"/>
      <c r="Y24" s="28"/>
      <c r="Z24" s="29"/>
      <c r="AA24" s="28"/>
      <c r="AB24" s="29"/>
      <c r="AC24" s="28"/>
      <c r="AD24" s="29"/>
      <c r="AE24" s="28"/>
      <c r="AF24" s="29"/>
      <c r="AG24" s="28"/>
      <c r="AH24" s="30"/>
    </row>
    <row r="25" spans="1:34" ht="15.75" thickBot="1" x14ac:dyDescent="0.3">
      <c r="A25" s="26">
        <v>22</v>
      </c>
      <c r="B25" s="27"/>
      <c r="C25" s="27"/>
      <c r="D25" s="32"/>
      <c r="E25" s="32"/>
      <c r="F25" s="32"/>
      <c r="G25" s="32"/>
      <c r="H25" s="32"/>
      <c r="I25" s="32"/>
      <c r="J25" s="33"/>
      <c r="K25" s="32"/>
      <c r="L25" s="33"/>
      <c r="M25" s="32"/>
      <c r="N25" s="33"/>
      <c r="O25" s="32"/>
      <c r="P25" s="33"/>
      <c r="Q25" s="32"/>
      <c r="R25" s="33"/>
      <c r="S25" s="32"/>
      <c r="T25" s="33"/>
      <c r="U25" s="32"/>
      <c r="V25" s="33"/>
      <c r="W25" s="32"/>
      <c r="X25" s="33"/>
      <c r="Y25" s="32"/>
      <c r="Z25" s="33"/>
      <c r="AA25" s="32"/>
      <c r="AB25" s="33"/>
      <c r="AC25" s="32"/>
      <c r="AD25" s="33"/>
      <c r="AE25" s="32"/>
      <c r="AF25" s="33"/>
      <c r="AG25" s="32"/>
      <c r="AH25" s="34"/>
    </row>
    <row r="26" spans="1:34" ht="15.75" thickBot="1" x14ac:dyDescent="0.3">
      <c r="A26" s="26">
        <v>23</v>
      </c>
      <c r="B26" s="27"/>
      <c r="C26" s="27"/>
      <c r="D26" s="28"/>
      <c r="E26" s="28"/>
      <c r="F26" s="28"/>
      <c r="G26" s="28"/>
      <c r="H26" s="28"/>
      <c r="I26" s="28"/>
      <c r="J26" s="29"/>
      <c r="K26" s="28"/>
      <c r="L26" s="29"/>
      <c r="M26" s="28"/>
      <c r="N26" s="29"/>
      <c r="O26" s="28"/>
      <c r="P26" s="29"/>
      <c r="Q26" s="28"/>
      <c r="R26" s="29"/>
      <c r="S26" s="28"/>
      <c r="T26" s="29"/>
      <c r="U26" s="28"/>
      <c r="V26" s="29"/>
      <c r="W26" s="28"/>
      <c r="X26" s="29"/>
      <c r="Y26" s="28"/>
      <c r="Z26" s="29"/>
      <c r="AA26" s="28"/>
      <c r="AB26" s="29"/>
      <c r="AC26" s="28"/>
      <c r="AD26" s="29"/>
      <c r="AE26" s="28"/>
      <c r="AF26" s="29"/>
      <c r="AG26" s="28"/>
      <c r="AH26" s="30"/>
    </row>
    <row r="27" spans="1:34" ht="15.75" thickBot="1" x14ac:dyDescent="0.3">
      <c r="A27" s="26">
        <v>24</v>
      </c>
      <c r="B27" s="35"/>
      <c r="C27" s="35"/>
      <c r="D27" s="32"/>
      <c r="E27" s="32"/>
      <c r="F27" s="32"/>
      <c r="G27" s="32"/>
      <c r="H27" s="32"/>
      <c r="I27" s="32"/>
      <c r="J27" s="33"/>
      <c r="K27" s="32"/>
      <c r="L27" s="33"/>
      <c r="M27" s="32"/>
      <c r="N27" s="33"/>
      <c r="O27" s="32"/>
      <c r="P27" s="33"/>
      <c r="Q27" s="32"/>
      <c r="R27" s="33"/>
      <c r="S27" s="32"/>
      <c r="T27" s="33"/>
      <c r="U27" s="32"/>
      <c r="V27" s="33"/>
      <c r="W27" s="32"/>
      <c r="X27" s="33"/>
      <c r="Y27" s="32"/>
      <c r="Z27" s="33"/>
      <c r="AA27" s="32"/>
      <c r="AB27" s="33"/>
      <c r="AC27" s="32"/>
      <c r="AD27" s="33"/>
      <c r="AE27" s="32"/>
      <c r="AF27" s="33"/>
      <c r="AG27" s="32"/>
      <c r="AH27" s="34"/>
    </row>
    <row r="28" spans="1:34" ht="15.75" thickBot="1" x14ac:dyDescent="0.3">
      <c r="A28" s="36">
        <v>25</v>
      </c>
      <c r="B28" s="37"/>
      <c r="C28" s="37"/>
      <c r="D28" s="28"/>
      <c r="E28" s="28"/>
      <c r="F28" s="28"/>
      <c r="G28" s="28"/>
      <c r="H28" s="28"/>
      <c r="I28" s="28"/>
      <c r="J28" s="29"/>
      <c r="K28" s="28"/>
      <c r="L28" s="29"/>
      <c r="M28" s="28"/>
      <c r="N28" s="29"/>
      <c r="O28" s="28"/>
      <c r="P28" s="29"/>
      <c r="Q28" s="28"/>
      <c r="R28" s="29"/>
      <c r="S28" s="28"/>
      <c r="T28" s="29"/>
      <c r="U28" s="28"/>
      <c r="V28" s="29"/>
      <c r="W28" s="28"/>
      <c r="X28" s="29"/>
      <c r="Y28" s="28"/>
      <c r="Z28" s="29"/>
      <c r="AA28" s="28"/>
      <c r="AB28" s="29"/>
      <c r="AC28" s="28"/>
      <c r="AD28" s="29"/>
      <c r="AE28" s="28"/>
      <c r="AF28" s="29"/>
      <c r="AG28" s="28"/>
      <c r="AH28" s="30"/>
    </row>
    <row r="29" spans="1:34" x14ac:dyDescent="0.25">
      <c r="A29" s="38"/>
      <c r="B29" s="39"/>
      <c r="C29" s="39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1"/>
    </row>
    <row r="30" spans="1:34" ht="30" customHeight="1" x14ac:dyDescent="0.25">
      <c r="A30" s="42" t="s">
        <v>48</v>
      </c>
      <c r="B30" s="186" t="s">
        <v>49</v>
      </c>
      <c r="C30" s="187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4"/>
    </row>
    <row r="31" spans="1:34" x14ac:dyDescent="0.25">
      <c r="A31" s="45"/>
      <c r="B31" s="46"/>
      <c r="C31" s="46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47"/>
    </row>
    <row r="32" spans="1:34" x14ac:dyDescent="0.25">
      <c r="A32" s="48"/>
      <c r="B32" s="49" t="s">
        <v>50</v>
      </c>
      <c r="C32" s="50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4"/>
    </row>
    <row r="33" spans="1:34" ht="15.75" thickBot="1" x14ac:dyDescent="0.3">
      <c r="A33" s="51"/>
      <c r="B33" s="52" t="s">
        <v>51</v>
      </c>
      <c r="C33" s="53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5"/>
    </row>
  </sheetData>
  <mergeCells count="9">
    <mergeCell ref="AB1:AD1"/>
    <mergeCell ref="AE1:AH1"/>
    <mergeCell ref="Y2:AD2"/>
    <mergeCell ref="AE2:AH2"/>
    <mergeCell ref="B30:C30"/>
    <mergeCell ref="A1:B2"/>
    <mergeCell ref="C1:Q1"/>
    <mergeCell ref="R1:T1"/>
    <mergeCell ref="U1:AA1"/>
  </mergeCells>
  <conditionalFormatting sqref="D4:AH15">
    <cfRule type="cellIs" dxfId="39" priority="1" operator="equal">
      <formula>"N"</formula>
    </cfRule>
    <cfRule type="cellIs" dxfId="38" priority="2" operator="equal">
      <formula>"S"</formula>
    </cfRule>
    <cfRule type="cellIs" dxfId="37" priority="3" operator="equal">
      <formula>"L"</formula>
    </cfRule>
    <cfRule type="cellIs" dxfId="36" priority="4" operator="equal">
      <formula>"A"</formula>
    </cfRule>
    <cfRule type="cellIs" dxfId="35" priority="5" operator="equal">
      <formula>"P"</formula>
    </cfRule>
  </conditionalFormatting>
  <printOptions horizontalCentered="1"/>
  <pageMargins left="0.2" right="0.2" top="0.75" bottom="0.75" header="0.3" footer="0.3"/>
  <pageSetup scale="88" orientation="landscape" horizontalDpi="1200" verticalDpi="12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6FCFE-DDBE-46FE-BD20-BE6A43D84E3F}">
  <sheetPr codeName="Sheet14"/>
  <dimension ref="A1:I21"/>
  <sheetViews>
    <sheetView showGridLines="0" zoomScale="130" zoomScaleNormal="130" workbookViewId="0"/>
  </sheetViews>
  <sheetFormatPr defaultRowHeight="15" x14ac:dyDescent="0.25"/>
  <cols>
    <col min="1" max="1" width="1" customWidth="1"/>
    <col min="2" max="2" width="3" bestFit="1" customWidth="1"/>
    <col min="3" max="3" width="64.28515625" customWidth="1"/>
    <col min="4" max="8" width="14.7109375" customWidth="1"/>
    <col min="9" max="9" width="1.5703125" customWidth="1"/>
  </cols>
  <sheetData>
    <row r="1" spans="1:9" ht="19.899999999999999" customHeight="1" x14ac:dyDescent="0.25">
      <c r="A1" s="56"/>
      <c r="B1" s="57"/>
      <c r="C1" s="58"/>
      <c r="D1" s="58"/>
      <c r="E1" s="58"/>
      <c r="F1" s="58"/>
      <c r="G1" s="58"/>
      <c r="H1" s="58"/>
      <c r="I1" s="59"/>
    </row>
    <row r="2" spans="1:9" ht="19.899999999999999" customHeight="1" x14ac:dyDescent="0.25">
      <c r="A2" s="60"/>
      <c r="B2" s="198" t="s">
        <v>52</v>
      </c>
      <c r="C2" s="198"/>
      <c r="D2" s="198"/>
      <c r="E2" s="198"/>
      <c r="F2" s="198"/>
      <c r="G2" s="198"/>
      <c r="H2" s="198"/>
      <c r="I2" s="61"/>
    </row>
    <row r="3" spans="1:9" ht="19.899999999999999" customHeight="1" x14ac:dyDescent="0.25">
      <c r="A3" s="60"/>
      <c r="B3" s="62"/>
      <c r="C3" s="63"/>
      <c r="D3" s="63"/>
      <c r="E3" s="63"/>
      <c r="F3" s="63"/>
      <c r="G3" s="63"/>
      <c r="H3" s="63"/>
      <c r="I3" s="61"/>
    </row>
    <row r="4" spans="1:9" ht="19.899999999999999" customHeight="1" x14ac:dyDescent="0.25">
      <c r="A4" s="60"/>
      <c r="B4" s="64" t="s">
        <v>48</v>
      </c>
      <c r="C4" s="65" t="s">
        <v>53</v>
      </c>
      <c r="D4" s="64" t="s">
        <v>54</v>
      </c>
      <c r="E4" s="64" t="s">
        <v>55</v>
      </c>
      <c r="F4" s="64" t="s">
        <v>56</v>
      </c>
      <c r="G4" s="64" t="s">
        <v>57</v>
      </c>
      <c r="H4" s="64" t="s">
        <v>58</v>
      </c>
      <c r="I4" s="61"/>
    </row>
    <row r="5" spans="1:9" ht="24" customHeight="1" x14ac:dyDescent="0.25">
      <c r="A5" s="60"/>
      <c r="B5" s="66">
        <v>1</v>
      </c>
      <c r="C5" s="67" t="s">
        <v>59</v>
      </c>
      <c r="D5" s="68" t="s">
        <v>5</v>
      </c>
      <c r="E5" s="68" t="s">
        <v>5</v>
      </c>
      <c r="F5" s="68" t="s">
        <v>5</v>
      </c>
      <c r="G5" s="68" t="s">
        <v>5</v>
      </c>
      <c r="H5" s="68" t="s">
        <v>5</v>
      </c>
      <c r="I5" s="61"/>
    </row>
    <row r="6" spans="1:9" ht="24" customHeight="1" x14ac:dyDescent="0.25">
      <c r="A6" s="60"/>
      <c r="B6" s="66">
        <v>2</v>
      </c>
      <c r="C6" s="67" t="s">
        <v>60</v>
      </c>
      <c r="D6" s="68" t="s">
        <v>6</v>
      </c>
      <c r="E6" s="68" t="s">
        <v>6</v>
      </c>
      <c r="F6" s="68" t="s">
        <v>6</v>
      </c>
      <c r="G6" s="68" t="s">
        <v>6</v>
      </c>
      <c r="H6" s="68" t="s">
        <v>6</v>
      </c>
      <c r="I6" s="61"/>
    </row>
    <row r="7" spans="1:9" ht="24" customHeight="1" x14ac:dyDescent="0.25">
      <c r="A7" s="60"/>
      <c r="B7" s="66">
        <f>B6+1</f>
        <v>3</v>
      </c>
      <c r="C7" s="67" t="s">
        <v>61</v>
      </c>
      <c r="D7" s="68" t="s">
        <v>6</v>
      </c>
      <c r="E7" s="68" t="s">
        <v>6</v>
      </c>
      <c r="F7" s="68" t="s">
        <v>6</v>
      </c>
      <c r="G7" s="68" t="s">
        <v>6</v>
      </c>
      <c r="H7" s="68" t="s">
        <v>6</v>
      </c>
      <c r="I7" s="61"/>
    </row>
    <row r="8" spans="1:9" ht="24" customHeight="1" x14ac:dyDescent="0.25">
      <c r="A8" s="60"/>
      <c r="B8" s="66">
        <v>3</v>
      </c>
      <c r="C8" s="67" t="s">
        <v>62</v>
      </c>
      <c r="D8" s="68" t="s">
        <v>5</v>
      </c>
      <c r="E8" s="68" t="s">
        <v>5</v>
      </c>
      <c r="F8" s="68" t="s">
        <v>5</v>
      </c>
      <c r="G8" s="68" t="s">
        <v>5</v>
      </c>
      <c r="H8" s="68" t="s">
        <v>5</v>
      </c>
      <c r="I8" s="61"/>
    </row>
    <row r="9" spans="1:9" ht="24" customHeight="1" x14ac:dyDescent="0.25">
      <c r="A9" s="60"/>
      <c r="B9" s="66">
        <v>4</v>
      </c>
      <c r="C9" s="67" t="s">
        <v>63</v>
      </c>
      <c r="D9" s="68" t="s">
        <v>6</v>
      </c>
      <c r="E9" s="68" t="s">
        <v>6</v>
      </c>
      <c r="F9" s="68" t="s">
        <v>6</v>
      </c>
      <c r="G9" s="68" t="s">
        <v>6</v>
      </c>
      <c r="H9" s="68" t="s">
        <v>6</v>
      </c>
      <c r="I9" s="61"/>
    </row>
    <row r="10" spans="1:9" ht="24" customHeight="1" x14ac:dyDescent="0.25">
      <c r="A10" s="60"/>
      <c r="B10" s="66">
        <f>B9+1</f>
        <v>5</v>
      </c>
      <c r="C10" s="67" t="s">
        <v>64</v>
      </c>
      <c r="D10" s="68" t="s">
        <v>6</v>
      </c>
      <c r="E10" s="68" t="s">
        <v>6</v>
      </c>
      <c r="F10" s="68" t="s">
        <v>6</v>
      </c>
      <c r="G10" s="68" t="s">
        <v>6</v>
      </c>
      <c r="H10" s="68" t="s">
        <v>6</v>
      </c>
      <c r="I10" s="61"/>
    </row>
    <row r="11" spans="1:9" ht="24" customHeight="1" x14ac:dyDescent="0.25">
      <c r="A11" s="60"/>
      <c r="B11" s="66">
        <v>5</v>
      </c>
      <c r="C11" s="67" t="s">
        <v>65</v>
      </c>
      <c r="D11" s="68" t="s">
        <v>66</v>
      </c>
      <c r="E11" s="68" t="s">
        <v>66</v>
      </c>
      <c r="F11" s="68" t="s">
        <v>66</v>
      </c>
      <c r="G11" s="68" t="s">
        <v>66</v>
      </c>
      <c r="H11" s="68" t="s">
        <v>66</v>
      </c>
      <c r="I11" s="61"/>
    </row>
    <row r="12" spans="1:9" ht="35.450000000000003" customHeight="1" x14ac:dyDescent="0.25">
      <c r="A12" s="60"/>
      <c r="B12" s="66">
        <v>6</v>
      </c>
      <c r="C12" s="67" t="s">
        <v>67</v>
      </c>
      <c r="D12" s="68" t="s">
        <v>68</v>
      </c>
      <c r="E12" s="68" t="s">
        <v>68</v>
      </c>
      <c r="F12" s="68" t="s">
        <v>68</v>
      </c>
      <c r="G12" s="68" t="s">
        <v>68</v>
      </c>
      <c r="H12" s="68" t="s">
        <v>68</v>
      </c>
      <c r="I12" s="61"/>
    </row>
    <row r="13" spans="1:9" ht="24" customHeight="1" x14ac:dyDescent="0.25">
      <c r="A13" s="60"/>
      <c r="B13" s="66">
        <f>B12+1</f>
        <v>7</v>
      </c>
      <c r="C13" s="67" t="s">
        <v>69</v>
      </c>
      <c r="D13" s="68" t="s">
        <v>6</v>
      </c>
      <c r="E13" s="68" t="s">
        <v>6</v>
      </c>
      <c r="F13" s="68" t="s">
        <v>6</v>
      </c>
      <c r="G13" s="68" t="s">
        <v>6</v>
      </c>
      <c r="H13" s="68" t="s">
        <v>6</v>
      </c>
      <c r="I13" s="61"/>
    </row>
    <row r="14" spans="1:9" ht="24" customHeight="1" x14ac:dyDescent="0.25">
      <c r="A14" s="60"/>
      <c r="B14" s="66">
        <v>8</v>
      </c>
      <c r="C14" s="67" t="s">
        <v>70</v>
      </c>
      <c r="D14" s="68" t="s">
        <v>6</v>
      </c>
      <c r="E14" s="68" t="s">
        <v>6</v>
      </c>
      <c r="F14" s="68" t="s">
        <v>6</v>
      </c>
      <c r="G14" s="68" t="s">
        <v>6</v>
      </c>
      <c r="H14" s="68" t="s">
        <v>6</v>
      </c>
      <c r="I14" s="61"/>
    </row>
    <row r="15" spans="1:9" ht="24" customHeight="1" x14ac:dyDescent="0.25">
      <c r="A15" s="60"/>
      <c r="B15" s="66">
        <v>9</v>
      </c>
      <c r="C15" s="67" t="s">
        <v>71</v>
      </c>
      <c r="D15" s="68" t="s">
        <v>6</v>
      </c>
      <c r="E15" s="68" t="s">
        <v>6</v>
      </c>
      <c r="F15" s="68" t="s">
        <v>6</v>
      </c>
      <c r="G15" s="68" t="s">
        <v>6</v>
      </c>
      <c r="H15" s="68" t="s">
        <v>6</v>
      </c>
      <c r="I15" s="61"/>
    </row>
    <row r="16" spans="1:9" ht="33.6" customHeight="1" x14ac:dyDescent="0.25">
      <c r="A16" s="60"/>
      <c r="B16" s="66">
        <v>10</v>
      </c>
      <c r="C16" s="67" t="s">
        <v>72</v>
      </c>
      <c r="D16" s="68" t="s">
        <v>68</v>
      </c>
      <c r="E16" s="68" t="s">
        <v>68</v>
      </c>
      <c r="F16" s="68" t="s">
        <v>68</v>
      </c>
      <c r="G16" s="68" t="s">
        <v>68</v>
      </c>
      <c r="H16" s="68" t="s">
        <v>68</v>
      </c>
      <c r="I16" s="61"/>
    </row>
    <row r="17" spans="1:9" ht="24" customHeight="1" x14ac:dyDescent="0.25">
      <c r="A17" s="60"/>
      <c r="B17" s="66">
        <v>11</v>
      </c>
      <c r="C17" s="67" t="s">
        <v>73</v>
      </c>
      <c r="D17" s="68" t="s">
        <v>74</v>
      </c>
      <c r="E17" s="68" t="s">
        <v>74</v>
      </c>
      <c r="F17" s="68" t="s">
        <v>74</v>
      </c>
      <c r="G17" s="68" t="s">
        <v>74</v>
      </c>
      <c r="H17" s="68" t="s">
        <v>74</v>
      </c>
      <c r="I17" s="61"/>
    </row>
    <row r="18" spans="1:9" ht="24" customHeight="1" x14ac:dyDescent="0.25">
      <c r="A18" s="60"/>
      <c r="B18" s="66">
        <v>12</v>
      </c>
      <c r="C18" s="67" t="s">
        <v>75</v>
      </c>
      <c r="D18" s="68" t="s">
        <v>74</v>
      </c>
      <c r="E18" s="68" t="s">
        <v>74</v>
      </c>
      <c r="F18" s="68" t="s">
        <v>74</v>
      </c>
      <c r="G18" s="68" t="s">
        <v>74</v>
      </c>
      <c r="H18" s="68" t="s">
        <v>74</v>
      </c>
      <c r="I18" s="61"/>
    </row>
    <row r="19" spans="1:9" ht="34.15" customHeight="1" x14ac:dyDescent="0.25">
      <c r="A19" s="60"/>
      <c r="B19" s="66">
        <v>13</v>
      </c>
      <c r="C19" s="67" t="s">
        <v>76</v>
      </c>
      <c r="D19" s="68" t="s">
        <v>77</v>
      </c>
      <c r="E19" s="68" t="s">
        <v>77</v>
      </c>
      <c r="F19" s="68" t="s">
        <v>77</v>
      </c>
      <c r="G19" s="68" t="s">
        <v>77</v>
      </c>
      <c r="H19" s="68" t="s">
        <v>77</v>
      </c>
      <c r="I19" s="61"/>
    </row>
    <row r="20" spans="1:9" ht="36" customHeight="1" x14ac:dyDescent="0.25">
      <c r="A20" s="60"/>
      <c r="B20" s="66">
        <v>14</v>
      </c>
      <c r="C20" s="67" t="s">
        <v>78</v>
      </c>
      <c r="D20" s="68" t="s">
        <v>68</v>
      </c>
      <c r="E20" s="68" t="s">
        <v>68</v>
      </c>
      <c r="F20" s="68" t="s">
        <v>68</v>
      </c>
      <c r="G20" s="68" t="s">
        <v>68</v>
      </c>
      <c r="H20" s="68" t="s">
        <v>68</v>
      </c>
      <c r="I20" s="61"/>
    </row>
    <row r="21" spans="1:9" ht="37.15" customHeight="1" thickBot="1" x14ac:dyDescent="0.3">
      <c r="A21" s="69"/>
      <c r="B21" s="70">
        <v>15</v>
      </c>
      <c r="C21" s="71" t="s">
        <v>79</v>
      </c>
      <c r="D21" s="68" t="s">
        <v>68</v>
      </c>
      <c r="E21" s="68" t="s">
        <v>68</v>
      </c>
      <c r="F21" s="68" t="s">
        <v>68</v>
      </c>
      <c r="G21" s="68" t="s">
        <v>68</v>
      </c>
      <c r="H21" s="68" t="s">
        <v>68</v>
      </c>
      <c r="I21" s="72"/>
    </row>
  </sheetData>
  <mergeCells count="1">
    <mergeCell ref="B2:H2"/>
  </mergeCells>
  <pageMargins left="0.7" right="0.7" top="0.75" bottom="0.75" header="0.3" footer="0.3"/>
  <pageSetup orientation="portrait" horizontalDpi="1200" verticalDpi="12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8CE1C-021D-4016-BA67-18F3588969E2}">
  <sheetPr codeName="Sheet15">
    <tabColor rgb="FFC00000"/>
  </sheetPr>
  <dimension ref="A1:AK484"/>
  <sheetViews>
    <sheetView view="pageBreakPreview" zoomScaleNormal="100" zoomScaleSheetLayoutView="100" workbookViewId="0">
      <selection sqref="A1:B2"/>
    </sheetView>
  </sheetViews>
  <sheetFormatPr defaultRowHeight="15" x14ac:dyDescent="0.25"/>
  <cols>
    <col min="1" max="1" width="4.85546875" customWidth="1"/>
    <col min="2" max="2" width="19.28515625" customWidth="1"/>
    <col min="3" max="4" width="3.42578125" customWidth="1"/>
    <col min="5" max="5" width="3.5703125" customWidth="1"/>
    <col min="6" max="36" width="4.28515625" customWidth="1"/>
    <col min="37" max="37" width="5.42578125" customWidth="1"/>
  </cols>
  <sheetData>
    <row r="1" spans="1:37" ht="16.5" thickBot="1" x14ac:dyDescent="0.3">
      <c r="A1" s="199"/>
      <c r="B1" s="200"/>
      <c r="C1" s="73"/>
      <c r="D1" s="73"/>
      <c r="E1" s="203"/>
      <c r="F1" s="205" t="s">
        <v>80</v>
      </c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7"/>
      <c r="AA1" s="211" t="s">
        <v>38</v>
      </c>
      <c r="AB1" s="212"/>
      <c r="AC1" s="212"/>
      <c r="AD1" s="213"/>
      <c r="AE1" s="214" t="s">
        <v>81</v>
      </c>
      <c r="AF1" s="215"/>
      <c r="AG1" s="215"/>
      <c r="AH1" s="215"/>
      <c r="AI1" s="215"/>
      <c r="AJ1" s="215"/>
      <c r="AK1" s="216"/>
    </row>
    <row r="2" spans="1:37" ht="25.9" customHeight="1" thickBot="1" x14ac:dyDescent="0.3">
      <c r="A2" s="201"/>
      <c r="B2" s="202"/>
      <c r="C2" s="74"/>
      <c r="D2" s="74"/>
      <c r="E2" s="204"/>
      <c r="F2" s="208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209"/>
      <c r="Z2" s="210"/>
      <c r="AA2" s="217" t="s">
        <v>82</v>
      </c>
      <c r="AB2" s="218"/>
      <c r="AC2" s="218"/>
      <c r="AD2" s="219"/>
      <c r="AE2" s="220" t="s">
        <v>41</v>
      </c>
      <c r="AF2" s="221"/>
      <c r="AG2" s="221"/>
      <c r="AH2" s="221"/>
      <c r="AI2" s="221"/>
      <c r="AJ2" s="221"/>
      <c r="AK2" s="222"/>
    </row>
    <row r="3" spans="1:37" ht="4.1500000000000004" customHeight="1" thickBot="1" x14ac:dyDescent="0.3">
      <c r="A3" s="223"/>
      <c r="B3" s="224"/>
      <c r="C3" s="225"/>
      <c r="D3" s="225"/>
      <c r="E3" s="225"/>
      <c r="F3" s="226"/>
      <c r="G3" s="226"/>
      <c r="H3" s="226"/>
      <c r="I3" s="226"/>
      <c r="J3" s="226"/>
      <c r="K3" s="226"/>
      <c r="L3" s="226"/>
      <c r="M3" s="226"/>
      <c r="N3" s="226"/>
      <c r="O3" s="226"/>
      <c r="P3" s="226"/>
      <c r="Q3" s="226"/>
      <c r="R3" s="226"/>
      <c r="S3" s="226"/>
      <c r="T3" s="226"/>
      <c r="U3" s="226"/>
      <c r="V3" s="226"/>
      <c r="W3" s="226"/>
      <c r="X3" s="226"/>
      <c r="Y3" s="226"/>
      <c r="Z3" s="226"/>
      <c r="AA3" s="227"/>
      <c r="AB3" s="227"/>
      <c r="AC3" s="227"/>
      <c r="AD3" s="227"/>
      <c r="AE3" s="227"/>
      <c r="AF3" s="227"/>
      <c r="AG3" s="227"/>
      <c r="AH3" s="227"/>
      <c r="AI3" s="227"/>
      <c r="AJ3" s="227"/>
      <c r="AK3" s="228"/>
    </row>
    <row r="4" spans="1:37" ht="15.75" thickBot="1" x14ac:dyDescent="0.3">
      <c r="A4" s="75" t="s">
        <v>83</v>
      </c>
      <c r="B4" s="76" t="s">
        <v>84</v>
      </c>
      <c r="C4" s="77"/>
      <c r="D4" s="77"/>
      <c r="E4" s="77"/>
      <c r="F4" s="229" t="s">
        <v>85</v>
      </c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0"/>
      <c r="AE4" s="230"/>
      <c r="AF4" s="230"/>
      <c r="AG4" s="230"/>
      <c r="AH4" s="230"/>
      <c r="AI4" s="230"/>
      <c r="AJ4" s="230"/>
      <c r="AK4" s="231"/>
    </row>
    <row r="5" spans="1:37" ht="14.45" customHeight="1" x14ac:dyDescent="0.25">
      <c r="A5" s="232" t="s">
        <v>0</v>
      </c>
      <c r="B5" s="78" t="s">
        <v>86</v>
      </c>
      <c r="C5" s="234" t="s">
        <v>87</v>
      </c>
      <c r="D5" s="234" t="s">
        <v>88</v>
      </c>
      <c r="E5" s="232"/>
      <c r="F5" s="236">
        <v>1</v>
      </c>
      <c r="G5" s="236">
        <v>2</v>
      </c>
      <c r="H5" s="236">
        <v>3</v>
      </c>
      <c r="I5" s="236">
        <v>4</v>
      </c>
      <c r="J5" s="236">
        <v>5</v>
      </c>
      <c r="K5" s="236">
        <v>6</v>
      </c>
      <c r="L5" s="236">
        <v>7</v>
      </c>
      <c r="M5" s="236">
        <v>8</v>
      </c>
      <c r="N5" s="236">
        <v>9</v>
      </c>
      <c r="O5" s="236">
        <v>10</v>
      </c>
      <c r="P5" s="236">
        <v>11</v>
      </c>
      <c r="Q5" s="236">
        <v>12</v>
      </c>
      <c r="R5" s="236">
        <v>13</v>
      </c>
      <c r="S5" s="236">
        <v>14</v>
      </c>
      <c r="T5" s="236">
        <v>15</v>
      </c>
      <c r="U5" s="236">
        <v>16</v>
      </c>
      <c r="V5" s="236">
        <v>17</v>
      </c>
      <c r="W5" s="236">
        <v>18</v>
      </c>
      <c r="X5" s="236">
        <v>19</v>
      </c>
      <c r="Y5" s="236">
        <v>20</v>
      </c>
      <c r="Z5" s="236">
        <v>21</v>
      </c>
      <c r="AA5" s="236">
        <v>22</v>
      </c>
      <c r="AB5" s="236">
        <v>23</v>
      </c>
      <c r="AC5" s="236">
        <v>24</v>
      </c>
      <c r="AD5" s="236">
        <v>25</v>
      </c>
      <c r="AE5" s="236">
        <v>26</v>
      </c>
      <c r="AF5" s="236">
        <v>27</v>
      </c>
      <c r="AG5" s="236">
        <v>28</v>
      </c>
      <c r="AH5" s="236">
        <v>29</v>
      </c>
      <c r="AI5" s="236">
        <v>30</v>
      </c>
      <c r="AJ5" s="236">
        <v>31</v>
      </c>
      <c r="AK5" s="236" t="s">
        <v>89</v>
      </c>
    </row>
    <row r="6" spans="1:37" ht="29.25" thickBot="1" x14ac:dyDescent="0.3">
      <c r="A6" s="233"/>
      <c r="B6" s="79" t="s">
        <v>90</v>
      </c>
      <c r="C6" s="235"/>
      <c r="D6" s="235"/>
      <c r="E6" s="233"/>
      <c r="F6" s="237"/>
      <c r="G6" s="237"/>
      <c r="H6" s="237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  <c r="Y6" s="237"/>
      <c r="Z6" s="237"/>
      <c r="AA6" s="237"/>
      <c r="AB6" s="237"/>
      <c r="AC6" s="237"/>
      <c r="AD6" s="237"/>
      <c r="AE6" s="237"/>
      <c r="AF6" s="237"/>
      <c r="AG6" s="237"/>
      <c r="AH6" s="237"/>
      <c r="AI6" s="237"/>
      <c r="AJ6" s="237"/>
      <c r="AK6" s="237"/>
    </row>
    <row r="7" spans="1:37" ht="15.75" thickBot="1" x14ac:dyDescent="0.3">
      <c r="A7" s="238">
        <v>1</v>
      </c>
      <c r="B7" s="240" t="s">
        <v>91</v>
      </c>
      <c r="C7" s="242" t="s">
        <v>92</v>
      </c>
      <c r="D7" s="242" t="s">
        <v>92</v>
      </c>
      <c r="E7" s="81" t="s">
        <v>93</v>
      </c>
      <c r="F7" s="82"/>
      <c r="G7" s="83"/>
      <c r="H7" s="83"/>
      <c r="I7" s="82"/>
      <c r="J7" s="83"/>
      <c r="K7" s="82"/>
      <c r="L7" s="83"/>
      <c r="M7" s="82"/>
      <c r="N7" s="83"/>
      <c r="O7" s="82"/>
      <c r="P7" s="83"/>
      <c r="Q7" s="82"/>
      <c r="R7" s="83"/>
      <c r="S7" s="82"/>
      <c r="T7" s="83"/>
      <c r="U7" s="82"/>
      <c r="V7" s="83"/>
      <c r="W7" s="82"/>
      <c r="X7" s="83"/>
      <c r="Y7" s="82"/>
      <c r="Z7" s="83"/>
      <c r="AA7" s="82"/>
      <c r="AB7" s="83"/>
      <c r="AC7" s="82"/>
      <c r="AD7" s="83"/>
      <c r="AE7" s="82"/>
      <c r="AF7" s="83"/>
      <c r="AG7" s="82"/>
      <c r="AH7" s="83"/>
      <c r="AI7" s="82"/>
      <c r="AJ7" s="83"/>
      <c r="AK7" s="84">
        <f>SUM(F7:AJ7)</f>
        <v>0</v>
      </c>
    </row>
    <row r="8" spans="1:37" ht="15.75" thickBot="1" x14ac:dyDescent="0.3">
      <c r="A8" s="238"/>
      <c r="B8" s="240"/>
      <c r="C8" s="242"/>
      <c r="D8" s="243"/>
      <c r="E8" s="80" t="s">
        <v>94</v>
      </c>
      <c r="F8" s="82"/>
      <c r="G8" s="83"/>
      <c r="H8" s="83"/>
      <c r="I8" s="82"/>
      <c r="J8" s="83"/>
      <c r="K8" s="82"/>
      <c r="L8" s="83"/>
      <c r="M8" s="82"/>
      <c r="N8" s="83"/>
      <c r="O8" s="82"/>
      <c r="P8" s="83"/>
      <c r="Q8" s="82"/>
      <c r="R8" s="83"/>
      <c r="S8" s="82"/>
      <c r="T8" s="83"/>
      <c r="U8" s="82"/>
      <c r="V8" s="83"/>
      <c r="W8" s="85"/>
      <c r="X8" s="86"/>
      <c r="Y8" s="85"/>
      <c r="Z8" s="86"/>
      <c r="AA8" s="85"/>
      <c r="AB8" s="86"/>
      <c r="AC8" s="85"/>
      <c r="AD8" s="86"/>
      <c r="AE8" s="85"/>
      <c r="AF8" s="86"/>
      <c r="AG8" s="85"/>
      <c r="AH8" s="86"/>
      <c r="AI8" s="85"/>
      <c r="AJ8" s="86"/>
      <c r="AK8" s="84">
        <f t="shared" ref="AK8:AK46" si="0">SUM(F8:AJ8)</f>
        <v>0</v>
      </c>
    </row>
    <row r="9" spans="1:37" ht="15.75" thickBot="1" x14ac:dyDescent="0.3">
      <c r="A9" s="238"/>
      <c r="B9" s="240"/>
      <c r="C9" s="242"/>
      <c r="D9" s="244" t="s">
        <v>95</v>
      </c>
      <c r="E9" s="88" t="s">
        <v>93</v>
      </c>
      <c r="F9" s="89"/>
      <c r="G9" s="81"/>
      <c r="H9" s="90"/>
      <c r="I9" s="91"/>
      <c r="J9" s="90"/>
      <c r="K9" s="91"/>
      <c r="L9" s="90"/>
      <c r="M9" s="91"/>
      <c r="N9" s="90"/>
      <c r="O9" s="91"/>
      <c r="P9" s="90"/>
      <c r="Q9" s="91"/>
      <c r="R9" s="90"/>
      <c r="S9" s="91"/>
      <c r="T9" s="90"/>
      <c r="U9" s="91"/>
      <c r="V9" s="90"/>
      <c r="W9" s="92"/>
      <c r="X9" s="93"/>
      <c r="Y9" s="92"/>
      <c r="Z9" s="93"/>
      <c r="AA9" s="92"/>
      <c r="AB9" s="93"/>
      <c r="AC9" s="92"/>
      <c r="AD9" s="93"/>
      <c r="AE9" s="92"/>
      <c r="AF9" s="93"/>
      <c r="AG9" s="92"/>
      <c r="AH9" s="93"/>
      <c r="AI9" s="92"/>
      <c r="AJ9" s="93"/>
      <c r="AK9" s="84">
        <f t="shared" si="0"/>
        <v>0</v>
      </c>
    </row>
    <row r="10" spans="1:37" ht="15.75" thickBot="1" x14ac:dyDescent="0.3">
      <c r="A10" s="238"/>
      <c r="B10" s="240"/>
      <c r="C10" s="243"/>
      <c r="D10" s="243"/>
      <c r="E10" s="88" t="s">
        <v>94</v>
      </c>
      <c r="F10" s="94"/>
      <c r="G10" s="88"/>
      <c r="H10" s="93"/>
      <c r="I10" s="92"/>
      <c r="J10" s="93"/>
      <c r="K10" s="92"/>
      <c r="L10" s="93"/>
      <c r="M10" s="92"/>
      <c r="N10" s="93"/>
      <c r="O10" s="92"/>
      <c r="P10" s="93"/>
      <c r="Q10" s="92"/>
      <c r="R10" s="93"/>
      <c r="S10" s="92"/>
      <c r="T10" s="93"/>
      <c r="U10" s="92"/>
      <c r="V10" s="93"/>
      <c r="W10" s="92"/>
      <c r="X10" s="93"/>
      <c r="Y10" s="92"/>
      <c r="Z10" s="93"/>
      <c r="AA10" s="92"/>
      <c r="AB10" s="93"/>
      <c r="AC10" s="92"/>
      <c r="AD10" s="93"/>
      <c r="AE10" s="92"/>
      <c r="AF10" s="93"/>
      <c r="AG10" s="92"/>
      <c r="AH10" s="93"/>
      <c r="AI10" s="92"/>
      <c r="AJ10" s="93"/>
      <c r="AK10" s="84">
        <f t="shared" si="0"/>
        <v>0</v>
      </c>
    </row>
    <row r="11" spans="1:37" ht="15.75" thickBot="1" x14ac:dyDescent="0.3">
      <c r="A11" s="238"/>
      <c r="B11" s="240"/>
      <c r="C11" s="244" t="s">
        <v>95</v>
      </c>
      <c r="D11" s="244" t="s">
        <v>92</v>
      </c>
      <c r="E11" s="81" t="s">
        <v>93</v>
      </c>
      <c r="F11" s="94"/>
      <c r="G11" s="88"/>
      <c r="H11" s="93"/>
      <c r="I11" s="92"/>
      <c r="J11" s="93"/>
      <c r="K11" s="92"/>
      <c r="L11" s="93"/>
      <c r="M11" s="92"/>
      <c r="N11" s="93"/>
      <c r="O11" s="92"/>
      <c r="P11" s="93"/>
      <c r="Q11" s="92"/>
      <c r="R11" s="93"/>
      <c r="S11" s="92"/>
      <c r="T11" s="93"/>
      <c r="U11" s="92"/>
      <c r="V11" s="93"/>
      <c r="W11" s="92"/>
      <c r="X11" s="93"/>
      <c r="Y11" s="92"/>
      <c r="Z11" s="93"/>
      <c r="AA11" s="92"/>
      <c r="AB11" s="93"/>
      <c r="AC11" s="92"/>
      <c r="AD11" s="93"/>
      <c r="AE11" s="92"/>
      <c r="AF11" s="93"/>
      <c r="AG11" s="92"/>
      <c r="AH11" s="93"/>
      <c r="AI11" s="92"/>
      <c r="AJ11" s="93"/>
      <c r="AK11" s="84">
        <f t="shared" si="0"/>
        <v>0</v>
      </c>
    </row>
    <row r="12" spans="1:37" ht="15.75" thickBot="1" x14ac:dyDescent="0.3">
      <c r="A12" s="238"/>
      <c r="B12" s="240"/>
      <c r="C12" s="242"/>
      <c r="D12" s="243"/>
      <c r="E12" s="80" t="s">
        <v>94</v>
      </c>
      <c r="F12" s="62"/>
      <c r="G12" s="80"/>
      <c r="H12" s="95"/>
      <c r="I12" s="63"/>
      <c r="J12" s="95"/>
      <c r="K12" s="63"/>
      <c r="L12" s="95"/>
      <c r="M12" s="63"/>
      <c r="N12" s="95"/>
      <c r="O12" s="63"/>
      <c r="P12" s="95"/>
      <c r="Q12" s="63"/>
      <c r="R12" s="95"/>
      <c r="S12" s="63"/>
      <c r="T12" s="95"/>
      <c r="U12" s="63"/>
      <c r="V12" s="95"/>
      <c r="W12" s="63"/>
      <c r="X12" s="95"/>
      <c r="Y12" s="63"/>
      <c r="Z12" s="95"/>
      <c r="AA12" s="63"/>
      <c r="AB12" s="95"/>
      <c r="AC12" s="63"/>
      <c r="AD12" s="95"/>
      <c r="AE12" s="63"/>
      <c r="AF12" s="95"/>
      <c r="AG12" s="63"/>
      <c r="AH12" s="95"/>
      <c r="AI12" s="63"/>
      <c r="AJ12" s="95"/>
      <c r="AK12" s="84">
        <f t="shared" si="0"/>
        <v>0</v>
      </c>
    </row>
    <row r="13" spans="1:37" ht="15.75" thickBot="1" x14ac:dyDescent="0.3">
      <c r="A13" s="238"/>
      <c r="B13" s="240"/>
      <c r="C13" s="242"/>
      <c r="D13" s="244" t="s">
        <v>95</v>
      </c>
      <c r="E13" s="88" t="s">
        <v>93</v>
      </c>
      <c r="F13" s="96"/>
      <c r="G13" s="88"/>
      <c r="H13" s="93"/>
      <c r="I13" s="92"/>
      <c r="J13" s="93"/>
      <c r="K13" s="92"/>
      <c r="L13" s="93"/>
      <c r="M13" s="92"/>
      <c r="N13" s="93"/>
      <c r="O13" s="92"/>
      <c r="P13" s="93"/>
      <c r="Q13" s="92"/>
      <c r="R13" s="93"/>
      <c r="S13" s="92"/>
      <c r="T13" s="93"/>
      <c r="U13" s="92"/>
      <c r="V13" s="93"/>
      <c r="W13" s="92"/>
      <c r="X13" s="93"/>
      <c r="Y13" s="92"/>
      <c r="Z13" s="93"/>
      <c r="AA13" s="92"/>
      <c r="AB13" s="93"/>
      <c r="AC13" s="92"/>
      <c r="AD13" s="93"/>
      <c r="AE13" s="92"/>
      <c r="AF13" s="93"/>
      <c r="AG13" s="92"/>
      <c r="AH13" s="93"/>
      <c r="AI13" s="92"/>
      <c r="AJ13" s="93"/>
      <c r="AK13" s="84">
        <f t="shared" si="0"/>
        <v>0</v>
      </c>
    </row>
    <row r="14" spans="1:37" ht="15.75" thickBot="1" x14ac:dyDescent="0.3">
      <c r="A14" s="239"/>
      <c r="B14" s="241"/>
      <c r="C14" s="243"/>
      <c r="D14" s="243"/>
      <c r="E14" s="80" t="s">
        <v>94</v>
      </c>
      <c r="F14" s="62"/>
      <c r="G14" s="80"/>
      <c r="H14" s="95"/>
      <c r="I14" s="63"/>
      <c r="J14" s="95"/>
      <c r="K14" s="63"/>
      <c r="L14" s="95"/>
      <c r="M14" s="63"/>
      <c r="N14" s="95"/>
      <c r="O14" s="63"/>
      <c r="P14" s="95"/>
      <c r="Q14" s="63"/>
      <c r="R14" s="95"/>
      <c r="S14" s="63"/>
      <c r="T14" s="95"/>
      <c r="U14" s="63"/>
      <c r="V14" s="95"/>
      <c r="W14" s="63"/>
      <c r="X14" s="95"/>
      <c r="Y14" s="63"/>
      <c r="Z14" s="95"/>
      <c r="AA14" s="63"/>
      <c r="AB14" s="95"/>
      <c r="AC14" s="63"/>
      <c r="AD14" s="95"/>
      <c r="AE14" s="63"/>
      <c r="AF14" s="95"/>
      <c r="AG14" s="63"/>
      <c r="AH14" s="95"/>
      <c r="AI14" s="63"/>
      <c r="AJ14" s="95"/>
      <c r="AK14" s="84">
        <f t="shared" si="0"/>
        <v>0</v>
      </c>
    </row>
    <row r="15" spans="1:37" ht="15.75" thickBot="1" x14ac:dyDescent="0.3">
      <c r="A15" s="245">
        <v>2</v>
      </c>
      <c r="B15" s="240" t="s">
        <v>96</v>
      </c>
      <c r="C15" s="244" t="s">
        <v>92</v>
      </c>
      <c r="D15" s="244" t="s">
        <v>92</v>
      </c>
      <c r="E15" s="88" t="s">
        <v>93</v>
      </c>
      <c r="F15" s="94"/>
      <c r="G15" s="88"/>
      <c r="H15" s="93"/>
      <c r="I15" s="92"/>
      <c r="J15" s="93"/>
      <c r="K15" s="92"/>
      <c r="L15" s="93"/>
      <c r="M15" s="92"/>
      <c r="N15" s="93"/>
      <c r="O15" s="92"/>
      <c r="P15" s="93"/>
      <c r="Q15" s="92"/>
      <c r="R15" s="93"/>
      <c r="S15" s="92"/>
      <c r="T15" s="93"/>
      <c r="U15" s="92"/>
      <c r="V15" s="93"/>
      <c r="W15" s="92"/>
      <c r="X15" s="93"/>
      <c r="Y15" s="92"/>
      <c r="Z15" s="93"/>
      <c r="AA15" s="92"/>
      <c r="AB15" s="93"/>
      <c r="AC15" s="92"/>
      <c r="AD15" s="93"/>
      <c r="AE15" s="92"/>
      <c r="AF15" s="93"/>
      <c r="AG15" s="92"/>
      <c r="AH15" s="93"/>
      <c r="AI15" s="92"/>
      <c r="AJ15" s="93"/>
      <c r="AK15" s="84">
        <f t="shared" si="0"/>
        <v>0</v>
      </c>
    </row>
    <row r="16" spans="1:37" ht="15.75" thickBot="1" x14ac:dyDescent="0.3">
      <c r="A16" s="238"/>
      <c r="B16" s="240"/>
      <c r="C16" s="242"/>
      <c r="D16" s="243"/>
      <c r="E16" s="88" t="s">
        <v>94</v>
      </c>
      <c r="F16" s="62"/>
      <c r="G16" s="80"/>
      <c r="H16" s="95"/>
      <c r="I16" s="63"/>
      <c r="J16" s="95"/>
      <c r="K16" s="63"/>
      <c r="L16" s="95"/>
      <c r="M16" s="63"/>
      <c r="N16" s="95"/>
      <c r="O16" s="63"/>
      <c r="P16" s="95"/>
      <c r="Q16" s="63"/>
      <c r="R16" s="95"/>
      <c r="S16" s="63"/>
      <c r="T16" s="95"/>
      <c r="U16" s="63"/>
      <c r="V16" s="95"/>
      <c r="W16" s="63"/>
      <c r="X16" s="95"/>
      <c r="Y16" s="63"/>
      <c r="Z16" s="95"/>
      <c r="AA16" s="63"/>
      <c r="AB16" s="95"/>
      <c r="AC16" s="63"/>
      <c r="AD16" s="95"/>
      <c r="AE16" s="63"/>
      <c r="AF16" s="95"/>
      <c r="AG16" s="63"/>
      <c r="AH16" s="95"/>
      <c r="AI16" s="63"/>
      <c r="AJ16" s="95"/>
      <c r="AK16" s="84">
        <f t="shared" si="0"/>
        <v>0</v>
      </c>
    </row>
    <row r="17" spans="1:37" ht="15.75" thickBot="1" x14ac:dyDescent="0.3">
      <c r="A17" s="238"/>
      <c r="B17" s="240"/>
      <c r="C17" s="242"/>
      <c r="D17" s="244" t="s">
        <v>95</v>
      </c>
      <c r="E17" s="81" t="s">
        <v>93</v>
      </c>
      <c r="F17" s="94"/>
      <c r="G17" s="88"/>
      <c r="H17" s="93"/>
      <c r="I17" s="92"/>
      <c r="J17" s="93"/>
      <c r="K17" s="92"/>
      <c r="L17" s="93"/>
      <c r="M17" s="92"/>
      <c r="N17" s="93"/>
      <c r="O17" s="92"/>
      <c r="P17" s="93"/>
      <c r="Q17" s="92"/>
      <c r="R17" s="93"/>
      <c r="S17" s="92"/>
      <c r="T17" s="93"/>
      <c r="U17" s="92"/>
      <c r="V17" s="93"/>
      <c r="W17" s="92"/>
      <c r="X17" s="93"/>
      <c r="Y17" s="92"/>
      <c r="Z17" s="93"/>
      <c r="AA17" s="92"/>
      <c r="AB17" s="93"/>
      <c r="AC17" s="92"/>
      <c r="AD17" s="93"/>
      <c r="AE17" s="92"/>
      <c r="AF17" s="93"/>
      <c r="AG17" s="92"/>
      <c r="AH17" s="93"/>
      <c r="AI17" s="92"/>
      <c r="AJ17" s="93"/>
      <c r="AK17" s="84">
        <f t="shared" si="0"/>
        <v>0</v>
      </c>
    </row>
    <row r="18" spans="1:37" ht="15.75" thickBot="1" x14ac:dyDescent="0.3">
      <c r="A18" s="238"/>
      <c r="B18" s="240"/>
      <c r="C18" s="243"/>
      <c r="D18" s="243"/>
      <c r="E18" s="80" t="s">
        <v>94</v>
      </c>
      <c r="F18" s="62"/>
      <c r="G18" s="80"/>
      <c r="H18" s="95"/>
      <c r="I18" s="63"/>
      <c r="J18" s="95"/>
      <c r="K18" s="63"/>
      <c r="L18" s="95"/>
      <c r="M18" s="63"/>
      <c r="N18" s="95"/>
      <c r="O18" s="63"/>
      <c r="P18" s="95"/>
      <c r="Q18" s="63"/>
      <c r="R18" s="95"/>
      <c r="S18" s="63"/>
      <c r="T18" s="95"/>
      <c r="U18" s="63"/>
      <c r="V18" s="95"/>
      <c r="W18" s="63"/>
      <c r="X18" s="95"/>
      <c r="Y18" s="63"/>
      <c r="Z18" s="95"/>
      <c r="AA18" s="63"/>
      <c r="AB18" s="95"/>
      <c r="AC18" s="63"/>
      <c r="AD18" s="95"/>
      <c r="AE18" s="63"/>
      <c r="AF18" s="95"/>
      <c r="AG18" s="63"/>
      <c r="AH18" s="95"/>
      <c r="AI18" s="63"/>
      <c r="AJ18" s="95"/>
      <c r="AK18" s="84">
        <f t="shared" si="0"/>
        <v>0</v>
      </c>
    </row>
    <row r="19" spans="1:37" ht="15.75" thickBot="1" x14ac:dyDescent="0.3">
      <c r="A19" s="238"/>
      <c r="B19" s="240"/>
      <c r="C19" s="244" t="s">
        <v>95</v>
      </c>
      <c r="D19" s="238" t="s">
        <v>92</v>
      </c>
      <c r="E19" s="88" t="s">
        <v>93</v>
      </c>
      <c r="F19" s="94"/>
      <c r="G19" s="88"/>
      <c r="H19" s="93"/>
      <c r="I19" s="92"/>
      <c r="J19" s="93"/>
      <c r="K19" s="92"/>
      <c r="L19" s="93"/>
      <c r="M19" s="92"/>
      <c r="N19" s="93"/>
      <c r="O19" s="92"/>
      <c r="P19" s="93"/>
      <c r="Q19" s="92"/>
      <c r="R19" s="93"/>
      <c r="S19" s="92"/>
      <c r="T19" s="93"/>
      <c r="U19" s="92"/>
      <c r="V19" s="93"/>
      <c r="W19" s="92"/>
      <c r="X19" s="93"/>
      <c r="Y19" s="92"/>
      <c r="Z19" s="93"/>
      <c r="AA19" s="92"/>
      <c r="AB19" s="93"/>
      <c r="AC19" s="92"/>
      <c r="AD19" s="93"/>
      <c r="AE19" s="92"/>
      <c r="AF19" s="93"/>
      <c r="AG19" s="92"/>
      <c r="AH19" s="93"/>
      <c r="AI19" s="92"/>
      <c r="AJ19" s="93"/>
      <c r="AK19" s="84">
        <f t="shared" si="0"/>
        <v>0</v>
      </c>
    </row>
    <row r="20" spans="1:37" ht="15.75" thickBot="1" x14ac:dyDescent="0.3">
      <c r="A20" s="238"/>
      <c r="B20" s="240"/>
      <c r="C20" s="242"/>
      <c r="D20" s="239"/>
      <c r="E20" s="80" t="s">
        <v>94</v>
      </c>
      <c r="F20" s="62"/>
      <c r="G20" s="80"/>
      <c r="H20" s="95"/>
      <c r="I20" s="63"/>
      <c r="J20" s="95"/>
      <c r="K20" s="63"/>
      <c r="L20" s="95"/>
      <c r="M20" s="63"/>
      <c r="N20" s="95"/>
      <c r="O20" s="63"/>
      <c r="P20" s="95"/>
      <c r="Q20" s="63"/>
      <c r="R20" s="95"/>
      <c r="S20" s="63"/>
      <c r="T20" s="95"/>
      <c r="U20" s="63"/>
      <c r="V20" s="95"/>
      <c r="W20" s="63"/>
      <c r="X20" s="95"/>
      <c r="Y20" s="63"/>
      <c r="Z20" s="95"/>
      <c r="AA20" s="63"/>
      <c r="AB20" s="95"/>
      <c r="AC20" s="63"/>
      <c r="AD20" s="95"/>
      <c r="AE20" s="63"/>
      <c r="AF20" s="95"/>
      <c r="AG20" s="63"/>
      <c r="AH20" s="95"/>
      <c r="AI20" s="63"/>
      <c r="AJ20" s="95"/>
      <c r="AK20" s="84">
        <f t="shared" si="0"/>
        <v>0</v>
      </c>
    </row>
    <row r="21" spans="1:37" ht="15.75" thickBot="1" x14ac:dyDescent="0.3">
      <c r="A21" s="238"/>
      <c r="B21" s="240"/>
      <c r="C21" s="242"/>
      <c r="D21" s="244" t="s">
        <v>95</v>
      </c>
      <c r="E21" s="88" t="s">
        <v>93</v>
      </c>
      <c r="F21" s="96"/>
      <c r="G21" s="88"/>
      <c r="H21" s="93"/>
      <c r="I21" s="92"/>
      <c r="J21" s="93"/>
      <c r="K21" s="92"/>
      <c r="L21" s="93"/>
      <c r="M21" s="92">
        <v>1.33</v>
      </c>
      <c r="N21" s="93"/>
      <c r="O21" s="92"/>
      <c r="P21" s="93"/>
      <c r="Q21" s="92"/>
      <c r="R21" s="93"/>
      <c r="S21" s="92"/>
      <c r="T21" s="93"/>
      <c r="U21" s="92"/>
      <c r="V21" s="93"/>
      <c r="W21" s="92"/>
      <c r="X21" s="93"/>
      <c r="Y21" s="92"/>
      <c r="Z21" s="93"/>
      <c r="AA21" s="92"/>
      <c r="AB21" s="93"/>
      <c r="AC21" s="92"/>
      <c r="AD21" s="93"/>
      <c r="AE21" s="92"/>
      <c r="AF21" s="93"/>
      <c r="AG21" s="92"/>
      <c r="AH21" s="93"/>
      <c r="AI21" s="92"/>
      <c r="AJ21" s="93"/>
      <c r="AK21" s="84">
        <f t="shared" si="0"/>
        <v>1.33</v>
      </c>
    </row>
    <row r="22" spans="1:37" ht="15.75" thickBot="1" x14ac:dyDescent="0.3">
      <c r="A22" s="239"/>
      <c r="B22" s="241"/>
      <c r="C22" s="243"/>
      <c r="D22" s="243"/>
      <c r="E22" s="80" t="s">
        <v>94</v>
      </c>
      <c r="F22" s="62"/>
      <c r="G22" s="80"/>
      <c r="H22" s="95"/>
      <c r="I22" s="63"/>
      <c r="J22" s="95"/>
      <c r="K22" s="63"/>
      <c r="L22" s="95"/>
      <c r="M22" s="63">
        <v>50.5</v>
      </c>
      <c r="N22" s="95"/>
      <c r="O22" s="63"/>
      <c r="P22" s="95"/>
      <c r="Q22" s="63"/>
      <c r="R22" s="95"/>
      <c r="S22" s="63"/>
      <c r="T22" s="95"/>
      <c r="U22" s="63"/>
      <c r="V22" s="95"/>
      <c r="W22" s="63"/>
      <c r="X22" s="95"/>
      <c r="Y22" s="63"/>
      <c r="Z22" s="95"/>
      <c r="AA22" s="63"/>
      <c r="AB22" s="95"/>
      <c r="AC22" s="63"/>
      <c r="AD22" s="95"/>
      <c r="AE22" s="63"/>
      <c r="AF22" s="95"/>
      <c r="AG22" s="63"/>
      <c r="AH22" s="95"/>
      <c r="AI22" s="63"/>
      <c r="AJ22" s="95"/>
      <c r="AK22" s="84">
        <f t="shared" si="0"/>
        <v>50.5</v>
      </c>
    </row>
    <row r="23" spans="1:37" ht="15" customHeight="1" thickBot="1" x14ac:dyDescent="0.3">
      <c r="A23" s="245">
        <v>3</v>
      </c>
      <c r="B23" s="240" t="s">
        <v>97</v>
      </c>
      <c r="C23" s="244" t="s">
        <v>92</v>
      </c>
      <c r="D23" s="244" t="s">
        <v>92</v>
      </c>
      <c r="E23" s="88" t="s">
        <v>93</v>
      </c>
      <c r="F23" s="96"/>
      <c r="G23" s="88"/>
      <c r="H23" s="93"/>
      <c r="I23" s="92"/>
      <c r="J23" s="93"/>
      <c r="K23" s="92"/>
      <c r="L23" s="93"/>
      <c r="M23" s="92"/>
      <c r="N23" s="93"/>
      <c r="O23" s="92"/>
      <c r="P23" s="93"/>
      <c r="Q23" s="92"/>
      <c r="R23" s="93"/>
      <c r="S23" s="92"/>
      <c r="T23" s="93"/>
      <c r="U23" s="92"/>
      <c r="V23" s="93"/>
      <c r="W23" s="92"/>
      <c r="X23" s="93"/>
      <c r="Y23" s="92"/>
      <c r="Z23" s="93"/>
      <c r="AA23" s="92"/>
      <c r="AB23" s="93"/>
      <c r="AC23" s="92"/>
      <c r="AD23" s="93"/>
      <c r="AE23" s="92"/>
      <c r="AF23" s="93"/>
      <c r="AG23" s="92"/>
      <c r="AH23" s="93"/>
      <c r="AI23" s="92"/>
      <c r="AJ23" s="93"/>
      <c r="AK23" s="84">
        <f t="shared" si="0"/>
        <v>0</v>
      </c>
    </row>
    <row r="24" spans="1:37" ht="15.75" thickBot="1" x14ac:dyDescent="0.3">
      <c r="A24" s="238"/>
      <c r="B24" s="240"/>
      <c r="C24" s="242"/>
      <c r="D24" s="243"/>
      <c r="E24" s="80" t="s">
        <v>94</v>
      </c>
      <c r="F24" s="62"/>
      <c r="G24" s="80"/>
      <c r="H24" s="95"/>
      <c r="I24" s="63"/>
      <c r="J24" s="95"/>
      <c r="K24" s="63"/>
      <c r="L24" s="95"/>
      <c r="M24" s="63"/>
      <c r="N24" s="95"/>
      <c r="O24" s="63"/>
      <c r="P24" s="95"/>
      <c r="Q24" s="63"/>
      <c r="R24" s="95"/>
      <c r="S24" s="63"/>
      <c r="T24" s="95"/>
      <c r="U24" s="63"/>
      <c r="V24" s="95"/>
      <c r="W24" s="63"/>
      <c r="X24" s="95"/>
      <c r="Y24" s="63"/>
      <c r="Z24" s="95"/>
      <c r="AA24" s="63"/>
      <c r="AB24" s="95"/>
      <c r="AC24" s="63"/>
      <c r="AD24" s="95"/>
      <c r="AE24" s="63"/>
      <c r="AF24" s="95"/>
      <c r="AG24" s="63"/>
      <c r="AH24" s="95"/>
      <c r="AI24" s="63"/>
      <c r="AJ24" s="95"/>
      <c r="AK24" s="84">
        <f t="shared" si="0"/>
        <v>0</v>
      </c>
    </row>
    <row r="25" spans="1:37" ht="15.75" thickBot="1" x14ac:dyDescent="0.3">
      <c r="A25" s="238"/>
      <c r="B25" s="240"/>
      <c r="C25" s="242"/>
      <c r="D25" s="245" t="s">
        <v>95</v>
      </c>
      <c r="E25" s="88" t="s">
        <v>93</v>
      </c>
      <c r="F25" s="96"/>
      <c r="G25" s="88"/>
      <c r="H25" s="93"/>
      <c r="I25" s="92"/>
      <c r="J25" s="93"/>
      <c r="K25" s="92"/>
      <c r="L25" s="93"/>
      <c r="M25" s="92"/>
      <c r="N25" s="93"/>
      <c r="O25" s="92"/>
      <c r="P25" s="93"/>
      <c r="Q25" s="92"/>
      <c r="R25" s="93"/>
      <c r="S25" s="92"/>
      <c r="T25" s="93"/>
      <c r="U25" s="92"/>
      <c r="V25" s="93"/>
      <c r="W25" s="92"/>
      <c r="X25" s="93"/>
      <c r="Y25" s="92"/>
      <c r="Z25" s="93"/>
      <c r="AA25" s="92"/>
      <c r="AB25" s="93"/>
      <c r="AC25" s="92"/>
      <c r="AD25" s="93"/>
      <c r="AE25" s="92"/>
      <c r="AF25" s="93"/>
      <c r="AG25" s="92"/>
      <c r="AH25" s="93"/>
      <c r="AI25" s="92"/>
      <c r="AJ25" s="93"/>
      <c r="AK25" s="84">
        <f t="shared" si="0"/>
        <v>0</v>
      </c>
    </row>
    <row r="26" spans="1:37" ht="15.75" thickBot="1" x14ac:dyDescent="0.3">
      <c r="A26" s="238"/>
      <c r="B26" s="240"/>
      <c r="C26" s="242"/>
      <c r="D26" s="239"/>
      <c r="E26" s="80" t="s">
        <v>94</v>
      </c>
      <c r="F26" s="62"/>
      <c r="G26" s="80"/>
      <c r="H26" s="95"/>
      <c r="I26" s="63"/>
      <c r="J26" s="95"/>
      <c r="K26" s="63"/>
      <c r="L26" s="95"/>
      <c r="M26" s="63"/>
      <c r="N26" s="95"/>
      <c r="O26" s="63"/>
      <c r="P26" s="95"/>
      <c r="Q26" s="63"/>
      <c r="R26" s="95"/>
      <c r="S26" s="63"/>
      <c r="T26" s="95"/>
      <c r="U26" s="63"/>
      <c r="V26" s="95"/>
      <c r="W26" s="63"/>
      <c r="X26" s="95"/>
      <c r="Y26" s="63"/>
      <c r="Z26" s="95"/>
      <c r="AA26" s="63"/>
      <c r="AB26" s="95"/>
      <c r="AC26" s="63"/>
      <c r="AD26" s="95"/>
      <c r="AE26" s="63"/>
      <c r="AF26" s="95"/>
      <c r="AG26" s="63"/>
      <c r="AH26" s="95"/>
      <c r="AI26" s="63"/>
      <c r="AJ26" s="95"/>
      <c r="AK26" s="84">
        <f t="shared" si="0"/>
        <v>0</v>
      </c>
    </row>
    <row r="27" spans="1:37" ht="15.75" thickBot="1" x14ac:dyDescent="0.3">
      <c r="A27" s="238"/>
      <c r="B27" s="240"/>
      <c r="C27" s="244" t="s">
        <v>95</v>
      </c>
      <c r="D27" s="238" t="s">
        <v>92</v>
      </c>
      <c r="E27" s="88" t="s">
        <v>93</v>
      </c>
      <c r="F27" s="96"/>
      <c r="G27" s="88"/>
      <c r="H27" s="93"/>
      <c r="I27" s="92"/>
      <c r="J27" s="93"/>
      <c r="K27" s="92"/>
      <c r="L27" s="93"/>
      <c r="M27" s="92"/>
      <c r="N27" s="93"/>
      <c r="O27" s="92"/>
      <c r="P27" s="93"/>
      <c r="Q27" s="92"/>
      <c r="R27" s="93"/>
      <c r="S27" s="92"/>
      <c r="T27" s="93"/>
      <c r="U27" s="92"/>
      <c r="V27" s="93"/>
      <c r="W27" s="92"/>
      <c r="X27" s="93"/>
      <c r="Y27" s="92"/>
      <c r="Z27" s="93"/>
      <c r="AA27" s="92"/>
      <c r="AB27" s="93"/>
      <c r="AC27" s="92"/>
      <c r="AD27" s="93"/>
      <c r="AE27" s="92"/>
      <c r="AF27" s="93"/>
      <c r="AG27" s="92"/>
      <c r="AH27" s="93"/>
      <c r="AI27" s="92"/>
      <c r="AJ27" s="93"/>
      <c r="AK27" s="84">
        <f t="shared" si="0"/>
        <v>0</v>
      </c>
    </row>
    <row r="28" spans="1:37" ht="15.75" thickBot="1" x14ac:dyDescent="0.3">
      <c r="A28" s="238"/>
      <c r="B28" s="240"/>
      <c r="C28" s="242"/>
      <c r="D28" s="239"/>
      <c r="E28" s="80" t="s">
        <v>94</v>
      </c>
      <c r="F28" s="62"/>
      <c r="G28" s="80"/>
      <c r="H28" s="95"/>
      <c r="I28" s="63"/>
      <c r="J28" s="95"/>
      <c r="K28" s="63"/>
      <c r="L28" s="95"/>
      <c r="M28" s="63"/>
      <c r="N28" s="95"/>
      <c r="O28" s="63"/>
      <c r="P28" s="95"/>
      <c r="Q28" s="63"/>
      <c r="R28" s="95"/>
      <c r="S28" s="63"/>
      <c r="T28" s="95"/>
      <c r="U28" s="63"/>
      <c r="V28" s="95"/>
      <c r="W28" s="63"/>
      <c r="X28" s="95"/>
      <c r="Y28" s="63"/>
      <c r="Z28" s="95"/>
      <c r="AA28" s="63"/>
      <c r="AB28" s="95"/>
      <c r="AC28" s="63"/>
      <c r="AD28" s="95"/>
      <c r="AE28" s="63"/>
      <c r="AF28" s="95"/>
      <c r="AG28" s="63"/>
      <c r="AH28" s="95"/>
      <c r="AI28" s="63"/>
      <c r="AJ28" s="95"/>
      <c r="AK28" s="84">
        <f t="shared" si="0"/>
        <v>0</v>
      </c>
    </row>
    <row r="29" spans="1:37" ht="15.75" thickBot="1" x14ac:dyDescent="0.3">
      <c r="A29" s="238"/>
      <c r="B29" s="240"/>
      <c r="C29" s="242"/>
      <c r="D29" s="244" t="s">
        <v>95</v>
      </c>
      <c r="E29" s="88" t="s">
        <v>93</v>
      </c>
      <c r="F29" s="96"/>
      <c r="G29" s="88"/>
      <c r="H29" s="93"/>
      <c r="I29" s="92"/>
      <c r="J29" s="93"/>
      <c r="K29" s="92"/>
      <c r="L29" s="93"/>
      <c r="M29" s="92"/>
      <c r="N29" s="93"/>
      <c r="O29" s="92"/>
      <c r="P29" s="93"/>
      <c r="Q29" s="92"/>
      <c r="R29" s="93"/>
      <c r="S29" s="92"/>
      <c r="T29" s="93"/>
      <c r="U29" s="92"/>
      <c r="V29" s="93"/>
      <c r="W29" s="92"/>
      <c r="X29" s="93"/>
      <c r="Y29" s="92"/>
      <c r="Z29" s="93"/>
      <c r="AA29" s="92"/>
      <c r="AB29" s="93"/>
      <c r="AC29" s="92"/>
      <c r="AD29" s="93"/>
      <c r="AE29" s="92"/>
      <c r="AF29" s="93"/>
      <c r="AG29" s="92"/>
      <c r="AH29" s="93"/>
      <c r="AI29" s="92"/>
      <c r="AJ29" s="93"/>
      <c r="AK29" s="84">
        <f t="shared" si="0"/>
        <v>0</v>
      </c>
    </row>
    <row r="30" spans="1:37" ht="15.75" thickBot="1" x14ac:dyDescent="0.3">
      <c r="A30" s="239"/>
      <c r="B30" s="241"/>
      <c r="C30" s="243"/>
      <c r="D30" s="243"/>
      <c r="E30" s="80" t="s">
        <v>94</v>
      </c>
      <c r="F30" s="62"/>
      <c r="G30" s="80"/>
      <c r="H30" s="95"/>
      <c r="I30" s="63"/>
      <c r="J30" s="95"/>
      <c r="K30" s="63"/>
      <c r="L30" s="95"/>
      <c r="M30" s="63"/>
      <c r="N30" s="95"/>
      <c r="O30" s="63"/>
      <c r="P30" s="95"/>
      <c r="Q30" s="63"/>
      <c r="R30" s="95"/>
      <c r="S30" s="63"/>
      <c r="T30" s="95"/>
      <c r="U30" s="63"/>
      <c r="V30" s="95"/>
      <c r="W30" s="63"/>
      <c r="X30" s="95"/>
      <c r="Y30" s="63"/>
      <c r="Z30" s="95"/>
      <c r="AA30" s="63"/>
      <c r="AB30" s="95"/>
      <c r="AC30" s="63"/>
      <c r="AD30" s="95"/>
      <c r="AE30" s="63"/>
      <c r="AF30" s="95"/>
      <c r="AG30" s="63"/>
      <c r="AH30" s="95"/>
      <c r="AI30" s="63"/>
      <c r="AJ30" s="95"/>
      <c r="AK30" s="84">
        <f t="shared" si="0"/>
        <v>0</v>
      </c>
    </row>
    <row r="31" spans="1:37" ht="15" customHeight="1" thickBot="1" x14ac:dyDescent="0.3">
      <c r="A31" s="245">
        <v>4</v>
      </c>
      <c r="B31" s="240" t="s">
        <v>98</v>
      </c>
      <c r="C31" s="244" t="s">
        <v>92</v>
      </c>
      <c r="D31" s="244" t="s">
        <v>92</v>
      </c>
      <c r="E31" s="88" t="s">
        <v>93</v>
      </c>
      <c r="F31" s="96"/>
      <c r="G31" s="88"/>
      <c r="H31" s="93"/>
      <c r="I31" s="92"/>
      <c r="J31" s="93"/>
      <c r="K31" s="92"/>
      <c r="L31" s="93"/>
      <c r="M31" s="92"/>
      <c r="N31" s="93"/>
      <c r="O31" s="92"/>
      <c r="P31" s="93"/>
      <c r="Q31" s="92"/>
      <c r="R31" s="93"/>
      <c r="S31" s="92"/>
      <c r="T31" s="93"/>
      <c r="U31" s="92"/>
      <c r="V31" s="93"/>
      <c r="W31" s="92"/>
      <c r="X31" s="93"/>
      <c r="Y31" s="92"/>
      <c r="Z31" s="93"/>
      <c r="AA31" s="92"/>
      <c r="AB31" s="93"/>
      <c r="AC31" s="92"/>
      <c r="AD31" s="93"/>
      <c r="AE31" s="92"/>
      <c r="AF31" s="93"/>
      <c r="AG31" s="92"/>
      <c r="AH31" s="93"/>
      <c r="AI31" s="92"/>
      <c r="AJ31" s="93"/>
      <c r="AK31" s="84">
        <f t="shared" si="0"/>
        <v>0</v>
      </c>
    </row>
    <row r="32" spans="1:37" ht="15.75" thickBot="1" x14ac:dyDescent="0.3">
      <c r="A32" s="238"/>
      <c r="B32" s="240"/>
      <c r="C32" s="242"/>
      <c r="D32" s="243"/>
      <c r="E32" s="80" t="s">
        <v>94</v>
      </c>
      <c r="F32" s="62"/>
      <c r="G32" s="80"/>
      <c r="H32" s="95"/>
      <c r="I32" s="63"/>
      <c r="J32" s="95"/>
      <c r="K32" s="63"/>
      <c r="L32" s="95"/>
      <c r="M32" s="63"/>
      <c r="N32" s="95"/>
      <c r="O32" s="63"/>
      <c r="P32" s="95"/>
      <c r="Q32" s="63"/>
      <c r="R32" s="95"/>
      <c r="S32" s="63"/>
      <c r="T32" s="95"/>
      <c r="U32" s="63"/>
      <c r="V32" s="95"/>
      <c r="W32" s="63"/>
      <c r="X32" s="95"/>
      <c r="Y32" s="63"/>
      <c r="Z32" s="95"/>
      <c r="AA32" s="63"/>
      <c r="AB32" s="95"/>
      <c r="AC32" s="63"/>
      <c r="AD32" s="95"/>
      <c r="AE32" s="63"/>
      <c r="AF32" s="95"/>
      <c r="AG32" s="63"/>
      <c r="AH32" s="95"/>
      <c r="AI32" s="63"/>
      <c r="AJ32" s="95"/>
      <c r="AK32" s="84">
        <f t="shared" si="0"/>
        <v>0</v>
      </c>
    </row>
    <row r="33" spans="1:37" ht="15.75" thickBot="1" x14ac:dyDescent="0.3">
      <c r="A33" s="238"/>
      <c r="B33" s="240"/>
      <c r="C33" s="242"/>
      <c r="D33" s="245" t="s">
        <v>95</v>
      </c>
      <c r="E33" s="88" t="s">
        <v>93</v>
      </c>
      <c r="F33" s="96"/>
      <c r="G33" s="88"/>
      <c r="H33" s="93"/>
      <c r="I33" s="92"/>
      <c r="J33" s="93"/>
      <c r="K33" s="92"/>
      <c r="L33" s="93"/>
      <c r="M33" s="92"/>
      <c r="N33" s="93"/>
      <c r="O33" s="92"/>
      <c r="P33" s="93"/>
      <c r="Q33" s="92"/>
      <c r="R33" s="93"/>
      <c r="S33" s="92"/>
      <c r="T33" s="93"/>
      <c r="U33" s="92"/>
      <c r="V33" s="93"/>
      <c r="W33" s="92"/>
      <c r="X33" s="93"/>
      <c r="Y33" s="92"/>
      <c r="Z33" s="93"/>
      <c r="AA33" s="92"/>
      <c r="AB33" s="93"/>
      <c r="AC33" s="92"/>
      <c r="AD33" s="93"/>
      <c r="AE33" s="92"/>
      <c r="AF33" s="93"/>
      <c r="AG33" s="92"/>
      <c r="AH33" s="93"/>
      <c r="AI33" s="92"/>
      <c r="AJ33" s="93"/>
      <c r="AK33" s="84">
        <f t="shared" si="0"/>
        <v>0</v>
      </c>
    </row>
    <row r="34" spans="1:37" ht="15.75" thickBot="1" x14ac:dyDescent="0.3">
      <c r="A34" s="238"/>
      <c r="B34" s="240"/>
      <c r="C34" s="242"/>
      <c r="D34" s="239"/>
      <c r="E34" s="80" t="s">
        <v>94</v>
      </c>
      <c r="F34" s="62"/>
      <c r="G34" s="80"/>
      <c r="H34" s="95"/>
      <c r="I34" s="63"/>
      <c r="J34" s="95"/>
      <c r="K34" s="63"/>
      <c r="L34" s="95"/>
      <c r="M34" s="63"/>
      <c r="N34" s="95"/>
      <c r="O34" s="63"/>
      <c r="P34" s="95"/>
      <c r="Q34" s="63"/>
      <c r="R34" s="95"/>
      <c r="S34" s="63"/>
      <c r="T34" s="95"/>
      <c r="U34" s="63"/>
      <c r="V34" s="95"/>
      <c r="W34" s="63"/>
      <c r="X34" s="95"/>
      <c r="Y34" s="63"/>
      <c r="Z34" s="95"/>
      <c r="AA34" s="63"/>
      <c r="AB34" s="95"/>
      <c r="AC34" s="63"/>
      <c r="AD34" s="95"/>
      <c r="AE34" s="63"/>
      <c r="AF34" s="95"/>
      <c r="AG34" s="63"/>
      <c r="AH34" s="95"/>
      <c r="AI34" s="63"/>
      <c r="AJ34" s="95"/>
      <c r="AK34" s="84">
        <f t="shared" si="0"/>
        <v>0</v>
      </c>
    </row>
    <row r="35" spans="1:37" ht="15.75" thickBot="1" x14ac:dyDescent="0.3">
      <c r="A35" s="238"/>
      <c r="B35" s="240"/>
      <c r="C35" s="244" t="s">
        <v>95</v>
      </c>
      <c r="D35" s="238" t="s">
        <v>92</v>
      </c>
      <c r="E35" s="88" t="s">
        <v>93</v>
      </c>
      <c r="F35" s="96"/>
      <c r="G35" s="88"/>
      <c r="H35" s="93"/>
      <c r="I35" s="92"/>
      <c r="J35" s="93"/>
      <c r="K35" s="92"/>
      <c r="L35" s="93"/>
      <c r="M35" s="92"/>
      <c r="N35" s="93"/>
      <c r="O35" s="92"/>
      <c r="P35" s="93"/>
      <c r="Q35" s="92"/>
      <c r="R35" s="93"/>
      <c r="S35" s="92"/>
      <c r="T35" s="93"/>
      <c r="U35" s="92"/>
      <c r="V35" s="93"/>
      <c r="W35" s="92"/>
      <c r="X35" s="93"/>
      <c r="Y35" s="92"/>
      <c r="Z35" s="93"/>
      <c r="AA35" s="92"/>
      <c r="AB35" s="93"/>
      <c r="AC35" s="92"/>
      <c r="AD35" s="93"/>
      <c r="AE35" s="92"/>
      <c r="AF35" s="93"/>
      <c r="AG35" s="92"/>
      <c r="AH35" s="93"/>
      <c r="AI35" s="92"/>
      <c r="AJ35" s="93"/>
      <c r="AK35" s="84">
        <f t="shared" si="0"/>
        <v>0</v>
      </c>
    </row>
    <row r="36" spans="1:37" ht="15.75" thickBot="1" x14ac:dyDescent="0.3">
      <c r="A36" s="238"/>
      <c r="B36" s="240"/>
      <c r="C36" s="242"/>
      <c r="D36" s="239"/>
      <c r="E36" s="80" t="s">
        <v>94</v>
      </c>
      <c r="F36" s="62"/>
      <c r="G36" s="80"/>
      <c r="H36" s="95"/>
      <c r="I36" s="63"/>
      <c r="J36" s="95"/>
      <c r="K36" s="63"/>
      <c r="L36" s="95"/>
      <c r="M36" s="63"/>
      <c r="N36" s="95"/>
      <c r="O36" s="63"/>
      <c r="P36" s="95"/>
      <c r="Q36" s="63"/>
      <c r="R36" s="95"/>
      <c r="S36" s="63"/>
      <c r="T36" s="95"/>
      <c r="U36" s="63"/>
      <c r="V36" s="95"/>
      <c r="W36" s="63"/>
      <c r="X36" s="95"/>
      <c r="Y36" s="63"/>
      <c r="Z36" s="95"/>
      <c r="AA36" s="63"/>
      <c r="AB36" s="95"/>
      <c r="AC36" s="63"/>
      <c r="AD36" s="95"/>
      <c r="AE36" s="63"/>
      <c r="AF36" s="95"/>
      <c r="AG36" s="63"/>
      <c r="AH36" s="95"/>
      <c r="AI36" s="63"/>
      <c r="AJ36" s="95"/>
      <c r="AK36" s="84">
        <f t="shared" si="0"/>
        <v>0</v>
      </c>
    </row>
    <row r="37" spans="1:37" ht="15.75" thickBot="1" x14ac:dyDescent="0.3">
      <c r="A37" s="238"/>
      <c r="B37" s="240"/>
      <c r="C37" s="242"/>
      <c r="D37" s="244" t="s">
        <v>95</v>
      </c>
      <c r="E37" s="88" t="s">
        <v>93</v>
      </c>
      <c r="F37" s="96"/>
      <c r="G37" s="88"/>
      <c r="H37" s="93"/>
      <c r="I37" s="92"/>
      <c r="J37" s="93"/>
      <c r="K37" s="92"/>
      <c r="L37" s="93"/>
      <c r="M37" s="92"/>
      <c r="N37" s="93"/>
      <c r="O37" s="92"/>
      <c r="P37" s="93"/>
      <c r="Q37" s="92"/>
      <c r="R37" s="93"/>
      <c r="S37" s="92"/>
      <c r="T37" s="93"/>
      <c r="U37" s="92"/>
      <c r="V37" s="93"/>
      <c r="W37" s="92"/>
      <c r="X37" s="93"/>
      <c r="Y37" s="92"/>
      <c r="Z37" s="93"/>
      <c r="AA37" s="92"/>
      <c r="AB37" s="93"/>
      <c r="AC37" s="92"/>
      <c r="AD37" s="93"/>
      <c r="AE37" s="92"/>
      <c r="AF37" s="93"/>
      <c r="AG37" s="92"/>
      <c r="AH37" s="93"/>
      <c r="AI37" s="92"/>
      <c r="AJ37" s="93"/>
      <c r="AK37" s="84">
        <f t="shared" si="0"/>
        <v>0</v>
      </c>
    </row>
    <row r="38" spans="1:37" ht="15.75" thickBot="1" x14ac:dyDescent="0.3">
      <c r="A38" s="239"/>
      <c r="B38" s="241"/>
      <c r="C38" s="243"/>
      <c r="D38" s="243"/>
      <c r="E38" s="81" t="s">
        <v>94</v>
      </c>
      <c r="F38" s="89"/>
      <c r="G38" s="81"/>
      <c r="H38" s="90"/>
      <c r="I38" s="91"/>
      <c r="J38" s="90"/>
      <c r="K38" s="91"/>
      <c r="L38" s="90"/>
      <c r="M38" s="91"/>
      <c r="N38" s="90"/>
      <c r="O38" s="91"/>
      <c r="P38" s="90"/>
      <c r="Q38" s="91"/>
      <c r="R38" s="90"/>
      <c r="S38" s="91"/>
      <c r="T38" s="90"/>
      <c r="U38" s="91"/>
      <c r="V38" s="90"/>
      <c r="W38" s="91"/>
      <c r="X38" s="90"/>
      <c r="Y38" s="91"/>
      <c r="Z38" s="90"/>
      <c r="AA38" s="91"/>
      <c r="AB38" s="90"/>
      <c r="AC38" s="91"/>
      <c r="AD38" s="90"/>
      <c r="AE38" s="91"/>
      <c r="AF38" s="90"/>
      <c r="AG38" s="91"/>
      <c r="AH38" s="90"/>
      <c r="AI38" s="91"/>
      <c r="AJ38" s="90"/>
      <c r="AK38" s="84">
        <f t="shared" si="0"/>
        <v>0</v>
      </c>
    </row>
    <row r="39" spans="1:37" ht="15.75" thickBot="1" x14ac:dyDescent="0.3">
      <c r="A39" s="245">
        <v>5</v>
      </c>
      <c r="B39" s="240" t="s">
        <v>99</v>
      </c>
      <c r="C39" s="244" t="s">
        <v>92</v>
      </c>
      <c r="D39" s="244" t="s">
        <v>92</v>
      </c>
      <c r="E39" s="88" t="s">
        <v>93</v>
      </c>
      <c r="F39" s="96"/>
      <c r="G39" s="88"/>
      <c r="H39" s="93"/>
      <c r="I39" s="92"/>
      <c r="J39" s="93"/>
      <c r="K39" s="92"/>
      <c r="L39" s="93"/>
      <c r="M39" s="92"/>
      <c r="N39" s="93"/>
      <c r="O39" s="92"/>
      <c r="P39" s="93"/>
      <c r="Q39" s="92"/>
      <c r="R39" s="93"/>
      <c r="S39" s="92"/>
      <c r="T39" s="93"/>
      <c r="U39" s="92"/>
      <c r="V39" s="93"/>
      <c r="W39" s="92"/>
      <c r="X39" s="93"/>
      <c r="Y39" s="92"/>
      <c r="Z39" s="93"/>
      <c r="AA39" s="92"/>
      <c r="AB39" s="93"/>
      <c r="AC39" s="92"/>
      <c r="AD39" s="93"/>
      <c r="AE39" s="92"/>
      <c r="AF39" s="93"/>
      <c r="AG39" s="92"/>
      <c r="AH39" s="93"/>
      <c r="AI39" s="92"/>
      <c r="AJ39" s="93"/>
      <c r="AK39" s="84">
        <f t="shared" si="0"/>
        <v>0</v>
      </c>
    </row>
    <row r="40" spans="1:37" ht="15.75" thickBot="1" x14ac:dyDescent="0.3">
      <c r="A40" s="238"/>
      <c r="B40" s="240"/>
      <c r="C40" s="242"/>
      <c r="D40" s="243"/>
      <c r="E40" s="80" t="s">
        <v>94</v>
      </c>
      <c r="F40" s="62"/>
      <c r="G40" s="80"/>
      <c r="H40" s="95"/>
      <c r="I40" s="63"/>
      <c r="J40" s="95"/>
      <c r="K40" s="63"/>
      <c r="L40" s="95"/>
      <c r="M40" s="63"/>
      <c r="N40" s="95"/>
      <c r="O40" s="63"/>
      <c r="P40" s="95"/>
      <c r="Q40" s="63"/>
      <c r="R40" s="95"/>
      <c r="S40" s="63"/>
      <c r="T40" s="95"/>
      <c r="U40" s="63"/>
      <c r="V40" s="95"/>
      <c r="W40" s="63"/>
      <c r="X40" s="95"/>
      <c r="Y40" s="63"/>
      <c r="Z40" s="95"/>
      <c r="AA40" s="63"/>
      <c r="AB40" s="95"/>
      <c r="AC40" s="63"/>
      <c r="AD40" s="95"/>
      <c r="AE40" s="63"/>
      <c r="AF40" s="95"/>
      <c r="AG40" s="63"/>
      <c r="AH40" s="95"/>
      <c r="AI40" s="63"/>
      <c r="AJ40" s="95"/>
      <c r="AK40" s="84">
        <f t="shared" si="0"/>
        <v>0</v>
      </c>
    </row>
    <row r="41" spans="1:37" ht="15.75" thickBot="1" x14ac:dyDescent="0.3">
      <c r="A41" s="238"/>
      <c r="B41" s="240"/>
      <c r="C41" s="242"/>
      <c r="D41" s="245" t="s">
        <v>95</v>
      </c>
      <c r="E41" s="88" t="s">
        <v>93</v>
      </c>
      <c r="F41" s="96"/>
      <c r="G41" s="88"/>
      <c r="H41" s="93"/>
      <c r="I41" s="92"/>
      <c r="J41" s="93"/>
      <c r="K41" s="92"/>
      <c r="L41" s="93"/>
      <c r="M41" s="92"/>
      <c r="N41" s="93"/>
      <c r="O41" s="92"/>
      <c r="P41" s="93"/>
      <c r="Q41" s="92"/>
      <c r="R41" s="93"/>
      <c r="S41" s="92"/>
      <c r="T41" s="93"/>
      <c r="U41" s="92"/>
      <c r="V41" s="93"/>
      <c r="W41" s="92"/>
      <c r="X41" s="93"/>
      <c r="Y41" s="92"/>
      <c r="Z41" s="93"/>
      <c r="AA41" s="92"/>
      <c r="AB41" s="93"/>
      <c r="AC41" s="92"/>
      <c r="AD41" s="93"/>
      <c r="AE41" s="92"/>
      <c r="AF41" s="93"/>
      <c r="AG41" s="92"/>
      <c r="AH41" s="93"/>
      <c r="AI41" s="92"/>
      <c r="AJ41" s="93"/>
      <c r="AK41" s="84">
        <f t="shared" si="0"/>
        <v>0</v>
      </c>
    </row>
    <row r="42" spans="1:37" ht="15.75" thickBot="1" x14ac:dyDescent="0.3">
      <c r="A42" s="238"/>
      <c r="B42" s="240"/>
      <c r="C42" s="243"/>
      <c r="D42" s="239"/>
      <c r="E42" s="80" t="s">
        <v>94</v>
      </c>
      <c r="F42" s="62"/>
      <c r="G42" s="80"/>
      <c r="H42" s="95"/>
      <c r="I42" s="63"/>
      <c r="J42" s="95"/>
      <c r="K42" s="63"/>
      <c r="L42" s="95"/>
      <c r="M42" s="63"/>
      <c r="N42" s="95"/>
      <c r="O42" s="63"/>
      <c r="P42" s="95"/>
      <c r="Q42" s="63"/>
      <c r="R42" s="95"/>
      <c r="S42" s="63"/>
      <c r="T42" s="95"/>
      <c r="U42" s="63"/>
      <c r="V42" s="95"/>
      <c r="W42" s="63"/>
      <c r="X42" s="95"/>
      <c r="Y42" s="63"/>
      <c r="Z42" s="95"/>
      <c r="AA42" s="63"/>
      <c r="AB42" s="95"/>
      <c r="AC42" s="63"/>
      <c r="AD42" s="95"/>
      <c r="AE42" s="63"/>
      <c r="AF42" s="95"/>
      <c r="AG42" s="63"/>
      <c r="AH42" s="95"/>
      <c r="AI42" s="63"/>
      <c r="AJ42" s="95"/>
      <c r="AK42" s="84">
        <f t="shared" si="0"/>
        <v>0</v>
      </c>
    </row>
    <row r="43" spans="1:37" ht="15.75" thickBot="1" x14ac:dyDescent="0.3">
      <c r="A43" s="238"/>
      <c r="B43" s="240"/>
      <c r="C43" s="242" t="s">
        <v>95</v>
      </c>
      <c r="D43" s="245" t="s">
        <v>92</v>
      </c>
      <c r="E43" s="88" t="s">
        <v>93</v>
      </c>
      <c r="F43" s="96"/>
      <c r="G43" s="88"/>
      <c r="H43" s="93"/>
      <c r="I43" s="92"/>
      <c r="J43" s="93"/>
      <c r="K43" s="92"/>
      <c r="L43" s="93"/>
      <c r="M43" s="92"/>
      <c r="N43" s="93"/>
      <c r="O43" s="92"/>
      <c r="P43" s="93"/>
      <c r="Q43" s="92"/>
      <c r="R43" s="93"/>
      <c r="S43" s="92"/>
      <c r="T43" s="93"/>
      <c r="U43" s="92"/>
      <c r="V43" s="93"/>
      <c r="W43" s="92"/>
      <c r="X43" s="93"/>
      <c r="Y43" s="92"/>
      <c r="Z43" s="93"/>
      <c r="AA43" s="92"/>
      <c r="AB43" s="93"/>
      <c r="AC43" s="92"/>
      <c r="AD43" s="93"/>
      <c r="AE43" s="92"/>
      <c r="AF43" s="93"/>
      <c r="AG43" s="92"/>
      <c r="AH43" s="93"/>
      <c r="AI43" s="92"/>
      <c r="AJ43" s="93"/>
      <c r="AK43" s="84">
        <f t="shared" si="0"/>
        <v>0</v>
      </c>
    </row>
    <row r="44" spans="1:37" ht="15.75" thickBot="1" x14ac:dyDescent="0.3">
      <c r="A44" s="238"/>
      <c r="B44" s="240"/>
      <c r="C44" s="242"/>
      <c r="D44" s="239"/>
      <c r="E44" s="80" t="s">
        <v>94</v>
      </c>
      <c r="F44" s="62"/>
      <c r="G44" s="80"/>
      <c r="H44" s="95"/>
      <c r="I44" s="63"/>
      <c r="J44" s="95"/>
      <c r="K44" s="63"/>
      <c r="L44" s="95"/>
      <c r="M44" s="63"/>
      <c r="N44" s="95"/>
      <c r="O44" s="63"/>
      <c r="P44" s="95"/>
      <c r="Q44" s="63"/>
      <c r="R44" s="95"/>
      <c r="S44" s="63"/>
      <c r="T44" s="95"/>
      <c r="U44" s="63"/>
      <c r="V44" s="95"/>
      <c r="W44" s="63"/>
      <c r="X44" s="95"/>
      <c r="Y44" s="63"/>
      <c r="Z44" s="95"/>
      <c r="AA44" s="63"/>
      <c r="AB44" s="95"/>
      <c r="AC44" s="63"/>
      <c r="AD44" s="95"/>
      <c r="AE44" s="63"/>
      <c r="AF44" s="95"/>
      <c r="AG44" s="63"/>
      <c r="AH44" s="95"/>
      <c r="AI44" s="63"/>
      <c r="AJ44" s="95"/>
      <c r="AK44" s="84">
        <f t="shared" si="0"/>
        <v>0</v>
      </c>
    </row>
    <row r="45" spans="1:37" ht="15.75" thickBot="1" x14ac:dyDescent="0.3">
      <c r="A45" s="238"/>
      <c r="B45" s="240"/>
      <c r="C45" s="242"/>
      <c r="D45" s="244" t="s">
        <v>95</v>
      </c>
      <c r="E45" s="88" t="s">
        <v>93</v>
      </c>
      <c r="F45" s="96"/>
      <c r="G45" s="88"/>
      <c r="H45" s="93"/>
      <c r="I45" s="92"/>
      <c r="J45" s="93"/>
      <c r="K45" s="92"/>
      <c r="L45" s="93"/>
      <c r="M45" s="92"/>
      <c r="N45" s="93"/>
      <c r="O45" s="92"/>
      <c r="P45" s="93"/>
      <c r="Q45" s="92"/>
      <c r="R45" s="93"/>
      <c r="S45" s="92"/>
      <c r="T45" s="93"/>
      <c r="U45" s="92"/>
      <c r="V45" s="93"/>
      <c r="W45" s="92"/>
      <c r="X45" s="93"/>
      <c r="Y45" s="92"/>
      <c r="Z45" s="93"/>
      <c r="AA45" s="92"/>
      <c r="AB45" s="93"/>
      <c r="AC45" s="92"/>
      <c r="AD45" s="93"/>
      <c r="AE45" s="92"/>
      <c r="AF45" s="93"/>
      <c r="AG45" s="92"/>
      <c r="AH45" s="93"/>
      <c r="AI45" s="92"/>
      <c r="AJ45" s="93"/>
      <c r="AK45" s="84">
        <f t="shared" si="0"/>
        <v>0</v>
      </c>
    </row>
    <row r="46" spans="1:37" ht="15.75" thickBot="1" x14ac:dyDescent="0.3">
      <c r="A46" s="239"/>
      <c r="B46" s="241"/>
      <c r="C46" s="243"/>
      <c r="D46" s="243"/>
      <c r="E46" s="81" t="s">
        <v>94</v>
      </c>
      <c r="F46" s="89"/>
      <c r="G46" s="81"/>
      <c r="H46" s="90"/>
      <c r="I46" s="91"/>
      <c r="J46" s="90"/>
      <c r="K46" s="91"/>
      <c r="L46" s="90"/>
      <c r="M46" s="91"/>
      <c r="N46" s="90"/>
      <c r="O46" s="91"/>
      <c r="P46" s="90"/>
      <c r="Q46" s="91"/>
      <c r="R46" s="90"/>
      <c r="S46" s="91"/>
      <c r="T46" s="90"/>
      <c r="U46" s="91"/>
      <c r="V46" s="90"/>
      <c r="W46" s="91"/>
      <c r="X46" s="90"/>
      <c r="Y46" s="91"/>
      <c r="Z46" s="90"/>
      <c r="AA46" s="91"/>
      <c r="AB46" s="90"/>
      <c r="AC46" s="91"/>
      <c r="AD46" s="90"/>
      <c r="AE46" s="91"/>
      <c r="AF46" s="90"/>
      <c r="AG46" s="91"/>
      <c r="AH46" s="90"/>
      <c r="AI46" s="91"/>
      <c r="AJ46" s="90"/>
      <c r="AK46" s="84">
        <f t="shared" si="0"/>
        <v>0</v>
      </c>
    </row>
    <row r="47" spans="1:37" ht="16.149999999999999" customHeight="1" thickBot="1" x14ac:dyDescent="0.3">
      <c r="A47" s="199"/>
      <c r="B47" s="200"/>
      <c r="C47" s="73"/>
      <c r="D47" s="73"/>
      <c r="E47" s="203"/>
      <c r="F47" s="205" t="s">
        <v>80</v>
      </c>
      <c r="G47" s="206"/>
      <c r="H47" s="206"/>
      <c r="I47" s="206"/>
      <c r="J47" s="206"/>
      <c r="K47" s="206"/>
      <c r="L47" s="206"/>
      <c r="M47" s="206"/>
      <c r="N47" s="206"/>
      <c r="O47" s="206"/>
      <c r="P47" s="206"/>
      <c r="Q47" s="206"/>
      <c r="R47" s="206"/>
      <c r="S47" s="206"/>
      <c r="T47" s="206"/>
      <c r="U47" s="206"/>
      <c r="V47" s="206"/>
      <c r="W47" s="206"/>
      <c r="X47" s="206"/>
      <c r="Y47" s="206"/>
      <c r="Z47" s="207"/>
      <c r="AA47" s="211" t="s">
        <v>38</v>
      </c>
      <c r="AB47" s="212"/>
      <c r="AC47" s="212"/>
      <c r="AD47" s="213"/>
      <c r="AE47" s="214" t="s">
        <v>81</v>
      </c>
      <c r="AF47" s="215"/>
      <c r="AG47" s="215"/>
      <c r="AH47" s="215"/>
      <c r="AI47" s="215"/>
      <c r="AJ47" s="215"/>
      <c r="AK47" s="216"/>
    </row>
    <row r="48" spans="1:37" ht="25.9" customHeight="1" thickBot="1" x14ac:dyDescent="0.3">
      <c r="A48" s="201"/>
      <c r="B48" s="202"/>
      <c r="C48" s="74"/>
      <c r="D48" s="74"/>
      <c r="E48" s="204"/>
      <c r="F48" s="208"/>
      <c r="G48" s="209"/>
      <c r="H48" s="209"/>
      <c r="I48" s="209"/>
      <c r="J48" s="209"/>
      <c r="K48" s="209"/>
      <c r="L48" s="209"/>
      <c r="M48" s="209"/>
      <c r="N48" s="209"/>
      <c r="O48" s="209"/>
      <c r="P48" s="209"/>
      <c r="Q48" s="209"/>
      <c r="R48" s="209"/>
      <c r="S48" s="209"/>
      <c r="T48" s="209"/>
      <c r="U48" s="209"/>
      <c r="V48" s="209"/>
      <c r="W48" s="209"/>
      <c r="X48" s="209"/>
      <c r="Y48" s="209"/>
      <c r="Z48" s="210"/>
      <c r="AA48" s="217" t="s">
        <v>82</v>
      </c>
      <c r="AB48" s="218"/>
      <c r="AC48" s="218"/>
      <c r="AD48" s="219"/>
      <c r="AE48" s="220" t="s">
        <v>41</v>
      </c>
      <c r="AF48" s="221"/>
      <c r="AG48" s="221"/>
      <c r="AH48" s="221"/>
      <c r="AI48" s="221"/>
      <c r="AJ48" s="221"/>
      <c r="AK48" s="222"/>
    </row>
    <row r="49" spans="1:37" ht="4.1500000000000004" customHeight="1" thickBot="1" x14ac:dyDescent="0.3">
      <c r="A49" s="223"/>
      <c r="B49" s="224"/>
      <c r="C49" s="225"/>
      <c r="D49" s="225"/>
      <c r="E49" s="225"/>
      <c r="F49" s="226"/>
      <c r="G49" s="226"/>
      <c r="H49" s="226"/>
      <c r="I49" s="226"/>
      <c r="J49" s="226"/>
      <c r="K49" s="226"/>
      <c r="L49" s="226"/>
      <c r="M49" s="226"/>
      <c r="N49" s="226"/>
      <c r="O49" s="226"/>
      <c r="P49" s="226"/>
      <c r="Q49" s="226"/>
      <c r="R49" s="226"/>
      <c r="S49" s="226"/>
      <c r="T49" s="226"/>
      <c r="U49" s="226"/>
      <c r="V49" s="226"/>
      <c r="W49" s="226"/>
      <c r="X49" s="226"/>
      <c r="Y49" s="226"/>
      <c r="Z49" s="226"/>
      <c r="AA49" s="227"/>
      <c r="AB49" s="227"/>
      <c r="AC49" s="227"/>
      <c r="AD49" s="227"/>
      <c r="AE49" s="227"/>
      <c r="AF49" s="227"/>
      <c r="AG49" s="227"/>
      <c r="AH49" s="227"/>
      <c r="AI49" s="227"/>
      <c r="AJ49" s="227"/>
      <c r="AK49" s="228"/>
    </row>
    <row r="50" spans="1:37" ht="43.9" customHeight="1" thickBot="1" x14ac:dyDescent="0.3">
      <c r="A50" s="75" t="s">
        <v>83</v>
      </c>
      <c r="B50" s="76" t="s">
        <v>84</v>
      </c>
      <c r="C50" s="77"/>
      <c r="D50" s="77"/>
      <c r="E50" s="77"/>
      <c r="F50" s="229" t="s">
        <v>85</v>
      </c>
      <c r="G50" s="230"/>
      <c r="H50" s="230"/>
      <c r="I50" s="230"/>
      <c r="J50" s="230"/>
      <c r="K50" s="230"/>
      <c r="L50" s="230"/>
      <c r="M50" s="230"/>
      <c r="N50" s="230"/>
      <c r="O50" s="230"/>
      <c r="P50" s="230"/>
      <c r="Q50" s="230"/>
      <c r="R50" s="230"/>
      <c r="S50" s="230"/>
      <c r="T50" s="230"/>
      <c r="U50" s="230"/>
      <c r="V50" s="230"/>
      <c r="W50" s="230"/>
      <c r="X50" s="230"/>
      <c r="Y50" s="230"/>
      <c r="Z50" s="230"/>
      <c r="AA50" s="230"/>
      <c r="AB50" s="230"/>
      <c r="AC50" s="230"/>
      <c r="AD50" s="230"/>
      <c r="AE50" s="230"/>
      <c r="AF50" s="230"/>
      <c r="AG50" s="230"/>
      <c r="AH50" s="230"/>
      <c r="AI50" s="230"/>
      <c r="AJ50" s="230"/>
      <c r="AK50" s="231"/>
    </row>
    <row r="51" spans="1:37" ht="14.45" customHeight="1" x14ac:dyDescent="0.25">
      <c r="A51" s="232" t="s">
        <v>0</v>
      </c>
      <c r="B51" s="78" t="s">
        <v>86</v>
      </c>
      <c r="C51" s="234" t="s">
        <v>87</v>
      </c>
      <c r="D51" s="234" t="s">
        <v>88</v>
      </c>
      <c r="E51" s="232"/>
      <c r="F51" s="236">
        <v>1</v>
      </c>
      <c r="G51" s="236">
        <v>2</v>
      </c>
      <c r="H51" s="236">
        <v>3</v>
      </c>
      <c r="I51" s="236">
        <v>4</v>
      </c>
      <c r="J51" s="236">
        <v>5</v>
      </c>
      <c r="K51" s="236">
        <v>6</v>
      </c>
      <c r="L51" s="236">
        <v>7</v>
      </c>
      <c r="M51" s="236">
        <v>8</v>
      </c>
      <c r="N51" s="236">
        <v>9</v>
      </c>
      <c r="O51" s="236">
        <v>10</v>
      </c>
      <c r="P51" s="236">
        <v>11</v>
      </c>
      <c r="Q51" s="236">
        <v>12</v>
      </c>
      <c r="R51" s="236">
        <v>13</v>
      </c>
      <c r="S51" s="236">
        <v>14</v>
      </c>
      <c r="T51" s="236">
        <v>15</v>
      </c>
      <c r="U51" s="236">
        <v>16</v>
      </c>
      <c r="V51" s="236">
        <v>17</v>
      </c>
      <c r="W51" s="236">
        <v>18</v>
      </c>
      <c r="X51" s="236">
        <v>19</v>
      </c>
      <c r="Y51" s="236">
        <v>20</v>
      </c>
      <c r="Z51" s="236">
        <v>21</v>
      </c>
      <c r="AA51" s="236">
        <v>22</v>
      </c>
      <c r="AB51" s="236">
        <v>23</v>
      </c>
      <c r="AC51" s="236">
        <v>24</v>
      </c>
      <c r="AD51" s="236">
        <v>25</v>
      </c>
      <c r="AE51" s="236">
        <v>26</v>
      </c>
      <c r="AF51" s="236">
        <v>27</v>
      </c>
      <c r="AG51" s="236">
        <v>28</v>
      </c>
      <c r="AH51" s="236">
        <v>29</v>
      </c>
      <c r="AI51" s="236">
        <v>30</v>
      </c>
      <c r="AJ51" s="236">
        <v>31</v>
      </c>
      <c r="AK51" s="236" t="s">
        <v>89</v>
      </c>
    </row>
    <row r="52" spans="1:37" ht="40.15" customHeight="1" thickBot="1" x14ac:dyDescent="0.3">
      <c r="A52" s="233"/>
      <c r="B52" s="79" t="s">
        <v>90</v>
      </c>
      <c r="C52" s="235"/>
      <c r="D52" s="235"/>
      <c r="E52" s="233"/>
      <c r="F52" s="237"/>
      <c r="G52" s="237"/>
      <c r="H52" s="237"/>
      <c r="I52" s="237"/>
      <c r="J52" s="237"/>
      <c r="K52" s="237"/>
      <c r="L52" s="237"/>
      <c r="M52" s="237"/>
      <c r="N52" s="237"/>
      <c r="O52" s="237"/>
      <c r="P52" s="237"/>
      <c r="Q52" s="237"/>
      <c r="R52" s="237"/>
      <c r="S52" s="237"/>
      <c r="T52" s="237"/>
      <c r="U52" s="237"/>
      <c r="V52" s="237"/>
      <c r="W52" s="237"/>
      <c r="X52" s="237"/>
      <c r="Y52" s="237"/>
      <c r="Z52" s="237"/>
      <c r="AA52" s="237"/>
      <c r="AB52" s="237"/>
      <c r="AC52" s="237"/>
      <c r="AD52" s="237"/>
      <c r="AE52" s="237"/>
      <c r="AF52" s="237"/>
      <c r="AG52" s="237"/>
      <c r="AH52" s="237"/>
      <c r="AI52" s="237"/>
      <c r="AJ52" s="237"/>
      <c r="AK52" s="237"/>
    </row>
    <row r="53" spans="1:37" ht="15.75" thickBot="1" x14ac:dyDescent="0.3">
      <c r="A53" s="245">
        <v>6</v>
      </c>
      <c r="B53" s="240" t="s">
        <v>100</v>
      </c>
      <c r="C53" s="244" t="s">
        <v>92</v>
      </c>
      <c r="D53" s="244" t="s">
        <v>92</v>
      </c>
      <c r="E53" s="88" t="s">
        <v>93</v>
      </c>
      <c r="F53" s="96"/>
      <c r="G53" s="88"/>
      <c r="H53" s="93"/>
      <c r="I53" s="92"/>
      <c r="J53" s="93"/>
      <c r="K53" s="92"/>
      <c r="L53" s="93"/>
      <c r="M53" s="92"/>
      <c r="N53" s="93"/>
      <c r="O53" s="92"/>
      <c r="P53" s="93"/>
      <c r="Q53" s="92"/>
      <c r="R53" s="93"/>
      <c r="S53" s="92"/>
      <c r="T53" s="93"/>
      <c r="U53" s="92"/>
      <c r="V53" s="93"/>
      <c r="W53" s="92"/>
      <c r="X53" s="93"/>
      <c r="Y53" s="92"/>
      <c r="Z53" s="93"/>
      <c r="AA53" s="92"/>
      <c r="AB53" s="93"/>
      <c r="AC53" s="92"/>
      <c r="AD53" s="93"/>
      <c r="AE53" s="92"/>
      <c r="AF53" s="93"/>
      <c r="AG53" s="92"/>
      <c r="AH53" s="93"/>
      <c r="AI53" s="92"/>
      <c r="AJ53" s="93"/>
      <c r="AK53" s="84">
        <f>SUM(F53:AJ53)</f>
        <v>0</v>
      </c>
    </row>
    <row r="54" spans="1:37" ht="15.75" thickBot="1" x14ac:dyDescent="0.3">
      <c r="A54" s="238"/>
      <c r="B54" s="240"/>
      <c r="C54" s="242"/>
      <c r="D54" s="243"/>
      <c r="E54" s="80" t="s">
        <v>94</v>
      </c>
      <c r="F54" s="62"/>
      <c r="G54" s="80"/>
      <c r="H54" s="95"/>
      <c r="I54" s="63"/>
      <c r="J54" s="95"/>
      <c r="K54" s="63"/>
      <c r="L54" s="95"/>
      <c r="M54" s="63"/>
      <c r="N54" s="95"/>
      <c r="O54" s="63"/>
      <c r="P54" s="95"/>
      <c r="Q54" s="63"/>
      <c r="R54" s="95"/>
      <c r="S54" s="63"/>
      <c r="T54" s="95"/>
      <c r="U54" s="63"/>
      <c r="V54" s="95"/>
      <c r="W54" s="63"/>
      <c r="X54" s="95"/>
      <c r="Y54" s="63"/>
      <c r="Z54" s="95"/>
      <c r="AA54" s="63"/>
      <c r="AB54" s="95"/>
      <c r="AC54" s="63"/>
      <c r="AD54" s="95"/>
      <c r="AE54" s="63"/>
      <c r="AF54" s="95"/>
      <c r="AG54" s="63"/>
      <c r="AH54" s="95"/>
      <c r="AI54" s="63"/>
      <c r="AJ54" s="95"/>
      <c r="AK54" s="84">
        <f t="shared" ref="AK54:AK92" si="1">SUM(F54:AJ54)</f>
        <v>0</v>
      </c>
    </row>
    <row r="55" spans="1:37" ht="15.75" thickBot="1" x14ac:dyDescent="0.3">
      <c r="A55" s="238"/>
      <c r="B55" s="240"/>
      <c r="C55" s="242"/>
      <c r="D55" s="245" t="s">
        <v>95</v>
      </c>
      <c r="E55" s="88" t="s">
        <v>93</v>
      </c>
      <c r="F55" s="96"/>
      <c r="G55" s="88"/>
      <c r="H55" s="93"/>
      <c r="I55" s="92"/>
      <c r="J55" s="93"/>
      <c r="K55" s="92"/>
      <c r="L55" s="93"/>
      <c r="M55" s="92"/>
      <c r="N55" s="93"/>
      <c r="O55" s="92"/>
      <c r="P55" s="93"/>
      <c r="Q55" s="92"/>
      <c r="R55" s="93"/>
      <c r="S55" s="92"/>
      <c r="T55" s="93"/>
      <c r="U55" s="92"/>
      <c r="V55" s="93"/>
      <c r="W55" s="92"/>
      <c r="X55" s="93"/>
      <c r="Y55" s="92"/>
      <c r="Z55" s="93"/>
      <c r="AA55" s="92"/>
      <c r="AB55" s="93"/>
      <c r="AC55" s="92"/>
      <c r="AD55" s="93"/>
      <c r="AE55" s="92"/>
      <c r="AF55" s="93"/>
      <c r="AG55" s="92"/>
      <c r="AH55" s="93"/>
      <c r="AI55" s="92"/>
      <c r="AJ55" s="93"/>
      <c r="AK55" s="84">
        <f t="shared" si="1"/>
        <v>0</v>
      </c>
    </row>
    <row r="56" spans="1:37" ht="15.75" thickBot="1" x14ac:dyDescent="0.3">
      <c r="A56" s="238"/>
      <c r="B56" s="240"/>
      <c r="C56" s="243"/>
      <c r="D56" s="239"/>
      <c r="E56" s="80" t="s">
        <v>94</v>
      </c>
      <c r="F56" s="62"/>
      <c r="G56" s="80"/>
      <c r="H56" s="95"/>
      <c r="I56" s="63"/>
      <c r="J56" s="95"/>
      <c r="K56" s="63"/>
      <c r="L56" s="95"/>
      <c r="M56" s="63"/>
      <c r="N56" s="95"/>
      <c r="O56" s="63"/>
      <c r="P56" s="95"/>
      <c r="Q56" s="63"/>
      <c r="R56" s="95"/>
      <c r="S56" s="63"/>
      <c r="T56" s="95"/>
      <c r="U56" s="63"/>
      <c r="V56" s="95"/>
      <c r="W56" s="63"/>
      <c r="X56" s="95"/>
      <c r="Y56" s="63"/>
      <c r="Z56" s="95"/>
      <c r="AA56" s="63"/>
      <c r="AB56" s="95"/>
      <c r="AC56" s="63"/>
      <c r="AD56" s="95"/>
      <c r="AE56" s="63"/>
      <c r="AF56" s="95"/>
      <c r="AG56" s="63"/>
      <c r="AH56" s="95"/>
      <c r="AI56" s="63"/>
      <c r="AJ56" s="95"/>
      <c r="AK56" s="84">
        <f t="shared" si="1"/>
        <v>0</v>
      </c>
    </row>
    <row r="57" spans="1:37" ht="15.75" thickBot="1" x14ac:dyDescent="0.3">
      <c r="A57" s="238"/>
      <c r="B57" s="240"/>
      <c r="C57" s="242" t="s">
        <v>95</v>
      </c>
      <c r="D57" s="245" t="s">
        <v>92</v>
      </c>
      <c r="E57" s="88" t="s">
        <v>93</v>
      </c>
      <c r="F57" s="96"/>
      <c r="G57" s="88"/>
      <c r="H57" s="93"/>
      <c r="I57" s="92"/>
      <c r="J57" s="93"/>
      <c r="K57" s="92"/>
      <c r="L57" s="93"/>
      <c r="M57" s="92"/>
      <c r="N57" s="93"/>
      <c r="O57" s="92"/>
      <c r="P57" s="93"/>
      <c r="Q57" s="92"/>
      <c r="R57" s="93"/>
      <c r="S57" s="92"/>
      <c r="T57" s="93"/>
      <c r="U57" s="92"/>
      <c r="V57" s="93"/>
      <c r="W57" s="92"/>
      <c r="X57" s="93"/>
      <c r="Y57" s="92"/>
      <c r="Z57" s="93"/>
      <c r="AA57" s="92"/>
      <c r="AB57" s="93"/>
      <c r="AC57" s="92"/>
      <c r="AD57" s="93"/>
      <c r="AE57" s="92"/>
      <c r="AF57" s="93"/>
      <c r="AG57" s="92"/>
      <c r="AH57" s="93"/>
      <c r="AI57" s="92"/>
      <c r="AJ57" s="93"/>
      <c r="AK57" s="84">
        <f t="shared" si="1"/>
        <v>0</v>
      </c>
    </row>
    <row r="58" spans="1:37" ht="15.75" thickBot="1" x14ac:dyDescent="0.3">
      <c r="A58" s="238"/>
      <c r="B58" s="240"/>
      <c r="C58" s="242"/>
      <c r="D58" s="239"/>
      <c r="E58" s="80" t="s">
        <v>94</v>
      </c>
      <c r="F58" s="62"/>
      <c r="G58" s="80"/>
      <c r="H58" s="95"/>
      <c r="I58" s="63"/>
      <c r="J58" s="95"/>
      <c r="K58" s="63"/>
      <c r="L58" s="95"/>
      <c r="M58" s="63"/>
      <c r="N58" s="95"/>
      <c r="O58" s="63"/>
      <c r="P58" s="95"/>
      <c r="Q58" s="63"/>
      <c r="R58" s="95"/>
      <c r="S58" s="63"/>
      <c r="T58" s="95"/>
      <c r="U58" s="63"/>
      <c r="V58" s="95"/>
      <c r="W58" s="63"/>
      <c r="X58" s="95"/>
      <c r="Y58" s="63"/>
      <c r="Z58" s="95"/>
      <c r="AA58" s="63"/>
      <c r="AB58" s="95"/>
      <c r="AC58" s="63"/>
      <c r="AD58" s="95"/>
      <c r="AE58" s="63"/>
      <c r="AF58" s="95"/>
      <c r="AG58" s="63"/>
      <c r="AH58" s="95"/>
      <c r="AI58" s="63"/>
      <c r="AJ58" s="95"/>
      <c r="AK58" s="84">
        <f t="shared" si="1"/>
        <v>0</v>
      </c>
    </row>
    <row r="59" spans="1:37" ht="15.75" thickBot="1" x14ac:dyDescent="0.3">
      <c r="A59" s="238"/>
      <c r="B59" s="240"/>
      <c r="C59" s="242"/>
      <c r="D59" s="244" t="s">
        <v>95</v>
      </c>
      <c r="E59" s="88" t="s">
        <v>93</v>
      </c>
      <c r="F59" s="96"/>
      <c r="G59" s="88"/>
      <c r="H59" s="93"/>
      <c r="I59" s="92"/>
      <c r="J59" s="93"/>
      <c r="K59" s="92"/>
      <c r="L59" s="93"/>
      <c r="M59" s="92"/>
      <c r="N59" s="93"/>
      <c r="O59" s="92"/>
      <c r="P59" s="93"/>
      <c r="Q59" s="92"/>
      <c r="R59" s="93"/>
      <c r="S59" s="92"/>
      <c r="T59" s="93"/>
      <c r="U59" s="92"/>
      <c r="V59" s="93"/>
      <c r="W59" s="92"/>
      <c r="X59" s="93"/>
      <c r="Y59" s="92"/>
      <c r="Z59" s="93"/>
      <c r="AA59" s="92"/>
      <c r="AB59" s="93"/>
      <c r="AC59" s="92"/>
      <c r="AD59" s="93"/>
      <c r="AE59" s="92"/>
      <c r="AF59" s="93"/>
      <c r="AG59" s="92"/>
      <c r="AH59" s="93"/>
      <c r="AI59" s="92"/>
      <c r="AJ59" s="93"/>
      <c r="AK59" s="84">
        <f t="shared" si="1"/>
        <v>0</v>
      </c>
    </row>
    <row r="60" spans="1:37" ht="15.75" thickBot="1" x14ac:dyDescent="0.3">
      <c r="A60" s="239"/>
      <c r="B60" s="241"/>
      <c r="C60" s="243"/>
      <c r="D60" s="243"/>
      <c r="E60" s="80" t="s">
        <v>94</v>
      </c>
      <c r="F60" s="62"/>
      <c r="G60" s="80"/>
      <c r="H60" s="95"/>
      <c r="I60" s="63"/>
      <c r="J60" s="95"/>
      <c r="K60" s="63"/>
      <c r="L60" s="95"/>
      <c r="M60" s="63"/>
      <c r="N60" s="95"/>
      <c r="O60" s="63"/>
      <c r="P60" s="95"/>
      <c r="Q60" s="63"/>
      <c r="R60" s="95"/>
      <c r="S60" s="63"/>
      <c r="T60" s="95"/>
      <c r="U60" s="63"/>
      <c r="V60" s="95"/>
      <c r="W60" s="63"/>
      <c r="X60" s="95"/>
      <c r="Y60" s="63"/>
      <c r="Z60" s="95"/>
      <c r="AA60" s="63"/>
      <c r="AB60" s="95"/>
      <c r="AC60" s="63"/>
      <c r="AD60" s="95"/>
      <c r="AE60" s="63"/>
      <c r="AF60" s="95"/>
      <c r="AG60" s="63"/>
      <c r="AH60" s="95"/>
      <c r="AI60" s="63"/>
      <c r="AJ60" s="95"/>
      <c r="AK60" s="84">
        <f t="shared" si="1"/>
        <v>0</v>
      </c>
    </row>
    <row r="61" spans="1:37" ht="15.75" thickBot="1" x14ac:dyDescent="0.3">
      <c r="A61" s="245">
        <v>7</v>
      </c>
      <c r="B61" s="240" t="s">
        <v>101</v>
      </c>
      <c r="C61" s="244" t="s">
        <v>92</v>
      </c>
      <c r="D61" s="244" t="s">
        <v>92</v>
      </c>
      <c r="E61" s="88" t="s">
        <v>93</v>
      </c>
      <c r="F61" s="96"/>
      <c r="G61" s="88"/>
      <c r="H61" s="93"/>
      <c r="I61" s="92"/>
      <c r="J61" s="93"/>
      <c r="K61" s="92"/>
      <c r="L61" s="93"/>
      <c r="M61" s="92"/>
      <c r="N61" s="93"/>
      <c r="O61" s="92"/>
      <c r="P61" s="93"/>
      <c r="Q61" s="92"/>
      <c r="R61" s="93"/>
      <c r="S61" s="92"/>
      <c r="T61" s="93"/>
      <c r="U61" s="92"/>
      <c r="V61" s="93"/>
      <c r="W61" s="92"/>
      <c r="X61" s="93"/>
      <c r="Y61" s="92"/>
      <c r="Z61" s="93"/>
      <c r="AA61" s="92"/>
      <c r="AB61" s="93"/>
      <c r="AC61" s="92"/>
      <c r="AD61" s="93"/>
      <c r="AE61" s="92"/>
      <c r="AF61" s="93"/>
      <c r="AG61" s="92"/>
      <c r="AH61" s="93"/>
      <c r="AI61" s="92"/>
      <c r="AJ61" s="93"/>
      <c r="AK61" s="84">
        <f t="shared" si="1"/>
        <v>0</v>
      </c>
    </row>
    <row r="62" spans="1:37" ht="15.75" thickBot="1" x14ac:dyDescent="0.3">
      <c r="A62" s="238"/>
      <c r="B62" s="240"/>
      <c r="C62" s="242"/>
      <c r="D62" s="243"/>
      <c r="E62" s="80" t="s">
        <v>94</v>
      </c>
      <c r="F62" s="62"/>
      <c r="G62" s="80"/>
      <c r="H62" s="95"/>
      <c r="I62" s="63"/>
      <c r="J62" s="95"/>
      <c r="K62" s="63"/>
      <c r="L62" s="95"/>
      <c r="M62" s="63"/>
      <c r="N62" s="95"/>
      <c r="O62" s="63"/>
      <c r="P62" s="95"/>
      <c r="Q62" s="63"/>
      <c r="R62" s="95"/>
      <c r="S62" s="63"/>
      <c r="T62" s="95"/>
      <c r="U62" s="63"/>
      <c r="V62" s="95"/>
      <c r="W62" s="63"/>
      <c r="X62" s="95"/>
      <c r="Y62" s="63"/>
      <c r="Z62" s="95"/>
      <c r="AA62" s="63"/>
      <c r="AB62" s="95"/>
      <c r="AC62" s="63"/>
      <c r="AD62" s="95"/>
      <c r="AE62" s="63"/>
      <c r="AF62" s="95"/>
      <c r="AG62" s="63"/>
      <c r="AH62" s="95"/>
      <c r="AI62" s="63"/>
      <c r="AJ62" s="95"/>
      <c r="AK62" s="84">
        <f t="shared" si="1"/>
        <v>0</v>
      </c>
    </row>
    <row r="63" spans="1:37" ht="15.75" thickBot="1" x14ac:dyDescent="0.3">
      <c r="A63" s="238"/>
      <c r="B63" s="240"/>
      <c r="C63" s="242"/>
      <c r="D63" s="245" t="s">
        <v>95</v>
      </c>
      <c r="E63" s="88" t="s">
        <v>93</v>
      </c>
      <c r="F63" s="96"/>
      <c r="G63" s="88"/>
      <c r="H63" s="93"/>
      <c r="I63" s="92"/>
      <c r="J63" s="93"/>
      <c r="K63" s="92"/>
      <c r="L63" s="93"/>
      <c r="M63" s="92"/>
      <c r="N63" s="93"/>
      <c r="O63" s="92"/>
      <c r="P63" s="93"/>
      <c r="Q63" s="92"/>
      <c r="R63" s="93"/>
      <c r="S63" s="92"/>
      <c r="T63" s="93"/>
      <c r="U63" s="92"/>
      <c r="V63" s="93"/>
      <c r="W63" s="92"/>
      <c r="X63" s="93"/>
      <c r="Y63" s="92"/>
      <c r="Z63" s="93"/>
      <c r="AA63" s="92"/>
      <c r="AB63" s="93"/>
      <c r="AC63" s="92"/>
      <c r="AD63" s="93"/>
      <c r="AE63" s="92"/>
      <c r="AF63" s="93"/>
      <c r="AG63" s="92"/>
      <c r="AH63" s="93"/>
      <c r="AI63" s="92"/>
      <c r="AJ63" s="93"/>
      <c r="AK63" s="84">
        <f t="shared" si="1"/>
        <v>0</v>
      </c>
    </row>
    <row r="64" spans="1:37" ht="15.75" thickBot="1" x14ac:dyDescent="0.3">
      <c r="A64" s="238"/>
      <c r="B64" s="240"/>
      <c r="C64" s="243"/>
      <c r="D64" s="239"/>
      <c r="E64" s="80" t="s">
        <v>94</v>
      </c>
      <c r="F64" s="62"/>
      <c r="G64" s="80"/>
      <c r="H64" s="95"/>
      <c r="I64" s="63"/>
      <c r="J64" s="95"/>
      <c r="K64" s="63"/>
      <c r="L64" s="95"/>
      <c r="M64" s="63"/>
      <c r="N64" s="95"/>
      <c r="O64" s="63"/>
      <c r="P64" s="95"/>
      <c r="Q64" s="63"/>
      <c r="R64" s="95"/>
      <c r="S64" s="63"/>
      <c r="T64" s="95"/>
      <c r="U64" s="63"/>
      <c r="V64" s="95"/>
      <c r="W64" s="63"/>
      <c r="X64" s="95"/>
      <c r="Y64" s="63"/>
      <c r="Z64" s="95"/>
      <c r="AA64" s="63"/>
      <c r="AB64" s="95"/>
      <c r="AC64" s="63"/>
      <c r="AD64" s="95"/>
      <c r="AE64" s="63"/>
      <c r="AF64" s="95"/>
      <c r="AG64" s="63"/>
      <c r="AH64" s="95"/>
      <c r="AI64" s="63"/>
      <c r="AJ64" s="95"/>
      <c r="AK64" s="84">
        <f t="shared" si="1"/>
        <v>0</v>
      </c>
    </row>
    <row r="65" spans="1:37" ht="15.75" thickBot="1" x14ac:dyDescent="0.3">
      <c r="A65" s="238"/>
      <c r="B65" s="240"/>
      <c r="C65" s="242" t="s">
        <v>95</v>
      </c>
      <c r="D65" s="245" t="s">
        <v>92</v>
      </c>
      <c r="E65" s="88" t="s">
        <v>93</v>
      </c>
      <c r="F65" s="96"/>
      <c r="G65" s="88"/>
      <c r="H65" s="93"/>
      <c r="I65" s="92"/>
      <c r="J65" s="93"/>
      <c r="K65" s="92"/>
      <c r="L65" s="93"/>
      <c r="M65" s="92"/>
      <c r="N65" s="93"/>
      <c r="O65" s="92"/>
      <c r="P65" s="93"/>
      <c r="Q65" s="92"/>
      <c r="R65" s="93"/>
      <c r="S65" s="92"/>
      <c r="T65" s="93"/>
      <c r="U65" s="92"/>
      <c r="V65" s="93"/>
      <c r="W65" s="92"/>
      <c r="X65" s="93"/>
      <c r="Y65" s="92"/>
      <c r="Z65" s="93"/>
      <c r="AA65" s="92"/>
      <c r="AB65" s="93"/>
      <c r="AC65" s="92"/>
      <c r="AD65" s="93"/>
      <c r="AE65" s="92"/>
      <c r="AF65" s="93"/>
      <c r="AG65" s="92"/>
      <c r="AH65" s="93"/>
      <c r="AI65" s="92"/>
      <c r="AJ65" s="93"/>
      <c r="AK65" s="84">
        <f t="shared" si="1"/>
        <v>0</v>
      </c>
    </row>
    <row r="66" spans="1:37" ht="15.75" thickBot="1" x14ac:dyDescent="0.3">
      <c r="A66" s="238"/>
      <c r="B66" s="240"/>
      <c r="C66" s="242"/>
      <c r="D66" s="239"/>
      <c r="E66" s="80" t="s">
        <v>94</v>
      </c>
      <c r="F66" s="62"/>
      <c r="G66" s="80"/>
      <c r="H66" s="95"/>
      <c r="I66" s="63"/>
      <c r="J66" s="95"/>
      <c r="K66" s="63"/>
      <c r="L66" s="95"/>
      <c r="M66" s="63"/>
      <c r="N66" s="95"/>
      <c r="O66" s="63"/>
      <c r="P66" s="95"/>
      <c r="Q66" s="63"/>
      <c r="R66" s="95"/>
      <c r="S66" s="63"/>
      <c r="T66" s="95"/>
      <c r="U66" s="63"/>
      <c r="V66" s="95"/>
      <c r="W66" s="63"/>
      <c r="X66" s="95"/>
      <c r="Y66" s="63"/>
      <c r="Z66" s="95"/>
      <c r="AA66" s="63"/>
      <c r="AB66" s="95"/>
      <c r="AC66" s="63"/>
      <c r="AD66" s="95"/>
      <c r="AE66" s="63"/>
      <c r="AF66" s="95"/>
      <c r="AG66" s="63"/>
      <c r="AH66" s="95"/>
      <c r="AI66" s="63"/>
      <c r="AJ66" s="95"/>
      <c r="AK66" s="84">
        <f t="shared" si="1"/>
        <v>0</v>
      </c>
    </row>
    <row r="67" spans="1:37" ht="15.75" thickBot="1" x14ac:dyDescent="0.3">
      <c r="A67" s="238"/>
      <c r="B67" s="240"/>
      <c r="C67" s="242"/>
      <c r="D67" s="244" t="s">
        <v>95</v>
      </c>
      <c r="E67" s="88" t="s">
        <v>93</v>
      </c>
      <c r="F67" s="96"/>
      <c r="G67" s="88"/>
      <c r="H67" s="93"/>
      <c r="I67" s="92"/>
      <c r="J67" s="93"/>
      <c r="K67" s="92"/>
      <c r="L67" s="93"/>
      <c r="M67" s="92"/>
      <c r="N67" s="93"/>
      <c r="O67" s="92"/>
      <c r="P67" s="93"/>
      <c r="Q67" s="92"/>
      <c r="R67" s="93"/>
      <c r="S67" s="92"/>
      <c r="T67" s="93"/>
      <c r="U67" s="92"/>
      <c r="V67" s="93"/>
      <c r="W67" s="92"/>
      <c r="X67" s="93"/>
      <c r="Y67" s="92"/>
      <c r="Z67" s="93"/>
      <c r="AA67" s="92"/>
      <c r="AB67" s="93"/>
      <c r="AC67" s="92"/>
      <c r="AD67" s="93"/>
      <c r="AE67" s="92"/>
      <c r="AF67" s="93"/>
      <c r="AG67" s="92"/>
      <c r="AH67" s="93"/>
      <c r="AI67" s="92"/>
      <c r="AJ67" s="93"/>
      <c r="AK67" s="84">
        <f t="shared" si="1"/>
        <v>0</v>
      </c>
    </row>
    <row r="68" spans="1:37" ht="15.75" thickBot="1" x14ac:dyDescent="0.3">
      <c r="A68" s="239"/>
      <c r="B68" s="241"/>
      <c r="C68" s="243"/>
      <c r="D68" s="243"/>
      <c r="E68" s="80" t="s">
        <v>94</v>
      </c>
      <c r="F68" s="62"/>
      <c r="G68" s="80"/>
      <c r="H68" s="95"/>
      <c r="I68" s="63"/>
      <c r="J68" s="95"/>
      <c r="K68" s="63"/>
      <c r="L68" s="95"/>
      <c r="M68" s="63"/>
      <c r="N68" s="95"/>
      <c r="O68" s="63"/>
      <c r="P68" s="95"/>
      <c r="Q68" s="63"/>
      <c r="R68" s="95"/>
      <c r="S68" s="63"/>
      <c r="T68" s="95"/>
      <c r="U68" s="63"/>
      <c r="V68" s="95"/>
      <c r="W68" s="63"/>
      <c r="X68" s="95"/>
      <c r="Y68" s="63"/>
      <c r="Z68" s="95"/>
      <c r="AA68" s="63"/>
      <c r="AB68" s="95"/>
      <c r="AC68" s="63"/>
      <c r="AD68" s="95"/>
      <c r="AE68" s="63"/>
      <c r="AF68" s="95"/>
      <c r="AG68" s="63"/>
      <c r="AH68" s="95"/>
      <c r="AI68" s="63"/>
      <c r="AJ68" s="95"/>
      <c r="AK68" s="84">
        <f t="shared" si="1"/>
        <v>0</v>
      </c>
    </row>
    <row r="69" spans="1:37" ht="15.75" thickBot="1" x14ac:dyDescent="0.3">
      <c r="A69" s="245">
        <v>8</v>
      </c>
      <c r="B69" s="240" t="s">
        <v>102</v>
      </c>
      <c r="C69" s="244" t="s">
        <v>92</v>
      </c>
      <c r="D69" s="244" t="s">
        <v>92</v>
      </c>
      <c r="E69" s="88" t="s">
        <v>93</v>
      </c>
      <c r="F69" s="96"/>
      <c r="G69" s="88"/>
      <c r="H69" s="93"/>
      <c r="I69" s="92"/>
      <c r="J69" s="93"/>
      <c r="K69" s="92">
        <v>4.33</v>
      </c>
      <c r="L69" s="93"/>
      <c r="M69" s="92"/>
      <c r="N69" s="93"/>
      <c r="O69" s="92"/>
      <c r="P69" s="93"/>
      <c r="Q69" s="92"/>
      <c r="R69" s="93"/>
      <c r="S69" s="92"/>
      <c r="T69" s="93"/>
      <c r="U69" s="92"/>
      <c r="V69" s="93"/>
      <c r="W69" s="92"/>
      <c r="X69" s="93"/>
      <c r="Y69" s="92"/>
      <c r="Z69" s="93"/>
      <c r="AA69" s="92"/>
      <c r="AB69" s="93"/>
      <c r="AC69" s="92"/>
      <c r="AD69" s="93"/>
      <c r="AE69" s="92"/>
      <c r="AF69" s="93"/>
      <c r="AG69" s="92"/>
      <c r="AH69" s="93"/>
      <c r="AI69" s="92"/>
      <c r="AJ69" s="93"/>
      <c r="AK69" s="84">
        <f t="shared" si="1"/>
        <v>4.33</v>
      </c>
    </row>
    <row r="70" spans="1:37" ht="15.75" thickBot="1" x14ac:dyDescent="0.3">
      <c r="A70" s="238"/>
      <c r="B70" s="240"/>
      <c r="C70" s="242"/>
      <c r="D70" s="243"/>
      <c r="E70" s="80" t="s">
        <v>94</v>
      </c>
      <c r="F70" s="62"/>
      <c r="G70" s="80"/>
      <c r="H70" s="95"/>
      <c r="I70" s="63"/>
      <c r="J70" s="95"/>
      <c r="K70" s="63">
        <v>164</v>
      </c>
      <c r="L70" s="95"/>
      <c r="M70" s="63"/>
      <c r="N70" s="95"/>
      <c r="O70" s="63"/>
      <c r="P70" s="95"/>
      <c r="Q70" s="63"/>
      <c r="R70" s="95"/>
      <c r="S70" s="63"/>
      <c r="T70" s="95"/>
      <c r="U70" s="63"/>
      <c r="V70" s="95"/>
      <c r="W70" s="63"/>
      <c r="X70" s="95"/>
      <c r="Y70" s="63"/>
      <c r="Z70" s="95"/>
      <c r="AA70" s="63"/>
      <c r="AB70" s="95"/>
      <c r="AC70" s="63"/>
      <c r="AD70" s="95"/>
      <c r="AE70" s="63"/>
      <c r="AF70" s="95"/>
      <c r="AG70" s="63"/>
      <c r="AH70" s="95"/>
      <c r="AI70" s="63"/>
      <c r="AJ70" s="95"/>
      <c r="AK70" s="84">
        <f t="shared" si="1"/>
        <v>164</v>
      </c>
    </row>
    <row r="71" spans="1:37" ht="15.75" thickBot="1" x14ac:dyDescent="0.3">
      <c r="A71" s="238"/>
      <c r="B71" s="240"/>
      <c r="C71" s="242"/>
      <c r="D71" s="245" t="s">
        <v>95</v>
      </c>
      <c r="E71" s="88" t="s">
        <v>93</v>
      </c>
      <c r="F71" s="96"/>
      <c r="G71" s="88"/>
      <c r="H71" s="93"/>
      <c r="I71" s="92"/>
      <c r="J71" s="93"/>
      <c r="K71" s="92">
        <v>4.16</v>
      </c>
      <c r="L71" s="93"/>
      <c r="M71" s="92"/>
      <c r="N71" s="93"/>
      <c r="O71" s="92"/>
      <c r="P71" s="93"/>
      <c r="Q71" s="92"/>
      <c r="R71" s="93"/>
      <c r="S71" s="92"/>
      <c r="T71" s="93"/>
      <c r="U71" s="92"/>
      <c r="V71" s="93"/>
      <c r="W71" s="92"/>
      <c r="X71" s="93"/>
      <c r="Y71" s="92"/>
      <c r="Z71" s="93"/>
      <c r="AA71" s="92"/>
      <c r="AB71" s="93"/>
      <c r="AC71" s="92"/>
      <c r="AD71" s="93"/>
      <c r="AE71" s="92"/>
      <c r="AF71" s="93"/>
      <c r="AG71" s="92"/>
      <c r="AH71" s="93"/>
      <c r="AI71" s="92"/>
      <c r="AJ71" s="93"/>
      <c r="AK71" s="84">
        <f t="shared" si="1"/>
        <v>4.16</v>
      </c>
    </row>
    <row r="72" spans="1:37" ht="15.75" thickBot="1" x14ac:dyDescent="0.3">
      <c r="A72" s="238"/>
      <c r="B72" s="240"/>
      <c r="C72" s="243"/>
      <c r="D72" s="239"/>
      <c r="E72" s="80" t="s">
        <v>94</v>
      </c>
      <c r="F72" s="62"/>
      <c r="G72" s="80"/>
      <c r="H72" s="95"/>
      <c r="I72" s="63"/>
      <c r="J72" s="95"/>
      <c r="K72" s="63">
        <v>158</v>
      </c>
      <c r="L72" s="95"/>
      <c r="M72" s="63"/>
      <c r="N72" s="95"/>
      <c r="O72" s="63"/>
      <c r="P72" s="95"/>
      <c r="Q72" s="63"/>
      <c r="R72" s="95"/>
      <c r="S72" s="63"/>
      <c r="T72" s="95"/>
      <c r="U72" s="63"/>
      <c r="V72" s="95"/>
      <c r="W72" s="63"/>
      <c r="X72" s="95"/>
      <c r="Y72" s="63"/>
      <c r="Z72" s="95"/>
      <c r="AA72" s="63"/>
      <c r="AB72" s="95"/>
      <c r="AC72" s="63"/>
      <c r="AD72" s="95"/>
      <c r="AE72" s="63"/>
      <c r="AF72" s="95"/>
      <c r="AG72" s="63"/>
      <c r="AH72" s="95"/>
      <c r="AI72" s="63"/>
      <c r="AJ72" s="95"/>
      <c r="AK72" s="84">
        <f t="shared" si="1"/>
        <v>158</v>
      </c>
    </row>
    <row r="73" spans="1:37" ht="15.75" thickBot="1" x14ac:dyDescent="0.3">
      <c r="A73" s="238"/>
      <c r="B73" s="240"/>
      <c r="C73" s="244" t="s">
        <v>95</v>
      </c>
      <c r="D73" s="238" t="s">
        <v>92</v>
      </c>
      <c r="E73" s="88" t="s">
        <v>93</v>
      </c>
      <c r="F73" s="96"/>
      <c r="G73" s="88"/>
      <c r="H73" s="93"/>
      <c r="I73" s="92"/>
      <c r="J73" s="93"/>
      <c r="K73" s="92"/>
      <c r="L73" s="93">
        <v>0.41</v>
      </c>
      <c r="M73" s="92">
        <v>0.38</v>
      </c>
      <c r="N73" s="93"/>
      <c r="O73" s="92"/>
      <c r="P73" s="93"/>
      <c r="Q73" s="92"/>
      <c r="R73" s="93"/>
      <c r="S73" s="92"/>
      <c r="T73" s="93"/>
      <c r="U73" s="92"/>
      <c r="V73" s="93"/>
      <c r="W73" s="92"/>
      <c r="X73" s="93"/>
      <c r="Y73" s="92"/>
      <c r="Z73" s="93"/>
      <c r="AA73" s="92"/>
      <c r="AB73" s="93"/>
      <c r="AC73" s="92"/>
      <c r="AD73" s="93"/>
      <c r="AE73" s="92"/>
      <c r="AF73" s="93"/>
      <c r="AG73" s="92"/>
      <c r="AH73" s="93"/>
      <c r="AI73" s="92"/>
      <c r="AJ73" s="93"/>
      <c r="AK73" s="84">
        <f t="shared" si="1"/>
        <v>0.79</v>
      </c>
    </row>
    <row r="74" spans="1:37" ht="15.75" thickBot="1" x14ac:dyDescent="0.3">
      <c r="A74" s="238"/>
      <c r="B74" s="240"/>
      <c r="C74" s="242"/>
      <c r="D74" s="239"/>
      <c r="E74" s="80" t="s">
        <v>94</v>
      </c>
      <c r="F74" s="62"/>
      <c r="G74" s="80"/>
      <c r="H74" s="95"/>
      <c r="I74" s="63"/>
      <c r="J74" s="95"/>
      <c r="K74" s="63"/>
      <c r="L74" s="95">
        <v>15.6</v>
      </c>
      <c r="M74" s="63">
        <v>14.4</v>
      </c>
      <c r="N74" s="95"/>
      <c r="O74" s="63"/>
      <c r="P74" s="95"/>
      <c r="Q74" s="63"/>
      <c r="R74" s="95"/>
      <c r="S74" s="63"/>
      <c r="T74" s="95"/>
      <c r="U74" s="63"/>
      <c r="V74" s="95"/>
      <c r="W74" s="63"/>
      <c r="X74" s="95"/>
      <c r="Y74" s="63"/>
      <c r="Z74" s="95"/>
      <c r="AA74" s="63"/>
      <c r="AB74" s="95"/>
      <c r="AC74" s="63"/>
      <c r="AD74" s="95"/>
      <c r="AE74" s="63"/>
      <c r="AF74" s="95"/>
      <c r="AG74" s="63"/>
      <c r="AH74" s="95"/>
      <c r="AI74" s="63"/>
      <c r="AJ74" s="95"/>
      <c r="AK74" s="84">
        <f t="shared" si="1"/>
        <v>30</v>
      </c>
    </row>
    <row r="75" spans="1:37" ht="15.75" thickBot="1" x14ac:dyDescent="0.3">
      <c r="A75" s="238"/>
      <c r="B75" s="240"/>
      <c r="C75" s="242"/>
      <c r="D75" s="87" t="s">
        <v>95</v>
      </c>
      <c r="E75" s="88" t="s">
        <v>93</v>
      </c>
      <c r="F75" s="96"/>
      <c r="G75" s="88"/>
      <c r="H75" s="93"/>
      <c r="I75" s="92"/>
      <c r="J75" s="93"/>
      <c r="K75" s="92">
        <v>0.46</v>
      </c>
      <c r="L75" s="93">
        <v>0.41</v>
      </c>
      <c r="M75" s="92"/>
      <c r="N75" s="93"/>
      <c r="O75" s="92"/>
      <c r="P75" s="93"/>
      <c r="Q75" s="92"/>
      <c r="R75" s="93"/>
      <c r="S75" s="92"/>
      <c r="T75" s="93"/>
      <c r="U75" s="92"/>
      <c r="V75" s="93"/>
      <c r="W75" s="92"/>
      <c r="X75" s="93"/>
      <c r="Y75" s="92"/>
      <c r="Z75" s="93"/>
      <c r="AA75" s="92"/>
      <c r="AB75" s="93"/>
      <c r="AC75" s="92"/>
      <c r="AD75" s="93"/>
      <c r="AE75" s="92"/>
      <c r="AF75" s="93"/>
      <c r="AG75" s="92"/>
      <c r="AH75" s="93"/>
      <c r="AI75" s="92"/>
      <c r="AJ75" s="93"/>
      <c r="AK75" s="84">
        <f t="shared" si="1"/>
        <v>0.87</v>
      </c>
    </row>
    <row r="76" spans="1:37" ht="15.75" thickBot="1" x14ac:dyDescent="0.3">
      <c r="A76" s="239"/>
      <c r="B76" s="241"/>
      <c r="C76" s="243"/>
      <c r="D76" s="81"/>
      <c r="E76" s="81" t="s">
        <v>94</v>
      </c>
      <c r="F76" s="89"/>
      <c r="G76" s="81"/>
      <c r="H76" s="90"/>
      <c r="I76" s="91"/>
      <c r="J76" s="90"/>
      <c r="K76" s="91">
        <v>17.5</v>
      </c>
      <c r="L76" s="90">
        <v>15.6</v>
      </c>
      <c r="M76" s="91"/>
      <c r="N76" s="90"/>
      <c r="O76" s="91"/>
      <c r="P76" s="90"/>
      <c r="Q76" s="91"/>
      <c r="R76" s="90"/>
      <c r="S76" s="91"/>
      <c r="T76" s="90"/>
      <c r="U76" s="91"/>
      <c r="V76" s="90"/>
      <c r="W76" s="91"/>
      <c r="X76" s="90"/>
      <c r="Y76" s="91"/>
      <c r="Z76" s="90"/>
      <c r="AA76" s="91"/>
      <c r="AB76" s="90"/>
      <c r="AC76" s="91"/>
      <c r="AD76" s="90"/>
      <c r="AE76" s="91"/>
      <c r="AF76" s="90"/>
      <c r="AG76" s="91"/>
      <c r="AH76" s="90"/>
      <c r="AI76" s="91"/>
      <c r="AJ76" s="90"/>
      <c r="AK76" s="84">
        <f t="shared" si="1"/>
        <v>33.1</v>
      </c>
    </row>
    <row r="77" spans="1:37" ht="15.75" thickBot="1" x14ac:dyDescent="0.3">
      <c r="A77" s="245">
        <v>9</v>
      </c>
      <c r="B77" s="240" t="s">
        <v>103</v>
      </c>
      <c r="C77" s="244" t="s">
        <v>92</v>
      </c>
      <c r="D77" s="244" t="s">
        <v>92</v>
      </c>
      <c r="E77" s="88" t="s">
        <v>93</v>
      </c>
      <c r="F77" s="96"/>
      <c r="G77" s="88">
        <v>4.5</v>
      </c>
      <c r="H77" s="93"/>
      <c r="I77" s="92"/>
      <c r="J77" s="93"/>
      <c r="K77" s="92"/>
      <c r="L77" s="93"/>
      <c r="M77" s="92"/>
      <c r="N77" s="93"/>
      <c r="O77" s="92"/>
      <c r="P77" s="93"/>
      <c r="Q77" s="92"/>
      <c r="R77" s="93"/>
      <c r="S77" s="92"/>
      <c r="T77" s="93"/>
      <c r="U77" s="92"/>
      <c r="V77" s="93"/>
      <c r="W77" s="92"/>
      <c r="X77" s="93"/>
      <c r="Y77" s="92"/>
      <c r="Z77" s="93"/>
      <c r="AA77" s="92"/>
      <c r="AB77" s="93"/>
      <c r="AC77" s="92"/>
      <c r="AD77" s="93"/>
      <c r="AE77" s="92"/>
      <c r="AF77" s="93"/>
      <c r="AG77" s="92"/>
      <c r="AH77" s="93"/>
      <c r="AI77" s="92"/>
      <c r="AJ77" s="93"/>
      <c r="AK77" s="84">
        <f t="shared" si="1"/>
        <v>4.5</v>
      </c>
    </row>
    <row r="78" spans="1:37" ht="15.75" thickBot="1" x14ac:dyDescent="0.3">
      <c r="A78" s="238"/>
      <c r="B78" s="240"/>
      <c r="C78" s="242"/>
      <c r="D78" s="243"/>
      <c r="E78" s="80" t="s">
        <v>94</v>
      </c>
      <c r="F78" s="96"/>
      <c r="G78" s="88">
        <v>171</v>
      </c>
      <c r="H78" s="93"/>
      <c r="I78" s="92"/>
      <c r="J78" s="93"/>
      <c r="K78" s="92"/>
      <c r="L78" s="93"/>
      <c r="M78" s="92"/>
      <c r="N78" s="93"/>
      <c r="O78" s="92"/>
      <c r="P78" s="93"/>
      <c r="Q78" s="92"/>
      <c r="R78" s="93"/>
      <c r="S78" s="92"/>
      <c r="T78" s="93"/>
      <c r="U78" s="92"/>
      <c r="V78" s="93"/>
      <c r="W78" s="92"/>
      <c r="X78" s="93"/>
      <c r="Y78" s="92"/>
      <c r="Z78" s="93"/>
      <c r="AA78" s="92"/>
      <c r="AB78" s="93"/>
      <c r="AC78" s="92"/>
      <c r="AD78" s="93"/>
      <c r="AE78" s="92"/>
      <c r="AF78" s="93"/>
      <c r="AG78" s="92"/>
      <c r="AH78" s="93"/>
      <c r="AI78" s="92"/>
      <c r="AJ78" s="93"/>
      <c r="AK78" s="84">
        <f t="shared" si="1"/>
        <v>171</v>
      </c>
    </row>
    <row r="79" spans="1:37" ht="15.75" thickBot="1" x14ac:dyDescent="0.3">
      <c r="A79" s="238"/>
      <c r="B79" s="240"/>
      <c r="C79" s="242"/>
      <c r="D79" s="245" t="s">
        <v>95</v>
      </c>
      <c r="E79" s="88" t="s">
        <v>93</v>
      </c>
      <c r="F79" s="96"/>
      <c r="G79" s="88">
        <v>6.5</v>
      </c>
      <c r="H79" s="93"/>
      <c r="I79" s="92"/>
      <c r="J79" s="93"/>
      <c r="K79" s="92"/>
      <c r="L79" s="93"/>
      <c r="M79" s="92"/>
      <c r="N79" s="93"/>
      <c r="O79" s="92"/>
      <c r="P79" s="93"/>
      <c r="Q79" s="92"/>
      <c r="R79" s="93"/>
      <c r="S79" s="92"/>
      <c r="T79" s="93"/>
      <c r="U79" s="92"/>
      <c r="V79" s="93"/>
      <c r="W79" s="92"/>
      <c r="X79" s="93"/>
      <c r="Y79" s="92"/>
      <c r="Z79" s="93"/>
      <c r="AA79" s="92"/>
      <c r="AB79" s="93"/>
      <c r="AC79" s="92"/>
      <c r="AD79" s="93"/>
      <c r="AE79" s="92"/>
      <c r="AF79" s="93"/>
      <c r="AG79" s="92"/>
      <c r="AH79" s="93"/>
      <c r="AI79" s="92"/>
      <c r="AJ79" s="93"/>
      <c r="AK79" s="84">
        <f t="shared" si="1"/>
        <v>6.5</v>
      </c>
    </row>
    <row r="80" spans="1:37" ht="15.75" thickBot="1" x14ac:dyDescent="0.3">
      <c r="A80" s="238"/>
      <c r="B80" s="240"/>
      <c r="C80" s="242"/>
      <c r="D80" s="239"/>
      <c r="E80" s="80" t="s">
        <v>94</v>
      </c>
      <c r="F80" s="96"/>
      <c r="G80" s="88">
        <v>247</v>
      </c>
      <c r="H80" s="93"/>
      <c r="I80" s="92"/>
      <c r="J80" s="93"/>
      <c r="K80" s="92"/>
      <c r="L80" s="93"/>
      <c r="M80" s="92"/>
      <c r="N80" s="93"/>
      <c r="O80" s="92"/>
      <c r="P80" s="93"/>
      <c r="Q80" s="92"/>
      <c r="R80" s="93"/>
      <c r="S80" s="92"/>
      <c r="T80" s="93"/>
      <c r="U80" s="92"/>
      <c r="V80" s="93"/>
      <c r="W80" s="92"/>
      <c r="X80" s="93"/>
      <c r="Y80" s="92"/>
      <c r="Z80" s="93"/>
      <c r="AA80" s="92"/>
      <c r="AB80" s="93"/>
      <c r="AC80" s="92"/>
      <c r="AD80" s="93"/>
      <c r="AE80" s="92"/>
      <c r="AF80" s="93"/>
      <c r="AG80" s="92"/>
      <c r="AH80" s="93"/>
      <c r="AI80" s="92"/>
      <c r="AJ80" s="93"/>
      <c r="AK80" s="84">
        <f t="shared" si="1"/>
        <v>247</v>
      </c>
    </row>
    <row r="81" spans="1:37" ht="15.75" thickBot="1" x14ac:dyDescent="0.3">
      <c r="A81" s="238"/>
      <c r="B81" s="240"/>
      <c r="C81" s="244" t="s">
        <v>95</v>
      </c>
      <c r="D81" s="245" t="s">
        <v>92</v>
      </c>
      <c r="E81" s="88" t="s">
        <v>93</v>
      </c>
      <c r="F81" s="96"/>
      <c r="G81" s="88"/>
      <c r="H81" s="93"/>
      <c r="I81" s="92"/>
      <c r="J81" s="93"/>
      <c r="K81" s="92"/>
      <c r="L81" s="93"/>
      <c r="M81" s="92"/>
      <c r="N81" s="93"/>
      <c r="O81" s="92"/>
      <c r="P81" s="93"/>
      <c r="Q81" s="92"/>
      <c r="R81" s="93"/>
      <c r="S81" s="92"/>
      <c r="T81" s="93"/>
      <c r="U81" s="92"/>
      <c r="V81" s="93"/>
      <c r="W81" s="92"/>
      <c r="X81" s="93"/>
      <c r="Y81" s="92"/>
      <c r="Z81" s="93"/>
      <c r="AA81" s="92"/>
      <c r="AB81" s="93"/>
      <c r="AC81" s="92"/>
      <c r="AD81" s="93"/>
      <c r="AE81" s="92"/>
      <c r="AF81" s="93"/>
      <c r="AG81" s="92"/>
      <c r="AH81" s="93"/>
      <c r="AI81" s="92"/>
      <c r="AJ81" s="93"/>
      <c r="AK81" s="84">
        <f t="shared" si="1"/>
        <v>0</v>
      </c>
    </row>
    <row r="82" spans="1:37" ht="15.75" thickBot="1" x14ac:dyDescent="0.3">
      <c r="A82" s="238"/>
      <c r="B82" s="240"/>
      <c r="C82" s="242"/>
      <c r="D82" s="239"/>
      <c r="E82" s="80" t="s">
        <v>94</v>
      </c>
      <c r="F82" s="96"/>
      <c r="G82" s="88"/>
      <c r="H82" s="93"/>
      <c r="I82" s="92"/>
      <c r="J82" s="93"/>
      <c r="K82" s="92"/>
      <c r="L82" s="93"/>
      <c r="M82" s="92"/>
      <c r="N82" s="93"/>
      <c r="O82" s="92"/>
      <c r="P82" s="93"/>
      <c r="Q82" s="92"/>
      <c r="R82" s="93"/>
      <c r="S82" s="92"/>
      <c r="T82" s="93"/>
      <c r="U82" s="92"/>
      <c r="V82" s="93"/>
      <c r="W82" s="92"/>
      <c r="X82" s="93"/>
      <c r="Y82" s="92"/>
      <c r="Z82" s="93"/>
      <c r="AA82" s="92"/>
      <c r="AB82" s="93"/>
      <c r="AC82" s="92"/>
      <c r="AD82" s="93"/>
      <c r="AE82" s="92"/>
      <c r="AF82" s="93"/>
      <c r="AG82" s="92"/>
      <c r="AH82" s="93"/>
      <c r="AI82" s="92"/>
      <c r="AJ82" s="93"/>
      <c r="AK82" s="84">
        <f t="shared" si="1"/>
        <v>0</v>
      </c>
    </row>
    <row r="83" spans="1:37" ht="15.75" thickBot="1" x14ac:dyDescent="0.3">
      <c r="A83" s="238"/>
      <c r="B83" s="240"/>
      <c r="C83" s="242"/>
      <c r="D83" s="87" t="s">
        <v>95</v>
      </c>
      <c r="E83" s="88" t="s">
        <v>93</v>
      </c>
      <c r="F83" s="96"/>
      <c r="G83" s="88"/>
      <c r="H83" s="93"/>
      <c r="I83" s="92"/>
      <c r="J83" s="93"/>
      <c r="K83" s="92"/>
      <c r="L83" s="93"/>
      <c r="M83" s="92"/>
      <c r="N83" s="93"/>
      <c r="O83" s="92"/>
      <c r="P83" s="93"/>
      <c r="Q83" s="92"/>
      <c r="R83" s="93"/>
      <c r="S83" s="92"/>
      <c r="T83" s="93"/>
      <c r="U83" s="92"/>
      <c r="V83" s="93"/>
      <c r="W83" s="92"/>
      <c r="X83" s="93"/>
      <c r="Y83" s="92"/>
      <c r="Z83" s="93"/>
      <c r="AA83" s="92"/>
      <c r="AB83" s="93"/>
      <c r="AC83" s="92"/>
      <c r="AD83" s="93"/>
      <c r="AE83" s="92"/>
      <c r="AF83" s="93"/>
      <c r="AG83" s="92"/>
      <c r="AH83" s="93"/>
      <c r="AI83" s="92"/>
      <c r="AJ83" s="93"/>
      <c r="AK83" s="84">
        <f t="shared" si="1"/>
        <v>0</v>
      </c>
    </row>
    <row r="84" spans="1:37" ht="15.75" thickBot="1" x14ac:dyDescent="0.3">
      <c r="A84" s="239"/>
      <c r="B84" s="241"/>
      <c r="C84" s="243"/>
      <c r="D84" s="80"/>
      <c r="E84" s="80" t="s">
        <v>94</v>
      </c>
      <c r="F84" s="96"/>
      <c r="G84" s="88"/>
      <c r="H84" s="93"/>
      <c r="I84" s="92"/>
      <c r="J84" s="93"/>
      <c r="K84" s="92"/>
      <c r="L84" s="93"/>
      <c r="M84" s="92"/>
      <c r="N84" s="93"/>
      <c r="O84" s="92"/>
      <c r="P84" s="93"/>
      <c r="Q84" s="92"/>
      <c r="R84" s="93"/>
      <c r="S84" s="92"/>
      <c r="T84" s="93"/>
      <c r="U84" s="92"/>
      <c r="V84" s="93"/>
      <c r="W84" s="92"/>
      <c r="X84" s="93"/>
      <c r="Y84" s="92"/>
      <c r="Z84" s="93"/>
      <c r="AA84" s="92"/>
      <c r="AB84" s="93"/>
      <c r="AC84" s="92"/>
      <c r="AD84" s="93"/>
      <c r="AE84" s="92"/>
      <c r="AF84" s="93"/>
      <c r="AG84" s="92"/>
      <c r="AH84" s="93"/>
      <c r="AI84" s="92"/>
      <c r="AJ84" s="93"/>
      <c r="AK84" s="84">
        <f t="shared" si="1"/>
        <v>0</v>
      </c>
    </row>
    <row r="85" spans="1:37" ht="15.75" thickBot="1" x14ac:dyDescent="0.3">
      <c r="A85" s="245">
        <v>10</v>
      </c>
      <c r="B85" s="240" t="s">
        <v>104</v>
      </c>
      <c r="C85" s="244" t="s">
        <v>92</v>
      </c>
      <c r="D85" s="244" t="s">
        <v>92</v>
      </c>
      <c r="E85" s="88" t="s">
        <v>93</v>
      </c>
      <c r="F85" s="89"/>
      <c r="G85" s="81"/>
      <c r="H85" s="90"/>
      <c r="I85" s="91"/>
      <c r="J85" s="90"/>
      <c r="K85" s="91"/>
      <c r="L85" s="90"/>
      <c r="M85" s="91"/>
      <c r="N85" s="90"/>
      <c r="O85" s="91"/>
      <c r="P85" s="90"/>
      <c r="Q85" s="91"/>
      <c r="R85" s="90"/>
      <c r="S85" s="91"/>
      <c r="T85" s="90"/>
      <c r="U85" s="91"/>
      <c r="V85" s="90"/>
      <c r="W85" s="92"/>
      <c r="X85" s="93"/>
      <c r="Y85" s="92"/>
      <c r="Z85" s="93"/>
      <c r="AA85" s="92"/>
      <c r="AB85" s="93"/>
      <c r="AC85" s="92"/>
      <c r="AD85" s="93"/>
      <c r="AE85" s="92"/>
      <c r="AF85" s="93"/>
      <c r="AG85" s="92"/>
      <c r="AH85" s="93"/>
      <c r="AI85" s="92"/>
      <c r="AJ85" s="93"/>
      <c r="AK85" s="84">
        <f t="shared" si="1"/>
        <v>0</v>
      </c>
    </row>
    <row r="86" spans="1:37" ht="15.75" thickBot="1" x14ac:dyDescent="0.3">
      <c r="A86" s="238"/>
      <c r="B86" s="240"/>
      <c r="C86" s="242"/>
      <c r="D86" s="243"/>
      <c r="E86" s="80" t="s">
        <v>94</v>
      </c>
      <c r="F86" s="94"/>
      <c r="G86" s="88"/>
      <c r="H86" s="93"/>
      <c r="I86" s="92"/>
      <c r="J86" s="93"/>
      <c r="K86" s="92"/>
      <c r="L86" s="93"/>
      <c r="M86" s="92"/>
      <c r="N86" s="93"/>
      <c r="O86" s="92"/>
      <c r="P86" s="93"/>
      <c r="Q86" s="92"/>
      <c r="R86" s="93"/>
      <c r="S86" s="92"/>
      <c r="T86" s="93"/>
      <c r="U86" s="92"/>
      <c r="V86" s="93"/>
      <c r="W86" s="58"/>
      <c r="X86" s="98"/>
      <c r="Y86" s="58"/>
      <c r="Z86" s="98"/>
      <c r="AA86" s="58"/>
      <c r="AB86" s="98"/>
      <c r="AC86" s="58"/>
      <c r="AD86" s="98"/>
      <c r="AE86" s="58"/>
      <c r="AF86" s="98"/>
      <c r="AG86" s="58"/>
      <c r="AH86" s="98"/>
      <c r="AI86" s="58"/>
      <c r="AJ86" s="98"/>
      <c r="AK86" s="84">
        <f t="shared" si="1"/>
        <v>0</v>
      </c>
    </row>
    <row r="87" spans="1:37" ht="15.75" thickBot="1" x14ac:dyDescent="0.3">
      <c r="A87" s="238"/>
      <c r="B87" s="240"/>
      <c r="C87" s="242"/>
      <c r="D87" s="245" t="s">
        <v>95</v>
      </c>
      <c r="E87" s="88" t="s">
        <v>93</v>
      </c>
      <c r="F87" s="89"/>
      <c r="G87" s="81"/>
      <c r="H87" s="90"/>
      <c r="I87" s="91"/>
      <c r="J87" s="90"/>
      <c r="K87" s="91"/>
      <c r="L87" s="90"/>
      <c r="M87" s="91"/>
      <c r="N87" s="90"/>
      <c r="O87" s="91"/>
      <c r="P87" s="90"/>
      <c r="Q87" s="91"/>
      <c r="R87" s="90"/>
      <c r="S87" s="91"/>
      <c r="T87" s="90"/>
      <c r="U87" s="91"/>
      <c r="V87" s="90"/>
      <c r="W87" s="92"/>
      <c r="X87" s="93"/>
      <c r="Y87" s="92"/>
      <c r="Z87" s="93"/>
      <c r="AA87" s="92"/>
      <c r="AB87" s="93"/>
      <c r="AC87" s="92"/>
      <c r="AD87" s="93"/>
      <c r="AE87" s="92"/>
      <c r="AF87" s="93"/>
      <c r="AG87" s="92"/>
      <c r="AH87" s="93"/>
      <c r="AI87" s="92"/>
      <c r="AJ87" s="93"/>
      <c r="AK87" s="84">
        <f t="shared" si="1"/>
        <v>0</v>
      </c>
    </row>
    <row r="88" spans="1:37" ht="15.75" thickBot="1" x14ac:dyDescent="0.3">
      <c r="A88" s="238"/>
      <c r="B88" s="240"/>
      <c r="C88" s="243"/>
      <c r="D88" s="239"/>
      <c r="E88" s="80" t="s">
        <v>94</v>
      </c>
      <c r="F88" s="94"/>
      <c r="G88" s="88"/>
      <c r="H88" s="93"/>
      <c r="I88" s="92"/>
      <c r="J88" s="93"/>
      <c r="K88" s="92"/>
      <c r="L88" s="93"/>
      <c r="M88" s="92"/>
      <c r="N88" s="93"/>
      <c r="O88" s="92"/>
      <c r="P88" s="93"/>
      <c r="Q88" s="92"/>
      <c r="R88" s="93"/>
      <c r="S88" s="92"/>
      <c r="T88" s="93"/>
      <c r="U88" s="92"/>
      <c r="V88" s="93"/>
      <c r="W88" s="58"/>
      <c r="X88" s="98"/>
      <c r="Y88" s="58"/>
      <c r="Z88" s="98"/>
      <c r="AA88" s="58"/>
      <c r="AB88" s="98"/>
      <c r="AC88" s="58"/>
      <c r="AD88" s="98"/>
      <c r="AE88" s="58"/>
      <c r="AF88" s="98"/>
      <c r="AG88" s="58"/>
      <c r="AH88" s="98"/>
      <c r="AI88" s="58"/>
      <c r="AJ88" s="98"/>
      <c r="AK88" s="84">
        <f t="shared" si="1"/>
        <v>0</v>
      </c>
    </row>
    <row r="89" spans="1:37" ht="15.75" thickBot="1" x14ac:dyDescent="0.3">
      <c r="A89" s="238"/>
      <c r="B89" s="240"/>
      <c r="C89" s="244" t="s">
        <v>95</v>
      </c>
      <c r="D89" s="238" t="s">
        <v>92</v>
      </c>
      <c r="E89" s="88" t="s">
        <v>93</v>
      </c>
      <c r="F89" s="89"/>
      <c r="G89" s="81"/>
      <c r="H89" s="90"/>
      <c r="I89" s="91"/>
      <c r="J89" s="90"/>
      <c r="K89" s="91"/>
      <c r="L89" s="90"/>
      <c r="M89" s="91"/>
      <c r="N89" s="90"/>
      <c r="O89" s="91"/>
      <c r="P89" s="90"/>
      <c r="Q89" s="91"/>
      <c r="R89" s="90"/>
      <c r="S89" s="91"/>
      <c r="T89" s="90"/>
      <c r="U89" s="91"/>
      <c r="V89" s="90"/>
      <c r="W89" s="92"/>
      <c r="X89" s="93"/>
      <c r="Y89" s="92"/>
      <c r="Z89" s="93"/>
      <c r="AA89" s="92"/>
      <c r="AB89" s="93"/>
      <c r="AC89" s="92"/>
      <c r="AD89" s="93"/>
      <c r="AE89" s="92"/>
      <c r="AF89" s="93"/>
      <c r="AG89" s="92"/>
      <c r="AH89" s="93"/>
      <c r="AI89" s="92"/>
      <c r="AJ89" s="93"/>
      <c r="AK89" s="84">
        <f t="shared" si="1"/>
        <v>0</v>
      </c>
    </row>
    <row r="90" spans="1:37" ht="15.75" thickBot="1" x14ac:dyDescent="0.3">
      <c r="A90" s="238"/>
      <c r="B90" s="240"/>
      <c r="C90" s="242"/>
      <c r="D90" s="239"/>
      <c r="E90" s="80" t="s">
        <v>94</v>
      </c>
      <c r="F90" s="62"/>
      <c r="G90" s="80"/>
      <c r="H90" s="95"/>
      <c r="I90" s="63"/>
      <c r="J90" s="95"/>
      <c r="K90" s="63"/>
      <c r="L90" s="95"/>
      <c r="M90" s="63"/>
      <c r="N90" s="95"/>
      <c r="O90" s="63"/>
      <c r="P90" s="95"/>
      <c r="Q90" s="63"/>
      <c r="R90" s="95"/>
      <c r="S90" s="63"/>
      <c r="T90" s="95"/>
      <c r="U90" s="63"/>
      <c r="V90" s="95"/>
      <c r="W90" s="63"/>
      <c r="X90" s="95"/>
      <c r="Y90" s="63"/>
      <c r="Z90" s="95"/>
      <c r="AA90" s="63"/>
      <c r="AB90" s="95"/>
      <c r="AC90" s="63"/>
      <c r="AD90" s="95"/>
      <c r="AE90" s="63"/>
      <c r="AF90" s="95"/>
      <c r="AG90" s="63"/>
      <c r="AH90" s="95"/>
      <c r="AI90" s="63"/>
      <c r="AJ90" s="95"/>
      <c r="AK90" s="84">
        <f t="shared" si="1"/>
        <v>0</v>
      </c>
    </row>
    <row r="91" spans="1:37" ht="15.75" thickBot="1" x14ac:dyDescent="0.3">
      <c r="A91" s="238"/>
      <c r="B91" s="240"/>
      <c r="C91" s="242"/>
      <c r="D91" s="244" t="s">
        <v>95</v>
      </c>
      <c r="E91" s="88" t="s">
        <v>93</v>
      </c>
      <c r="F91" s="57"/>
      <c r="G91" s="97"/>
      <c r="H91" s="98"/>
      <c r="I91" s="58"/>
      <c r="J91" s="98"/>
      <c r="K91" s="58"/>
      <c r="L91" s="98"/>
      <c r="M91" s="58"/>
      <c r="N91" s="98"/>
      <c r="O91" s="58"/>
      <c r="P91" s="98"/>
      <c r="Q91" s="58"/>
      <c r="R91" s="98"/>
      <c r="S91" s="58"/>
      <c r="T91" s="98"/>
      <c r="U91" s="58"/>
      <c r="V91" s="98"/>
      <c r="W91" s="58"/>
      <c r="X91" s="98"/>
      <c r="Y91" s="58"/>
      <c r="Z91" s="98"/>
      <c r="AA91" s="58"/>
      <c r="AB91" s="98"/>
      <c r="AC91" s="58"/>
      <c r="AD91" s="98"/>
      <c r="AE91" s="58"/>
      <c r="AF91" s="98"/>
      <c r="AG91" s="58"/>
      <c r="AH91" s="98"/>
      <c r="AI91" s="58"/>
      <c r="AJ91" s="98"/>
      <c r="AK91" s="84">
        <f t="shared" si="1"/>
        <v>0</v>
      </c>
    </row>
    <row r="92" spans="1:37" ht="15.75" thickBot="1" x14ac:dyDescent="0.3">
      <c r="A92" s="239"/>
      <c r="B92" s="241"/>
      <c r="C92" s="243"/>
      <c r="D92" s="243"/>
      <c r="E92" s="81" t="s">
        <v>94</v>
      </c>
      <c r="F92" s="96"/>
      <c r="G92" s="88"/>
      <c r="H92" s="93"/>
      <c r="I92" s="92"/>
      <c r="J92" s="93"/>
      <c r="K92" s="92"/>
      <c r="L92" s="93"/>
      <c r="M92" s="92"/>
      <c r="N92" s="93"/>
      <c r="O92" s="92"/>
      <c r="P92" s="93"/>
      <c r="Q92" s="92"/>
      <c r="R92" s="93"/>
      <c r="S92" s="92"/>
      <c r="T92" s="93"/>
      <c r="U92" s="92"/>
      <c r="V92" s="93"/>
      <c r="W92" s="92"/>
      <c r="X92" s="93"/>
      <c r="Y92" s="92"/>
      <c r="Z92" s="93"/>
      <c r="AA92" s="92"/>
      <c r="AB92" s="93"/>
      <c r="AC92" s="92"/>
      <c r="AD92" s="93"/>
      <c r="AE92" s="92"/>
      <c r="AF92" s="93"/>
      <c r="AG92" s="92"/>
      <c r="AH92" s="93"/>
      <c r="AI92" s="92"/>
      <c r="AJ92" s="93"/>
      <c r="AK92" s="84">
        <f t="shared" si="1"/>
        <v>0</v>
      </c>
    </row>
    <row r="93" spans="1:37" ht="16.149999999999999" customHeight="1" thickBot="1" x14ac:dyDescent="0.3">
      <c r="A93" s="199"/>
      <c r="B93" s="200"/>
      <c r="C93" s="73"/>
      <c r="D93" s="73"/>
      <c r="E93" s="203"/>
      <c r="F93" s="205" t="s">
        <v>80</v>
      </c>
      <c r="G93" s="206"/>
      <c r="H93" s="206"/>
      <c r="I93" s="206"/>
      <c r="J93" s="206"/>
      <c r="K93" s="206"/>
      <c r="L93" s="206"/>
      <c r="M93" s="206"/>
      <c r="N93" s="206"/>
      <c r="O93" s="206"/>
      <c r="P93" s="206"/>
      <c r="Q93" s="206"/>
      <c r="R93" s="206"/>
      <c r="S93" s="206"/>
      <c r="T93" s="206"/>
      <c r="U93" s="206"/>
      <c r="V93" s="206"/>
      <c r="W93" s="206"/>
      <c r="X93" s="206"/>
      <c r="Y93" s="206"/>
      <c r="Z93" s="207"/>
      <c r="AA93" s="211" t="s">
        <v>38</v>
      </c>
      <c r="AB93" s="212"/>
      <c r="AC93" s="212"/>
      <c r="AD93" s="213"/>
      <c r="AE93" s="214" t="s">
        <v>81</v>
      </c>
      <c r="AF93" s="215"/>
      <c r="AG93" s="215"/>
      <c r="AH93" s="215"/>
      <c r="AI93" s="215"/>
      <c r="AJ93" s="215"/>
      <c r="AK93" s="216"/>
    </row>
    <row r="94" spans="1:37" ht="25.9" customHeight="1" thickBot="1" x14ac:dyDescent="0.3">
      <c r="A94" s="201"/>
      <c r="B94" s="202"/>
      <c r="C94" s="74"/>
      <c r="D94" s="74"/>
      <c r="E94" s="204"/>
      <c r="F94" s="208"/>
      <c r="G94" s="209"/>
      <c r="H94" s="209"/>
      <c r="I94" s="209"/>
      <c r="J94" s="209"/>
      <c r="K94" s="209"/>
      <c r="L94" s="209"/>
      <c r="M94" s="209"/>
      <c r="N94" s="209"/>
      <c r="O94" s="209"/>
      <c r="P94" s="209"/>
      <c r="Q94" s="209"/>
      <c r="R94" s="209"/>
      <c r="S94" s="209"/>
      <c r="T94" s="209"/>
      <c r="U94" s="209"/>
      <c r="V94" s="209"/>
      <c r="W94" s="209"/>
      <c r="X94" s="209"/>
      <c r="Y94" s="209"/>
      <c r="Z94" s="210"/>
      <c r="AA94" s="217" t="s">
        <v>82</v>
      </c>
      <c r="AB94" s="218"/>
      <c r="AC94" s="218"/>
      <c r="AD94" s="219"/>
      <c r="AE94" s="220" t="s">
        <v>41</v>
      </c>
      <c r="AF94" s="221"/>
      <c r="AG94" s="221"/>
      <c r="AH94" s="221"/>
      <c r="AI94" s="221"/>
      <c r="AJ94" s="221"/>
      <c r="AK94" s="222"/>
    </row>
    <row r="95" spans="1:37" ht="4.1500000000000004" customHeight="1" thickBot="1" x14ac:dyDescent="0.3">
      <c r="A95" s="223"/>
      <c r="B95" s="224"/>
      <c r="C95" s="225"/>
      <c r="D95" s="225"/>
      <c r="E95" s="225"/>
      <c r="F95" s="226"/>
      <c r="G95" s="226"/>
      <c r="H95" s="226"/>
      <c r="I95" s="226"/>
      <c r="J95" s="226"/>
      <c r="K95" s="226"/>
      <c r="L95" s="226"/>
      <c r="M95" s="226"/>
      <c r="N95" s="226"/>
      <c r="O95" s="226"/>
      <c r="P95" s="226"/>
      <c r="Q95" s="226"/>
      <c r="R95" s="226"/>
      <c r="S95" s="226"/>
      <c r="T95" s="226"/>
      <c r="U95" s="226"/>
      <c r="V95" s="226"/>
      <c r="W95" s="226"/>
      <c r="X95" s="226"/>
      <c r="Y95" s="226"/>
      <c r="Z95" s="226"/>
      <c r="AA95" s="227"/>
      <c r="AB95" s="227"/>
      <c r="AC95" s="227"/>
      <c r="AD95" s="227"/>
      <c r="AE95" s="227"/>
      <c r="AF95" s="227"/>
      <c r="AG95" s="227"/>
      <c r="AH95" s="227"/>
      <c r="AI95" s="227"/>
      <c r="AJ95" s="227"/>
      <c r="AK95" s="228"/>
    </row>
    <row r="96" spans="1:37" ht="43.9" customHeight="1" thickBot="1" x14ac:dyDescent="0.3">
      <c r="A96" s="75" t="s">
        <v>83</v>
      </c>
      <c r="B96" s="76" t="s">
        <v>84</v>
      </c>
      <c r="C96" s="77"/>
      <c r="D96" s="77"/>
      <c r="E96" s="77"/>
      <c r="F96" s="229" t="s">
        <v>85</v>
      </c>
      <c r="G96" s="230"/>
      <c r="H96" s="230"/>
      <c r="I96" s="230"/>
      <c r="J96" s="230"/>
      <c r="K96" s="230"/>
      <c r="L96" s="230"/>
      <c r="M96" s="230"/>
      <c r="N96" s="230"/>
      <c r="O96" s="230"/>
      <c r="P96" s="230"/>
      <c r="Q96" s="230"/>
      <c r="R96" s="230"/>
      <c r="S96" s="230"/>
      <c r="T96" s="230"/>
      <c r="U96" s="230"/>
      <c r="V96" s="230"/>
      <c r="W96" s="230"/>
      <c r="X96" s="230"/>
      <c r="Y96" s="230"/>
      <c r="Z96" s="230"/>
      <c r="AA96" s="230"/>
      <c r="AB96" s="230"/>
      <c r="AC96" s="230"/>
      <c r="AD96" s="230"/>
      <c r="AE96" s="230"/>
      <c r="AF96" s="230"/>
      <c r="AG96" s="230"/>
      <c r="AH96" s="230"/>
      <c r="AI96" s="230"/>
      <c r="AJ96" s="230"/>
      <c r="AK96" s="231"/>
    </row>
    <row r="97" spans="1:37" ht="14.45" customHeight="1" x14ac:dyDescent="0.25">
      <c r="A97" s="232" t="s">
        <v>0</v>
      </c>
      <c r="B97" s="78" t="s">
        <v>86</v>
      </c>
      <c r="C97" s="234" t="s">
        <v>87</v>
      </c>
      <c r="D97" s="234" t="s">
        <v>88</v>
      </c>
      <c r="E97" s="232"/>
      <c r="F97" s="236">
        <v>1</v>
      </c>
      <c r="G97" s="236">
        <v>2</v>
      </c>
      <c r="H97" s="236">
        <v>3</v>
      </c>
      <c r="I97" s="236">
        <v>4</v>
      </c>
      <c r="J97" s="236">
        <v>5</v>
      </c>
      <c r="K97" s="236">
        <v>6</v>
      </c>
      <c r="L97" s="236">
        <v>7</v>
      </c>
      <c r="M97" s="236">
        <v>8</v>
      </c>
      <c r="N97" s="236">
        <v>9</v>
      </c>
      <c r="O97" s="236">
        <v>10</v>
      </c>
      <c r="P97" s="236">
        <v>11</v>
      </c>
      <c r="Q97" s="236">
        <v>12</v>
      </c>
      <c r="R97" s="236">
        <v>13</v>
      </c>
      <c r="S97" s="236">
        <v>14</v>
      </c>
      <c r="T97" s="236">
        <v>15</v>
      </c>
      <c r="U97" s="236">
        <v>16</v>
      </c>
      <c r="V97" s="236">
        <v>17</v>
      </c>
      <c r="W97" s="236">
        <v>18</v>
      </c>
      <c r="X97" s="236">
        <v>19</v>
      </c>
      <c r="Y97" s="236">
        <v>20</v>
      </c>
      <c r="Z97" s="236">
        <v>21</v>
      </c>
      <c r="AA97" s="236">
        <v>22</v>
      </c>
      <c r="AB97" s="236">
        <v>23</v>
      </c>
      <c r="AC97" s="236">
        <v>24</v>
      </c>
      <c r="AD97" s="236">
        <v>25</v>
      </c>
      <c r="AE97" s="236">
        <v>26</v>
      </c>
      <c r="AF97" s="236">
        <v>27</v>
      </c>
      <c r="AG97" s="236">
        <v>28</v>
      </c>
      <c r="AH97" s="236">
        <v>29</v>
      </c>
      <c r="AI97" s="236">
        <v>30</v>
      </c>
      <c r="AJ97" s="236">
        <v>31</v>
      </c>
      <c r="AK97" s="236" t="s">
        <v>89</v>
      </c>
    </row>
    <row r="98" spans="1:37" ht="40.15" customHeight="1" thickBot="1" x14ac:dyDescent="0.3">
      <c r="A98" s="233"/>
      <c r="B98" s="79" t="s">
        <v>90</v>
      </c>
      <c r="C98" s="235"/>
      <c r="D98" s="235"/>
      <c r="E98" s="233"/>
      <c r="F98" s="237"/>
      <c r="G98" s="237"/>
      <c r="H98" s="237"/>
      <c r="I98" s="237"/>
      <c r="J98" s="237"/>
      <c r="K98" s="237"/>
      <c r="L98" s="237"/>
      <c r="M98" s="237"/>
      <c r="N98" s="237"/>
      <c r="O98" s="237"/>
      <c r="P98" s="237"/>
      <c r="Q98" s="237"/>
      <c r="R98" s="237"/>
      <c r="S98" s="237"/>
      <c r="T98" s="237"/>
      <c r="U98" s="237"/>
      <c r="V98" s="237"/>
      <c r="W98" s="237"/>
      <c r="X98" s="237"/>
      <c r="Y98" s="237"/>
      <c r="Z98" s="237"/>
      <c r="AA98" s="237"/>
      <c r="AB98" s="237"/>
      <c r="AC98" s="237"/>
      <c r="AD98" s="237"/>
      <c r="AE98" s="237"/>
      <c r="AF98" s="237"/>
      <c r="AG98" s="237"/>
      <c r="AH98" s="237"/>
      <c r="AI98" s="237"/>
      <c r="AJ98" s="237"/>
      <c r="AK98" s="237"/>
    </row>
    <row r="99" spans="1:37" ht="15.75" thickBot="1" x14ac:dyDescent="0.3">
      <c r="A99" s="238">
        <v>11</v>
      </c>
      <c r="B99" s="240" t="s">
        <v>105</v>
      </c>
      <c r="C99" s="242" t="s">
        <v>92</v>
      </c>
      <c r="D99" s="242" t="s">
        <v>92</v>
      </c>
      <c r="E99" s="81" t="s">
        <v>93</v>
      </c>
      <c r="F99" s="89"/>
      <c r="G99" s="81"/>
      <c r="H99" s="90"/>
      <c r="I99" s="91"/>
      <c r="J99" s="90"/>
      <c r="K99" s="91"/>
      <c r="L99" s="90"/>
      <c r="M99" s="91"/>
      <c r="N99" s="90"/>
      <c r="O99" s="91"/>
      <c r="P99" s="90"/>
      <c r="Q99" s="91"/>
      <c r="R99" s="90"/>
      <c r="S99" s="91"/>
      <c r="T99" s="90"/>
      <c r="U99" s="91"/>
      <c r="V99" s="90"/>
      <c r="W99" s="91"/>
      <c r="X99" s="90"/>
      <c r="Y99" s="91"/>
      <c r="Z99" s="90"/>
      <c r="AA99" s="91"/>
      <c r="AB99" s="90"/>
      <c r="AC99" s="91"/>
      <c r="AD99" s="90"/>
      <c r="AE99" s="91"/>
      <c r="AF99" s="90"/>
      <c r="AG99" s="91"/>
      <c r="AH99" s="90"/>
      <c r="AI99" s="91"/>
      <c r="AJ99" s="90"/>
      <c r="AK99" s="84">
        <f>SUM(F99:AJ99)</f>
        <v>0</v>
      </c>
    </row>
    <row r="100" spans="1:37" ht="15.75" thickBot="1" x14ac:dyDescent="0.3">
      <c r="A100" s="238"/>
      <c r="B100" s="240"/>
      <c r="C100" s="242"/>
      <c r="D100" s="243"/>
      <c r="E100" s="88" t="s">
        <v>94</v>
      </c>
      <c r="F100" s="96"/>
      <c r="G100" s="88"/>
      <c r="H100" s="93"/>
      <c r="I100" s="92"/>
      <c r="J100" s="93"/>
      <c r="K100" s="92"/>
      <c r="L100" s="93"/>
      <c r="M100" s="92"/>
      <c r="N100" s="93"/>
      <c r="O100" s="92"/>
      <c r="P100" s="93"/>
      <c r="Q100" s="92"/>
      <c r="R100" s="93"/>
      <c r="S100" s="92"/>
      <c r="T100" s="93"/>
      <c r="U100" s="92"/>
      <c r="V100" s="93"/>
      <c r="W100" s="92"/>
      <c r="X100" s="93"/>
      <c r="Y100" s="92"/>
      <c r="Z100" s="93"/>
      <c r="AA100" s="92"/>
      <c r="AB100" s="93"/>
      <c r="AC100" s="92"/>
      <c r="AD100" s="93"/>
      <c r="AE100" s="92"/>
      <c r="AF100" s="93"/>
      <c r="AG100" s="92"/>
      <c r="AH100" s="93"/>
      <c r="AI100" s="92"/>
      <c r="AJ100" s="93"/>
      <c r="AK100" s="84">
        <f t="shared" ref="AK100:AK138" si="2">SUM(F100:AJ100)</f>
        <v>0</v>
      </c>
    </row>
    <row r="101" spans="1:37" ht="15.75" thickBot="1" x14ac:dyDescent="0.3">
      <c r="A101" s="238"/>
      <c r="B101" s="240"/>
      <c r="C101" s="242"/>
      <c r="D101" s="245" t="s">
        <v>95</v>
      </c>
      <c r="E101" s="88" t="s">
        <v>93</v>
      </c>
      <c r="F101" s="89"/>
      <c r="G101" s="81"/>
      <c r="H101" s="90"/>
      <c r="I101" s="91"/>
      <c r="J101" s="90"/>
      <c r="K101" s="91"/>
      <c r="L101" s="90"/>
      <c r="M101" s="91"/>
      <c r="N101" s="90"/>
      <c r="O101" s="91"/>
      <c r="P101" s="90"/>
      <c r="Q101" s="91"/>
      <c r="R101" s="90"/>
      <c r="S101" s="91"/>
      <c r="T101" s="90"/>
      <c r="U101" s="91"/>
      <c r="V101" s="90"/>
      <c r="W101" s="91"/>
      <c r="X101" s="90"/>
      <c r="Y101" s="91"/>
      <c r="Z101" s="90"/>
      <c r="AA101" s="91"/>
      <c r="AB101" s="90"/>
      <c r="AC101" s="91"/>
      <c r="AD101" s="90"/>
      <c r="AE101" s="91"/>
      <c r="AF101" s="90"/>
      <c r="AG101" s="91"/>
      <c r="AH101" s="90"/>
      <c r="AI101" s="91"/>
      <c r="AJ101" s="90"/>
      <c r="AK101" s="84">
        <f t="shared" si="2"/>
        <v>0</v>
      </c>
    </row>
    <row r="102" spans="1:37" ht="15.75" thickBot="1" x14ac:dyDescent="0.3">
      <c r="A102" s="238"/>
      <c r="B102" s="240"/>
      <c r="C102" s="243"/>
      <c r="D102" s="239"/>
      <c r="E102" s="88" t="s">
        <v>94</v>
      </c>
      <c r="F102" s="96"/>
      <c r="G102" s="88"/>
      <c r="H102" s="93"/>
      <c r="I102" s="92"/>
      <c r="J102" s="93"/>
      <c r="K102" s="92"/>
      <c r="L102" s="93"/>
      <c r="M102" s="92"/>
      <c r="N102" s="93"/>
      <c r="O102" s="92"/>
      <c r="P102" s="93"/>
      <c r="Q102" s="92"/>
      <c r="R102" s="93"/>
      <c r="S102" s="92"/>
      <c r="T102" s="93"/>
      <c r="U102" s="92"/>
      <c r="V102" s="93"/>
      <c r="W102" s="92"/>
      <c r="X102" s="93"/>
      <c r="Y102" s="92"/>
      <c r="Z102" s="93"/>
      <c r="AA102" s="92"/>
      <c r="AB102" s="93"/>
      <c r="AC102" s="92"/>
      <c r="AD102" s="93"/>
      <c r="AE102" s="92"/>
      <c r="AF102" s="93"/>
      <c r="AG102" s="92"/>
      <c r="AH102" s="93"/>
      <c r="AI102" s="92"/>
      <c r="AJ102" s="93"/>
      <c r="AK102" s="84">
        <f t="shared" si="2"/>
        <v>0</v>
      </c>
    </row>
    <row r="103" spans="1:37" ht="15.75" thickBot="1" x14ac:dyDescent="0.3">
      <c r="A103" s="238"/>
      <c r="B103" s="240"/>
      <c r="C103" s="242" t="s">
        <v>95</v>
      </c>
      <c r="D103" s="238" t="s">
        <v>92</v>
      </c>
      <c r="E103" s="88" t="s">
        <v>93</v>
      </c>
      <c r="F103" s="89"/>
      <c r="G103" s="81"/>
      <c r="H103" s="90"/>
      <c r="I103" s="91"/>
      <c r="J103" s="90"/>
      <c r="K103" s="91"/>
      <c r="L103" s="90"/>
      <c r="M103" s="91"/>
      <c r="N103" s="90"/>
      <c r="O103" s="91"/>
      <c r="P103" s="90"/>
      <c r="Q103" s="91"/>
      <c r="R103" s="90"/>
      <c r="S103" s="91"/>
      <c r="T103" s="90"/>
      <c r="U103" s="91"/>
      <c r="V103" s="90"/>
      <c r="W103" s="91"/>
      <c r="X103" s="90"/>
      <c r="Y103" s="91"/>
      <c r="Z103" s="90"/>
      <c r="AA103" s="91"/>
      <c r="AB103" s="90"/>
      <c r="AC103" s="91"/>
      <c r="AD103" s="90"/>
      <c r="AE103" s="91"/>
      <c r="AF103" s="90"/>
      <c r="AG103" s="91"/>
      <c r="AH103" s="90"/>
      <c r="AI103" s="91"/>
      <c r="AJ103" s="90"/>
      <c r="AK103" s="84">
        <f t="shared" si="2"/>
        <v>0</v>
      </c>
    </row>
    <row r="104" spans="1:37" ht="15.75" thickBot="1" x14ac:dyDescent="0.3">
      <c r="A104" s="238"/>
      <c r="B104" s="240"/>
      <c r="C104" s="242"/>
      <c r="D104" s="239"/>
      <c r="E104" s="88" t="s">
        <v>94</v>
      </c>
      <c r="F104" s="62"/>
      <c r="G104" s="80"/>
      <c r="H104" s="95"/>
      <c r="I104" s="63"/>
      <c r="J104" s="95"/>
      <c r="K104" s="63"/>
      <c r="L104" s="95"/>
      <c r="M104" s="63"/>
      <c r="N104" s="95"/>
      <c r="O104" s="63"/>
      <c r="P104" s="95"/>
      <c r="Q104" s="63"/>
      <c r="R104" s="95"/>
      <c r="S104" s="63"/>
      <c r="T104" s="95"/>
      <c r="U104" s="63"/>
      <c r="V104" s="95"/>
      <c r="W104" s="63"/>
      <c r="X104" s="95"/>
      <c r="Y104" s="63"/>
      <c r="Z104" s="95"/>
      <c r="AA104" s="63"/>
      <c r="AB104" s="95"/>
      <c r="AC104" s="63"/>
      <c r="AD104" s="95"/>
      <c r="AE104" s="63"/>
      <c r="AF104" s="95"/>
      <c r="AG104" s="63"/>
      <c r="AH104" s="95"/>
      <c r="AI104" s="63"/>
      <c r="AJ104" s="95"/>
      <c r="AK104" s="84">
        <f t="shared" si="2"/>
        <v>0</v>
      </c>
    </row>
    <row r="105" spans="1:37" ht="15.75" thickBot="1" x14ac:dyDescent="0.3">
      <c r="A105" s="238"/>
      <c r="B105" s="240"/>
      <c r="C105" s="242"/>
      <c r="D105" s="244" t="s">
        <v>95</v>
      </c>
      <c r="E105" s="88" t="s">
        <v>93</v>
      </c>
      <c r="F105" s="96"/>
      <c r="G105" s="88"/>
      <c r="H105" s="93"/>
      <c r="I105" s="92"/>
      <c r="J105" s="93"/>
      <c r="K105" s="92"/>
      <c r="L105" s="93"/>
      <c r="M105" s="92"/>
      <c r="N105" s="93"/>
      <c r="O105" s="92"/>
      <c r="P105" s="93"/>
      <c r="Q105" s="92"/>
      <c r="R105" s="93"/>
      <c r="S105" s="92"/>
      <c r="T105" s="93"/>
      <c r="U105" s="92"/>
      <c r="V105" s="93"/>
      <c r="W105" s="92"/>
      <c r="X105" s="93"/>
      <c r="Y105" s="92"/>
      <c r="Z105" s="93"/>
      <c r="AA105" s="92"/>
      <c r="AB105" s="93"/>
      <c r="AC105" s="92"/>
      <c r="AD105" s="93"/>
      <c r="AE105" s="92"/>
      <c r="AF105" s="93"/>
      <c r="AG105" s="92"/>
      <c r="AH105" s="93"/>
      <c r="AI105" s="92"/>
      <c r="AJ105" s="93"/>
      <c r="AK105" s="84">
        <f t="shared" si="2"/>
        <v>0</v>
      </c>
    </row>
    <row r="106" spans="1:37" ht="15.75" thickBot="1" x14ac:dyDescent="0.3">
      <c r="A106" s="239"/>
      <c r="B106" s="241"/>
      <c r="C106" s="243"/>
      <c r="D106" s="243"/>
      <c r="E106" s="80" t="s">
        <v>94</v>
      </c>
      <c r="F106" s="96"/>
      <c r="G106" s="88"/>
      <c r="H106" s="93"/>
      <c r="I106" s="92"/>
      <c r="J106" s="93"/>
      <c r="K106" s="92"/>
      <c r="L106" s="93"/>
      <c r="M106" s="92"/>
      <c r="N106" s="93"/>
      <c r="O106" s="92"/>
      <c r="P106" s="93"/>
      <c r="Q106" s="92"/>
      <c r="R106" s="93"/>
      <c r="S106" s="92"/>
      <c r="T106" s="93"/>
      <c r="U106" s="92"/>
      <c r="V106" s="93"/>
      <c r="W106" s="92"/>
      <c r="X106" s="93"/>
      <c r="Y106" s="92"/>
      <c r="Z106" s="93"/>
      <c r="AA106" s="63"/>
      <c r="AB106" s="95"/>
      <c r="AC106" s="63"/>
      <c r="AD106" s="95"/>
      <c r="AE106" s="63"/>
      <c r="AF106" s="95"/>
      <c r="AG106" s="63"/>
      <c r="AH106" s="95"/>
      <c r="AI106" s="63"/>
      <c r="AJ106" s="95"/>
      <c r="AK106" s="84">
        <f t="shared" si="2"/>
        <v>0</v>
      </c>
    </row>
    <row r="107" spans="1:37" ht="15.75" thickBot="1" x14ac:dyDescent="0.3">
      <c r="A107" s="245">
        <v>12</v>
      </c>
      <c r="B107" s="240" t="s">
        <v>106</v>
      </c>
      <c r="C107" s="244" t="s">
        <v>92</v>
      </c>
      <c r="D107" s="244" t="s">
        <v>92</v>
      </c>
      <c r="E107" s="88" t="s">
        <v>93</v>
      </c>
      <c r="F107" s="89"/>
      <c r="G107" s="81"/>
      <c r="H107" s="90"/>
      <c r="I107" s="91"/>
      <c r="J107" s="90"/>
      <c r="K107" s="91"/>
      <c r="L107" s="90"/>
      <c r="M107" s="91"/>
      <c r="N107" s="90"/>
      <c r="O107" s="91"/>
      <c r="P107" s="90"/>
      <c r="Q107" s="91"/>
      <c r="R107" s="90"/>
      <c r="S107" s="91"/>
      <c r="T107" s="90"/>
      <c r="U107" s="91"/>
      <c r="V107" s="90"/>
      <c r="W107" s="91"/>
      <c r="X107" s="90"/>
      <c r="Y107" s="91"/>
      <c r="Z107" s="90"/>
      <c r="AA107" s="92"/>
      <c r="AB107" s="93"/>
      <c r="AC107" s="92"/>
      <c r="AD107" s="93"/>
      <c r="AE107" s="92"/>
      <c r="AF107" s="93"/>
      <c r="AG107" s="92"/>
      <c r="AH107" s="93"/>
      <c r="AI107" s="92"/>
      <c r="AJ107" s="93"/>
      <c r="AK107" s="84">
        <f t="shared" si="2"/>
        <v>0</v>
      </c>
    </row>
    <row r="108" spans="1:37" ht="15.75" thickBot="1" x14ac:dyDescent="0.3">
      <c r="A108" s="238"/>
      <c r="B108" s="240"/>
      <c r="C108" s="242"/>
      <c r="D108" s="243"/>
      <c r="E108" s="80" t="s">
        <v>94</v>
      </c>
      <c r="F108" s="94"/>
      <c r="G108" s="88"/>
      <c r="H108" s="93"/>
      <c r="I108" s="92"/>
      <c r="J108" s="93"/>
      <c r="K108" s="92"/>
      <c r="L108" s="93"/>
      <c r="M108" s="92"/>
      <c r="N108" s="93"/>
      <c r="O108" s="92"/>
      <c r="P108" s="93"/>
      <c r="Q108" s="92"/>
      <c r="R108" s="93"/>
      <c r="S108" s="92"/>
      <c r="T108" s="93"/>
      <c r="U108" s="92"/>
      <c r="V108" s="93"/>
      <c r="W108" s="92"/>
      <c r="X108" s="93"/>
      <c r="Y108" s="92"/>
      <c r="Z108" s="93"/>
      <c r="AA108" s="92"/>
      <c r="AB108" s="93"/>
      <c r="AC108" s="63"/>
      <c r="AD108" s="95"/>
      <c r="AE108" s="63"/>
      <c r="AF108" s="95"/>
      <c r="AG108" s="63"/>
      <c r="AH108" s="95"/>
      <c r="AI108" s="63"/>
      <c r="AJ108" s="95"/>
      <c r="AK108" s="84">
        <f t="shared" si="2"/>
        <v>0</v>
      </c>
    </row>
    <row r="109" spans="1:37" ht="15.75" thickBot="1" x14ac:dyDescent="0.3">
      <c r="A109" s="238"/>
      <c r="B109" s="240"/>
      <c r="C109" s="242"/>
      <c r="D109" s="245" t="s">
        <v>95</v>
      </c>
      <c r="E109" s="88" t="s">
        <v>93</v>
      </c>
      <c r="F109" s="89"/>
      <c r="G109" s="81"/>
      <c r="H109" s="90"/>
      <c r="I109" s="91"/>
      <c r="J109" s="90"/>
      <c r="K109" s="91"/>
      <c r="L109" s="90"/>
      <c r="M109" s="91"/>
      <c r="N109" s="90"/>
      <c r="O109" s="91"/>
      <c r="P109" s="90"/>
      <c r="Q109" s="91"/>
      <c r="R109" s="90"/>
      <c r="S109" s="91"/>
      <c r="T109" s="90"/>
      <c r="U109" s="91"/>
      <c r="V109" s="90"/>
      <c r="W109" s="91"/>
      <c r="X109" s="90"/>
      <c r="Y109" s="91"/>
      <c r="Z109" s="90"/>
      <c r="AA109" s="91"/>
      <c r="AB109" s="90"/>
      <c r="AC109" s="92"/>
      <c r="AD109" s="93"/>
      <c r="AE109" s="92"/>
      <c r="AF109" s="93"/>
      <c r="AG109" s="92"/>
      <c r="AH109" s="93"/>
      <c r="AI109" s="92"/>
      <c r="AJ109" s="93"/>
      <c r="AK109" s="84">
        <f t="shared" si="2"/>
        <v>0</v>
      </c>
    </row>
    <row r="110" spans="1:37" ht="15.75" thickBot="1" x14ac:dyDescent="0.3">
      <c r="A110" s="238"/>
      <c r="B110" s="240"/>
      <c r="C110" s="243"/>
      <c r="D110" s="239"/>
      <c r="E110" s="80" t="s">
        <v>94</v>
      </c>
      <c r="F110" s="96"/>
      <c r="G110" s="88"/>
      <c r="H110" s="93"/>
      <c r="I110" s="92"/>
      <c r="J110" s="93"/>
      <c r="K110" s="92"/>
      <c r="L110" s="93"/>
      <c r="M110" s="92"/>
      <c r="N110" s="93"/>
      <c r="O110" s="92"/>
      <c r="P110" s="93"/>
      <c r="Q110" s="92"/>
      <c r="R110" s="93"/>
      <c r="S110" s="92"/>
      <c r="T110" s="93"/>
      <c r="U110" s="92"/>
      <c r="V110" s="93"/>
      <c r="W110" s="92"/>
      <c r="X110" s="93"/>
      <c r="Y110" s="92"/>
      <c r="Z110" s="93"/>
      <c r="AA110" s="63"/>
      <c r="AB110" s="95"/>
      <c r="AC110" s="63"/>
      <c r="AD110" s="95"/>
      <c r="AE110" s="63"/>
      <c r="AF110" s="95"/>
      <c r="AG110" s="63"/>
      <c r="AH110" s="95"/>
      <c r="AI110" s="63"/>
      <c r="AJ110" s="95"/>
      <c r="AK110" s="84">
        <f t="shared" si="2"/>
        <v>0</v>
      </c>
    </row>
    <row r="111" spans="1:37" ht="15.75" thickBot="1" x14ac:dyDescent="0.3">
      <c r="A111" s="238"/>
      <c r="B111" s="240"/>
      <c r="C111" s="244" t="s">
        <v>95</v>
      </c>
      <c r="D111" s="238" t="s">
        <v>92</v>
      </c>
      <c r="E111" s="88" t="s">
        <v>93</v>
      </c>
      <c r="F111" s="89"/>
      <c r="G111" s="81"/>
      <c r="H111" s="90"/>
      <c r="I111" s="91"/>
      <c r="J111" s="90"/>
      <c r="K111" s="91"/>
      <c r="L111" s="90"/>
      <c r="M111" s="91"/>
      <c r="N111" s="90"/>
      <c r="O111" s="91"/>
      <c r="P111" s="90"/>
      <c r="Q111" s="91"/>
      <c r="R111" s="90"/>
      <c r="S111" s="91"/>
      <c r="T111" s="90"/>
      <c r="U111" s="91"/>
      <c r="V111" s="90"/>
      <c r="W111" s="91"/>
      <c r="X111" s="90"/>
      <c r="Y111" s="91"/>
      <c r="Z111" s="90"/>
      <c r="AA111" s="92"/>
      <c r="AB111" s="93"/>
      <c r="AC111" s="92"/>
      <c r="AD111" s="93"/>
      <c r="AE111" s="92"/>
      <c r="AF111" s="93"/>
      <c r="AG111" s="92"/>
      <c r="AH111" s="93"/>
      <c r="AI111" s="92"/>
      <c r="AJ111" s="93"/>
      <c r="AK111" s="84">
        <f t="shared" si="2"/>
        <v>0</v>
      </c>
    </row>
    <row r="112" spans="1:37" ht="15.75" thickBot="1" x14ac:dyDescent="0.3">
      <c r="A112" s="238"/>
      <c r="B112" s="240"/>
      <c r="C112" s="242"/>
      <c r="D112" s="239"/>
      <c r="E112" s="80" t="s">
        <v>94</v>
      </c>
      <c r="F112" s="62"/>
      <c r="G112" s="80"/>
      <c r="H112" s="95"/>
      <c r="I112" s="63"/>
      <c r="J112" s="95"/>
      <c r="K112" s="63"/>
      <c r="L112" s="95"/>
      <c r="M112" s="63"/>
      <c r="N112" s="95"/>
      <c r="O112" s="63"/>
      <c r="P112" s="95"/>
      <c r="Q112" s="63"/>
      <c r="R112" s="95"/>
      <c r="S112" s="63"/>
      <c r="T112" s="95"/>
      <c r="U112" s="63"/>
      <c r="V112" s="95"/>
      <c r="W112" s="63"/>
      <c r="X112" s="95"/>
      <c r="Y112" s="63"/>
      <c r="Z112" s="95"/>
      <c r="AA112" s="63"/>
      <c r="AB112" s="95"/>
      <c r="AC112" s="63"/>
      <c r="AD112" s="95"/>
      <c r="AE112" s="63"/>
      <c r="AF112" s="95"/>
      <c r="AG112" s="63"/>
      <c r="AH112" s="95"/>
      <c r="AI112" s="63"/>
      <c r="AJ112" s="95"/>
      <c r="AK112" s="84">
        <f t="shared" si="2"/>
        <v>0</v>
      </c>
    </row>
    <row r="113" spans="1:37" ht="15.75" thickBot="1" x14ac:dyDescent="0.3">
      <c r="A113" s="238"/>
      <c r="B113" s="240"/>
      <c r="C113" s="242"/>
      <c r="D113" s="244" t="s">
        <v>95</v>
      </c>
      <c r="E113" s="88" t="s">
        <v>93</v>
      </c>
      <c r="F113" s="96"/>
      <c r="G113" s="88"/>
      <c r="H113" s="93"/>
      <c r="I113" s="92"/>
      <c r="J113" s="93"/>
      <c r="K113" s="92"/>
      <c r="L113" s="93"/>
      <c r="M113" s="92"/>
      <c r="N113" s="93"/>
      <c r="O113" s="92"/>
      <c r="P113" s="93"/>
      <c r="Q113" s="92"/>
      <c r="R113" s="93"/>
      <c r="S113" s="92"/>
      <c r="T113" s="93"/>
      <c r="U113" s="92"/>
      <c r="V113" s="93"/>
      <c r="W113" s="92"/>
      <c r="X113" s="93"/>
      <c r="Y113" s="92"/>
      <c r="Z113" s="93"/>
      <c r="AA113" s="92"/>
      <c r="AB113" s="93"/>
      <c r="AC113" s="92"/>
      <c r="AD113" s="93"/>
      <c r="AE113" s="92"/>
      <c r="AF113" s="93"/>
      <c r="AG113" s="92"/>
      <c r="AH113" s="93"/>
      <c r="AI113" s="92"/>
      <c r="AJ113" s="93"/>
      <c r="AK113" s="84">
        <f t="shared" si="2"/>
        <v>0</v>
      </c>
    </row>
    <row r="114" spans="1:37" ht="15.75" thickBot="1" x14ac:dyDescent="0.3">
      <c r="A114" s="239"/>
      <c r="B114" s="241"/>
      <c r="C114" s="243"/>
      <c r="D114" s="243"/>
      <c r="E114" s="81" t="s">
        <v>94</v>
      </c>
      <c r="F114" s="96"/>
      <c r="G114" s="88"/>
      <c r="H114" s="93"/>
      <c r="I114" s="92"/>
      <c r="J114" s="93"/>
      <c r="K114" s="92"/>
      <c r="L114" s="93"/>
      <c r="M114" s="92"/>
      <c r="N114" s="93"/>
      <c r="O114" s="92"/>
      <c r="P114" s="93"/>
      <c r="Q114" s="92"/>
      <c r="R114" s="93"/>
      <c r="S114" s="92"/>
      <c r="T114" s="93"/>
      <c r="U114" s="92"/>
      <c r="V114" s="93"/>
      <c r="W114" s="92"/>
      <c r="X114" s="93"/>
      <c r="Y114" s="99"/>
      <c r="Z114" s="90"/>
      <c r="AA114" s="91"/>
      <c r="AB114" s="90"/>
      <c r="AC114" s="91"/>
      <c r="AD114" s="90"/>
      <c r="AE114" s="91"/>
      <c r="AF114" s="90"/>
      <c r="AG114" s="91"/>
      <c r="AH114" s="90"/>
      <c r="AI114" s="91"/>
      <c r="AJ114" s="90"/>
      <c r="AK114" s="84">
        <f t="shared" si="2"/>
        <v>0</v>
      </c>
    </row>
    <row r="115" spans="1:37" ht="15.75" thickBot="1" x14ac:dyDescent="0.3">
      <c r="A115" s="245">
        <v>13</v>
      </c>
      <c r="B115" s="240" t="s">
        <v>107</v>
      </c>
      <c r="C115" s="244" t="s">
        <v>92</v>
      </c>
      <c r="D115" s="244" t="s">
        <v>92</v>
      </c>
      <c r="E115" s="88" t="s">
        <v>93</v>
      </c>
      <c r="F115" s="96"/>
      <c r="G115" s="88"/>
      <c r="H115" s="93"/>
      <c r="I115" s="92"/>
      <c r="J115" s="93"/>
      <c r="K115" s="92"/>
      <c r="L115" s="93"/>
      <c r="M115" s="92"/>
      <c r="N115" s="93"/>
      <c r="O115" s="92"/>
      <c r="P115" s="93"/>
      <c r="Q115" s="92"/>
      <c r="R115" s="93"/>
      <c r="S115" s="92"/>
      <c r="T115" s="93"/>
      <c r="U115" s="92"/>
      <c r="V115" s="93"/>
      <c r="W115" s="92"/>
      <c r="X115" s="93"/>
      <c r="Y115" s="92"/>
      <c r="Z115" s="93"/>
      <c r="AA115" s="92"/>
      <c r="AB115" s="93"/>
      <c r="AC115" s="92"/>
      <c r="AD115" s="93"/>
      <c r="AE115" s="92"/>
      <c r="AF115" s="93"/>
      <c r="AG115" s="92"/>
      <c r="AH115" s="93"/>
      <c r="AI115" s="92"/>
      <c r="AJ115" s="93"/>
      <c r="AK115" s="84">
        <f t="shared" si="2"/>
        <v>0</v>
      </c>
    </row>
    <row r="116" spans="1:37" ht="15.75" thickBot="1" x14ac:dyDescent="0.3">
      <c r="A116" s="238"/>
      <c r="B116" s="240"/>
      <c r="C116" s="242"/>
      <c r="D116" s="243"/>
      <c r="E116" s="80" t="s">
        <v>94</v>
      </c>
      <c r="F116" s="96"/>
      <c r="G116" s="88"/>
      <c r="H116" s="93"/>
      <c r="I116" s="92"/>
      <c r="J116" s="93"/>
      <c r="K116" s="92"/>
      <c r="L116" s="93"/>
      <c r="M116" s="92"/>
      <c r="N116" s="93"/>
      <c r="O116" s="92"/>
      <c r="P116" s="93"/>
      <c r="Q116" s="92"/>
      <c r="R116" s="93"/>
      <c r="S116" s="92"/>
      <c r="T116" s="93"/>
      <c r="U116" s="92"/>
      <c r="V116" s="93"/>
      <c r="W116" s="92"/>
      <c r="X116" s="93"/>
      <c r="Y116" s="99"/>
      <c r="Z116" s="95"/>
      <c r="AA116" s="63"/>
      <c r="AB116" s="95"/>
      <c r="AC116" s="63"/>
      <c r="AD116" s="95"/>
      <c r="AE116" s="63"/>
      <c r="AF116" s="95"/>
      <c r="AG116" s="63"/>
      <c r="AH116" s="95"/>
      <c r="AI116" s="63"/>
      <c r="AJ116" s="95"/>
      <c r="AK116" s="84">
        <f t="shared" si="2"/>
        <v>0</v>
      </c>
    </row>
    <row r="117" spans="1:37" ht="15.75" thickBot="1" x14ac:dyDescent="0.3">
      <c r="A117" s="238"/>
      <c r="B117" s="240"/>
      <c r="C117" s="242"/>
      <c r="D117" s="245" t="s">
        <v>95</v>
      </c>
      <c r="E117" s="88" t="s">
        <v>93</v>
      </c>
      <c r="F117" s="96"/>
      <c r="G117" s="88"/>
      <c r="H117" s="93"/>
      <c r="I117" s="92"/>
      <c r="J117" s="93"/>
      <c r="K117" s="92"/>
      <c r="L117" s="93"/>
      <c r="M117" s="92"/>
      <c r="N117" s="93"/>
      <c r="O117" s="92"/>
      <c r="P117" s="93"/>
      <c r="Q117" s="92"/>
      <c r="R117" s="93"/>
      <c r="S117" s="92"/>
      <c r="T117" s="93"/>
      <c r="U117" s="92"/>
      <c r="V117" s="93"/>
      <c r="W117" s="92"/>
      <c r="X117" s="93"/>
      <c r="Y117" s="92"/>
      <c r="Z117" s="93"/>
      <c r="AA117" s="92"/>
      <c r="AB117" s="93"/>
      <c r="AC117" s="92"/>
      <c r="AD117" s="93"/>
      <c r="AE117" s="92"/>
      <c r="AF117" s="93"/>
      <c r="AG117" s="92"/>
      <c r="AH117" s="93"/>
      <c r="AI117" s="92"/>
      <c r="AJ117" s="93"/>
      <c r="AK117" s="84">
        <f t="shared" si="2"/>
        <v>0</v>
      </c>
    </row>
    <row r="118" spans="1:37" ht="15.75" thickBot="1" x14ac:dyDescent="0.3">
      <c r="A118" s="238"/>
      <c r="B118" s="240"/>
      <c r="C118" s="243"/>
      <c r="D118" s="239"/>
      <c r="E118" s="80" t="s">
        <v>94</v>
      </c>
      <c r="F118" s="96"/>
      <c r="G118" s="88"/>
      <c r="H118" s="93"/>
      <c r="I118" s="92"/>
      <c r="J118" s="93"/>
      <c r="K118" s="92"/>
      <c r="L118" s="93"/>
      <c r="M118" s="92"/>
      <c r="N118" s="93"/>
      <c r="O118" s="92"/>
      <c r="P118" s="93"/>
      <c r="Q118" s="92"/>
      <c r="R118" s="93"/>
      <c r="S118" s="92"/>
      <c r="T118" s="93"/>
      <c r="U118" s="92"/>
      <c r="V118" s="93"/>
      <c r="W118" s="92"/>
      <c r="X118" s="93"/>
      <c r="Y118" s="99"/>
      <c r="Z118" s="95"/>
      <c r="AA118" s="63"/>
      <c r="AB118" s="95"/>
      <c r="AC118" s="63"/>
      <c r="AD118" s="95"/>
      <c r="AE118" s="63"/>
      <c r="AF118" s="95"/>
      <c r="AG118" s="63"/>
      <c r="AH118" s="95"/>
      <c r="AI118" s="63"/>
      <c r="AJ118" s="95"/>
      <c r="AK118" s="84">
        <f t="shared" si="2"/>
        <v>0</v>
      </c>
    </row>
    <row r="119" spans="1:37" ht="15.75" thickBot="1" x14ac:dyDescent="0.3">
      <c r="A119" s="238"/>
      <c r="B119" s="240"/>
      <c r="C119" s="242" t="s">
        <v>95</v>
      </c>
      <c r="D119" s="245" t="s">
        <v>92</v>
      </c>
      <c r="E119" s="88" t="s">
        <v>93</v>
      </c>
      <c r="F119" s="96"/>
      <c r="G119" s="88"/>
      <c r="H119" s="93"/>
      <c r="I119" s="92"/>
      <c r="J119" s="93"/>
      <c r="K119" s="92"/>
      <c r="L119" s="93"/>
      <c r="M119" s="92"/>
      <c r="N119" s="93"/>
      <c r="O119" s="92"/>
      <c r="P119" s="93"/>
      <c r="Q119" s="92"/>
      <c r="R119" s="93"/>
      <c r="S119" s="92"/>
      <c r="T119" s="93"/>
      <c r="U119" s="92"/>
      <c r="V119" s="93"/>
      <c r="W119" s="92"/>
      <c r="X119" s="93"/>
      <c r="Y119" s="92"/>
      <c r="Z119" s="93"/>
      <c r="AA119" s="92"/>
      <c r="AB119" s="93"/>
      <c r="AC119" s="92"/>
      <c r="AD119" s="93"/>
      <c r="AE119" s="92"/>
      <c r="AF119" s="93"/>
      <c r="AG119" s="92"/>
      <c r="AH119" s="93"/>
      <c r="AI119" s="92"/>
      <c r="AJ119" s="93"/>
      <c r="AK119" s="84">
        <f t="shared" si="2"/>
        <v>0</v>
      </c>
    </row>
    <row r="120" spans="1:37" ht="15.75" thickBot="1" x14ac:dyDescent="0.3">
      <c r="A120" s="238"/>
      <c r="B120" s="240"/>
      <c r="C120" s="242"/>
      <c r="D120" s="239"/>
      <c r="E120" s="80" t="s">
        <v>94</v>
      </c>
      <c r="F120" s="96"/>
      <c r="G120" s="88"/>
      <c r="H120" s="93"/>
      <c r="I120" s="92"/>
      <c r="J120" s="93"/>
      <c r="K120" s="92"/>
      <c r="L120" s="93"/>
      <c r="M120" s="92"/>
      <c r="N120" s="93"/>
      <c r="O120" s="92"/>
      <c r="P120" s="93"/>
      <c r="Q120" s="92"/>
      <c r="R120" s="93"/>
      <c r="S120" s="92"/>
      <c r="T120" s="93"/>
      <c r="U120" s="92"/>
      <c r="V120" s="93"/>
      <c r="W120" s="92"/>
      <c r="X120" s="93"/>
      <c r="Y120" s="99"/>
      <c r="Z120" s="95"/>
      <c r="AA120" s="63"/>
      <c r="AB120" s="95"/>
      <c r="AC120" s="63"/>
      <c r="AD120" s="95"/>
      <c r="AE120" s="63"/>
      <c r="AF120" s="95"/>
      <c r="AG120" s="63"/>
      <c r="AH120" s="95"/>
      <c r="AI120" s="63"/>
      <c r="AJ120" s="95"/>
      <c r="AK120" s="84">
        <f t="shared" si="2"/>
        <v>0</v>
      </c>
    </row>
    <row r="121" spans="1:37" ht="15.75" thickBot="1" x14ac:dyDescent="0.3">
      <c r="A121" s="238"/>
      <c r="B121" s="240"/>
      <c r="C121" s="242"/>
      <c r="D121" s="244" t="s">
        <v>95</v>
      </c>
      <c r="E121" s="88" t="s">
        <v>93</v>
      </c>
      <c r="F121" s="96"/>
      <c r="G121" s="88"/>
      <c r="H121" s="93"/>
      <c r="I121" s="92"/>
      <c r="J121" s="93"/>
      <c r="K121" s="92"/>
      <c r="L121" s="93"/>
      <c r="M121" s="92"/>
      <c r="N121" s="93"/>
      <c r="O121" s="92"/>
      <c r="P121" s="93"/>
      <c r="Q121" s="92"/>
      <c r="R121" s="93"/>
      <c r="S121" s="92"/>
      <c r="T121" s="93"/>
      <c r="U121" s="92"/>
      <c r="V121" s="93"/>
      <c r="W121" s="92"/>
      <c r="X121" s="93"/>
      <c r="Y121" s="92"/>
      <c r="Z121" s="93"/>
      <c r="AA121" s="92"/>
      <c r="AB121" s="93"/>
      <c r="AC121" s="92"/>
      <c r="AD121" s="93"/>
      <c r="AE121" s="92"/>
      <c r="AF121" s="93"/>
      <c r="AG121" s="92"/>
      <c r="AH121" s="93"/>
      <c r="AI121" s="92"/>
      <c r="AJ121" s="93"/>
      <c r="AK121" s="84">
        <f t="shared" si="2"/>
        <v>0</v>
      </c>
    </row>
    <row r="122" spans="1:37" ht="15.75" thickBot="1" x14ac:dyDescent="0.3">
      <c r="A122" s="239"/>
      <c r="B122" s="241"/>
      <c r="C122" s="243"/>
      <c r="D122" s="243"/>
      <c r="E122" s="80" t="s">
        <v>94</v>
      </c>
      <c r="F122" s="96"/>
      <c r="G122" s="88"/>
      <c r="H122" s="93"/>
      <c r="I122" s="92"/>
      <c r="J122" s="93"/>
      <c r="K122" s="92"/>
      <c r="L122" s="93"/>
      <c r="M122" s="92"/>
      <c r="N122" s="93"/>
      <c r="O122" s="92"/>
      <c r="P122" s="93"/>
      <c r="Q122" s="92"/>
      <c r="R122" s="93"/>
      <c r="S122" s="92"/>
      <c r="T122" s="93"/>
      <c r="U122" s="92"/>
      <c r="V122" s="93"/>
      <c r="W122" s="92"/>
      <c r="X122" s="93"/>
      <c r="Y122" s="99"/>
      <c r="Z122" s="95"/>
      <c r="AA122" s="63"/>
      <c r="AB122" s="95"/>
      <c r="AC122" s="63"/>
      <c r="AD122" s="95"/>
      <c r="AE122" s="63"/>
      <c r="AF122" s="95"/>
      <c r="AG122" s="63"/>
      <c r="AH122" s="95"/>
      <c r="AI122" s="63"/>
      <c r="AJ122" s="95"/>
      <c r="AK122" s="84">
        <f t="shared" si="2"/>
        <v>0</v>
      </c>
    </row>
    <row r="123" spans="1:37" ht="15" customHeight="1" thickBot="1" x14ac:dyDescent="0.3">
      <c r="A123" s="245">
        <v>14</v>
      </c>
      <c r="B123" s="240" t="s">
        <v>108</v>
      </c>
      <c r="C123" s="244" t="s">
        <v>92</v>
      </c>
      <c r="D123" s="244" t="s">
        <v>92</v>
      </c>
      <c r="E123" s="88" t="s">
        <v>93</v>
      </c>
      <c r="F123" s="96"/>
      <c r="G123" s="88"/>
      <c r="H123" s="93"/>
      <c r="I123" s="92"/>
      <c r="J123" s="93"/>
      <c r="K123" s="92"/>
      <c r="L123" s="93"/>
      <c r="M123" s="92"/>
      <c r="N123" s="93"/>
      <c r="O123" s="92"/>
      <c r="P123" s="93"/>
      <c r="Q123" s="92"/>
      <c r="R123" s="93"/>
      <c r="S123" s="92"/>
      <c r="T123" s="93"/>
      <c r="U123" s="92"/>
      <c r="V123" s="93"/>
      <c r="W123" s="92"/>
      <c r="X123" s="93"/>
      <c r="Y123" s="92"/>
      <c r="Z123" s="93"/>
      <c r="AA123" s="92"/>
      <c r="AB123" s="93"/>
      <c r="AC123" s="92"/>
      <c r="AD123" s="93"/>
      <c r="AE123" s="92"/>
      <c r="AF123" s="93"/>
      <c r="AG123" s="92"/>
      <c r="AH123" s="93"/>
      <c r="AI123" s="92"/>
      <c r="AJ123" s="93"/>
      <c r="AK123" s="84">
        <f t="shared" si="2"/>
        <v>0</v>
      </c>
    </row>
    <row r="124" spans="1:37" ht="15.75" thickBot="1" x14ac:dyDescent="0.3">
      <c r="A124" s="238"/>
      <c r="B124" s="240"/>
      <c r="C124" s="242"/>
      <c r="D124" s="243"/>
      <c r="E124" s="80" t="s">
        <v>94</v>
      </c>
      <c r="F124" s="96"/>
      <c r="G124" s="88"/>
      <c r="H124" s="93"/>
      <c r="I124" s="92"/>
      <c r="J124" s="93"/>
      <c r="K124" s="92"/>
      <c r="L124" s="93"/>
      <c r="M124" s="92"/>
      <c r="N124" s="93"/>
      <c r="O124" s="92"/>
      <c r="P124" s="93"/>
      <c r="Q124" s="92"/>
      <c r="R124" s="93"/>
      <c r="S124" s="92"/>
      <c r="T124" s="93"/>
      <c r="U124" s="92"/>
      <c r="V124" s="93"/>
      <c r="W124" s="99"/>
      <c r="X124" s="95"/>
      <c r="Y124" s="63"/>
      <c r="Z124" s="95"/>
      <c r="AA124" s="63"/>
      <c r="AB124" s="95"/>
      <c r="AC124" s="63"/>
      <c r="AD124" s="95"/>
      <c r="AE124" s="63"/>
      <c r="AF124" s="95"/>
      <c r="AG124" s="63"/>
      <c r="AH124" s="95"/>
      <c r="AI124" s="63"/>
      <c r="AJ124" s="95"/>
      <c r="AK124" s="84">
        <f t="shared" si="2"/>
        <v>0</v>
      </c>
    </row>
    <row r="125" spans="1:37" ht="15.75" thickBot="1" x14ac:dyDescent="0.3">
      <c r="A125" s="238"/>
      <c r="B125" s="240"/>
      <c r="C125" s="242"/>
      <c r="D125" s="245" t="s">
        <v>95</v>
      </c>
      <c r="E125" s="88" t="s">
        <v>93</v>
      </c>
      <c r="F125" s="96"/>
      <c r="G125" s="88"/>
      <c r="H125" s="93"/>
      <c r="I125" s="92"/>
      <c r="J125" s="93"/>
      <c r="K125" s="92"/>
      <c r="L125" s="93"/>
      <c r="M125" s="92"/>
      <c r="N125" s="93"/>
      <c r="O125" s="92"/>
      <c r="P125" s="93"/>
      <c r="Q125" s="92"/>
      <c r="R125" s="93"/>
      <c r="S125" s="92"/>
      <c r="T125" s="93"/>
      <c r="U125" s="92"/>
      <c r="V125" s="93"/>
      <c r="W125" s="92"/>
      <c r="X125" s="93"/>
      <c r="Y125" s="92"/>
      <c r="Z125" s="93"/>
      <c r="AA125" s="92"/>
      <c r="AB125" s="93"/>
      <c r="AC125" s="92"/>
      <c r="AD125" s="93"/>
      <c r="AE125" s="92"/>
      <c r="AF125" s="93"/>
      <c r="AG125" s="92"/>
      <c r="AH125" s="93"/>
      <c r="AI125" s="92"/>
      <c r="AJ125" s="93"/>
      <c r="AK125" s="84">
        <f t="shared" si="2"/>
        <v>0</v>
      </c>
    </row>
    <row r="126" spans="1:37" ht="15.75" thickBot="1" x14ac:dyDescent="0.3">
      <c r="A126" s="238"/>
      <c r="B126" s="240"/>
      <c r="C126" s="243"/>
      <c r="D126" s="239"/>
      <c r="E126" s="80" t="s">
        <v>94</v>
      </c>
      <c r="F126" s="96"/>
      <c r="G126" s="88"/>
      <c r="H126" s="93"/>
      <c r="I126" s="92"/>
      <c r="J126" s="93"/>
      <c r="K126" s="92"/>
      <c r="L126" s="93"/>
      <c r="M126" s="92"/>
      <c r="N126" s="93"/>
      <c r="O126" s="92"/>
      <c r="P126" s="93"/>
      <c r="Q126" s="92"/>
      <c r="R126" s="93"/>
      <c r="S126" s="92"/>
      <c r="T126" s="93"/>
      <c r="U126" s="92"/>
      <c r="V126" s="93"/>
      <c r="W126" s="99"/>
      <c r="X126" s="95"/>
      <c r="Y126" s="63"/>
      <c r="Z126" s="95"/>
      <c r="AA126" s="63"/>
      <c r="AB126" s="95"/>
      <c r="AC126" s="63"/>
      <c r="AD126" s="95"/>
      <c r="AE126" s="63"/>
      <c r="AF126" s="95"/>
      <c r="AG126" s="63"/>
      <c r="AH126" s="95"/>
      <c r="AI126" s="63"/>
      <c r="AJ126" s="95"/>
      <c r="AK126" s="84">
        <f t="shared" si="2"/>
        <v>0</v>
      </c>
    </row>
    <row r="127" spans="1:37" ht="15.75" thickBot="1" x14ac:dyDescent="0.3">
      <c r="A127" s="238"/>
      <c r="B127" s="240"/>
      <c r="C127" s="242" t="s">
        <v>95</v>
      </c>
      <c r="D127" s="238" t="s">
        <v>92</v>
      </c>
      <c r="E127" s="88" t="s">
        <v>93</v>
      </c>
      <c r="F127" s="96"/>
      <c r="G127" s="88"/>
      <c r="H127" s="93"/>
      <c r="I127" s="92"/>
      <c r="J127" s="93"/>
      <c r="K127" s="92"/>
      <c r="L127" s="93"/>
      <c r="M127" s="92"/>
      <c r="N127" s="93"/>
      <c r="O127" s="92"/>
      <c r="P127" s="93"/>
      <c r="Q127" s="92"/>
      <c r="R127" s="93"/>
      <c r="S127" s="92"/>
      <c r="T127" s="93"/>
      <c r="U127" s="92"/>
      <c r="V127" s="93"/>
      <c r="W127" s="92"/>
      <c r="X127" s="93"/>
      <c r="Y127" s="92"/>
      <c r="Z127" s="93"/>
      <c r="AA127" s="92"/>
      <c r="AB127" s="93"/>
      <c r="AC127" s="92"/>
      <c r="AD127" s="93"/>
      <c r="AE127" s="92"/>
      <c r="AF127" s="93"/>
      <c r="AG127" s="92"/>
      <c r="AH127" s="93"/>
      <c r="AI127" s="92"/>
      <c r="AJ127" s="93"/>
      <c r="AK127" s="84">
        <f t="shared" si="2"/>
        <v>0</v>
      </c>
    </row>
    <row r="128" spans="1:37" ht="15.75" thickBot="1" x14ac:dyDescent="0.3">
      <c r="A128" s="238"/>
      <c r="B128" s="240"/>
      <c r="C128" s="242"/>
      <c r="D128" s="239"/>
      <c r="E128" s="80" t="s">
        <v>94</v>
      </c>
      <c r="F128" s="96"/>
      <c r="G128" s="88"/>
      <c r="H128" s="93"/>
      <c r="I128" s="92"/>
      <c r="J128" s="93"/>
      <c r="K128" s="92"/>
      <c r="L128" s="93"/>
      <c r="M128" s="92"/>
      <c r="N128" s="93"/>
      <c r="O128" s="92"/>
      <c r="P128" s="93"/>
      <c r="Q128" s="92"/>
      <c r="R128" s="93"/>
      <c r="S128" s="92"/>
      <c r="T128" s="93"/>
      <c r="U128" s="92"/>
      <c r="V128" s="93"/>
      <c r="W128" s="99"/>
      <c r="X128" s="95"/>
      <c r="Y128" s="63"/>
      <c r="Z128" s="95"/>
      <c r="AA128" s="63"/>
      <c r="AB128" s="95"/>
      <c r="AC128" s="63"/>
      <c r="AD128" s="95"/>
      <c r="AE128" s="63"/>
      <c r="AF128" s="95"/>
      <c r="AG128" s="63"/>
      <c r="AH128" s="95"/>
      <c r="AI128" s="63"/>
      <c r="AJ128" s="95"/>
      <c r="AK128" s="84">
        <f t="shared" si="2"/>
        <v>0</v>
      </c>
    </row>
    <row r="129" spans="1:37" ht="15.75" thickBot="1" x14ac:dyDescent="0.3">
      <c r="A129" s="238"/>
      <c r="B129" s="240"/>
      <c r="C129" s="242"/>
      <c r="D129" s="244" t="s">
        <v>95</v>
      </c>
      <c r="E129" s="88" t="s">
        <v>93</v>
      </c>
      <c r="F129" s="96"/>
      <c r="G129" s="88"/>
      <c r="H129" s="93"/>
      <c r="I129" s="92"/>
      <c r="J129" s="93"/>
      <c r="K129" s="92"/>
      <c r="L129" s="93"/>
      <c r="M129" s="92"/>
      <c r="N129" s="93"/>
      <c r="O129" s="92"/>
      <c r="P129" s="93"/>
      <c r="Q129" s="92"/>
      <c r="R129" s="93"/>
      <c r="S129" s="92"/>
      <c r="T129" s="93"/>
      <c r="U129" s="92"/>
      <c r="V129" s="93"/>
      <c r="W129" s="92"/>
      <c r="X129" s="93"/>
      <c r="Y129" s="92"/>
      <c r="Z129" s="93"/>
      <c r="AA129" s="92"/>
      <c r="AB129" s="93"/>
      <c r="AC129" s="92"/>
      <c r="AD129" s="93"/>
      <c r="AE129" s="92"/>
      <c r="AF129" s="93"/>
      <c r="AG129" s="92"/>
      <c r="AH129" s="93"/>
      <c r="AI129" s="92"/>
      <c r="AJ129" s="93"/>
      <c r="AK129" s="84">
        <f t="shared" si="2"/>
        <v>0</v>
      </c>
    </row>
    <row r="130" spans="1:37" ht="15.75" thickBot="1" x14ac:dyDescent="0.3">
      <c r="A130" s="239"/>
      <c r="B130" s="241"/>
      <c r="C130" s="243"/>
      <c r="D130" s="243"/>
      <c r="E130" s="80" t="s">
        <v>94</v>
      </c>
      <c r="F130" s="96"/>
      <c r="G130" s="88"/>
      <c r="H130" s="93"/>
      <c r="I130" s="92"/>
      <c r="J130" s="93"/>
      <c r="K130" s="92"/>
      <c r="L130" s="93"/>
      <c r="M130" s="92"/>
      <c r="N130" s="93"/>
      <c r="O130" s="92"/>
      <c r="P130" s="93"/>
      <c r="Q130" s="92"/>
      <c r="R130" s="93"/>
      <c r="S130" s="92"/>
      <c r="T130" s="93"/>
      <c r="U130" s="92"/>
      <c r="V130" s="93"/>
      <c r="W130" s="99"/>
      <c r="X130" s="95"/>
      <c r="Y130" s="63"/>
      <c r="Z130" s="95"/>
      <c r="AA130" s="63"/>
      <c r="AB130" s="95"/>
      <c r="AC130" s="63"/>
      <c r="AD130" s="95"/>
      <c r="AE130" s="63"/>
      <c r="AF130" s="95"/>
      <c r="AG130" s="63"/>
      <c r="AH130" s="95"/>
      <c r="AI130" s="63"/>
      <c r="AJ130" s="95"/>
      <c r="AK130" s="84">
        <f t="shared" si="2"/>
        <v>0</v>
      </c>
    </row>
    <row r="131" spans="1:37" ht="15.75" thickBot="1" x14ac:dyDescent="0.3">
      <c r="A131" s="245">
        <v>15</v>
      </c>
      <c r="B131" s="240" t="s">
        <v>109</v>
      </c>
      <c r="C131" s="244" t="s">
        <v>92</v>
      </c>
      <c r="D131" s="244" t="s">
        <v>92</v>
      </c>
      <c r="E131" s="88" t="s">
        <v>93</v>
      </c>
      <c r="F131" s="96"/>
      <c r="G131" s="88"/>
      <c r="H131" s="93"/>
      <c r="I131" s="92"/>
      <c r="J131" s="93"/>
      <c r="K131" s="92"/>
      <c r="L131" s="93"/>
      <c r="M131" s="92"/>
      <c r="N131" s="93"/>
      <c r="O131" s="92"/>
      <c r="P131" s="93"/>
      <c r="Q131" s="92"/>
      <c r="R131" s="93"/>
      <c r="S131" s="92"/>
      <c r="T131" s="93"/>
      <c r="U131" s="92"/>
      <c r="V131" s="93"/>
      <c r="W131" s="92"/>
      <c r="X131" s="93"/>
      <c r="Y131" s="92"/>
      <c r="Z131" s="93"/>
      <c r="AA131" s="92"/>
      <c r="AB131" s="93"/>
      <c r="AC131" s="92"/>
      <c r="AD131" s="93"/>
      <c r="AE131" s="92"/>
      <c r="AF131" s="93"/>
      <c r="AG131" s="92"/>
      <c r="AH131" s="93"/>
      <c r="AI131" s="92"/>
      <c r="AJ131" s="93"/>
      <c r="AK131" s="84">
        <f t="shared" si="2"/>
        <v>0</v>
      </c>
    </row>
    <row r="132" spans="1:37" ht="15.75" thickBot="1" x14ac:dyDescent="0.3">
      <c r="A132" s="238"/>
      <c r="B132" s="240"/>
      <c r="C132" s="242"/>
      <c r="D132" s="242"/>
      <c r="E132" s="80" t="s">
        <v>94</v>
      </c>
      <c r="F132" s="96"/>
      <c r="G132" s="88"/>
      <c r="H132" s="93"/>
      <c r="I132" s="92"/>
      <c r="J132" s="93"/>
      <c r="K132" s="92"/>
      <c r="L132" s="93"/>
      <c r="M132" s="92"/>
      <c r="N132" s="93"/>
      <c r="O132" s="92"/>
      <c r="P132" s="93"/>
      <c r="Q132" s="92"/>
      <c r="R132" s="93"/>
      <c r="S132" s="92"/>
      <c r="T132" s="93"/>
      <c r="U132" s="92"/>
      <c r="V132" s="93"/>
      <c r="W132" s="92"/>
      <c r="X132" s="93"/>
      <c r="Y132" s="92"/>
      <c r="Z132" s="93"/>
      <c r="AA132" s="92"/>
      <c r="AB132" s="93"/>
      <c r="AC132" s="92"/>
      <c r="AD132" s="93"/>
      <c r="AE132" s="92"/>
      <c r="AF132" s="93"/>
      <c r="AG132" s="92"/>
      <c r="AH132" s="93"/>
      <c r="AI132" s="92"/>
      <c r="AJ132" s="93"/>
      <c r="AK132" s="84">
        <f t="shared" si="2"/>
        <v>0</v>
      </c>
    </row>
    <row r="133" spans="1:37" ht="15.75" thickBot="1" x14ac:dyDescent="0.3">
      <c r="A133" s="238"/>
      <c r="B133" s="240"/>
      <c r="C133" s="242"/>
      <c r="D133" s="244" t="s">
        <v>95</v>
      </c>
      <c r="E133" s="88" t="s">
        <v>93</v>
      </c>
      <c r="F133" s="96"/>
      <c r="G133" s="88"/>
      <c r="H133" s="93"/>
      <c r="I133" s="92"/>
      <c r="J133" s="93"/>
      <c r="K133" s="92"/>
      <c r="L133" s="93"/>
      <c r="M133" s="92"/>
      <c r="N133" s="93"/>
      <c r="O133" s="92"/>
      <c r="P133" s="93"/>
      <c r="Q133" s="92"/>
      <c r="R133" s="93"/>
      <c r="S133" s="92"/>
      <c r="T133" s="93"/>
      <c r="U133" s="92"/>
      <c r="V133" s="93"/>
      <c r="W133" s="92"/>
      <c r="X133" s="93"/>
      <c r="Y133" s="92"/>
      <c r="Z133" s="93"/>
      <c r="AA133" s="92"/>
      <c r="AB133" s="93"/>
      <c r="AC133" s="92"/>
      <c r="AD133" s="93"/>
      <c r="AE133" s="92"/>
      <c r="AF133" s="93"/>
      <c r="AG133" s="92"/>
      <c r="AH133" s="93"/>
      <c r="AI133" s="92"/>
      <c r="AJ133" s="93"/>
      <c r="AK133" s="84">
        <f t="shared" si="2"/>
        <v>0</v>
      </c>
    </row>
    <row r="134" spans="1:37" ht="15.75" thickBot="1" x14ac:dyDescent="0.3">
      <c r="A134" s="238"/>
      <c r="B134" s="240"/>
      <c r="C134" s="243"/>
      <c r="D134" s="242"/>
      <c r="E134" s="80" t="s">
        <v>94</v>
      </c>
      <c r="F134" s="96"/>
      <c r="G134" s="88"/>
      <c r="H134" s="93"/>
      <c r="I134" s="92"/>
      <c r="J134" s="93"/>
      <c r="K134" s="92"/>
      <c r="L134" s="93"/>
      <c r="M134" s="92"/>
      <c r="N134" s="93"/>
      <c r="O134" s="92"/>
      <c r="P134" s="93"/>
      <c r="Q134" s="92"/>
      <c r="R134" s="93"/>
      <c r="S134" s="92"/>
      <c r="T134" s="93"/>
      <c r="U134" s="92"/>
      <c r="V134" s="93"/>
      <c r="W134" s="92"/>
      <c r="X134" s="93"/>
      <c r="Y134" s="92"/>
      <c r="Z134" s="93"/>
      <c r="AA134" s="92"/>
      <c r="AB134" s="93"/>
      <c r="AC134" s="92"/>
      <c r="AD134" s="93"/>
      <c r="AE134" s="92"/>
      <c r="AF134" s="93"/>
      <c r="AG134" s="92"/>
      <c r="AH134" s="93"/>
      <c r="AI134" s="92"/>
      <c r="AJ134" s="93"/>
      <c r="AK134" s="84">
        <f t="shared" si="2"/>
        <v>0</v>
      </c>
    </row>
    <row r="135" spans="1:37" ht="15.75" thickBot="1" x14ac:dyDescent="0.3">
      <c r="A135" s="238"/>
      <c r="B135" s="240"/>
      <c r="C135" s="242" t="s">
        <v>95</v>
      </c>
      <c r="D135" s="244" t="s">
        <v>92</v>
      </c>
      <c r="E135" s="88" t="s">
        <v>93</v>
      </c>
      <c r="F135" s="96"/>
      <c r="G135" s="88"/>
      <c r="H135" s="93"/>
      <c r="I135" s="92"/>
      <c r="J135" s="93"/>
      <c r="K135" s="92">
        <v>11</v>
      </c>
      <c r="L135" s="93"/>
      <c r="M135" s="92"/>
      <c r="N135" s="93"/>
      <c r="O135" s="92"/>
      <c r="P135" s="93"/>
      <c r="Q135" s="92"/>
      <c r="R135" s="93"/>
      <c r="S135" s="92"/>
      <c r="T135" s="93"/>
      <c r="U135" s="92"/>
      <c r="V135" s="93"/>
      <c r="W135" s="92"/>
      <c r="X135" s="93"/>
      <c r="Y135" s="92"/>
      <c r="Z135" s="93"/>
      <c r="AA135" s="92"/>
      <c r="AB135" s="93"/>
      <c r="AC135" s="92"/>
      <c r="AD135" s="93"/>
      <c r="AE135" s="92"/>
      <c r="AF135" s="93"/>
      <c r="AG135" s="92"/>
      <c r="AH135" s="93"/>
      <c r="AI135" s="92"/>
      <c r="AJ135" s="93"/>
      <c r="AK135" s="84">
        <f t="shared" si="2"/>
        <v>11</v>
      </c>
    </row>
    <row r="136" spans="1:37" ht="15.75" thickBot="1" x14ac:dyDescent="0.3">
      <c r="A136" s="238"/>
      <c r="B136" s="240"/>
      <c r="C136" s="242"/>
      <c r="D136" s="242"/>
      <c r="E136" s="80" t="s">
        <v>94</v>
      </c>
      <c r="F136" s="96"/>
      <c r="G136" s="88"/>
      <c r="H136" s="93"/>
      <c r="I136" s="92"/>
      <c r="J136" s="93"/>
      <c r="K136" s="92">
        <v>418</v>
      </c>
      <c r="L136" s="93"/>
      <c r="M136" s="92"/>
      <c r="N136" s="93"/>
      <c r="O136" s="92"/>
      <c r="P136" s="93"/>
      <c r="Q136" s="92"/>
      <c r="R136" s="93"/>
      <c r="S136" s="92"/>
      <c r="T136" s="93"/>
      <c r="U136" s="92"/>
      <c r="V136" s="93"/>
      <c r="W136" s="92"/>
      <c r="X136" s="93"/>
      <c r="Y136" s="92"/>
      <c r="Z136" s="93"/>
      <c r="AA136" s="92"/>
      <c r="AB136" s="93"/>
      <c r="AC136" s="92"/>
      <c r="AD136" s="93"/>
      <c r="AE136" s="92"/>
      <c r="AF136" s="93"/>
      <c r="AG136" s="92"/>
      <c r="AH136" s="93"/>
      <c r="AI136" s="92"/>
      <c r="AJ136" s="93"/>
      <c r="AK136" s="84">
        <f t="shared" si="2"/>
        <v>418</v>
      </c>
    </row>
    <row r="137" spans="1:37" ht="15.75" thickBot="1" x14ac:dyDescent="0.3">
      <c r="A137" s="238"/>
      <c r="B137" s="240"/>
      <c r="C137" s="242"/>
      <c r="D137" s="244" t="s">
        <v>95</v>
      </c>
      <c r="E137" s="88" t="s">
        <v>93</v>
      </c>
      <c r="F137" s="96"/>
      <c r="G137" s="88"/>
      <c r="H137" s="93"/>
      <c r="I137" s="92"/>
      <c r="J137" s="93"/>
      <c r="K137" s="92"/>
      <c r="L137" s="93"/>
      <c r="M137" s="92"/>
      <c r="N137" s="93"/>
      <c r="O137" s="92"/>
      <c r="P137" s="93"/>
      <c r="Q137" s="92"/>
      <c r="R137" s="93"/>
      <c r="S137" s="92"/>
      <c r="T137" s="93"/>
      <c r="U137" s="92"/>
      <c r="V137" s="93"/>
      <c r="W137" s="92"/>
      <c r="X137" s="93"/>
      <c r="Y137" s="92"/>
      <c r="Z137" s="93"/>
      <c r="AA137" s="92"/>
      <c r="AB137" s="93"/>
      <c r="AC137" s="92"/>
      <c r="AD137" s="93"/>
      <c r="AE137" s="92"/>
      <c r="AF137" s="93"/>
      <c r="AG137" s="92"/>
      <c r="AH137" s="93"/>
      <c r="AI137" s="92"/>
      <c r="AJ137" s="93"/>
      <c r="AK137" s="84">
        <f t="shared" si="2"/>
        <v>0</v>
      </c>
    </row>
    <row r="138" spans="1:37" ht="15.75" thickBot="1" x14ac:dyDescent="0.3">
      <c r="A138" s="239"/>
      <c r="B138" s="241"/>
      <c r="C138" s="243"/>
      <c r="D138" s="243"/>
      <c r="E138" s="81" t="s">
        <v>94</v>
      </c>
      <c r="F138" s="96"/>
      <c r="G138" s="88"/>
      <c r="H138" s="93"/>
      <c r="I138" s="92"/>
      <c r="J138" s="93"/>
      <c r="K138" s="92"/>
      <c r="L138" s="93"/>
      <c r="M138" s="92"/>
      <c r="N138" s="93"/>
      <c r="O138" s="92"/>
      <c r="P138" s="93"/>
      <c r="Q138" s="92"/>
      <c r="R138" s="93"/>
      <c r="S138" s="92"/>
      <c r="T138" s="93"/>
      <c r="U138" s="92"/>
      <c r="V138" s="93"/>
      <c r="W138" s="92"/>
      <c r="X138" s="93"/>
      <c r="Y138" s="92"/>
      <c r="Z138" s="93"/>
      <c r="AA138" s="92"/>
      <c r="AB138" s="93"/>
      <c r="AC138" s="92"/>
      <c r="AD138" s="93"/>
      <c r="AE138" s="92"/>
      <c r="AF138" s="93"/>
      <c r="AG138" s="92"/>
      <c r="AH138" s="93"/>
      <c r="AI138" s="92"/>
      <c r="AJ138" s="93"/>
      <c r="AK138" s="84">
        <f t="shared" si="2"/>
        <v>0</v>
      </c>
    </row>
    <row r="139" spans="1:37" ht="16.149999999999999" customHeight="1" thickBot="1" x14ac:dyDescent="0.3">
      <c r="A139" s="199"/>
      <c r="B139" s="200"/>
      <c r="C139" s="73"/>
      <c r="D139" s="73"/>
      <c r="E139" s="203"/>
      <c r="F139" s="205" t="s">
        <v>80</v>
      </c>
      <c r="G139" s="206"/>
      <c r="H139" s="206"/>
      <c r="I139" s="206"/>
      <c r="J139" s="206"/>
      <c r="K139" s="206"/>
      <c r="L139" s="206"/>
      <c r="M139" s="206"/>
      <c r="N139" s="206"/>
      <c r="O139" s="206"/>
      <c r="P139" s="206"/>
      <c r="Q139" s="206"/>
      <c r="R139" s="206"/>
      <c r="S139" s="206"/>
      <c r="T139" s="206"/>
      <c r="U139" s="206"/>
      <c r="V139" s="206"/>
      <c r="W139" s="206"/>
      <c r="X139" s="206"/>
      <c r="Y139" s="206"/>
      <c r="Z139" s="207"/>
      <c r="AA139" s="211" t="s">
        <v>38</v>
      </c>
      <c r="AB139" s="212"/>
      <c r="AC139" s="212"/>
      <c r="AD139" s="213"/>
      <c r="AE139" s="214" t="s">
        <v>81</v>
      </c>
      <c r="AF139" s="215"/>
      <c r="AG139" s="215"/>
      <c r="AH139" s="215"/>
      <c r="AI139" s="215"/>
      <c r="AJ139" s="215"/>
      <c r="AK139" s="216"/>
    </row>
    <row r="140" spans="1:37" ht="25.9" customHeight="1" thickBot="1" x14ac:dyDescent="0.3">
      <c r="A140" s="201"/>
      <c r="B140" s="202"/>
      <c r="C140" s="74"/>
      <c r="D140" s="74"/>
      <c r="E140" s="204"/>
      <c r="F140" s="208"/>
      <c r="G140" s="209"/>
      <c r="H140" s="209"/>
      <c r="I140" s="209"/>
      <c r="J140" s="209"/>
      <c r="K140" s="209"/>
      <c r="L140" s="209"/>
      <c r="M140" s="209"/>
      <c r="N140" s="209"/>
      <c r="O140" s="209"/>
      <c r="P140" s="209"/>
      <c r="Q140" s="209"/>
      <c r="R140" s="209"/>
      <c r="S140" s="209"/>
      <c r="T140" s="209"/>
      <c r="U140" s="209"/>
      <c r="V140" s="209"/>
      <c r="W140" s="209"/>
      <c r="X140" s="209"/>
      <c r="Y140" s="209"/>
      <c r="Z140" s="210"/>
      <c r="AA140" s="217" t="s">
        <v>82</v>
      </c>
      <c r="AB140" s="218"/>
      <c r="AC140" s="218"/>
      <c r="AD140" s="219"/>
      <c r="AE140" s="220" t="s">
        <v>41</v>
      </c>
      <c r="AF140" s="221"/>
      <c r="AG140" s="221"/>
      <c r="AH140" s="221"/>
      <c r="AI140" s="221"/>
      <c r="AJ140" s="221"/>
      <c r="AK140" s="222"/>
    </row>
    <row r="141" spans="1:37" ht="4.1500000000000004" customHeight="1" thickBot="1" x14ac:dyDescent="0.3">
      <c r="A141" s="223"/>
      <c r="B141" s="224"/>
      <c r="C141" s="225"/>
      <c r="D141" s="225"/>
      <c r="E141" s="225"/>
      <c r="F141" s="226"/>
      <c r="G141" s="226"/>
      <c r="H141" s="226"/>
      <c r="I141" s="226"/>
      <c r="J141" s="226"/>
      <c r="K141" s="226"/>
      <c r="L141" s="226"/>
      <c r="M141" s="226"/>
      <c r="N141" s="226"/>
      <c r="O141" s="226"/>
      <c r="P141" s="226"/>
      <c r="Q141" s="226"/>
      <c r="R141" s="226"/>
      <c r="S141" s="226"/>
      <c r="T141" s="226"/>
      <c r="U141" s="226"/>
      <c r="V141" s="226"/>
      <c r="W141" s="226"/>
      <c r="X141" s="226"/>
      <c r="Y141" s="226"/>
      <c r="Z141" s="226"/>
      <c r="AA141" s="227"/>
      <c r="AB141" s="227"/>
      <c r="AC141" s="227"/>
      <c r="AD141" s="227"/>
      <c r="AE141" s="227"/>
      <c r="AF141" s="227"/>
      <c r="AG141" s="227"/>
      <c r="AH141" s="227"/>
      <c r="AI141" s="227"/>
      <c r="AJ141" s="227"/>
      <c r="AK141" s="228"/>
    </row>
    <row r="142" spans="1:37" ht="43.9" customHeight="1" thickBot="1" x14ac:dyDescent="0.3">
      <c r="A142" s="75" t="s">
        <v>83</v>
      </c>
      <c r="B142" s="76" t="s">
        <v>84</v>
      </c>
      <c r="C142" s="77"/>
      <c r="D142" s="77"/>
      <c r="E142" s="77"/>
      <c r="F142" s="229" t="s">
        <v>85</v>
      </c>
      <c r="G142" s="230"/>
      <c r="H142" s="230"/>
      <c r="I142" s="230"/>
      <c r="J142" s="230"/>
      <c r="K142" s="230"/>
      <c r="L142" s="230"/>
      <c r="M142" s="230"/>
      <c r="N142" s="230"/>
      <c r="O142" s="230"/>
      <c r="P142" s="230"/>
      <c r="Q142" s="230"/>
      <c r="R142" s="230"/>
      <c r="S142" s="230"/>
      <c r="T142" s="230"/>
      <c r="U142" s="230"/>
      <c r="V142" s="230"/>
      <c r="W142" s="230"/>
      <c r="X142" s="230"/>
      <c r="Y142" s="230"/>
      <c r="Z142" s="230"/>
      <c r="AA142" s="230"/>
      <c r="AB142" s="230"/>
      <c r="AC142" s="230"/>
      <c r="AD142" s="230"/>
      <c r="AE142" s="230"/>
      <c r="AF142" s="230"/>
      <c r="AG142" s="230"/>
      <c r="AH142" s="230"/>
      <c r="AI142" s="230"/>
      <c r="AJ142" s="230"/>
      <c r="AK142" s="231"/>
    </row>
    <row r="143" spans="1:37" ht="14.45" customHeight="1" x14ac:dyDescent="0.25">
      <c r="A143" s="232" t="s">
        <v>0</v>
      </c>
      <c r="B143" s="78" t="s">
        <v>86</v>
      </c>
      <c r="C143" s="234" t="s">
        <v>87</v>
      </c>
      <c r="D143" s="234" t="s">
        <v>88</v>
      </c>
      <c r="E143" s="232"/>
      <c r="F143" s="236">
        <v>1</v>
      </c>
      <c r="G143" s="236">
        <v>2</v>
      </c>
      <c r="H143" s="236">
        <v>3</v>
      </c>
      <c r="I143" s="236">
        <v>4</v>
      </c>
      <c r="J143" s="236">
        <v>5</v>
      </c>
      <c r="K143" s="236">
        <v>6</v>
      </c>
      <c r="L143" s="236">
        <v>7</v>
      </c>
      <c r="M143" s="236">
        <v>8</v>
      </c>
      <c r="N143" s="236">
        <v>9</v>
      </c>
      <c r="O143" s="236">
        <v>10</v>
      </c>
      <c r="P143" s="236">
        <v>11</v>
      </c>
      <c r="Q143" s="236">
        <v>12</v>
      </c>
      <c r="R143" s="236">
        <v>13</v>
      </c>
      <c r="S143" s="236">
        <v>14</v>
      </c>
      <c r="T143" s="236">
        <v>15</v>
      </c>
      <c r="U143" s="236">
        <v>16</v>
      </c>
      <c r="V143" s="236">
        <v>17</v>
      </c>
      <c r="W143" s="236">
        <v>18</v>
      </c>
      <c r="X143" s="236">
        <v>19</v>
      </c>
      <c r="Y143" s="236">
        <v>20</v>
      </c>
      <c r="Z143" s="236">
        <v>21</v>
      </c>
      <c r="AA143" s="236">
        <v>22</v>
      </c>
      <c r="AB143" s="236">
        <v>23</v>
      </c>
      <c r="AC143" s="236">
        <v>24</v>
      </c>
      <c r="AD143" s="236">
        <v>25</v>
      </c>
      <c r="AE143" s="236">
        <v>26</v>
      </c>
      <c r="AF143" s="236">
        <v>27</v>
      </c>
      <c r="AG143" s="236">
        <v>28</v>
      </c>
      <c r="AH143" s="236">
        <v>29</v>
      </c>
      <c r="AI143" s="236">
        <v>30</v>
      </c>
      <c r="AJ143" s="236">
        <v>31</v>
      </c>
      <c r="AK143" s="236" t="s">
        <v>89</v>
      </c>
    </row>
    <row r="144" spans="1:37" ht="40.15" customHeight="1" thickBot="1" x14ac:dyDescent="0.3">
      <c r="A144" s="233"/>
      <c r="B144" s="79" t="s">
        <v>90</v>
      </c>
      <c r="C144" s="235"/>
      <c r="D144" s="235"/>
      <c r="E144" s="233"/>
      <c r="F144" s="237"/>
      <c r="G144" s="237"/>
      <c r="H144" s="237"/>
      <c r="I144" s="237"/>
      <c r="J144" s="237"/>
      <c r="K144" s="237"/>
      <c r="L144" s="237"/>
      <c r="M144" s="237"/>
      <c r="N144" s="237"/>
      <c r="O144" s="237"/>
      <c r="P144" s="237"/>
      <c r="Q144" s="237"/>
      <c r="R144" s="237"/>
      <c r="S144" s="237"/>
      <c r="T144" s="237"/>
      <c r="U144" s="237"/>
      <c r="V144" s="237"/>
      <c r="W144" s="237"/>
      <c r="X144" s="237"/>
      <c r="Y144" s="237"/>
      <c r="Z144" s="237"/>
      <c r="AA144" s="237"/>
      <c r="AB144" s="237"/>
      <c r="AC144" s="237"/>
      <c r="AD144" s="237"/>
      <c r="AE144" s="237"/>
      <c r="AF144" s="237"/>
      <c r="AG144" s="237"/>
      <c r="AH144" s="237"/>
      <c r="AI144" s="237"/>
      <c r="AJ144" s="237"/>
      <c r="AK144" s="237"/>
    </row>
    <row r="145" spans="1:37" ht="15.75" thickBot="1" x14ac:dyDescent="0.3">
      <c r="A145" s="245">
        <v>16</v>
      </c>
      <c r="B145" s="240" t="s">
        <v>110</v>
      </c>
      <c r="C145" s="244" t="s">
        <v>92</v>
      </c>
      <c r="D145" s="244" t="s">
        <v>92</v>
      </c>
      <c r="E145" s="88" t="s">
        <v>93</v>
      </c>
      <c r="F145" s="89"/>
      <c r="G145" s="81"/>
      <c r="H145" s="90"/>
      <c r="I145" s="91"/>
      <c r="J145" s="90"/>
      <c r="K145" s="91"/>
      <c r="L145" s="90"/>
      <c r="M145" s="91"/>
      <c r="N145" s="90"/>
      <c r="O145" s="91"/>
      <c r="P145" s="90"/>
      <c r="Q145" s="91"/>
      <c r="R145" s="90"/>
      <c r="S145" s="91"/>
      <c r="T145" s="90"/>
      <c r="U145" s="91"/>
      <c r="V145" s="90"/>
      <c r="W145" s="91"/>
      <c r="X145" s="93"/>
      <c r="Y145" s="92"/>
      <c r="Z145" s="93"/>
      <c r="AA145" s="92"/>
      <c r="AB145" s="93"/>
      <c r="AC145" s="92"/>
      <c r="AD145" s="93"/>
      <c r="AE145" s="92"/>
      <c r="AF145" s="93"/>
      <c r="AG145" s="92"/>
      <c r="AH145" s="93"/>
      <c r="AI145" s="92"/>
      <c r="AJ145" s="93"/>
      <c r="AK145" s="84">
        <f>SUM(F145:AJ145)</f>
        <v>0</v>
      </c>
    </row>
    <row r="146" spans="1:37" ht="15.75" thickBot="1" x14ac:dyDescent="0.3">
      <c r="A146" s="238"/>
      <c r="B146" s="240"/>
      <c r="C146" s="242"/>
      <c r="D146" s="242"/>
      <c r="E146" s="80" t="s">
        <v>94</v>
      </c>
      <c r="F146" s="89"/>
      <c r="G146" s="81"/>
      <c r="H146" s="90"/>
      <c r="I146" s="91"/>
      <c r="J146" s="90"/>
      <c r="K146" s="91"/>
      <c r="L146" s="90"/>
      <c r="M146" s="91"/>
      <c r="N146" s="90"/>
      <c r="O146" s="91"/>
      <c r="P146" s="90"/>
      <c r="Q146" s="91"/>
      <c r="R146" s="90"/>
      <c r="S146" s="91"/>
      <c r="T146" s="90"/>
      <c r="U146" s="91"/>
      <c r="V146" s="90"/>
      <c r="W146" s="91"/>
      <c r="X146" s="93"/>
      <c r="Y146" s="92"/>
      <c r="Z146" s="93"/>
      <c r="AA146" s="92"/>
      <c r="AB146" s="93"/>
      <c r="AC146" s="92"/>
      <c r="AD146" s="93"/>
      <c r="AE146" s="92"/>
      <c r="AF146" s="93"/>
      <c r="AG146" s="92"/>
      <c r="AH146" s="93"/>
      <c r="AI146" s="92"/>
      <c r="AJ146" s="93"/>
      <c r="AK146" s="84">
        <f t="shared" ref="AK146:AK184" si="3">SUM(F146:AJ146)</f>
        <v>0</v>
      </c>
    </row>
    <row r="147" spans="1:37" ht="15.75" thickBot="1" x14ac:dyDescent="0.3">
      <c r="A147" s="238"/>
      <c r="B147" s="240"/>
      <c r="C147" s="242"/>
      <c r="D147" s="244" t="s">
        <v>95</v>
      </c>
      <c r="E147" s="88" t="s">
        <v>93</v>
      </c>
      <c r="F147" s="89"/>
      <c r="G147" s="81"/>
      <c r="H147" s="90"/>
      <c r="I147" s="91"/>
      <c r="J147" s="90"/>
      <c r="K147" s="91"/>
      <c r="L147" s="90"/>
      <c r="M147" s="91"/>
      <c r="N147" s="90"/>
      <c r="O147" s="91"/>
      <c r="P147" s="90"/>
      <c r="Q147" s="91"/>
      <c r="R147" s="90"/>
      <c r="S147" s="91"/>
      <c r="T147" s="90"/>
      <c r="U147" s="91"/>
      <c r="V147" s="90"/>
      <c r="W147" s="91"/>
      <c r="X147" s="93"/>
      <c r="Y147" s="92"/>
      <c r="Z147" s="93"/>
      <c r="AA147" s="92"/>
      <c r="AB147" s="93"/>
      <c r="AC147" s="92"/>
      <c r="AD147" s="93"/>
      <c r="AE147" s="92"/>
      <c r="AF147" s="93"/>
      <c r="AG147" s="92"/>
      <c r="AH147" s="93"/>
      <c r="AI147" s="92"/>
      <c r="AJ147" s="93"/>
      <c r="AK147" s="84">
        <f t="shared" si="3"/>
        <v>0</v>
      </c>
    </row>
    <row r="148" spans="1:37" ht="15.75" thickBot="1" x14ac:dyDescent="0.3">
      <c r="A148" s="238"/>
      <c r="B148" s="240"/>
      <c r="C148" s="243"/>
      <c r="D148" s="242"/>
      <c r="E148" s="80" t="s">
        <v>94</v>
      </c>
      <c r="F148" s="89"/>
      <c r="G148" s="81"/>
      <c r="H148" s="90"/>
      <c r="I148" s="91"/>
      <c r="J148" s="90"/>
      <c r="K148" s="91"/>
      <c r="L148" s="90"/>
      <c r="M148" s="91"/>
      <c r="N148" s="90"/>
      <c r="O148" s="91"/>
      <c r="P148" s="90"/>
      <c r="Q148" s="91"/>
      <c r="R148" s="90"/>
      <c r="S148" s="91"/>
      <c r="T148" s="90"/>
      <c r="U148" s="91"/>
      <c r="V148" s="90"/>
      <c r="W148" s="91"/>
      <c r="X148" s="93"/>
      <c r="Y148" s="92"/>
      <c r="Z148" s="93"/>
      <c r="AA148" s="92"/>
      <c r="AB148" s="93"/>
      <c r="AC148" s="92"/>
      <c r="AD148" s="93"/>
      <c r="AE148" s="92"/>
      <c r="AF148" s="93"/>
      <c r="AG148" s="92"/>
      <c r="AH148" s="93"/>
      <c r="AI148" s="92"/>
      <c r="AJ148" s="93"/>
      <c r="AK148" s="84">
        <f t="shared" si="3"/>
        <v>0</v>
      </c>
    </row>
    <row r="149" spans="1:37" ht="15.75" thickBot="1" x14ac:dyDescent="0.3">
      <c r="A149" s="238"/>
      <c r="B149" s="240"/>
      <c r="C149" s="242" t="s">
        <v>95</v>
      </c>
      <c r="D149" s="244" t="s">
        <v>92</v>
      </c>
      <c r="E149" s="88" t="s">
        <v>93</v>
      </c>
      <c r="F149" s="89"/>
      <c r="G149" s="81"/>
      <c r="H149" s="90"/>
      <c r="I149" s="91"/>
      <c r="J149" s="90"/>
      <c r="K149" s="91"/>
      <c r="L149" s="90"/>
      <c r="M149" s="91"/>
      <c r="N149" s="90"/>
      <c r="O149" s="91"/>
      <c r="P149" s="90"/>
      <c r="Q149" s="91"/>
      <c r="R149" s="90"/>
      <c r="S149" s="91"/>
      <c r="T149" s="90"/>
      <c r="U149" s="91"/>
      <c r="V149" s="90"/>
      <c r="W149" s="91"/>
      <c r="X149" s="93"/>
      <c r="Y149" s="92"/>
      <c r="Z149" s="93"/>
      <c r="AA149" s="92"/>
      <c r="AB149" s="93"/>
      <c r="AC149" s="92"/>
      <c r="AD149" s="93"/>
      <c r="AE149" s="92"/>
      <c r="AF149" s="93"/>
      <c r="AG149" s="92"/>
      <c r="AH149" s="93"/>
      <c r="AI149" s="92"/>
      <c r="AJ149" s="93"/>
      <c r="AK149" s="84">
        <f t="shared" si="3"/>
        <v>0</v>
      </c>
    </row>
    <row r="150" spans="1:37" ht="15.75" thickBot="1" x14ac:dyDescent="0.3">
      <c r="A150" s="238"/>
      <c r="B150" s="240"/>
      <c r="C150" s="242"/>
      <c r="D150" s="242"/>
      <c r="E150" s="80" t="s">
        <v>94</v>
      </c>
      <c r="F150" s="89"/>
      <c r="G150" s="81"/>
      <c r="H150" s="90"/>
      <c r="I150" s="91"/>
      <c r="J150" s="90"/>
      <c r="K150" s="91"/>
      <c r="L150" s="90"/>
      <c r="M150" s="91"/>
      <c r="N150" s="90"/>
      <c r="O150" s="91"/>
      <c r="P150" s="90"/>
      <c r="Q150" s="91"/>
      <c r="R150" s="90"/>
      <c r="S150" s="91"/>
      <c r="T150" s="90"/>
      <c r="U150" s="91"/>
      <c r="V150" s="90"/>
      <c r="W150" s="91"/>
      <c r="X150" s="93"/>
      <c r="Y150" s="92"/>
      <c r="Z150" s="93"/>
      <c r="AA150" s="92"/>
      <c r="AB150" s="93"/>
      <c r="AC150" s="92"/>
      <c r="AD150" s="93"/>
      <c r="AE150" s="92"/>
      <c r="AF150" s="93"/>
      <c r="AG150" s="92"/>
      <c r="AH150" s="93"/>
      <c r="AI150" s="92"/>
      <c r="AJ150" s="93"/>
      <c r="AK150" s="84">
        <f t="shared" si="3"/>
        <v>0</v>
      </c>
    </row>
    <row r="151" spans="1:37" ht="15.75" thickBot="1" x14ac:dyDescent="0.3">
      <c r="A151" s="238"/>
      <c r="B151" s="240"/>
      <c r="C151" s="242"/>
      <c r="D151" s="244" t="s">
        <v>95</v>
      </c>
      <c r="E151" s="88" t="s">
        <v>93</v>
      </c>
      <c r="F151" s="89"/>
      <c r="G151" s="81"/>
      <c r="H151" s="90"/>
      <c r="I151" s="91"/>
      <c r="J151" s="90"/>
      <c r="K151" s="91"/>
      <c r="L151" s="90"/>
      <c r="M151" s="91"/>
      <c r="N151" s="90"/>
      <c r="O151" s="91"/>
      <c r="P151" s="90"/>
      <c r="Q151" s="91"/>
      <c r="R151" s="90"/>
      <c r="S151" s="91"/>
      <c r="T151" s="90"/>
      <c r="U151" s="91"/>
      <c r="V151" s="90"/>
      <c r="W151" s="91"/>
      <c r="X151" s="93"/>
      <c r="Y151" s="92"/>
      <c r="Z151" s="93"/>
      <c r="AA151" s="92"/>
      <c r="AB151" s="93"/>
      <c r="AC151" s="92"/>
      <c r="AD151" s="93"/>
      <c r="AE151" s="92"/>
      <c r="AF151" s="93"/>
      <c r="AG151" s="92"/>
      <c r="AH151" s="93"/>
      <c r="AI151" s="92"/>
      <c r="AJ151" s="93"/>
      <c r="AK151" s="84">
        <f t="shared" si="3"/>
        <v>0</v>
      </c>
    </row>
    <row r="152" spans="1:37" ht="15.75" thickBot="1" x14ac:dyDescent="0.3">
      <c r="A152" s="239"/>
      <c r="B152" s="241"/>
      <c r="C152" s="243"/>
      <c r="D152" s="243"/>
      <c r="E152" s="81" t="s">
        <v>94</v>
      </c>
      <c r="F152" s="89"/>
      <c r="G152" s="81"/>
      <c r="H152" s="90"/>
      <c r="I152" s="91"/>
      <c r="J152" s="90"/>
      <c r="K152" s="91"/>
      <c r="L152" s="90"/>
      <c r="M152" s="91"/>
      <c r="N152" s="90"/>
      <c r="O152" s="91"/>
      <c r="P152" s="90"/>
      <c r="Q152" s="91"/>
      <c r="R152" s="90"/>
      <c r="S152" s="91"/>
      <c r="T152" s="90"/>
      <c r="U152" s="91"/>
      <c r="V152" s="90"/>
      <c r="W152" s="91"/>
      <c r="X152" s="93"/>
      <c r="Y152" s="92"/>
      <c r="Z152" s="93"/>
      <c r="AA152" s="92"/>
      <c r="AB152" s="93"/>
      <c r="AC152" s="92"/>
      <c r="AD152" s="93"/>
      <c r="AE152" s="92"/>
      <c r="AF152" s="93"/>
      <c r="AG152" s="92"/>
      <c r="AH152" s="93"/>
      <c r="AI152" s="92"/>
      <c r="AJ152" s="93"/>
      <c r="AK152" s="84">
        <f t="shared" si="3"/>
        <v>0</v>
      </c>
    </row>
    <row r="153" spans="1:37" ht="15.75" thickBot="1" x14ac:dyDescent="0.3">
      <c r="A153" s="245">
        <v>17</v>
      </c>
      <c r="B153" s="240" t="s">
        <v>111</v>
      </c>
      <c r="C153" s="244" t="s">
        <v>92</v>
      </c>
      <c r="D153" s="244" t="s">
        <v>92</v>
      </c>
      <c r="E153" s="88" t="s">
        <v>93</v>
      </c>
      <c r="F153" s="96"/>
      <c r="G153" s="88"/>
      <c r="H153" s="93"/>
      <c r="I153" s="92"/>
      <c r="J153" s="93"/>
      <c r="K153" s="92"/>
      <c r="L153" s="93"/>
      <c r="M153" s="92"/>
      <c r="N153" s="93"/>
      <c r="O153" s="92"/>
      <c r="P153" s="93"/>
      <c r="Q153" s="92"/>
      <c r="R153" s="93"/>
      <c r="S153" s="92"/>
      <c r="T153" s="93"/>
      <c r="U153" s="92"/>
      <c r="V153" s="93"/>
      <c r="W153" s="92"/>
      <c r="X153" s="93"/>
      <c r="Y153" s="92"/>
      <c r="Z153" s="93"/>
      <c r="AA153" s="92"/>
      <c r="AB153" s="93"/>
      <c r="AC153" s="92"/>
      <c r="AD153" s="93"/>
      <c r="AE153" s="92"/>
      <c r="AF153" s="93"/>
      <c r="AG153" s="92"/>
      <c r="AH153" s="93"/>
      <c r="AI153" s="92"/>
      <c r="AJ153" s="93"/>
      <c r="AK153" s="84">
        <f t="shared" si="3"/>
        <v>0</v>
      </c>
    </row>
    <row r="154" spans="1:37" ht="15.75" thickBot="1" x14ac:dyDescent="0.3">
      <c r="A154" s="238"/>
      <c r="B154" s="240"/>
      <c r="C154" s="242"/>
      <c r="D154" s="242"/>
      <c r="E154" s="80" t="s">
        <v>94</v>
      </c>
      <c r="F154" s="89"/>
      <c r="G154" s="81"/>
      <c r="H154" s="90"/>
      <c r="I154" s="91"/>
      <c r="J154" s="90"/>
      <c r="K154" s="91"/>
      <c r="L154" s="90"/>
      <c r="M154" s="91"/>
      <c r="N154" s="90"/>
      <c r="O154" s="91"/>
      <c r="P154" s="90"/>
      <c r="Q154" s="91"/>
      <c r="R154" s="90"/>
      <c r="S154" s="91"/>
      <c r="T154" s="90"/>
      <c r="U154" s="91"/>
      <c r="V154" s="90"/>
      <c r="W154" s="91"/>
      <c r="X154" s="93"/>
      <c r="Y154" s="92"/>
      <c r="Z154" s="93"/>
      <c r="AA154" s="92"/>
      <c r="AB154" s="93"/>
      <c r="AC154" s="92"/>
      <c r="AD154" s="93"/>
      <c r="AE154" s="92"/>
      <c r="AF154" s="93"/>
      <c r="AG154" s="92"/>
      <c r="AH154" s="93"/>
      <c r="AI154" s="92"/>
      <c r="AJ154" s="93"/>
      <c r="AK154" s="84">
        <f t="shared" si="3"/>
        <v>0</v>
      </c>
    </row>
    <row r="155" spans="1:37" ht="15.75" thickBot="1" x14ac:dyDescent="0.3">
      <c r="A155" s="238"/>
      <c r="B155" s="240"/>
      <c r="C155" s="242"/>
      <c r="D155" s="244" t="s">
        <v>95</v>
      </c>
      <c r="E155" s="88" t="s">
        <v>93</v>
      </c>
      <c r="F155" s="89"/>
      <c r="G155" s="81"/>
      <c r="H155" s="90"/>
      <c r="I155" s="91"/>
      <c r="J155" s="90"/>
      <c r="K155" s="91"/>
      <c r="L155" s="90"/>
      <c r="M155" s="91"/>
      <c r="N155" s="90"/>
      <c r="O155" s="91"/>
      <c r="P155" s="90"/>
      <c r="Q155" s="91"/>
      <c r="R155" s="90"/>
      <c r="S155" s="91"/>
      <c r="T155" s="90"/>
      <c r="U155" s="91"/>
      <c r="V155" s="90"/>
      <c r="W155" s="91"/>
      <c r="X155" s="93"/>
      <c r="Y155" s="92"/>
      <c r="Z155" s="93"/>
      <c r="AA155" s="92"/>
      <c r="AB155" s="93"/>
      <c r="AC155" s="92"/>
      <c r="AD155" s="93"/>
      <c r="AE155" s="92"/>
      <c r="AF155" s="93"/>
      <c r="AG155" s="92"/>
      <c r="AH155" s="93"/>
      <c r="AI155" s="92"/>
      <c r="AJ155" s="93"/>
      <c r="AK155" s="84">
        <f t="shared" si="3"/>
        <v>0</v>
      </c>
    </row>
    <row r="156" spans="1:37" ht="15.75" thickBot="1" x14ac:dyDescent="0.3">
      <c r="A156" s="238"/>
      <c r="B156" s="240"/>
      <c r="C156" s="243"/>
      <c r="D156" s="242"/>
      <c r="E156" s="80" t="s">
        <v>94</v>
      </c>
      <c r="F156" s="89"/>
      <c r="G156" s="81"/>
      <c r="H156" s="90"/>
      <c r="I156" s="91"/>
      <c r="J156" s="90"/>
      <c r="K156" s="91"/>
      <c r="L156" s="90"/>
      <c r="M156" s="91"/>
      <c r="N156" s="90"/>
      <c r="O156" s="91"/>
      <c r="P156" s="90"/>
      <c r="Q156" s="91"/>
      <c r="R156" s="90"/>
      <c r="S156" s="91"/>
      <c r="T156" s="90"/>
      <c r="U156" s="91"/>
      <c r="V156" s="90"/>
      <c r="W156" s="91"/>
      <c r="X156" s="93"/>
      <c r="Y156" s="92"/>
      <c r="Z156" s="93"/>
      <c r="AA156" s="92"/>
      <c r="AB156" s="93"/>
      <c r="AC156" s="92"/>
      <c r="AD156" s="93"/>
      <c r="AE156" s="92"/>
      <c r="AF156" s="93"/>
      <c r="AG156" s="92"/>
      <c r="AH156" s="93"/>
      <c r="AI156" s="92"/>
      <c r="AJ156" s="93"/>
      <c r="AK156" s="84">
        <f t="shared" si="3"/>
        <v>0</v>
      </c>
    </row>
    <row r="157" spans="1:37" ht="15.75" thickBot="1" x14ac:dyDescent="0.3">
      <c r="A157" s="238"/>
      <c r="B157" s="240"/>
      <c r="C157" s="242" t="s">
        <v>95</v>
      </c>
      <c r="D157" s="244" t="s">
        <v>92</v>
      </c>
      <c r="E157" s="88" t="s">
        <v>93</v>
      </c>
      <c r="F157" s="89"/>
      <c r="G157" s="81"/>
      <c r="H157" s="90"/>
      <c r="I157" s="91"/>
      <c r="J157" s="90"/>
      <c r="K157" s="91"/>
      <c r="L157" s="90"/>
      <c r="M157" s="91"/>
      <c r="N157" s="90"/>
      <c r="O157" s="91"/>
      <c r="P157" s="90"/>
      <c r="Q157" s="91"/>
      <c r="R157" s="90"/>
      <c r="S157" s="91"/>
      <c r="T157" s="90"/>
      <c r="U157" s="91"/>
      <c r="V157" s="90"/>
      <c r="W157" s="91"/>
      <c r="X157" s="93"/>
      <c r="Y157" s="92"/>
      <c r="Z157" s="93"/>
      <c r="AA157" s="92"/>
      <c r="AB157" s="93"/>
      <c r="AC157" s="92"/>
      <c r="AD157" s="93"/>
      <c r="AE157" s="92"/>
      <c r="AF157" s="93"/>
      <c r="AG157" s="92"/>
      <c r="AH157" s="93"/>
      <c r="AI157" s="92"/>
      <c r="AJ157" s="93"/>
      <c r="AK157" s="84">
        <f t="shared" si="3"/>
        <v>0</v>
      </c>
    </row>
    <row r="158" spans="1:37" ht="15.75" thickBot="1" x14ac:dyDescent="0.3">
      <c r="A158" s="238"/>
      <c r="B158" s="240"/>
      <c r="C158" s="242"/>
      <c r="D158" s="242"/>
      <c r="E158" s="80" t="s">
        <v>94</v>
      </c>
      <c r="F158" s="89"/>
      <c r="G158" s="81"/>
      <c r="H158" s="90"/>
      <c r="I158" s="91"/>
      <c r="J158" s="90"/>
      <c r="K158" s="91"/>
      <c r="L158" s="90"/>
      <c r="M158" s="91"/>
      <c r="N158" s="90"/>
      <c r="O158" s="91"/>
      <c r="P158" s="90"/>
      <c r="Q158" s="91"/>
      <c r="R158" s="90"/>
      <c r="S158" s="91"/>
      <c r="T158" s="90"/>
      <c r="U158" s="91"/>
      <c r="V158" s="90"/>
      <c r="W158" s="91"/>
      <c r="X158" s="93"/>
      <c r="Y158" s="92"/>
      <c r="Z158" s="93"/>
      <c r="AA158" s="92"/>
      <c r="AB158" s="93"/>
      <c r="AC158" s="92"/>
      <c r="AD158" s="93"/>
      <c r="AE158" s="92"/>
      <c r="AF158" s="93"/>
      <c r="AG158" s="92"/>
      <c r="AH158" s="93"/>
      <c r="AI158" s="92"/>
      <c r="AJ158" s="93"/>
      <c r="AK158" s="84">
        <f t="shared" si="3"/>
        <v>0</v>
      </c>
    </row>
    <row r="159" spans="1:37" ht="15.75" thickBot="1" x14ac:dyDescent="0.3">
      <c r="A159" s="238"/>
      <c r="B159" s="240"/>
      <c r="C159" s="242"/>
      <c r="D159" s="244" t="s">
        <v>95</v>
      </c>
      <c r="E159" s="88" t="s">
        <v>93</v>
      </c>
      <c r="F159" s="89"/>
      <c r="G159" s="81"/>
      <c r="H159" s="90"/>
      <c r="I159" s="91"/>
      <c r="J159" s="90"/>
      <c r="K159" s="91"/>
      <c r="L159" s="90"/>
      <c r="M159" s="91"/>
      <c r="N159" s="90"/>
      <c r="O159" s="91"/>
      <c r="P159" s="90"/>
      <c r="Q159" s="91"/>
      <c r="R159" s="90"/>
      <c r="S159" s="91"/>
      <c r="T159" s="90"/>
      <c r="U159" s="91"/>
      <c r="V159" s="90"/>
      <c r="W159" s="91"/>
      <c r="X159" s="93"/>
      <c r="Y159" s="92"/>
      <c r="Z159" s="93"/>
      <c r="AA159" s="92"/>
      <c r="AB159" s="93"/>
      <c r="AC159" s="92"/>
      <c r="AD159" s="93"/>
      <c r="AE159" s="92"/>
      <c r="AF159" s="93"/>
      <c r="AG159" s="92"/>
      <c r="AH159" s="93"/>
      <c r="AI159" s="92"/>
      <c r="AJ159" s="93"/>
      <c r="AK159" s="84">
        <f t="shared" si="3"/>
        <v>0</v>
      </c>
    </row>
    <row r="160" spans="1:37" ht="15.75" thickBot="1" x14ac:dyDescent="0.3">
      <c r="A160" s="239"/>
      <c r="B160" s="241"/>
      <c r="C160" s="243"/>
      <c r="D160" s="243"/>
      <c r="E160" s="81" t="s">
        <v>94</v>
      </c>
      <c r="F160" s="89"/>
      <c r="G160" s="81"/>
      <c r="H160" s="90"/>
      <c r="I160" s="91"/>
      <c r="J160" s="90"/>
      <c r="K160" s="91"/>
      <c r="L160" s="90"/>
      <c r="M160" s="91"/>
      <c r="N160" s="90"/>
      <c r="O160" s="91"/>
      <c r="P160" s="90"/>
      <c r="Q160" s="91"/>
      <c r="R160" s="90"/>
      <c r="S160" s="91"/>
      <c r="T160" s="90"/>
      <c r="U160" s="91"/>
      <c r="V160" s="90"/>
      <c r="W160" s="91"/>
      <c r="X160" s="93"/>
      <c r="Y160" s="92"/>
      <c r="Z160" s="93"/>
      <c r="AA160" s="92"/>
      <c r="AB160" s="93"/>
      <c r="AC160" s="92"/>
      <c r="AD160" s="93"/>
      <c r="AE160" s="92"/>
      <c r="AF160" s="93"/>
      <c r="AG160" s="92"/>
      <c r="AH160" s="93"/>
      <c r="AI160" s="92"/>
      <c r="AJ160" s="93"/>
      <c r="AK160" s="84">
        <f t="shared" si="3"/>
        <v>0</v>
      </c>
    </row>
    <row r="161" spans="1:37" ht="15" customHeight="1" thickBot="1" x14ac:dyDescent="0.3">
      <c r="A161" s="245">
        <v>18</v>
      </c>
      <c r="B161" s="240" t="s">
        <v>112</v>
      </c>
      <c r="C161" s="244" t="s">
        <v>92</v>
      </c>
      <c r="D161" s="244" t="s">
        <v>92</v>
      </c>
      <c r="E161" s="88" t="s">
        <v>93</v>
      </c>
      <c r="F161" s="89"/>
      <c r="G161" s="81"/>
      <c r="H161" s="90"/>
      <c r="I161" s="91"/>
      <c r="J161" s="90"/>
      <c r="K161" s="91"/>
      <c r="L161" s="90">
        <v>0.06</v>
      </c>
      <c r="M161" s="91"/>
      <c r="N161" s="90"/>
      <c r="O161" s="91"/>
      <c r="P161" s="90"/>
      <c r="Q161" s="91"/>
      <c r="R161" s="90"/>
      <c r="S161" s="91"/>
      <c r="T161" s="90"/>
      <c r="U161" s="91"/>
      <c r="V161" s="90"/>
      <c r="W161" s="91"/>
      <c r="X161" s="93"/>
      <c r="Y161" s="92"/>
      <c r="Z161" s="93"/>
      <c r="AA161" s="92"/>
      <c r="AB161" s="93"/>
      <c r="AC161" s="92"/>
      <c r="AD161" s="93"/>
      <c r="AE161" s="92"/>
      <c r="AF161" s="93"/>
      <c r="AG161" s="92"/>
      <c r="AH161" s="93"/>
      <c r="AI161" s="92"/>
      <c r="AJ161" s="93"/>
      <c r="AK161" s="84">
        <f t="shared" si="3"/>
        <v>0.06</v>
      </c>
    </row>
    <row r="162" spans="1:37" ht="15.75" thickBot="1" x14ac:dyDescent="0.3">
      <c r="A162" s="238"/>
      <c r="B162" s="240"/>
      <c r="C162" s="242"/>
      <c r="D162" s="242"/>
      <c r="E162" s="80" t="s">
        <v>94</v>
      </c>
      <c r="F162" s="89"/>
      <c r="G162" s="81"/>
      <c r="H162" s="90"/>
      <c r="I162" s="91"/>
      <c r="J162" s="90"/>
      <c r="K162" s="91"/>
      <c r="L162" s="90">
        <v>2.2000000000000002</v>
      </c>
      <c r="M162" s="91"/>
      <c r="N162" s="90"/>
      <c r="O162" s="91"/>
      <c r="P162" s="90"/>
      <c r="Q162" s="91"/>
      <c r="R162" s="90"/>
      <c r="S162" s="91"/>
      <c r="T162" s="90"/>
      <c r="U162" s="91"/>
      <c r="V162" s="90"/>
      <c r="W162" s="91"/>
      <c r="X162" s="93"/>
      <c r="Y162" s="92"/>
      <c r="Z162" s="93"/>
      <c r="AA162" s="92"/>
      <c r="AB162" s="93"/>
      <c r="AC162" s="92"/>
      <c r="AD162" s="93"/>
      <c r="AE162" s="92"/>
      <c r="AF162" s="93"/>
      <c r="AG162" s="92"/>
      <c r="AH162" s="93"/>
      <c r="AI162" s="92"/>
      <c r="AJ162" s="93"/>
      <c r="AK162" s="84">
        <f t="shared" si="3"/>
        <v>2.2000000000000002</v>
      </c>
    </row>
    <row r="163" spans="1:37" ht="15.75" thickBot="1" x14ac:dyDescent="0.3">
      <c r="A163" s="238"/>
      <c r="B163" s="240"/>
      <c r="C163" s="242"/>
      <c r="D163" s="244" t="s">
        <v>95</v>
      </c>
      <c r="E163" s="88" t="s">
        <v>93</v>
      </c>
      <c r="F163" s="89"/>
      <c r="G163" s="81"/>
      <c r="H163" s="90"/>
      <c r="I163" s="91"/>
      <c r="J163" s="90"/>
      <c r="K163" s="91"/>
      <c r="L163" s="90">
        <v>0.06</v>
      </c>
      <c r="M163" s="91"/>
      <c r="N163" s="90"/>
      <c r="O163" s="91"/>
      <c r="P163" s="90"/>
      <c r="Q163" s="91"/>
      <c r="R163" s="90"/>
      <c r="S163" s="91"/>
      <c r="T163" s="90"/>
      <c r="U163" s="91"/>
      <c r="V163" s="90"/>
      <c r="W163" s="91"/>
      <c r="X163" s="93"/>
      <c r="Y163" s="92"/>
      <c r="Z163" s="93"/>
      <c r="AA163" s="92"/>
      <c r="AB163" s="93"/>
      <c r="AC163" s="92"/>
      <c r="AD163" s="93"/>
      <c r="AE163" s="92"/>
      <c r="AF163" s="93"/>
      <c r="AG163" s="92"/>
      <c r="AH163" s="93"/>
      <c r="AI163" s="92"/>
      <c r="AJ163" s="93"/>
      <c r="AK163" s="84">
        <f t="shared" si="3"/>
        <v>0.06</v>
      </c>
    </row>
    <row r="164" spans="1:37" ht="15.75" thickBot="1" x14ac:dyDescent="0.3">
      <c r="A164" s="238"/>
      <c r="B164" s="240"/>
      <c r="C164" s="243"/>
      <c r="D164" s="242"/>
      <c r="E164" s="80" t="s">
        <v>94</v>
      </c>
      <c r="F164" s="89"/>
      <c r="G164" s="81"/>
      <c r="H164" s="90"/>
      <c r="I164" s="91"/>
      <c r="J164" s="90"/>
      <c r="K164" s="91"/>
      <c r="L164" s="90">
        <v>2.2000000000000002</v>
      </c>
      <c r="M164" s="91"/>
      <c r="N164" s="90"/>
      <c r="O164" s="91"/>
      <c r="P164" s="90"/>
      <c r="Q164" s="91"/>
      <c r="R164" s="90"/>
      <c r="S164" s="91"/>
      <c r="T164" s="90"/>
      <c r="U164" s="91"/>
      <c r="V164" s="90"/>
      <c r="W164" s="91"/>
      <c r="X164" s="93"/>
      <c r="Y164" s="92"/>
      <c r="Z164" s="93"/>
      <c r="AA164" s="92"/>
      <c r="AB164" s="93"/>
      <c r="AC164" s="92"/>
      <c r="AD164" s="93"/>
      <c r="AE164" s="92"/>
      <c r="AF164" s="93"/>
      <c r="AG164" s="92"/>
      <c r="AH164" s="93"/>
      <c r="AI164" s="92"/>
      <c r="AJ164" s="93"/>
      <c r="AK164" s="84">
        <f t="shared" si="3"/>
        <v>2.2000000000000002</v>
      </c>
    </row>
    <row r="165" spans="1:37" ht="15.75" thickBot="1" x14ac:dyDescent="0.3">
      <c r="A165" s="238"/>
      <c r="B165" s="240"/>
      <c r="C165" s="242" t="s">
        <v>95</v>
      </c>
      <c r="D165" s="244" t="s">
        <v>92</v>
      </c>
      <c r="E165" s="88" t="s">
        <v>93</v>
      </c>
      <c r="F165" s="89"/>
      <c r="G165" s="81"/>
      <c r="H165" s="90"/>
      <c r="I165" s="91"/>
      <c r="J165" s="90"/>
      <c r="K165" s="91"/>
      <c r="L165" s="90"/>
      <c r="M165" s="91"/>
      <c r="N165" s="90"/>
      <c r="O165" s="91"/>
      <c r="P165" s="90"/>
      <c r="Q165" s="91"/>
      <c r="R165" s="90"/>
      <c r="S165" s="91"/>
      <c r="T165" s="90"/>
      <c r="U165" s="91"/>
      <c r="V165" s="90"/>
      <c r="W165" s="91"/>
      <c r="X165" s="93"/>
      <c r="Y165" s="92"/>
      <c r="Z165" s="93"/>
      <c r="AA165" s="92"/>
      <c r="AB165" s="93"/>
      <c r="AC165" s="92"/>
      <c r="AD165" s="93"/>
      <c r="AE165" s="92"/>
      <c r="AF165" s="93"/>
      <c r="AG165" s="92"/>
      <c r="AH165" s="93"/>
      <c r="AI165" s="92"/>
      <c r="AJ165" s="93"/>
      <c r="AK165" s="84">
        <f t="shared" si="3"/>
        <v>0</v>
      </c>
    </row>
    <row r="166" spans="1:37" ht="15.75" thickBot="1" x14ac:dyDescent="0.3">
      <c r="A166" s="238"/>
      <c r="B166" s="240"/>
      <c r="C166" s="242"/>
      <c r="D166" s="242"/>
      <c r="E166" s="80" t="s">
        <v>94</v>
      </c>
      <c r="F166" s="89"/>
      <c r="G166" s="81"/>
      <c r="H166" s="90"/>
      <c r="I166" s="91"/>
      <c r="J166" s="90"/>
      <c r="K166" s="91"/>
      <c r="L166" s="90"/>
      <c r="M166" s="91"/>
      <c r="N166" s="90"/>
      <c r="O166" s="91"/>
      <c r="P166" s="90"/>
      <c r="Q166" s="91"/>
      <c r="R166" s="90"/>
      <c r="S166" s="91"/>
      <c r="T166" s="90"/>
      <c r="U166" s="91"/>
      <c r="V166" s="90"/>
      <c r="W166" s="91"/>
      <c r="X166" s="93"/>
      <c r="Y166" s="92"/>
      <c r="Z166" s="93"/>
      <c r="AA166" s="92"/>
      <c r="AB166" s="93"/>
      <c r="AC166" s="92"/>
      <c r="AD166" s="93"/>
      <c r="AE166" s="92"/>
      <c r="AF166" s="93"/>
      <c r="AG166" s="92"/>
      <c r="AH166" s="93"/>
      <c r="AI166" s="92"/>
      <c r="AJ166" s="93"/>
      <c r="AK166" s="84">
        <f t="shared" si="3"/>
        <v>0</v>
      </c>
    </row>
    <row r="167" spans="1:37" ht="15.75" thickBot="1" x14ac:dyDescent="0.3">
      <c r="A167" s="238"/>
      <c r="B167" s="240"/>
      <c r="C167" s="242"/>
      <c r="D167" s="244" t="s">
        <v>95</v>
      </c>
      <c r="E167" s="88" t="s">
        <v>93</v>
      </c>
      <c r="F167" s="89"/>
      <c r="G167" s="81"/>
      <c r="H167" s="90"/>
      <c r="I167" s="91"/>
      <c r="J167" s="90"/>
      <c r="K167" s="91">
        <v>0.05</v>
      </c>
      <c r="L167" s="90"/>
      <c r="M167" s="91"/>
      <c r="N167" s="90"/>
      <c r="O167" s="91"/>
      <c r="P167" s="90"/>
      <c r="Q167" s="91"/>
      <c r="R167" s="90"/>
      <c r="S167" s="91"/>
      <c r="T167" s="90"/>
      <c r="U167" s="91"/>
      <c r="V167" s="90"/>
      <c r="W167" s="91"/>
      <c r="X167" s="93"/>
      <c r="Y167" s="92"/>
      <c r="Z167" s="93"/>
      <c r="AA167" s="92"/>
      <c r="AB167" s="93"/>
      <c r="AC167" s="92"/>
      <c r="AD167" s="93"/>
      <c r="AE167" s="92"/>
      <c r="AF167" s="93"/>
      <c r="AG167" s="92"/>
      <c r="AH167" s="93"/>
      <c r="AI167" s="92"/>
      <c r="AJ167" s="93"/>
      <c r="AK167" s="84">
        <f t="shared" si="3"/>
        <v>0.05</v>
      </c>
    </row>
    <row r="168" spans="1:37" ht="15.75" thickBot="1" x14ac:dyDescent="0.3">
      <c r="A168" s="239"/>
      <c r="B168" s="241"/>
      <c r="C168" s="243"/>
      <c r="D168" s="243"/>
      <c r="E168" s="81" t="s">
        <v>94</v>
      </c>
      <c r="F168" s="89"/>
      <c r="G168" s="81"/>
      <c r="H168" s="90"/>
      <c r="I168" s="91"/>
      <c r="J168" s="90"/>
      <c r="K168" s="91">
        <v>2</v>
      </c>
      <c r="L168" s="90"/>
      <c r="M168" s="91"/>
      <c r="N168" s="90"/>
      <c r="O168" s="91"/>
      <c r="P168" s="90"/>
      <c r="Q168" s="91"/>
      <c r="R168" s="90"/>
      <c r="S168" s="91"/>
      <c r="T168" s="90"/>
      <c r="U168" s="91"/>
      <c r="V168" s="90"/>
      <c r="W168" s="91"/>
      <c r="X168" s="93"/>
      <c r="Y168" s="92"/>
      <c r="Z168" s="93"/>
      <c r="AA168" s="92"/>
      <c r="AB168" s="93"/>
      <c r="AC168" s="92"/>
      <c r="AD168" s="93"/>
      <c r="AE168" s="92"/>
      <c r="AF168" s="93"/>
      <c r="AG168" s="92"/>
      <c r="AH168" s="93"/>
      <c r="AI168" s="92"/>
      <c r="AJ168" s="93"/>
      <c r="AK168" s="84">
        <f t="shared" si="3"/>
        <v>2</v>
      </c>
    </row>
    <row r="169" spans="1:37" ht="15.75" thickBot="1" x14ac:dyDescent="0.3">
      <c r="A169" s="245">
        <v>19</v>
      </c>
      <c r="B169" s="240" t="s">
        <v>113</v>
      </c>
      <c r="C169" s="244" t="s">
        <v>92</v>
      </c>
      <c r="D169" s="244" t="s">
        <v>92</v>
      </c>
      <c r="E169" s="88" t="s">
        <v>93</v>
      </c>
      <c r="F169" s="89"/>
      <c r="G169" s="81"/>
      <c r="H169" s="90"/>
      <c r="I169" s="91"/>
      <c r="J169" s="90"/>
      <c r="K169" s="91"/>
      <c r="L169" s="90"/>
      <c r="M169" s="91"/>
      <c r="N169" s="90"/>
      <c r="O169" s="91"/>
      <c r="P169" s="90"/>
      <c r="Q169" s="91"/>
      <c r="R169" s="90"/>
      <c r="S169" s="91"/>
      <c r="T169" s="90"/>
      <c r="U169" s="91"/>
      <c r="V169" s="90"/>
      <c r="W169" s="91"/>
      <c r="X169" s="93"/>
      <c r="Y169" s="92"/>
      <c r="Z169" s="93"/>
      <c r="AA169" s="92"/>
      <c r="AB169" s="93"/>
      <c r="AC169" s="92"/>
      <c r="AD169" s="93"/>
      <c r="AE169" s="92"/>
      <c r="AF169" s="93"/>
      <c r="AG169" s="92"/>
      <c r="AH169" s="93"/>
      <c r="AI169" s="92"/>
      <c r="AJ169" s="93"/>
      <c r="AK169" s="84">
        <f t="shared" si="3"/>
        <v>0</v>
      </c>
    </row>
    <row r="170" spans="1:37" ht="15.75" thickBot="1" x14ac:dyDescent="0.3">
      <c r="A170" s="238"/>
      <c r="B170" s="240"/>
      <c r="C170" s="242"/>
      <c r="D170" s="242"/>
      <c r="E170" s="80" t="s">
        <v>94</v>
      </c>
      <c r="F170" s="89"/>
      <c r="G170" s="81"/>
      <c r="H170" s="90"/>
      <c r="I170" s="91"/>
      <c r="J170" s="90"/>
      <c r="K170" s="91"/>
      <c r="L170" s="90"/>
      <c r="M170" s="91"/>
      <c r="N170" s="90"/>
      <c r="O170" s="91"/>
      <c r="P170" s="90"/>
      <c r="Q170" s="91"/>
      <c r="R170" s="90"/>
      <c r="S170" s="91"/>
      <c r="T170" s="90"/>
      <c r="U170" s="91"/>
      <c r="V170" s="90"/>
      <c r="W170" s="91"/>
      <c r="X170" s="93"/>
      <c r="Y170" s="92"/>
      <c r="Z170" s="93"/>
      <c r="AA170" s="92"/>
      <c r="AB170" s="93"/>
      <c r="AC170" s="92"/>
      <c r="AD170" s="93"/>
      <c r="AE170" s="92"/>
      <c r="AF170" s="93"/>
      <c r="AG170" s="92"/>
      <c r="AH170" s="93"/>
      <c r="AI170" s="92"/>
      <c r="AJ170" s="93"/>
      <c r="AK170" s="84">
        <f t="shared" si="3"/>
        <v>0</v>
      </c>
    </row>
    <row r="171" spans="1:37" ht="15.75" thickBot="1" x14ac:dyDescent="0.3">
      <c r="A171" s="238"/>
      <c r="B171" s="240"/>
      <c r="C171" s="242"/>
      <c r="D171" s="244" t="s">
        <v>95</v>
      </c>
      <c r="E171" s="88" t="s">
        <v>93</v>
      </c>
      <c r="F171" s="89"/>
      <c r="G171" s="81"/>
      <c r="H171" s="90"/>
      <c r="I171" s="91"/>
      <c r="J171" s="90"/>
      <c r="K171" s="91"/>
      <c r="L171" s="90"/>
      <c r="M171" s="91"/>
      <c r="N171" s="90"/>
      <c r="O171" s="91"/>
      <c r="P171" s="90"/>
      <c r="Q171" s="91"/>
      <c r="R171" s="90"/>
      <c r="S171" s="91"/>
      <c r="T171" s="90"/>
      <c r="U171" s="91"/>
      <c r="V171" s="90"/>
      <c r="W171" s="91"/>
      <c r="X171" s="93"/>
      <c r="Y171" s="92"/>
      <c r="Z171" s="93"/>
      <c r="AA171" s="92"/>
      <c r="AB171" s="93"/>
      <c r="AC171" s="92"/>
      <c r="AD171" s="93"/>
      <c r="AE171" s="92"/>
      <c r="AF171" s="93"/>
      <c r="AG171" s="92"/>
      <c r="AH171" s="93"/>
      <c r="AI171" s="92"/>
      <c r="AJ171" s="93"/>
      <c r="AK171" s="84">
        <f t="shared" si="3"/>
        <v>0</v>
      </c>
    </row>
    <row r="172" spans="1:37" ht="15.75" thickBot="1" x14ac:dyDescent="0.3">
      <c r="A172" s="238"/>
      <c r="B172" s="240"/>
      <c r="C172" s="243"/>
      <c r="D172" s="242"/>
      <c r="E172" s="80" t="s">
        <v>94</v>
      </c>
      <c r="F172" s="89"/>
      <c r="G172" s="81"/>
      <c r="H172" s="90"/>
      <c r="I172" s="91"/>
      <c r="J172" s="90"/>
      <c r="K172" s="91"/>
      <c r="L172" s="90"/>
      <c r="M172" s="91"/>
      <c r="N172" s="90"/>
      <c r="O172" s="91"/>
      <c r="P172" s="90"/>
      <c r="Q172" s="91"/>
      <c r="R172" s="90"/>
      <c r="S172" s="91"/>
      <c r="T172" s="90"/>
      <c r="U172" s="91"/>
      <c r="V172" s="90"/>
      <c r="W172" s="91"/>
      <c r="X172" s="93"/>
      <c r="Y172" s="92"/>
      <c r="Z172" s="93"/>
      <c r="AA172" s="92"/>
      <c r="AB172" s="93"/>
      <c r="AC172" s="92"/>
      <c r="AD172" s="93"/>
      <c r="AE172" s="92"/>
      <c r="AF172" s="93"/>
      <c r="AG172" s="92"/>
      <c r="AH172" s="93"/>
      <c r="AI172" s="92"/>
      <c r="AJ172" s="93"/>
      <c r="AK172" s="84">
        <f t="shared" si="3"/>
        <v>0</v>
      </c>
    </row>
    <row r="173" spans="1:37" ht="15.75" thickBot="1" x14ac:dyDescent="0.3">
      <c r="A173" s="238"/>
      <c r="B173" s="240"/>
      <c r="C173" s="242" t="s">
        <v>95</v>
      </c>
      <c r="D173" s="244" t="s">
        <v>92</v>
      </c>
      <c r="E173" s="88" t="s">
        <v>93</v>
      </c>
      <c r="F173" s="89"/>
      <c r="G173" s="81"/>
      <c r="H173" s="90"/>
      <c r="I173" s="91"/>
      <c r="J173" s="90"/>
      <c r="K173" s="91"/>
      <c r="L173" s="90"/>
      <c r="M173" s="91"/>
      <c r="N173" s="90"/>
      <c r="O173" s="91"/>
      <c r="P173" s="90"/>
      <c r="Q173" s="91"/>
      <c r="R173" s="90"/>
      <c r="S173" s="91"/>
      <c r="T173" s="90"/>
      <c r="U173" s="91"/>
      <c r="V173" s="90"/>
      <c r="W173" s="91"/>
      <c r="X173" s="93"/>
      <c r="Y173" s="92"/>
      <c r="Z173" s="93"/>
      <c r="AA173" s="92"/>
      <c r="AB173" s="93"/>
      <c r="AC173" s="92"/>
      <c r="AD173" s="93"/>
      <c r="AE173" s="92"/>
      <c r="AF173" s="93"/>
      <c r="AG173" s="92"/>
      <c r="AH173" s="93"/>
      <c r="AI173" s="92"/>
      <c r="AJ173" s="93"/>
      <c r="AK173" s="84">
        <f t="shared" si="3"/>
        <v>0</v>
      </c>
    </row>
    <row r="174" spans="1:37" ht="15.75" thickBot="1" x14ac:dyDescent="0.3">
      <c r="A174" s="238"/>
      <c r="B174" s="240"/>
      <c r="C174" s="242"/>
      <c r="D174" s="242"/>
      <c r="E174" s="80" t="s">
        <v>94</v>
      </c>
      <c r="F174" s="89"/>
      <c r="G174" s="81"/>
      <c r="H174" s="90"/>
      <c r="I174" s="91"/>
      <c r="J174" s="90"/>
      <c r="K174" s="91"/>
      <c r="L174" s="90"/>
      <c r="M174" s="91"/>
      <c r="N174" s="90"/>
      <c r="O174" s="91"/>
      <c r="P174" s="90"/>
      <c r="Q174" s="91"/>
      <c r="R174" s="90"/>
      <c r="S174" s="91"/>
      <c r="T174" s="90"/>
      <c r="U174" s="91"/>
      <c r="V174" s="90"/>
      <c r="W174" s="91"/>
      <c r="X174" s="93"/>
      <c r="Y174" s="92"/>
      <c r="Z174" s="93"/>
      <c r="AA174" s="92"/>
      <c r="AB174" s="93"/>
      <c r="AC174" s="92"/>
      <c r="AD174" s="93"/>
      <c r="AE174" s="92"/>
      <c r="AF174" s="93"/>
      <c r="AG174" s="92"/>
      <c r="AH174" s="93"/>
      <c r="AI174" s="92"/>
      <c r="AJ174" s="93"/>
      <c r="AK174" s="84">
        <f t="shared" si="3"/>
        <v>0</v>
      </c>
    </row>
    <row r="175" spans="1:37" ht="15.75" thickBot="1" x14ac:dyDescent="0.3">
      <c r="A175" s="238"/>
      <c r="B175" s="240"/>
      <c r="C175" s="242"/>
      <c r="D175" s="244" t="s">
        <v>95</v>
      </c>
      <c r="E175" s="88" t="s">
        <v>93</v>
      </c>
      <c r="F175" s="89"/>
      <c r="G175" s="81"/>
      <c r="H175" s="90"/>
      <c r="I175" s="91"/>
      <c r="J175" s="90"/>
      <c r="K175" s="91"/>
      <c r="L175" s="90"/>
      <c r="M175" s="91"/>
      <c r="N175" s="90"/>
      <c r="O175" s="91"/>
      <c r="P175" s="90"/>
      <c r="Q175" s="91"/>
      <c r="R175" s="90"/>
      <c r="S175" s="91"/>
      <c r="T175" s="90"/>
      <c r="U175" s="91"/>
      <c r="V175" s="90"/>
      <c r="W175" s="91"/>
      <c r="X175" s="93"/>
      <c r="Y175" s="92"/>
      <c r="Z175" s="93"/>
      <c r="AA175" s="92"/>
      <c r="AB175" s="93"/>
      <c r="AC175" s="92"/>
      <c r="AD175" s="93"/>
      <c r="AE175" s="92"/>
      <c r="AF175" s="93"/>
      <c r="AG175" s="92"/>
      <c r="AH175" s="93"/>
      <c r="AI175" s="92"/>
      <c r="AJ175" s="93"/>
      <c r="AK175" s="84">
        <f t="shared" si="3"/>
        <v>0</v>
      </c>
    </row>
    <row r="176" spans="1:37" ht="15.75" thickBot="1" x14ac:dyDescent="0.3">
      <c r="A176" s="239"/>
      <c r="B176" s="241"/>
      <c r="C176" s="243"/>
      <c r="D176" s="243"/>
      <c r="E176" s="81" t="s">
        <v>94</v>
      </c>
      <c r="F176" s="89"/>
      <c r="G176" s="81"/>
      <c r="H176" s="90"/>
      <c r="I176" s="91"/>
      <c r="J176" s="90"/>
      <c r="K176" s="91"/>
      <c r="L176" s="90"/>
      <c r="M176" s="91"/>
      <c r="N176" s="90"/>
      <c r="O176" s="91"/>
      <c r="P176" s="90"/>
      <c r="Q176" s="91"/>
      <c r="R176" s="90"/>
      <c r="S176" s="91"/>
      <c r="T176" s="90"/>
      <c r="U176" s="91"/>
      <c r="V176" s="90"/>
      <c r="W176" s="91"/>
      <c r="X176" s="93"/>
      <c r="Y176" s="92"/>
      <c r="Z176" s="93"/>
      <c r="AA176" s="92"/>
      <c r="AB176" s="93"/>
      <c r="AC176" s="92"/>
      <c r="AD176" s="93"/>
      <c r="AE176" s="92"/>
      <c r="AF176" s="93"/>
      <c r="AG176" s="92"/>
      <c r="AH176" s="93"/>
      <c r="AI176" s="92"/>
      <c r="AJ176" s="93"/>
      <c r="AK176" s="84">
        <f t="shared" si="3"/>
        <v>0</v>
      </c>
    </row>
    <row r="177" spans="1:37" ht="15" customHeight="1" thickBot="1" x14ac:dyDescent="0.3">
      <c r="A177" s="245">
        <v>20</v>
      </c>
      <c r="B177" s="240" t="s">
        <v>114</v>
      </c>
      <c r="C177" s="244" t="s">
        <v>92</v>
      </c>
      <c r="D177" s="244" t="s">
        <v>92</v>
      </c>
      <c r="E177" s="88" t="s">
        <v>93</v>
      </c>
      <c r="F177" s="89"/>
      <c r="G177" s="81"/>
      <c r="H177" s="90"/>
      <c r="I177" s="91"/>
      <c r="J177" s="90"/>
      <c r="K177" s="91"/>
      <c r="L177" s="90">
        <v>0.71</v>
      </c>
      <c r="M177" s="91">
        <v>0.55000000000000004</v>
      </c>
      <c r="N177" s="90"/>
      <c r="O177" s="91"/>
      <c r="P177" s="90"/>
      <c r="Q177" s="91"/>
      <c r="R177" s="90"/>
      <c r="S177" s="91"/>
      <c r="T177" s="90"/>
      <c r="U177" s="91"/>
      <c r="V177" s="90"/>
      <c r="W177" s="91"/>
      <c r="X177" s="93"/>
      <c r="Y177" s="92"/>
      <c r="Z177" s="93"/>
      <c r="AA177" s="92"/>
      <c r="AB177" s="93"/>
      <c r="AC177" s="92"/>
      <c r="AD177" s="93"/>
      <c r="AE177" s="92"/>
      <c r="AF177" s="93"/>
      <c r="AG177" s="92"/>
      <c r="AH177" s="93"/>
      <c r="AI177" s="92"/>
      <c r="AJ177" s="93"/>
      <c r="AK177" s="84">
        <f t="shared" si="3"/>
        <v>1.26</v>
      </c>
    </row>
    <row r="178" spans="1:37" ht="15.75" thickBot="1" x14ac:dyDescent="0.3">
      <c r="A178" s="238"/>
      <c r="B178" s="240"/>
      <c r="C178" s="242"/>
      <c r="D178" s="242"/>
      <c r="E178" s="80" t="s">
        <v>94</v>
      </c>
      <c r="F178" s="89"/>
      <c r="G178" s="81"/>
      <c r="H178" s="90"/>
      <c r="I178" s="91"/>
      <c r="J178" s="90"/>
      <c r="K178" s="91"/>
      <c r="L178" s="90">
        <v>27</v>
      </c>
      <c r="M178" s="91">
        <v>21</v>
      </c>
      <c r="N178" s="90"/>
      <c r="O178" s="91"/>
      <c r="P178" s="90"/>
      <c r="Q178" s="91"/>
      <c r="R178" s="90"/>
      <c r="S178" s="91"/>
      <c r="T178" s="90"/>
      <c r="U178" s="91"/>
      <c r="V178" s="90"/>
      <c r="W178" s="91"/>
      <c r="X178" s="93"/>
      <c r="Y178" s="92"/>
      <c r="Z178" s="93"/>
      <c r="AA178" s="92"/>
      <c r="AB178" s="93"/>
      <c r="AC178" s="92"/>
      <c r="AD178" s="93"/>
      <c r="AE178" s="92"/>
      <c r="AF178" s="93"/>
      <c r="AG178" s="92"/>
      <c r="AH178" s="93"/>
      <c r="AI178" s="92"/>
      <c r="AJ178" s="93"/>
      <c r="AK178" s="84">
        <f t="shared" si="3"/>
        <v>48</v>
      </c>
    </row>
    <row r="179" spans="1:37" ht="15.75" thickBot="1" x14ac:dyDescent="0.3">
      <c r="A179" s="238"/>
      <c r="B179" s="240"/>
      <c r="C179" s="242"/>
      <c r="D179" s="244" t="s">
        <v>95</v>
      </c>
      <c r="E179" s="88" t="s">
        <v>93</v>
      </c>
      <c r="F179" s="89"/>
      <c r="G179" s="81"/>
      <c r="H179" s="90"/>
      <c r="I179" s="91"/>
      <c r="J179" s="90"/>
      <c r="K179" s="91"/>
      <c r="L179" s="90"/>
      <c r="M179" s="91"/>
      <c r="N179" s="90"/>
      <c r="O179" s="91"/>
      <c r="P179" s="90"/>
      <c r="Q179" s="91"/>
      <c r="R179" s="90"/>
      <c r="S179" s="91"/>
      <c r="T179" s="90"/>
      <c r="U179" s="91"/>
      <c r="V179" s="90"/>
      <c r="W179" s="91"/>
      <c r="X179" s="93"/>
      <c r="Y179" s="92"/>
      <c r="Z179" s="93"/>
      <c r="AA179" s="92"/>
      <c r="AB179" s="93"/>
      <c r="AC179" s="92"/>
      <c r="AD179" s="93"/>
      <c r="AE179" s="92"/>
      <c r="AF179" s="93"/>
      <c r="AG179" s="92"/>
      <c r="AH179" s="93"/>
      <c r="AI179" s="92"/>
      <c r="AJ179" s="93"/>
      <c r="AK179" s="84">
        <f t="shared" si="3"/>
        <v>0</v>
      </c>
    </row>
    <row r="180" spans="1:37" ht="15.75" thickBot="1" x14ac:dyDescent="0.3">
      <c r="A180" s="238"/>
      <c r="B180" s="240"/>
      <c r="C180" s="243"/>
      <c r="D180" s="242"/>
      <c r="E180" s="80" t="s">
        <v>94</v>
      </c>
      <c r="F180" s="89"/>
      <c r="G180" s="81"/>
      <c r="H180" s="90"/>
      <c r="I180" s="91"/>
      <c r="J180" s="90"/>
      <c r="K180" s="91"/>
      <c r="L180" s="90"/>
      <c r="M180" s="91"/>
      <c r="N180" s="90"/>
      <c r="O180" s="91"/>
      <c r="P180" s="90"/>
      <c r="Q180" s="91"/>
      <c r="R180" s="90"/>
      <c r="S180" s="91"/>
      <c r="T180" s="90"/>
      <c r="U180" s="91"/>
      <c r="V180" s="90"/>
      <c r="W180" s="91"/>
      <c r="X180" s="93"/>
      <c r="Y180" s="92"/>
      <c r="Z180" s="93"/>
      <c r="AA180" s="92"/>
      <c r="AB180" s="93"/>
      <c r="AC180" s="92"/>
      <c r="AD180" s="93"/>
      <c r="AE180" s="92"/>
      <c r="AF180" s="93"/>
      <c r="AG180" s="92"/>
      <c r="AH180" s="93"/>
      <c r="AI180" s="92"/>
      <c r="AJ180" s="93"/>
      <c r="AK180" s="84">
        <f t="shared" si="3"/>
        <v>0</v>
      </c>
    </row>
    <row r="181" spans="1:37" ht="15.75" thickBot="1" x14ac:dyDescent="0.3">
      <c r="A181" s="238"/>
      <c r="B181" s="240"/>
      <c r="C181" s="242" t="s">
        <v>95</v>
      </c>
      <c r="D181" s="244" t="s">
        <v>92</v>
      </c>
      <c r="E181" s="88" t="s">
        <v>93</v>
      </c>
      <c r="F181" s="89"/>
      <c r="G181" s="81"/>
      <c r="H181" s="90"/>
      <c r="I181" s="91"/>
      <c r="J181" s="90"/>
      <c r="K181" s="91"/>
      <c r="L181" s="90">
        <v>0.34</v>
      </c>
      <c r="M181" s="91">
        <v>0.47</v>
      </c>
      <c r="N181" s="90"/>
      <c r="O181" s="91"/>
      <c r="P181" s="90"/>
      <c r="Q181" s="91"/>
      <c r="R181" s="90"/>
      <c r="S181" s="91"/>
      <c r="T181" s="90"/>
      <c r="U181" s="91"/>
      <c r="V181" s="90"/>
      <c r="W181" s="91"/>
      <c r="X181" s="93"/>
      <c r="Y181" s="92"/>
      <c r="Z181" s="93"/>
      <c r="AA181" s="92"/>
      <c r="AB181" s="93"/>
      <c r="AC181" s="92"/>
      <c r="AD181" s="93"/>
      <c r="AE181" s="92"/>
      <c r="AF181" s="93"/>
      <c r="AG181" s="92"/>
      <c r="AH181" s="93"/>
      <c r="AI181" s="92"/>
      <c r="AJ181" s="93"/>
      <c r="AK181" s="84">
        <f t="shared" si="3"/>
        <v>0.81</v>
      </c>
    </row>
    <row r="182" spans="1:37" ht="15.75" thickBot="1" x14ac:dyDescent="0.3">
      <c r="A182" s="238"/>
      <c r="B182" s="240"/>
      <c r="C182" s="242"/>
      <c r="D182" s="242"/>
      <c r="E182" s="80" t="s">
        <v>94</v>
      </c>
      <c r="F182" s="89"/>
      <c r="G182" s="81"/>
      <c r="H182" s="90"/>
      <c r="I182" s="91"/>
      <c r="J182" s="90"/>
      <c r="K182" s="91"/>
      <c r="L182" s="90">
        <v>13</v>
      </c>
      <c r="M182" s="91">
        <v>17.8</v>
      </c>
      <c r="N182" s="90"/>
      <c r="O182" s="91"/>
      <c r="P182" s="90"/>
      <c r="Q182" s="91"/>
      <c r="R182" s="90"/>
      <c r="S182" s="91"/>
      <c r="T182" s="90"/>
      <c r="U182" s="91"/>
      <c r="V182" s="90"/>
      <c r="W182" s="91"/>
      <c r="X182" s="93"/>
      <c r="Y182" s="92"/>
      <c r="Z182" s="93"/>
      <c r="AA182" s="92"/>
      <c r="AB182" s="93"/>
      <c r="AC182" s="92"/>
      <c r="AD182" s="93"/>
      <c r="AE182" s="92"/>
      <c r="AF182" s="93"/>
      <c r="AG182" s="92"/>
      <c r="AH182" s="93"/>
      <c r="AI182" s="92"/>
      <c r="AJ182" s="93"/>
      <c r="AK182" s="84">
        <f t="shared" si="3"/>
        <v>30.8</v>
      </c>
    </row>
    <row r="183" spans="1:37" ht="15.75" thickBot="1" x14ac:dyDescent="0.3">
      <c r="A183" s="238"/>
      <c r="B183" s="240"/>
      <c r="C183" s="242"/>
      <c r="D183" s="244" t="s">
        <v>95</v>
      </c>
      <c r="E183" s="88" t="s">
        <v>93</v>
      </c>
      <c r="F183" s="89"/>
      <c r="G183" s="81"/>
      <c r="H183" s="90"/>
      <c r="I183" s="91"/>
      <c r="J183" s="90"/>
      <c r="K183" s="91"/>
      <c r="L183" s="90"/>
      <c r="M183" s="91"/>
      <c r="N183" s="90"/>
      <c r="O183" s="91"/>
      <c r="P183" s="90"/>
      <c r="Q183" s="91"/>
      <c r="R183" s="90"/>
      <c r="S183" s="91"/>
      <c r="T183" s="90"/>
      <c r="U183" s="91"/>
      <c r="V183" s="90"/>
      <c r="W183" s="91"/>
      <c r="X183" s="93"/>
      <c r="Y183" s="92"/>
      <c r="Z183" s="93"/>
      <c r="AA183" s="92"/>
      <c r="AB183" s="93"/>
      <c r="AC183" s="92"/>
      <c r="AD183" s="93"/>
      <c r="AE183" s="92"/>
      <c r="AF183" s="93"/>
      <c r="AG183" s="92"/>
      <c r="AH183" s="93"/>
      <c r="AI183" s="92"/>
      <c r="AJ183" s="93"/>
      <c r="AK183" s="84">
        <f t="shared" si="3"/>
        <v>0</v>
      </c>
    </row>
    <row r="184" spans="1:37" ht="15.75" thickBot="1" x14ac:dyDescent="0.3">
      <c r="A184" s="239"/>
      <c r="B184" s="241"/>
      <c r="C184" s="243"/>
      <c r="D184" s="243"/>
      <c r="E184" s="81" t="s">
        <v>94</v>
      </c>
      <c r="F184" s="89"/>
      <c r="G184" s="81"/>
      <c r="H184" s="90"/>
      <c r="I184" s="91"/>
      <c r="J184" s="90"/>
      <c r="K184" s="91"/>
      <c r="L184" s="90"/>
      <c r="M184" s="91"/>
      <c r="N184" s="90"/>
      <c r="O184" s="91"/>
      <c r="P184" s="90"/>
      <c r="Q184" s="91"/>
      <c r="R184" s="90"/>
      <c r="S184" s="91"/>
      <c r="T184" s="90"/>
      <c r="U184" s="91"/>
      <c r="V184" s="90"/>
      <c r="W184" s="91"/>
      <c r="X184" s="93"/>
      <c r="Y184" s="92"/>
      <c r="Z184" s="93"/>
      <c r="AA184" s="92"/>
      <c r="AB184" s="93"/>
      <c r="AC184" s="92"/>
      <c r="AD184" s="93"/>
      <c r="AE184" s="92"/>
      <c r="AF184" s="93"/>
      <c r="AG184" s="92"/>
      <c r="AH184" s="93"/>
      <c r="AI184" s="92"/>
      <c r="AJ184" s="93"/>
      <c r="AK184" s="84">
        <f t="shared" si="3"/>
        <v>0</v>
      </c>
    </row>
    <row r="185" spans="1:37" ht="16.149999999999999" customHeight="1" thickBot="1" x14ac:dyDescent="0.3">
      <c r="A185" s="199"/>
      <c r="B185" s="200"/>
      <c r="C185" s="73"/>
      <c r="D185" s="73"/>
      <c r="E185" s="203"/>
      <c r="F185" s="205" t="s">
        <v>80</v>
      </c>
      <c r="G185" s="206"/>
      <c r="H185" s="206"/>
      <c r="I185" s="206"/>
      <c r="J185" s="206"/>
      <c r="K185" s="206"/>
      <c r="L185" s="206"/>
      <c r="M185" s="206"/>
      <c r="N185" s="206"/>
      <c r="O185" s="206"/>
      <c r="P185" s="206"/>
      <c r="Q185" s="206"/>
      <c r="R185" s="206"/>
      <c r="S185" s="206"/>
      <c r="T185" s="206"/>
      <c r="U185" s="206"/>
      <c r="V185" s="206"/>
      <c r="W185" s="206"/>
      <c r="X185" s="206"/>
      <c r="Y185" s="206"/>
      <c r="Z185" s="207"/>
      <c r="AA185" s="211" t="s">
        <v>38</v>
      </c>
      <c r="AB185" s="212"/>
      <c r="AC185" s="212"/>
      <c r="AD185" s="213"/>
      <c r="AE185" s="214" t="s">
        <v>81</v>
      </c>
      <c r="AF185" s="215"/>
      <c r="AG185" s="215"/>
      <c r="AH185" s="215"/>
      <c r="AI185" s="215"/>
      <c r="AJ185" s="215"/>
      <c r="AK185" s="216"/>
    </row>
    <row r="186" spans="1:37" ht="25.9" customHeight="1" thickBot="1" x14ac:dyDescent="0.3">
      <c r="A186" s="201"/>
      <c r="B186" s="202"/>
      <c r="C186" s="74"/>
      <c r="D186" s="74"/>
      <c r="E186" s="204"/>
      <c r="F186" s="208"/>
      <c r="G186" s="209"/>
      <c r="H186" s="209"/>
      <c r="I186" s="209"/>
      <c r="J186" s="209"/>
      <c r="K186" s="209"/>
      <c r="L186" s="209"/>
      <c r="M186" s="209"/>
      <c r="N186" s="209"/>
      <c r="O186" s="209"/>
      <c r="P186" s="209"/>
      <c r="Q186" s="209"/>
      <c r="R186" s="209"/>
      <c r="S186" s="209"/>
      <c r="T186" s="209"/>
      <c r="U186" s="209"/>
      <c r="V186" s="209"/>
      <c r="W186" s="209"/>
      <c r="X186" s="209"/>
      <c r="Y186" s="209"/>
      <c r="Z186" s="210"/>
      <c r="AA186" s="217" t="s">
        <v>82</v>
      </c>
      <c r="AB186" s="218"/>
      <c r="AC186" s="218"/>
      <c r="AD186" s="219"/>
      <c r="AE186" s="220" t="s">
        <v>41</v>
      </c>
      <c r="AF186" s="221"/>
      <c r="AG186" s="221"/>
      <c r="AH186" s="221"/>
      <c r="AI186" s="221"/>
      <c r="AJ186" s="221"/>
      <c r="AK186" s="222"/>
    </row>
    <row r="187" spans="1:37" ht="4.1500000000000004" customHeight="1" thickBot="1" x14ac:dyDescent="0.3">
      <c r="A187" s="223"/>
      <c r="B187" s="224"/>
      <c r="C187" s="225"/>
      <c r="D187" s="225"/>
      <c r="E187" s="225"/>
      <c r="F187" s="226"/>
      <c r="G187" s="226"/>
      <c r="H187" s="226"/>
      <c r="I187" s="226"/>
      <c r="J187" s="226"/>
      <c r="K187" s="226"/>
      <c r="L187" s="226"/>
      <c r="M187" s="226"/>
      <c r="N187" s="226"/>
      <c r="O187" s="226"/>
      <c r="P187" s="226"/>
      <c r="Q187" s="226"/>
      <c r="R187" s="226"/>
      <c r="S187" s="226"/>
      <c r="T187" s="226"/>
      <c r="U187" s="226"/>
      <c r="V187" s="226"/>
      <c r="W187" s="226"/>
      <c r="X187" s="226"/>
      <c r="Y187" s="226"/>
      <c r="Z187" s="226"/>
      <c r="AA187" s="227"/>
      <c r="AB187" s="227"/>
      <c r="AC187" s="227"/>
      <c r="AD187" s="227"/>
      <c r="AE187" s="227"/>
      <c r="AF187" s="227"/>
      <c r="AG187" s="227"/>
      <c r="AH187" s="227"/>
      <c r="AI187" s="227"/>
      <c r="AJ187" s="227"/>
      <c r="AK187" s="228"/>
    </row>
    <row r="188" spans="1:37" ht="43.9" customHeight="1" thickBot="1" x14ac:dyDescent="0.3">
      <c r="A188" s="75" t="s">
        <v>83</v>
      </c>
      <c r="B188" s="76" t="s">
        <v>84</v>
      </c>
      <c r="C188" s="77"/>
      <c r="D188" s="77"/>
      <c r="E188" s="77"/>
      <c r="F188" s="229" t="s">
        <v>85</v>
      </c>
      <c r="G188" s="230"/>
      <c r="H188" s="230"/>
      <c r="I188" s="230"/>
      <c r="J188" s="230"/>
      <c r="K188" s="230"/>
      <c r="L188" s="230"/>
      <c r="M188" s="230"/>
      <c r="N188" s="230"/>
      <c r="O188" s="230"/>
      <c r="P188" s="230"/>
      <c r="Q188" s="230"/>
      <c r="R188" s="230"/>
      <c r="S188" s="230"/>
      <c r="T188" s="230"/>
      <c r="U188" s="230"/>
      <c r="V188" s="230"/>
      <c r="W188" s="230"/>
      <c r="X188" s="230"/>
      <c r="Y188" s="230"/>
      <c r="Z188" s="230"/>
      <c r="AA188" s="230"/>
      <c r="AB188" s="230"/>
      <c r="AC188" s="230"/>
      <c r="AD188" s="230"/>
      <c r="AE188" s="230"/>
      <c r="AF188" s="230"/>
      <c r="AG188" s="230"/>
      <c r="AH188" s="230"/>
      <c r="AI188" s="230"/>
      <c r="AJ188" s="230"/>
      <c r="AK188" s="231"/>
    </row>
    <row r="189" spans="1:37" ht="14.45" customHeight="1" x14ac:dyDescent="0.25">
      <c r="A189" s="232" t="s">
        <v>0</v>
      </c>
      <c r="B189" s="78" t="s">
        <v>86</v>
      </c>
      <c r="C189" s="234" t="s">
        <v>87</v>
      </c>
      <c r="D189" s="234" t="s">
        <v>88</v>
      </c>
      <c r="E189" s="232"/>
      <c r="F189" s="236">
        <v>1</v>
      </c>
      <c r="G189" s="236">
        <v>2</v>
      </c>
      <c r="H189" s="236">
        <v>3</v>
      </c>
      <c r="I189" s="236">
        <v>4</v>
      </c>
      <c r="J189" s="236">
        <v>5</v>
      </c>
      <c r="K189" s="236">
        <v>6</v>
      </c>
      <c r="L189" s="236">
        <v>7</v>
      </c>
      <c r="M189" s="236">
        <v>8</v>
      </c>
      <c r="N189" s="236">
        <v>9</v>
      </c>
      <c r="O189" s="236">
        <v>10</v>
      </c>
      <c r="P189" s="236">
        <v>11</v>
      </c>
      <c r="Q189" s="236">
        <v>12</v>
      </c>
      <c r="R189" s="236">
        <v>13</v>
      </c>
      <c r="S189" s="236">
        <v>14</v>
      </c>
      <c r="T189" s="236">
        <v>15</v>
      </c>
      <c r="U189" s="236">
        <v>16</v>
      </c>
      <c r="V189" s="236">
        <v>17</v>
      </c>
      <c r="W189" s="236">
        <v>18</v>
      </c>
      <c r="X189" s="236">
        <v>19</v>
      </c>
      <c r="Y189" s="236">
        <v>20</v>
      </c>
      <c r="Z189" s="236">
        <v>21</v>
      </c>
      <c r="AA189" s="236">
        <v>22</v>
      </c>
      <c r="AB189" s="236">
        <v>23</v>
      </c>
      <c r="AC189" s="236">
        <v>24</v>
      </c>
      <c r="AD189" s="236">
        <v>25</v>
      </c>
      <c r="AE189" s="236">
        <v>26</v>
      </c>
      <c r="AF189" s="236">
        <v>27</v>
      </c>
      <c r="AG189" s="236">
        <v>28</v>
      </c>
      <c r="AH189" s="236">
        <v>29</v>
      </c>
      <c r="AI189" s="236">
        <v>30</v>
      </c>
      <c r="AJ189" s="236">
        <v>31</v>
      </c>
      <c r="AK189" s="236" t="s">
        <v>89</v>
      </c>
    </row>
    <row r="190" spans="1:37" ht="40.15" customHeight="1" thickBot="1" x14ac:dyDescent="0.3">
      <c r="A190" s="233"/>
      <c r="B190" s="79" t="s">
        <v>90</v>
      </c>
      <c r="C190" s="235"/>
      <c r="D190" s="235"/>
      <c r="E190" s="233"/>
      <c r="F190" s="237"/>
      <c r="G190" s="237"/>
      <c r="H190" s="237"/>
      <c r="I190" s="237"/>
      <c r="J190" s="237"/>
      <c r="K190" s="237"/>
      <c r="L190" s="237"/>
      <c r="M190" s="237"/>
      <c r="N190" s="237"/>
      <c r="O190" s="237"/>
      <c r="P190" s="237"/>
      <c r="Q190" s="237"/>
      <c r="R190" s="237"/>
      <c r="S190" s="237"/>
      <c r="T190" s="237"/>
      <c r="U190" s="237"/>
      <c r="V190" s="237"/>
      <c r="W190" s="237"/>
      <c r="X190" s="237"/>
      <c r="Y190" s="237"/>
      <c r="Z190" s="237"/>
      <c r="AA190" s="237"/>
      <c r="AB190" s="237"/>
      <c r="AC190" s="237"/>
      <c r="AD190" s="237"/>
      <c r="AE190" s="237"/>
      <c r="AF190" s="237"/>
      <c r="AG190" s="237"/>
      <c r="AH190" s="237"/>
      <c r="AI190" s="237"/>
      <c r="AJ190" s="237"/>
      <c r="AK190" s="237"/>
    </row>
    <row r="191" spans="1:37" ht="15.75" thickBot="1" x14ac:dyDescent="0.3">
      <c r="A191" s="245">
        <v>21</v>
      </c>
      <c r="B191" s="240" t="s">
        <v>115</v>
      </c>
      <c r="C191" s="244" t="s">
        <v>92</v>
      </c>
      <c r="D191" s="244" t="s">
        <v>92</v>
      </c>
      <c r="E191" s="88" t="s">
        <v>93</v>
      </c>
      <c r="F191" s="96"/>
      <c r="G191" s="88"/>
      <c r="H191" s="93"/>
      <c r="I191" s="92"/>
      <c r="J191" s="93"/>
      <c r="K191" s="92"/>
      <c r="L191" s="93">
        <v>0.46</v>
      </c>
      <c r="M191" s="92"/>
      <c r="N191" s="93"/>
      <c r="O191" s="92"/>
      <c r="P191" s="93"/>
      <c r="Q191" s="92"/>
      <c r="R191" s="93"/>
      <c r="S191" s="92"/>
      <c r="T191" s="93"/>
      <c r="U191" s="92"/>
      <c r="V191" s="93"/>
      <c r="W191" s="92"/>
      <c r="X191" s="93"/>
      <c r="Y191" s="92"/>
      <c r="Z191" s="93"/>
      <c r="AA191" s="92"/>
      <c r="AB191" s="93"/>
      <c r="AC191" s="92"/>
      <c r="AD191" s="93"/>
      <c r="AE191" s="92"/>
      <c r="AF191" s="93"/>
      <c r="AG191" s="92"/>
      <c r="AH191" s="93"/>
      <c r="AI191" s="92"/>
      <c r="AJ191" s="93"/>
      <c r="AK191" s="84">
        <f>SUM(F191:AJ191)</f>
        <v>0.46</v>
      </c>
    </row>
    <row r="192" spans="1:37" ht="15.75" thickBot="1" x14ac:dyDescent="0.3">
      <c r="A192" s="238"/>
      <c r="B192" s="240"/>
      <c r="C192" s="242"/>
      <c r="D192" s="242"/>
      <c r="E192" s="80" t="s">
        <v>94</v>
      </c>
      <c r="F192" s="89"/>
      <c r="G192" s="81"/>
      <c r="H192" s="90"/>
      <c r="I192" s="91"/>
      <c r="J192" s="90"/>
      <c r="K192" s="91"/>
      <c r="L192" s="90">
        <v>17</v>
      </c>
      <c r="M192" s="91"/>
      <c r="N192" s="90"/>
      <c r="O192" s="91"/>
      <c r="P192" s="90"/>
      <c r="Q192" s="91"/>
      <c r="R192" s="90"/>
      <c r="S192" s="91"/>
      <c r="T192" s="90"/>
      <c r="U192" s="91"/>
      <c r="V192" s="90"/>
      <c r="W192" s="91"/>
      <c r="X192" s="93"/>
      <c r="Y192" s="92"/>
      <c r="Z192" s="93"/>
      <c r="AA192" s="92"/>
      <c r="AB192" s="93"/>
      <c r="AC192" s="92"/>
      <c r="AD192" s="93"/>
      <c r="AE192" s="92"/>
      <c r="AF192" s="93"/>
      <c r="AG192" s="92"/>
      <c r="AH192" s="93"/>
      <c r="AI192" s="92"/>
      <c r="AJ192" s="93"/>
      <c r="AK192" s="84">
        <f t="shared" ref="AK192:AK231" si="4">SUM(F192:AJ192)</f>
        <v>17</v>
      </c>
    </row>
    <row r="193" spans="1:37" ht="15.75" thickBot="1" x14ac:dyDescent="0.3">
      <c r="A193" s="238"/>
      <c r="B193" s="240"/>
      <c r="C193" s="242"/>
      <c r="D193" s="244" t="s">
        <v>95</v>
      </c>
      <c r="E193" s="88" t="s">
        <v>93</v>
      </c>
      <c r="F193" s="89"/>
      <c r="G193" s="81"/>
      <c r="H193" s="90"/>
      <c r="I193" s="91"/>
      <c r="J193" s="90"/>
      <c r="K193" s="91"/>
      <c r="L193" s="90">
        <v>0.46</v>
      </c>
      <c r="M193" s="91"/>
      <c r="N193" s="90"/>
      <c r="O193" s="91"/>
      <c r="P193" s="90"/>
      <c r="Q193" s="91"/>
      <c r="R193" s="90"/>
      <c r="S193" s="91"/>
      <c r="T193" s="90"/>
      <c r="U193" s="91"/>
      <c r="V193" s="90"/>
      <c r="W193" s="91"/>
      <c r="X193" s="93"/>
      <c r="Y193" s="92"/>
      <c r="Z193" s="93"/>
      <c r="AA193" s="92"/>
      <c r="AB193" s="93"/>
      <c r="AC193" s="92"/>
      <c r="AD193" s="93"/>
      <c r="AE193" s="92"/>
      <c r="AF193" s="93"/>
      <c r="AG193" s="92"/>
      <c r="AH193" s="93"/>
      <c r="AI193" s="92"/>
      <c r="AJ193" s="93"/>
      <c r="AK193" s="84">
        <f t="shared" si="4"/>
        <v>0.46</v>
      </c>
    </row>
    <row r="194" spans="1:37" ht="15.75" thickBot="1" x14ac:dyDescent="0.3">
      <c r="A194" s="238"/>
      <c r="B194" s="240"/>
      <c r="C194" s="243"/>
      <c r="D194" s="242"/>
      <c r="E194" s="80" t="s">
        <v>94</v>
      </c>
      <c r="F194" s="89"/>
      <c r="G194" s="81"/>
      <c r="H194" s="90"/>
      <c r="I194" s="91"/>
      <c r="J194" s="90"/>
      <c r="K194" s="91"/>
      <c r="L194" s="90">
        <v>17</v>
      </c>
      <c r="M194" s="91"/>
      <c r="N194" s="90"/>
      <c r="O194" s="91"/>
      <c r="P194" s="90"/>
      <c r="Q194" s="91"/>
      <c r="R194" s="90"/>
      <c r="S194" s="91"/>
      <c r="T194" s="90"/>
      <c r="U194" s="91"/>
      <c r="V194" s="90"/>
      <c r="W194" s="91"/>
      <c r="X194" s="93"/>
      <c r="Y194" s="92"/>
      <c r="Z194" s="93"/>
      <c r="AA194" s="92"/>
      <c r="AB194" s="93"/>
      <c r="AC194" s="92"/>
      <c r="AD194" s="93"/>
      <c r="AE194" s="92"/>
      <c r="AF194" s="93"/>
      <c r="AG194" s="92"/>
      <c r="AH194" s="93"/>
      <c r="AI194" s="92"/>
      <c r="AJ194" s="93"/>
      <c r="AK194" s="84">
        <f t="shared" si="4"/>
        <v>17</v>
      </c>
    </row>
    <row r="195" spans="1:37" ht="15.75" thickBot="1" x14ac:dyDescent="0.3">
      <c r="A195" s="238"/>
      <c r="B195" s="240"/>
      <c r="C195" s="242" t="s">
        <v>95</v>
      </c>
      <c r="D195" s="244" t="s">
        <v>92</v>
      </c>
      <c r="E195" s="88" t="s">
        <v>93</v>
      </c>
      <c r="F195" s="89"/>
      <c r="G195" s="81"/>
      <c r="H195" s="90"/>
      <c r="I195" s="91"/>
      <c r="J195" s="90"/>
      <c r="K195" s="91"/>
      <c r="L195" s="90"/>
      <c r="M195" s="91"/>
      <c r="N195" s="90"/>
      <c r="O195" s="91"/>
      <c r="P195" s="90"/>
      <c r="Q195" s="91"/>
      <c r="R195" s="90"/>
      <c r="S195" s="91"/>
      <c r="T195" s="90"/>
      <c r="U195" s="91"/>
      <c r="V195" s="90"/>
      <c r="W195" s="91"/>
      <c r="X195" s="93"/>
      <c r="Y195" s="92"/>
      <c r="Z195" s="93"/>
      <c r="AA195" s="92"/>
      <c r="AB195" s="93"/>
      <c r="AC195" s="92"/>
      <c r="AD195" s="93"/>
      <c r="AE195" s="92"/>
      <c r="AF195" s="93"/>
      <c r="AG195" s="92"/>
      <c r="AH195" s="93"/>
      <c r="AI195" s="92"/>
      <c r="AJ195" s="93"/>
      <c r="AK195" s="84">
        <f t="shared" si="4"/>
        <v>0</v>
      </c>
    </row>
    <row r="196" spans="1:37" ht="15.75" thickBot="1" x14ac:dyDescent="0.3">
      <c r="A196" s="238"/>
      <c r="B196" s="240"/>
      <c r="C196" s="242"/>
      <c r="D196" s="242"/>
      <c r="E196" s="80" t="s">
        <v>94</v>
      </c>
      <c r="F196" s="89"/>
      <c r="G196" s="81"/>
      <c r="H196" s="90"/>
      <c r="I196" s="91"/>
      <c r="J196" s="90"/>
      <c r="K196" s="91"/>
      <c r="L196" s="90"/>
      <c r="M196" s="91"/>
      <c r="N196" s="90"/>
      <c r="O196" s="91"/>
      <c r="P196" s="90"/>
      <c r="Q196" s="91"/>
      <c r="R196" s="90"/>
      <c r="S196" s="91"/>
      <c r="T196" s="90"/>
      <c r="U196" s="91"/>
      <c r="V196" s="90"/>
      <c r="W196" s="91"/>
      <c r="X196" s="93"/>
      <c r="Y196" s="92"/>
      <c r="Z196" s="93"/>
      <c r="AA196" s="92"/>
      <c r="AB196" s="93"/>
      <c r="AC196" s="92"/>
      <c r="AD196" s="93"/>
      <c r="AE196" s="92"/>
      <c r="AF196" s="93"/>
      <c r="AG196" s="92"/>
      <c r="AH196" s="93"/>
      <c r="AI196" s="92"/>
      <c r="AJ196" s="93"/>
      <c r="AK196" s="84">
        <f t="shared" si="4"/>
        <v>0</v>
      </c>
    </row>
    <row r="197" spans="1:37" ht="15.75" thickBot="1" x14ac:dyDescent="0.3">
      <c r="A197" s="238"/>
      <c r="B197" s="240"/>
      <c r="C197" s="242"/>
      <c r="D197" s="244" t="s">
        <v>95</v>
      </c>
      <c r="E197" s="88" t="s">
        <v>93</v>
      </c>
      <c r="F197" s="89"/>
      <c r="G197" s="81"/>
      <c r="H197" s="90"/>
      <c r="I197" s="91"/>
      <c r="J197" s="90"/>
      <c r="K197" s="91">
        <v>0.55000000000000004</v>
      </c>
      <c r="L197" s="90"/>
      <c r="M197" s="91"/>
      <c r="N197" s="90"/>
      <c r="O197" s="91"/>
      <c r="P197" s="90"/>
      <c r="Q197" s="91"/>
      <c r="R197" s="90"/>
      <c r="S197" s="91"/>
      <c r="T197" s="90"/>
      <c r="U197" s="91"/>
      <c r="V197" s="90"/>
      <c r="W197" s="91"/>
      <c r="X197" s="93"/>
      <c r="Y197" s="92"/>
      <c r="Z197" s="93"/>
      <c r="AA197" s="92"/>
      <c r="AB197" s="93"/>
      <c r="AC197" s="92"/>
      <c r="AD197" s="93"/>
      <c r="AE197" s="92"/>
      <c r="AF197" s="93"/>
      <c r="AG197" s="92"/>
      <c r="AH197" s="93"/>
      <c r="AI197" s="92"/>
      <c r="AJ197" s="93"/>
      <c r="AK197" s="84">
        <f t="shared" si="4"/>
        <v>0.55000000000000004</v>
      </c>
    </row>
    <row r="198" spans="1:37" ht="15.75" thickBot="1" x14ac:dyDescent="0.3">
      <c r="A198" s="239"/>
      <c r="B198" s="241"/>
      <c r="C198" s="243"/>
      <c r="D198" s="243"/>
      <c r="E198" s="81" t="s">
        <v>94</v>
      </c>
      <c r="F198" s="89"/>
      <c r="G198" s="81"/>
      <c r="H198" s="90"/>
      <c r="I198" s="91"/>
      <c r="J198" s="90"/>
      <c r="K198" s="91">
        <v>20</v>
      </c>
      <c r="L198" s="90"/>
      <c r="M198" s="91"/>
      <c r="N198" s="90"/>
      <c r="O198" s="91"/>
      <c r="P198" s="90"/>
      <c r="Q198" s="91"/>
      <c r="R198" s="90"/>
      <c r="S198" s="91"/>
      <c r="T198" s="90"/>
      <c r="U198" s="91"/>
      <c r="V198" s="90"/>
      <c r="W198" s="91"/>
      <c r="X198" s="93"/>
      <c r="Y198" s="92"/>
      <c r="Z198" s="93"/>
      <c r="AA198" s="92"/>
      <c r="AB198" s="93"/>
      <c r="AC198" s="92"/>
      <c r="AD198" s="93"/>
      <c r="AE198" s="92"/>
      <c r="AF198" s="93"/>
      <c r="AG198" s="92"/>
      <c r="AH198" s="93"/>
      <c r="AI198" s="92"/>
      <c r="AJ198" s="93"/>
      <c r="AK198" s="84">
        <f t="shared" si="4"/>
        <v>20</v>
      </c>
    </row>
    <row r="199" spans="1:37" ht="15.75" thickBot="1" x14ac:dyDescent="0.3">
      <c r="A199" s="245">
        <v>22</v>
      </c>
      <c r="B199" s="240" t="s">
        <v>116</v>
      </c>
      <c r="C199" s="244" t="s">
        <v>92</v>
      </c>
      <c r="D199" s="244" t="s">
        <v>92</v>
      </c>
      <c r="E199" s="88" t="s">
        <v>93</v>
      </c>
      <c r="F199" s="89"/>
      <c r="G199" s="81"/>
      <c r="H199" s="90"/>
      <c r="I199" s="91"/>
      <c r="J199" s="90"/>
      <c r="K199" s="91"/>
      <c r="L199" s="90"/>
      <c r="M199" s="91">
        <v>3.18</v>
      </c>
      <c r="N199" s="90"/>
      <c r="O199" s="91"/>
      <c r="P199" s="90"/>
      <c r="Q199" s="91"/>
      <c r="R199" s="90"/>
      <c r="S199" s="91"/>
      <c r="T199" s="90"/>
      <c r="U199" s="91"/>
      <c r="V199" s="90"/>
      <c r="W199" s="91"/>
      <c r="X199" s="93"/>
      <c r="Y199" s="92"/>
      <c r="Z199" s="93"/>
      <c r="AA199" s="92"/>
      <c r="AB199" s="93"/>
      <c r="AC199" s="92"/>
      <c r="AD199" s="93"/>
      <c r="AE199" s="92"/>
      <c r="AF199" s="93"/>
      <c r="AG199" s="92"/>
      <c r="AH199" s="93"/>
      <c r="AI199" s="92"/>
      <c r="AJ199" s="93"/>
      <c r="AK199" s="84">
        <f t="shared" si="4"/>
        <v>3.18</v>
      </c>
    </row>
    <row r="200" spans="1:37" ht="15.75" thickBot="1" x14ac:dyDescent="0.3">
      <c r="A200" s="238"/>
      <c r="B200" s="240"/>
      <c r="C200" s="242"/>
      <c r="D200" s="242"/>
      <c r="E200" s="80" t="s">
        <v>94</v>
      </c>
      <c r="F200" s="89"/>
      <c r="G200" s="81"/>
      <c r="H200" s="90"/>
      <c r="I200" s="91"/>
      <c r="J200" s="90"/>
      <c r="K200" s="91"/>
      <c r="L200" s="90"/>
      <c r="M200" s="91">
        <v>120.8</v>
      </c>
      <c r="N200" s="90"/>
      <c r="O200" s="91"/>
      <c r="P200" s="90"/>
      <c r="Q200" s="91"/>
      <c r="R200" s="90"/>
      <c r="S200" s="91"/>
      <c r="T200" s="90"/>
      <c r="U200" s="91"/>
      <c r="V200" s="90"/>
      <c r="W200" s="91"/>
      <c r="X200" s="93"/>
      <c r="Y200" s="92"/>
      <c r="Z200" s="93"/>
      <c r="AA200" s="92"/>
      <c r="AB200" s="93"/>
      <c r="AC200" s="92"/>
      <c r="AD200" s="93"/>
      <c r="AE200" s="92"/>
      <c r="AF200" s="93"/>
      <c r="AG200" s="92"/>
      <c r="AH200" s="93"/>
      <c r="AI200" s="92"/>
      <c r="AJ200" s="93"/>
      <c r="AK200" s="84">
        <f t="shared" si="4"/>
        <v>120.8</v>
      </c>
    </row>
    <row r="201" spans="1:37" ht="15.75" thickBot="1" x14ac:dyDescent="0.3">
      <c r="A201" s="238"/>
      <c r="B201" s="240"/>
      <c r="C201" s="242"/>
      <c r="D201" s="244" t="s">
        <v>95</v>
      </c>
      <c r="E201" s="88" t="s">
        <v>93</v>
      </c>
      <c r="F201" s="89"/>
      <c r="G201" s="81"/>
      <c r="H201" s="90"/>
      <c r="I201" s="91"/>
      <c r="J201" s="90"/>
      <c r="K201" s="91"/>
      <c r="L201" s="90"/>
      <c r="M201" s="91"/>
      <c r="N201" s="90"/>
      <c r="O201" s="91"/>
      <c r="P201" s="90"/>
      <c r="Q201" s="91"/>
      <c r="R201" s="90"/>
      <c r="S201" s="91"/>
      <c r="T201" s="90"/>
      <c r="U201" s="91"/>
      <c r="V201" s="90"/>
      <c r="W201" s="91"/>
      <c r="X201" s="93"/>
      <c r="Y201" s="92"/>
      <c r="Z201" s="93"/>
      <c r="AA201" s="92"/>
      <c r="AB201" s="93"/>
      <c r="AC201" s="92"/>
      <c r="AD201" s="93"/>
      <c r="AE201" s="92"/>
      <c r="AF201" s="93"/>
      <c r="AG201" s="92"/>
      <c r="AH201" s="93"/>
      <c r="AI201" s="92"/>
      <c r="AJ201" s="93"/>
      <c r="AK201" s="84">
        <f t="shared" si="4"/>
        <v>0</v>
      </c>
    </row>
    <row r="202" spans="1:37" ht="15.75" thickBot="1" x14ac:dyDescent="0.3">
      <c r="A202" s="238"/>
      <c r="B202" s="240"/>
      <c r="C202" s="243"/>
      <c r="D202" s="242"/>
      <c r="E202" s="80" t="s">
        <v>94</v>
      </c>
      <c r="F202" s="89"/>
      <c r="G202" s="81"/>
      <c r="H202" s="90"/>
      <c r="I202" s="91"/>
      <c r="J202" s="90"/>
      <c r="K202" s="91"/>
      <c r="L202" s="90"/>
      <c r="M202" s="91"/>
      <c r="N202" s="90"/>
      <c r="O202" s="91"/>
      <c r="P202" s="90"/>
      <c r="Q202" s="91"/>
      <c r="R202" s="90"/>
      <c r="S202" s="91"/>
      <c r="T202" s="90"/>
      <c r="U202" s="91"/>
      <c r="V202" s="90"/>
      <c r="W202" s="91"/>
      <c r="X202" s="93"/>
      <c r="Y202" s="92"/>
      <c r="Z202" s="93"/>
      <c r="AA202" s="92"/>
      <c r="AB202" s="93"/>
      <c r="AC202" s="92"/>
      <c r="AD202" s="93"/>
      <c r="AE202" s="92"/>
      <c r="AF202" s="93"/>
      <c r="AG202" s="92"/>
      <c r="AH202" s="93"/>
      <c r="AI202" s="92"/>
      <c r="AJ202" s="93"/>
      <c r="AK202" s="84">
        <f t="shared" si="4"/>
        <v>0</v>
      </c>
    </row>
    <row r="203" spans="1:37" ht="15.75" thickBot="1" x14ac:dyDescent="0.3">
      <c r="A203" s="238"/>
      <c r="B203" s="240"/>
      <c r="C203" s="242" t="s">
        <v>95</v>
      </c>
      <c r="D203" s="244" t="s">
        <v>92</v>
      </c>
      <c r="E203" s="88" t="s">
        <v>93</v>
      </c>
      <c r="F203" s="89"/>
      <c r="G203" s="81"/>
      <c r="H203" s="90"/>
      <c r="I203" s="91"/>
      <c r="J203" s="90"/>
      <c r="K203" s="91"/>
      <c r="L203" s="90"/>
      <c r="M203" s="91"/>
      <c r="N203" s="90"/>
      <c r="O203" s="91"/>
      <c r="P203" s="90"/>
      <c r="Q203" s="91"/>
      <c r="R203" s="90"/>
      <c r="S203" s="91"/>
      <c r="T203" s="90"/>
      <c r="U203" s="91"/>
      <c r="V203" s="90"/>
      <c r="W203" s="91"/>
      <c r="X203" s="93"/>
      <c r="Y203" s="92"/>
      <c r="Z203" s="93"/>
      <c r="AA203" s="92"/>
      <c r="AB203" s="93"/>
      <c r="AC203" s="92"/>
      <c r="AD203" s="93"/>
      <c r="AE203" s="92"/>
      <c r="AF203" s="93"/>
      <c r="AG203" s="92"/>
      <c r="AH203" s="93"/>
      <c r="AI203" s="92"/>
      <c r="AJ203" s="93"/>
      <c r="AK203" s="84">
        <f t="shared" si="4"/>
        <v>0</v>
      </c>
    </row>
    <row r="204" spans="1:37" ht="15.75" thickBot="1" x14ac:dyDescent="0.3">
      <c r="A204" s="238"/>
      <c r="B204" s="240"/>
      <c r="C204" s="242"/>
      <c r="D204" s="242"/>
      <c r="E204" s="80" t="s">
        <v>94</v>
      </c>
      <c r="F204" s="89"/>
      <c r="G204" s="81"/>
      <c r="H204" s="90"/>
      <c r="I204" s="91"/>
      <c r="J204" s="90"/>
      <c r="K204" s="91"/>
      <c r="L204" s="90"/>
      <c r="M204" s="91"/>
      <c r="N204" s="90"/>
      <c r="O204" s="91"/>
      <c r="P204" s="90"/>
      <c r="Q204" s="91"/>
      <c r="R204" s="90"/>
      <c r="S204" s="91"/>
      <c r="T204" s="90"/>
      <c r="U204" s="91"/>
      <c r="V204" s="90"/>
      <c r="W204" s="91"/>
      <c r="X204" s="93"/>
      <c r="Y204" s="92"/>
      <c r="Z204" s="93"/>
      <c r="AA204" s="92"/>
      <c r="AB204" s="93"/>
      <c r="AC204" s="92"/>
      <c r="AD204" s="93"/>
      <c r="AE204" s="92"/>
      <c r="AF204" s="93"/>
      <c r="AG204" s="92"/>
      <c r="AH204" s="93"/>
      <c r="AI204" s="92"/>
      <c r="AJ204" s="93"/>
      <c r="AK204" s="84">
        <f t="shared" si="4"/>
        <v>0</v>
      </c>
    </row>
    <row r="205" spans="1:37" ht="15.75" thickBot="1" x14ac:dyDescent="0.3">
      <c r="A205" s="238"/>
      <c r="B205" s="240"/>
      <c r="C205" s="242"/>
      <c r="D205" s="244" t="s">
        <v>95</v>
      </c>
      <c r="E205" s="88" t="s">
        <v>93</v>
      </c>
      <c r="F205" s="89"/>
      <c r="G205" s="81"/>
      <c r="H205" s="90"/>
      <c r="I205" s="91"/>
      <c r="J205" s="90"/>
      <c r="K205" s="91"/>
      <c r="L205" s="90"/>
      <c r="M205" s="91"/>
      <c r="N205" s="90"/>
      <c r="O205" s="91"/>
      <c r="P205" s="90"/>
      <c r="Q205" s="91"/>
      <c r="R205" s="90"/>
      <c r="S205" s="91"/>
      <c r="T205" s="90"/>
      <c r="U205" s="91"/>
      <c r="V205" s="90"/>
      <c r="W205" s="91"/>
      <c r="X205" s="93"/>
      <c r="Y205" s="92"/>
      <c r="Z205" s="93"/>
      <c r="AA205" s="92"/>
      <c r="AB205" s="93"/>
      <c r="AC205" s="92"/>
      <c r="AD205" s="93"/>
      <c r="AE205" s="92"/>
      <c r="AF205" s="93"/>
      <c r="AG205" s="92"/>
      <c r="AH205" s="93"/>
      <c r="AI205" s="92"/>
      <c r="AJ205" s="93"/>
      <c r="AK205" s="84">
        <f t="shared" si="4"/>
        <v>0</v>
      </c>
    </row>
    <row r="206" spans="1:37" ht="15.75" thickBot="1" x14ac:dyDescent="0.3">
      <c r="A206" s="239"/>
      <c r="B206" s="241"/>
      <c r="C206" s="243"/>
      <c r="D206" s="243"/>
      <c r="E206" s="81" t="s">
        <v>94</v>
      </c>
      <c r="F206" s="89"/>
      <c r="G206" s="81"/>
      <c r="H206" s="90"/>
      <c r="I206" s="91"/>
      <c r="J206" s="90"/>
      <c r="K206" s="91"/>
      <c r="L206" s="90"/>
      <c r="M206" s="91"/>
      <c r="N206" s="90"/>
      <c r="O206" s="91"/>
      <c r="P206" s="90"/>
      <c r="Q206" s="91"/>
      <c r="R206" s="90"/>
      <c r="S206" s="91"/>
      <c r="T206" s="90"/>
      <c r="U206" s="91"/>
      <c r="V206" s="90"/>
      <c r="W206" s="91"/>
      <c r="X206" s="93"/>
      <c r="Y206" s="92"/>
      <c r="Z206" s="93"/>
      <c r="AA206" s="92"/>
      <c r="AB206" s="93"/>
      <c r="AC206" s="92"/>
      <c r="AD206" s="93"/>
      <c r="AE206" s="92"/>
      <c r="AF206" s="93"/>
      <c r="AG206" s="92"/>
      <c r="AH206" s="93"/>
      <c r="AI206" s="92"/>
      <c r="AJ206" s="93"/>
      <c r="AK206" s="84">
        <f t="shared" si="4"/>
        <v>0</v>
      </c>
    </row>
    <row r="207" spans="1:37" ht="15" customHeight="1" thickBot="1" x14ac:dyDescent="0.3">
      <c r="A207" s="245">
        <v>23</v>
      </c>
      <c r="B207" s="240" t="s">
        <v>117</v>
      </c>
      <c r="C207" s="244" t="s">
        <v>92</v>
      </c>
      <c r="D207" s="244" t="s">
        <v>92</v>
      </c>
      <c r="E207" s="88" t="s">
        <v>93</v>
      </c>
      <c r="F207" s="89"/>
      <c r="G207" s="81"/>
      <c r="H207" s="90"/>
      <c r="I207" s="91"/>
      <c r="J207" s="90"/>
      <c r="K207" s="91"/>
      <c r="L207" s="90"/>
      <c r="M207" s="91"/>
      <c r="N207" s="90"/>
      <c r="O207" s="91"/>
      <c r="P207" s="90"/>
      <c r="Q207" s="91"/>
      <c r="R207" s="90"/>
      <c r="S207" s="91"/>
      <c r="T207" s="90"/>
      <c r="U207" s="91"/>
      <c r="V207" s="90"/>
      <c r="W207" s="91"/>
      <c r="X207" s="93"/>
      <c r="Y207" s="92"/>
      <c r="Z207" s="93"/>
      <c r="AA207" s="92"/>
      <c r="AB207" s="93"/>
      <c r="AC207" s="92"/>
      <c r="AD207" s="93"/>
      <c r="AE207" s="92"/>
      <c r="AF207" s="93"/>
      <c r="AG207" s="92"/>
      <c r="AH207" s="93"/>
      <c r="AI207" s="92"/>
      <c r="AJ207" s="93"/>
      <c r="AK207" s="84">
        <f t="shared" si="4"/>
        <v>0</v>
      </c>
    </row>
    <row r="208" spans="1:37" ht="15.75" thickBot="1" x14ac:dyDescent="0.3">
      <c r="A208" s="238"/>
      <c r="B208" s="240"/>
      <c r="C208" s="242"/>
      <c r="D208" s="242"/>
      <c r="E208" s="80" t="s">
        <v>94</v>
      </c>
      <c r="F208" s="89"/>
      <c r="G208" s="81"/>
      <c r="H208" s="90"/>
      <c r="I208" s="91"/>
      <c r="J208" s="90"/>
      <c r="K208" s="91"/>
      <c r="L208" s="90"/>
      <c r="M208" s="91"/>
      <c r="N208" s="90"/>
      <c r="O208" s="91"/>
      <c r="P208" s="90"/>
      <c r="Q208" s="91"/>
      <c r="R208" s="90"/>
      <c r="S208" s="91"/>
      <c r="T208" s="90"/>
      <c r="U208" s="91"/>
      <c r="V208" s="90"/>
      <c r="W208" s="91"/>
      <c r="X208" s="93"/>
      <c r="Y208" s="92"/>
      <c r="Z208" s="93"/>
      <c r="AA208" s="92"/>
      <c r="AB208" s="93"/>
      <c r="AC208" s="92"/>
      <c r="AD208" s="93"/>
      <c r="AE208" s="92"/>
      <c r="AF208" s="93"/>
      <c r="AG208" s="92"/>
      <c r="AH208" s="93"/>
      <c r="AI208" s="92"/>
      <c r="AJ208" s="93"/>
      <c r="AK208" s="84">
        <f t="shared" si="4"/>
        <v>0</v>
      </c>
    </row>
    <row r="209" spans="1:37" ht="15.75" thickBot="1" x14ac:dyDescent="0.3">
      <c r="A209" s="238"/>
      <c r="B209" s="240"/>
      <c r="C209" s="242"/>
      <c r="D209" s="244" t="s">
        <v>95</v>
      </c>
      <c r="E209" s="88" t="s">
        <v>93</v>
      </c>
      <c r="F209" s="89"/>
      <c r="G209" s="81"/>
      <c r="H209" s="90"/>
      <c r="I209" s="91"/>
      <c r="J209" s="90"/>
      <c r="K209" s="91"/>
      <c r="L209" s="90"/>
      <c r="M209" s="91"/>
      <c r="N209" s="90"/>
      <c r="O209" s="91"/>
      <c r="P209" s="90"/>
      <c r="Q209" s="91"/>
      <c r="R209" s="90"/>
      <c r="S209" s="91"/>
      <c r="T209" s="90"/>
      <c r="U209" s="91"/>
      <c r="V209" s="90"/>
      <c r="W209" s="91"/>
      <c r="X209" s="93"/>
      <c r="Y209" s="92"/>
      <c r="Z209" s="93"/>
      <c r="AA209" s="92"/>
      <c r="AB209" s="93"/>
      <c r="AC209" s="92"/>
      <c r="AD209" s="93"/>
      <c r="AE209" s="92"/>
      <c r="AF209" s="93"/>
      <c r="AG209" s="92"/>
      <c r="AH209" s="93"/>
      <c r="AI209" s="92"/>
      <c r="AJ209" s="93"/>
      <c r="AK209" s="84">
        <f t="shared" si="4"/>
        <v>0</v>
      </c>
    </row>
    <row r="210" spans="1:37" ht="15.75" thickBot="1" x14ac:dyDescent="0.3">
      <c r="A210" s="238"/>
      <c r="B210" s="240"/>
      <c r="C210" s="243"/>
      <c r="D210" s="242"/>
      <c r="E210" s="80" t="s">
        <v>94</v>
      </c>
      <c r="F210" s="89"/>
      <c r="G210" s="81"/>
      <c r="H210" s="90"/>
      <c r="I210" s="91"/>
      <c r="J210" s="90"/>
      <c r="K210" s="91"/>
      <c r="L210" s="90"/>
      <c r="M210" s="91"/>
      <c r="N210" s="90"/>
      <c r="O210" s="91"/>
      <c r="P210" s="90"/>
      <c r="Q210" s="91"/>
      <c r="R210" s="90"/>
      <c r="S210" s="91"/>
      <c r="T210" s="90"/>
      <c r="U210" s="91"/>
      <c r="V210" s="90"/>
      <c r="W210" s="91"/>
      <c r="X210" s="93"/>
      <c r="Y210" s="92"/>
      <c r="Z210" s="93"/>
      <c r="AA210" s="92"/>
      <c r="AB210" s="93"/>
      <c r="AC210" s="92"/>
      <c r="AD210" s="93"/>
      <c r="AE210" s="92"/>
      <c r="AF210" s="93"/>
      <c r="AG210" s="92"/>
      <c r="AH210" s="93"/>
      <c r="AI210" s="92"/>
      <c r="AJ210" s="93"/>
      <c r="AK210" s="84">
        <f t="shared" si="4"/>
        <v>0</v>
      </c>
    </row>
    <row r="211" spans="1:37" ht="15.75" thickBot="1" x14ac:dyDescent="0.3">
      <c r="A211" s="238"/>
      <c r="B211" s="240"/>
      <c r="C211" s="242" t="s">
        <v>95</v>
      </c>
      <c r="D211" s="244" t="s">
        <v>92</v>
      </c>
      <c r="E211" s="88" t="s">
        <v>93</v>
      </c>
      <c r="F211" s="89"/>
      <c r="G211" s="81"/>
      <c r="H211" s="90"/>
      <c r="I211" s="91"/>
      <c r="J211" s="90"/>
      <c r="K211" s="91"/>
      <c r="L211" s="90"/>
      <c r="M211" s="91"/>
      <c r="N211" s="90"/>
      <c r="O211" s="91"/>
      <c r="P211" s="90"/>
      <c r="Q211" s="91"/>
      <c r="R211" s="90"/>
      <c r="S211" s="91"/>
      <c r="T211" s="90"/>
      <c r="U211" s="91"/>
      <c r="V211" s="90"/>
      <c r="W211" s="91"/>
      <c r="X211" s="93"/>
      <c r="Y211" s="92"/>
      <c r="Z211" s="93"/>
      <c r="AA211" s="92"/>
      <c r="AB211" s="93"/>
      <c r="AC211" s="92"/>
      <c r="AD211" s="93"/>
      <c r="AE211" s="92"/>
      <c r="AF211" s="93"/>
      <c r="AG211" s="92"/>
      <c r="AH211" s="93"/>
      <c r="AI211" s="92"/>
      <c r="AJ211" s="93"/>
      <c r="AK211" s="84">
        <f t="shared" si="4"/>
        <v>0</v>
      </c>
    </row>
    <row r="212" spans="1:37" ht="15.75" thickBot="1" x14ac:dyDescent="0.3">
      <c r="A212" s="238"/>
      <c r="B212" s="240"/>
      <c r="C212" s="242"/>
      <c r="D212" s="242"/>
      <c r="E212" s="80" t="s">
        <v>94</v>
      </c>
      <c r="F212" s="89"/>
      <c r="G212" s="81"/>
      <c r="H212" s="90"/>
      <c r="I212" s="91"/>
      <c r="J212" s="90"/>
      <c r="K212" s="91"/>
      <c r="L212" s="90"/>
      <c r="M212" s="91"/>
      <c r="N212" s="90"/>
      <c r="O212" s="91"/>
      <c r="P212" s="90"/>
      <c r="Q212" s="91"/>
      <c r="R212" s="90"/>
      <c r="S212" s="91"/>
      <c r="T212" s="90"/>
      <c r="U212" s="91"/>
      <c r="V212" s="90"/>
      <c r="W212" s="91"/>
      <c r="X212" s="93"/>
      <c r="Y212" s="92"/>
      <c r="Z212" s="93"/>
      <c r="AA212" s="92"/>
      <c r="AB212" s="93"/>
      <c r="AC212" s="92"/>
      <c r="AD212" s="93"/>
      <c r="AE212" s="92"/>
      <c r="AF212" s="93"/>
      <c r="AG212" s="92"/>
      <c r="AH212" s="93"/>
      <c r="AI212" s="92"/>
      <c r="AJ212" s="93"/>
      <c r="AK212" s="84">
        <f t="shared" si="4"/>
        <v>0</v>
      </c>
    </row>
    <row r="213" spans="1:37" ht="15.75" thickBot="1" x14ac:dyDescent="0.3">
      <c r="A213" s="238"/>
      <c r="B213" s="240"/>
      <c r="C213" s="242"/>
      <c r="D213" s="244" t="s">
        <v>95</v>
      </c>
      <c r="E213" s="88" t="s">
        <v>93</v>
      </c>
      <c r="F213" s="89"/>
      <c r="G213" s="81"/>
      <c r="H213" s="90"/>
      <c r="I213" s="91"/>
      <c r="J213" s="90"/>
      <c r="K213" s="91"/>
      <c r="L213" s="90"/>
      <c r="M213" s="91"/>
      <c r="N213" s="90"/>
      <c r="O213" s="91"/>
      <c r="P213" s="90"/>
      <c r="Q213" s="91"/>
      <c r="R213" s="90"/>
      <c r="S213" s="91"/>
      <c r="T213" s="90"/>
      <c r="U213" s="91"/>
      <c r="V213" s="90"/>
      <c r="W213" s="91"/>
      <c r="X213" s="93"/>
      <c r="Y213" s="92"/>
      <c r="Z213" s="93"/>
      <c r="AA213" s="92"/>
      <c r="AB213" s="93"/>
      <c r="AC213" s="92"/>
      <c r="AD213" s="93"/>
      <c r="AE213" s="92"/>
      <c r="AF213" s="93"/>
      <c r="AG213" s="92"/>
      <c r="AH213" s="93"/>
      <c r="AI213" s="92"/>
      <c r="AJ213" s="93"/>
      <c r="AK213" s="84">
        <f t="shared" si="4"/>
        <v>0</v>
      </c>
    </row>
    <row r="214" spans="1:37" ht="15.75" thickBot="1" x14ac:dyDescent="0.3">
      <c r="A214" s="239"/>
      <c r="B214" s="241"/>
      <c r="C214" s="243"/>
      <c r="D214" s="243"/>
      <c r="E214" s="81" t="s">
        <v>94</v>
      </c>
      <c r="F214" s="89"/>
      <c r="G214" s="81"/>
      <c r="H214" s="90"/>
      <c r="I214" s="91"/>
      <c r="J214" s="90"/>
      <c r="K214" s="91"/>
      <c r="L214" s="90"/>
      <c r="M214" s="91"/>
      <c r="N214" s="90"/>
      <c r="O214" s="91"/>
      <c r="P214" s="90"/>
      <c r="Q214" s="91"/>
      <c r="R214" s="90"/>
      <c r="S214" s="91"/>
      <c r="T214" s="90"/>
      <c r="U214" s="91"/>
      <c r="V214" s="90"/>
      <c r="W214" s="91"/>
      <c r="X214" s="93"/>
      <c r="Y214" s="92"/>
      <c r="Z214" s="93"/>
      <c r="AA214" s="92"/>
      <c r="AB214" s="93"/>
      <c r="AC214" s="92"/>
      <c r="AD214" s="93"/>
      <c r="AE214" s="92"/>
      <c r="AF214" s="93"/>
      <c r="AG214" s="92"/>
      <c r="AH214" s="93"/>
      <c r="AI214" s="92"/>
      <c r="AJ214" s="93"/>
      <c r="AK214" s="84">
        <f t="shared" si="4"/>
        <v>0</v>
      </c>
    </row>
    <row r="215" spans="1:37" ht="18.75" thickBot="1" x14ac:dyDescent="0.3">
      <c r="A215" s="246" t="s">
        <v>14</v>
      </c>
      <c r="B215" s="247"/>
      <c r="C215" s="100"/>
      <c r="D215" s="101"/>
      <c r="E215" s="96"/>
      <c r="F215" s="96"/>
      <c r="G215" s="96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  <c r="AA215" s="92"/>
      <c r="AB215" s="92"/>
      <c r="AC215" s="92"/>
      <c r="AD215" s="92"/>
      <c r="AE215" s="92"/>
      <c r="AF215" s="92"/>
      <c r="AG215" s="92"/>
      <c r="AH215" s="92"/>
      <c r="AI215" s="92"/>
      <c r="AJ215" s="92"/>
      <c r="AK215" s="84"/>
    </row>
    <row r="216" spans="1:37" ht="15.75" thickBot="1" x14ac:dyDescent="0.3">
      <c r="A216" s="238">
        <v>1</v>
      </c>
      <c r="B216" s="240" t="s">
        <v>118</v>
      </c>
      <c r="C216" s="244" t="s">
        <v>92</v>
      </c>
      <c r="D216" s="244" t="s">
        <v>92</v>
      </c>
      <c r="E216" s="88" t="s">
        <v>93</v>
      </c>
      <c r="F216" s="89"/>
      <c r="G216" s="81"/>
      <c r="H216" s="90"/>
      <c r="I216" s="91"/>
      <c r="J216" s="90"/>
      <c r="K216" s="91"/>
      <c r="L216" s="90"/>
      <c r="M216" s="91"/>
      <c r="N216" s="90"/>
      <c r="O216" s="91"/>
      <c r="P216" s="90"/>
      <c r="Q216" s="91"/>
      <c r="R216" s="90"/>
      <c r="S216" s="91"/>
      <c r="T216" s="90"/>
      <c r="U216" s="91"/>
      <c r="V216" s="90"/>
      <c r="W216" s="91"/>
      <c r="X216" s="93"/>
      <c r="Y216" s="92"/>
      <c r="Z216" s="93"/>
      <c r="AA216" s="92"/>
      <c r="AB216" s="93"/>
      <c r="AC216" s="92"/>
      <c r="AD216" s="93"/>
      <c r="AE216" s="92"/>
      <c r="AF216" s="93"/>
      <c r="AG216" s="92"/>
      <c r="AH216" s="93"/>
      <c r="AI216" s="92"/>
      <c r="AJ216" s="93"/>
      <c r="AK216" s="84">
        <f t="shared" si="4"/>
        <v>0</v>
      </c>
    </row>
    <row r="217" spans="1:37" ht="15.75" thickBot="1" x14ac:dyDescent="0.3">
      <c r="A217" s="238"/>
      <c r="B217" s="240"/>
      <c r="C217" s="242"/>
      <c r="D217" s="242"/>
      <c r="E217" s="80" t="s">
        <v>94</v>
      </c>
      <c r="F217" s="89"/>
      <c r="G217" s="81"/>
      <c r="H217" s="90"/>
      <c r="I217" s="91"/>
      <c r="J217" s="90"/>
      <c r="K217" s="91"/>
      <c r="L217" s="90"/>
      <c r="M217" s="91"/>
      <c r="N217" s="90"/>
      <c r="O217" s="91"/>
      <c r="P217" s="90"/>
      <c r="Q217" s="91"/>
      <c r="R217" s="90"/>
      <c r="S217" s="91"/>
      <c r="T217" s="90"/>
      <c r="U217" s="91"/>
      <c r="V217" s="90"/>
      <c r="W217" s="91"/>
      <c r="X217" s="93"/>
      <c r="Y217" s="92"/>
      <c r="Z217" s="93"/>
      <c r="AA217" s="92"/>
      <c r="AB217" s="93"/>
      <c r="AC217" s="92"/>
      <c r="AD217" s="93"/>
      <c r="AE217" s="92"/>
      <c r="AF217" s="93"/>
      <c r="AG217" s="92"/>
      <c r="AH217" s="93"/>
      <c r="AI217" s="92"/>
      <c r="AJ217" s="93"/>
      <c r="AK217" s="84">
        <f t="shared" si="4"/>
        <v>0</v>
      </c>
    </row>
    <row r="218" spans="1:37" ht="15.75" thickBot="1" x14ac:dyDescent="0.3">
      <c r="A218" s="238"/>
      <c r="B218" s="240"/>
      <c r="C218" s="242"/>
      <c r="D218" s="244" t="s">
        <v>95</v>
      </c>
      <c r="E218" s="88" t="s">
        <v>93</v>
      </c>
      <c r="F218" s="89"/>
      <c r="G218" s="81"/>
      <c r="H218" s="90"/>
      <c r="I218" s="91"/>
      <c r="J218" s="90"/>
      <c r="K218" s="91"/>
      <c r="L218" s="90"/>
      <c r="M218" s="91"/>
      <c r="N218" s="90"/>
      <c r="O218" s="91"/>
      <c r="P218" s="90"/>
      <c r="Q218" s="91"/>
      <c r="R218" s="90"/>
      <c r="S218" s="91"/>
      <c r="T218" s="90"/>
      <c r="U218" s="91"/>
      <c r="V218" s="90"/>
      <c r="W218" s="91"/>
      <c r="X218" s="93"/>
      <c r="Y218" s="92"/>
      <c r="Z218" s="93"/>
      <c r="AA218" s="92"/>
      <c r="AB218" s="93"/>
      <c r="AC218" s="92"/>
      <c r="AD218" s="93"/>
      <c r="AE218" s="92"/>
      <c r="AF218" s="93"/>
      <c r="AG218" s="92"/>
      <c r="AH218" s="93"/>
      <c r="AI218" s="92"/>
      <c r="AJ218" s="93"/>
      <c r="AK218" s="84">
        <f t="shared" si="4"/>
        <v>0</v>
      </c>
    </row>
    <row r="219" spans="1:37" ht="15.75" thickBot="1" x14ac:dyDescent="0.3">
      <c r="A219" s="238"/>
      <c r="B219" s="240"/>
      <c r="C219" s="243"/>
      <c r="D219" s="242"/>
      <c r="E219" s="80" t="s">
        <v>94</v>
      </c>
      <c r="F219" s="89"/>
      <c r="G219" s="81"/>
      <c r="H219" s="90"/>
      <c r="I219" s="91"/>
      <c r="J219" s="90"/>
      <c r="K219" s="91"/>
      <c r="L219" s="90"/>
      <c r="M219" s="91"/>
      <c r="N219" s="90"/>
      <c r="O219" s="91"/>
      <c r="P219" s="90"/>
      <c r="Q219" s="91"/>
      <c r="R219" s="90"/>
      <c r="S219" s="91"/>
      <c r="T219" s="90"/>
      <c r="U219" s="91"/>
      <c r="V219" s="90"/>
      <c r="W219" s="91"/>
      <c r="X219" s="93"/>
      <c r="Y219" s="92"/>
      <c r="Z219" s="93"/>
      <c r="AA219" s="92"/>
      <c r="AB219" s="93"/>
      <c r="AC219" s="92"/>
      <c r="AD219" s="93"/>
      <c r="AE219" s="92"/>
      <c r="AF219" s="93"/>
      <c r="AG219" s="92"/>
      <c r="AH219" s="93"/>
      <c r="AI219" s="92"/>
      <c r="AJ219" s="93"/>
      <c r="AK219" s="84">
        <f t="shared" si="4"/>
        <v>0</v>
      </c>
    </row>
    <row r="220" spans="1:37" ht="15.75" thickBot="1" x14ac:dyDescent="0.3">
      <c r="A220" s="238"/>
      <c r="B220" s="240"/>
      <c r="C220" s="242" t="s">
        <v>95</v>
      </c>
      <c r="D220" s="244" t="s">
        <v>92</v>
      </c>
      <c r="E220" s="88" t="s">
        <v>93</v>
      </c>
      <c r="F220" s="89"/>
      <c r="G220" s="81"/>
      <c r="H220" s="90"/>
      <c r="I220" s="91"/>
      <c r="J220" s="90"/>
      <c r="K220" s="91"/>
      <c r="L220" s="90"/>
      <c r="M220" s="91"/>
      <c r="N220" s="90"/>
      <c r="O220" s="91"/>
      <c r="P220" s="90"/>
      <c r="Q220" s="91"/>
      <c r="R220" s="90"/>
      <c r="S220" s="91"/>
      <c r="T220" s="90"/>
      <c r="U220" s="91"/>
      <c r="V220" s="90"/>
      <c r="W220" s="91"/>
      <c r="X220" s="93"/>
      <c r="Y220" s="92"/>
      <c r="Z220" s="93"/>
      <c r="AA220" s="92"/>
      <c r="AB220" s="93"/>
      <c r="AC220" s="92"/>
      <c r="AD220" s="93"/>
      <c r="AE220" s="92"/>
      <c r="AF220" s="93"/>
      <c r="AG220" s="92"/>
      <c r="AH220" s="93"/>
      <c r="AI220" s="92"/>
      <c r="AJ220" s="93"/>
      <c r="AK220" s="84">
        <f t="shared" si="4"/>
        <v>0</v>
      </c>
    </row>
    <row r="221" spans="1:37" ht="15.75" thickBot="1" x14ac:dyDescent="0.3">
      <c r="A221" s="238"/>
      <c r="B221" s="240"/>
      <c r="C221" s="242"/>
      <c r="D221" s="242"/>
      <c r="E221" s="80" t="s">
        <v>94</v>
      </c>
      <c r="F221" s="89"/>
      <c r="G221" s="81"/>
      <c r="H221" s="90"/>
      <c r="I221" s="91"/>
      <c r="J221" s="90"/>
      <c r="K221" s="91"/>
      <c r="L221" s="90"/>
      <c r="M221" s="91"/>
      <c r="N221" s="90"/>
      <c r="O221" s="91"/>
      <c r="P221" s="90"/>
      <c r="Q221" s="91"/>
      <c r="R221" s="90"/>
      <c r="S221" s="91"/>
      <c r="T221" s="90"/>
      <c r="U221" s="91"/>
      <c r="V221" s="90"/>
      <c r="W221" s="91"/>
      <c r="X221" s="93"/>
      <c r="Y221" s="92"/>
      <c r="Z221" s="93"/>
      <c r="AA221" s="92"/>
      <c r="AB221" s="93"/>
      <c r="AC221" s="92"/>
      <c r="AD221" s="93"/>
      <c r="AE221" s="92"/>
      <c r="AF221" s="93"/>
      <c r="AG221" s="92"/>
      <c r="AH221" s="93"/>
      <c r="AI221" s="92"/>
      <c r="AJ221" s="93"/>
      <c r="AK221" s="84">
        <f t="shared" si="4"/>
        <v>0</v>
      </c>
    </row>
    <row r="222" spans="1:37" ht="15.75" thickBot="1" x14ac:dyDescent="0.3">
      <c r="A222" s="238"/>
      <c r="B222" s="240"/>
      <c r="C222" s="242"/>
      <c r="D222" s="244" t="s">
        <v>95</v>
      </c>
      <c r="E222" s="88" t="s">
        <v>93</v>
      </c>
      <c r="F222" s="89"/>
      <c r="G222" s="81"/>
      <c r="H222" s="90"/>
      <c r="I222" s="91"/>
      <c r="J222" s="90"/>
      <c r="K222" s="91"/>
      <c r="L222" s="90"/>
      <c r="M222" s="91"/>
      <c r="N222" s="90"/>
      <c r="O222" s="91"/>
      <c r="P222" s="90"/>
      <c r="Q222" s="91"/>
      <c r="R222" s="90"/>
      <c r="S222" s="91"/>
      <c r="T222" s="90"/>
      <c r="U222" s="91"/>
      <c r="V222" s="90"/>
      <c r="W222" s="91"/>
      <c r="X222" s="93"/>
      <c r="Y222" s="92"/>
      <c r="Z222" s="93"/>
      <c r="AA222" s="92"/>
      <c r="AB222" s="93"/>
      <c r="AC222" s="92"/>
      <c r="AD222" s="93"/>
      <c r="AE222" s="92"/>
      <c r="AF222" s="93"/>
      <c r="AG222" s="92"/>
      <c r="AH222" s="93"/>
      <c r="AI222" s="92"/>
      <c r="AJ222" s="93"/>
      <c r="AK222" s="84">
        <f t="shared" si="4"/>
        <v>0</v>
      </c>
    </row>
    <row r="223" spans="1:37" ht="15.75" thickBot="1" x14ac:dyDescent="0.3">
      <c r="A223" s="239"/>
      <c r="B223" s="241"/>
      <c r="C223" s="243"/>
      <c r="D223" s="243"/>
      <c r="E223" s="81" t="s">
        <v>94</v>
      </c>
      <c r="F223" s="89"/>
      <c r="G223" s="81"/>
      <c r="H223" s="90"/>
      <c r="I223" s="91"/>
      <c r="J223" s="90"/>
      <c r="K223" s="91"/>
      <c r="L223" s="90"/>
      <c r="M223" s="91"/>
      <c r="N223" s="90"/>
      <c r="O223" s="91"/>
      <c r="P223" s="90"/>
      <c r="Q223" s="91"/>
      <c r="R223" s="90"/>
      <c r="S223" s="91"/>
      <c r="T223" s="90"/>
      <c r="U223" s="91"/>
      <c r="V223" s="90"/>
      <c r="W223" s="91"/>
      <c r="X223" s="93"/>
      <c r="Y223" s="92"/>
      <c r="Z223" s="93"/>
      <c r="AA223" s="92"/>
      <c r="AB223" s="93"/>
      <c r="AC223" s="92"/>
      <c r="AD223" s="93"/>
      <c r="AE223" s="92"/>
      <c r="AF223" s="93"/>
      <c r="AG223" s="92"/>
      <c r="AH223" s="93"/>
      <c r="AI223" s="92"/>
      <c r="AJ223" s="93"/>
      <c r="AK223" s="84">
        <f t="shared" si="4"/>
        <v>0</v>
      </c>
    </row>
    <row r="224" spans="1:37" ht="15.75" thickBot="1" x14ac:dyDescent="0.3">
      <c r="A224" s="245">
        <v>2</v>
      </c>
      <c r="B224" s="240" t="s">
        <v>119</v>
      </c>
      <c r="C224" s="244" t="s">
        <v>92</v>
      </c>
      <c r="D224" s="244" t="s">
        <v>92</v>
      </c>
      <c r="E224" s="88" t="s">
        <v>93</v>
      </c>
      <c r="F224" s="96"/>
      <c r="G224" s="88"/>
      <c r="H224" s="93"/>
      <c r="I224" s="92"/>
      <c r="J224" s="93"/>
      <c r="K224" s="92"/>
      <c r="L224" s="93"/>
      <c r="M224" s="92"/>
      <c r="N224" s="93"/>
      <c r="O224" s="92"/>
      <c r="P224" s="93"/>
      <c r="Q224" s="92"/>
      <c r="R224" s="93"/>
      <c r="S224" s="92"/>
      <c r="T224" s="93"/>
      <c r="U224" s="92"/>
      <c r="V224" s="93"/>
      <c r="W224" s="92"/>
      <c r="X224" s="93"/>
      <c r="Y224" s="92"/>
      <c r="Z224" s="93"/>
      <c r="AA224" s="92"/>
      <c r="AB224" s="93"/>
      <c r="AC224" s="92"/>
      <c r="AD224" s="93"/>
      <c r="AE224" s="92"/>
      <c r="AF224" s="93"/>
      <c r="AG224" s="92"/>
      <c r="AH224" s="93"/>
      <c r="AI224" s="92"/>
      <c r="AJ224" s="93"/>
      <c r="AK224" s="84">
        <f t="shared" si="4"/>
        <v>0</v>
      </c>
    </row>
    <row r="225" spans="1:37" ht="15.75" thickBot="1" x14ac:dyDescent="0.3">
      <c r="A225" s="238"/>
      <c r="B225" s="240"/>
      <c r="C225" s="242"/>
      <c r="D225" s="242"/>
      <c r="E225" s="80" t="s">
        <v>94</v>
      </c>
      <c r="F225" s="89"/>
      <c r="G225" s="81"/>
      <c r="H225" s="90"/>
      <c r="I225" s="91"/>
      <c r="J225" s="90"/>
      <c r="K225" s="91"/>
      <c r="L225" s="90"/>
      <c r="M225" s="91"/>
      <c r="N225" s="90"/>
      <c r="O225" s="91"/>
      <c r="P225" s="90"/>
      <c r="Q225" s="91"/>
      <c r="R225" s="90"/>
      <c r="S225" s="91"/>
      <c r="T225" s="90"/>
      <c r="U225" s="91"/>
      <c r="V225" s="90"/>
      <c r="W225" s="91"/>
      <c r="X225" s="93"/>
      <c r="Y225" s="92"/>
      <c r="Z225" s="93"/>
      <c r="AA225" s="92"/>
      <c r="AB225" s="93"/>
      <c r="AC225" s="92"/>
      <c r="AD225" s="93"/>
      <c r="AE225" s="92"/>
      <c r="AF225" s="93"/>
      <c r="AG225" s="92"/>
      <c r="AH225" s="93"/>
      <c r="AI225" s="92"/>
      <c r="AJ225" s="93"/>
      <c r="AK225" s="84">
        <f t="shared" si="4"/>
        <v>0</v>
      </c>
    </row>
    <row r="226" spans="1:37" ht="15.75" thickBot="1" x14ac:dyDescent="0.3">
      <c r="A226" s="238"/>
      <c r="B226" s="240"/>
      <c r="C226" s="242"/>
      <c r="D226" s="244" t="s">
        <v>95</v>
      </c>
      <c r="E226" s="88" t="s">
        <v>93</v>
      </c>
      <c r="F226" s="89"/>
      <c r="G226" s="81"/>
      <c r="H226" s="90"/>
      <c r="I226" s="91"/>
      <c r="J226" s="90"/>
      <c r="K226" s="91"/>
      <c r="L226" s="90"/>
      <c r="M226" s="91"/>
      <c r="N226" s="90"/>
      <c r="O226" s="91"/>
      <c r="P226" s="90"/>
      <c r="Q226" s="91"/>
      <c r="R226" s="90"/>
      <c r="S226" s="91"/>
      <c r="T226" s="90"/>
      <c r="U226" s="91"/>
      <c r="V226" s="90"/>
      <c r="W226" s="91"/>
      <c r="X226" s="93"/>
      <c r="Y226" s="92"/>
      <c r="Z226" s="93"/>
      <c r="AA226" s="92"/>
      <c r="AB226" s="93"/>
      <c r="AC226" s="92"/>
      <c r="AD226" s="93"/>
      <c r="AE226" s="92"/>
      <c r="AF226" s="93"/>
      <c r="AG226" s="92"/>
      <c r="AH226" s="93"/>
      <c r="AI226" s="92"/>
      <c r="AJ226" s="93"/>
      <c r="AK226" s="84">
        <f t="shared" si="4"/>
        <v>0</v>
      </c>
    </row>
    <row r="227" spans="1:37" ht="15.75" thickBot="1" x14ac:dyDescent="0.3">
      <c r="A227" s="238"/>
      <c r="B227" s="240"/>
      <c r="C227" s="243"/>
      <c r="D227" s="242"/>
      <c r="E227" s="80" t="s">
        <v>94</v>
      </c>
      <c r="F227" s="89"/>
      <c r="G227" s="81"/>
      <c r="H227" s="90"/>
      <c r="I227" s="91"/>
      <c r="J227" s="90"/>
      <c r="K227" s="91"/>
      <c r="L227" s="90"/>
      <c r="M227" s="91"/>
      <c r="N227" s="90"/>
      <c r="O227" s="91"/>
      <c r="P227" s="90"/>
      <c r="Q227" s="91"/>
      <c r="R227" s="90"/>
      <c r="S227" s="91"/>
      <c r="T227" s="90"/>
      <c r="U227" s="91"/>
      <c r="V227" s="90"/>
      <c r="W227" s="91"/>
      <c r="X227" s="93"/>
      <c r="Y227" s="92"/>
      <c r="Z227" s="93"/>
      <c r="AA227" s="92"/>
      <c r="AB227" s="93"/>
      <c r="AC227" s="92"/>
      <c r="AD227" s="93"/>
      <c r="AE227" s="92"/>
      <c r="AF227" s="93"/>
      <c r="AG227" s="92"/>
      <c r="AH227" s="93"/>
      <c r="AI227" s="92"/>
      <c r="AJ227" s="93"/>
      <c r="AK227" s="84">
        <f t="shared" si="4"/>
        <v>0</v>
      </c>
    </row>
    <row r="228" spans="1:37" ht="15.75" thickBot="1" x14ac:dyDescent="0.3">
      <c r="A228" s="238"/>
      <c r="B228" s="240"/>
      <c r="C228" s="242" t="s">
        <v>95</v>
      </c>
      <c r="D228" s="244" t="s">
        <v>92</v>
      </c>
      <c r="E228" s="88" t="s">
        <v>93</v>
      </c>
      <c r="F228" s="89"/>
      <c r="G228" s="81"/>
      <c r="H228" s="90"/>
      <c r="I228" s="91"/>
      <c r="J228" s="90"/>
      <c r="K228" s="91"/>
      <c r="L228" s="90"/>
      <c r="M228" s="91"/>
      <c r="N228" s="90"/>
      <c r="O228" s="91"/>
      <c r="P228" s="90"/>
      <c r="Q228" s="91"/>
      <c r="R228" s="90"/>
      <c r="S228" s="91"/>
      <c r="T228" s="90"/>
      <c r="U228" s="91"/>
      <c r="V228" s="90"/>
      <c r="W228" s="91"/>
      <c r="X228" s="93"/>
      <c r="Y228" s="92"/>
      <c r="Z228" s="93"/>
      <c r="AA228" s="92"/>
      <c r="AB228" s="93"/>
      <c r="AC228" s="92"/>
      <c r="AD228" s="93"/>
      <c r="AE228" s="92"/>
      <c r="AF228" s="93"/>
      <c r="AG228" s="92"/>
      <c r="AH228" s="93"/>
      <c r="AI228" s="92"/>
      <c r="AJ228" s="93"/>
      <c r="AK228" s="84">
        <f t="shared" si="4"/>
        <v>0</v>
      </c>
    </row>
    <row r="229" spans="1:37" ht="15.75" thickBot="1" x14ac:dyDescent="0.3">
      <c r="A229" s="238"/>
      <c r="B229" s="240"/>
      <c r="C229" s="242"/>
      <c r="D229" s="242"/>
      <c r="E229" s="80" t="s">
        <v>94</v>
      </c>
      <c r="F229" s="89"/>
      <c r="G229" s="81"/>
      <c r="H229" s="90"/>
      <c r="I229" s="91"/>
      <c r="J229" s="90"/>
      <c r="K229" s="91"/>
      <c r="L229" s="90"/>
      <c r="M229" s="91"/>
      <c r="N229" s="90"/>
      <c r="O229" s="91"/>
      <c r="P229" s="90"/>
      <c r="Q229" s="91"/>
      <c r="R229" s="90"/>
      <c r="S229" s="91"/>
      <c r="T229" s="90"/>
      <c r="U229" s="91"/>
      <c r="V229" s="90"/>
      <c r="W229" s="91"/>
      <c r="X229" s="93"/>
      <c r="Y229" s="92"/>
      <c r="Z229" s="93"/>
      <c r="AA229" s="92"/>
      <c r="AB229" s="93"/>
      <c r="AC229" s="92"/>
      <c r="AD229" s="93"/>
      <c r="AE229" s="92"/>
      <c r="AF229" s="93"/>
      <c r="AG229" s="92"/>
      <c r="AH229" s="93"/>
      <c r="AI229" s="92"/>
      <c r="AJ229" s="93"/>
      <c r="AK229" s="84">
        <f t="shared" si="4"/>
        <v>0</v>
      </c>
    </row>
    <row r="230" spans="1:37" ht="15.75" thickBot="1" x14ac:dyDescent="0.3">
      <c r="A230" s="238"/>
      <c r="B230" s="240"/>
      <c r="C230" s="242"/>
      <c r="D230" s="244" t="s">
        <v>95</v>
      </c>
      <c r="E230" s="88" t="s">
        <v>93</v>
      </c>
      <c r="F230" s="89"/>
      <c r="G230" s="81"/>
      <c r="H230" s="90"/>
      <c r="I230" s="91"/>
      <c r="J230" s="90"/>
      <c r="K230" s="91"/>
      <c r="L230" s="90"/>
      <c r="M230" s="91"/>
      <c r="N230" s="90"/>
      <c r="O230" s="91"/>
      <c r="P230" s="90"/>
      <c r="Q230" s="91"/>
      <c r="R230" s="90"/>
      <c r="S230" s="91"/>
      <c r="T230" s="90"/>
      <c r="U230" s="91"/>
      <c r="V230" s="90"/>
      <c r="W230" s="91"/>
      <c r="X230" s="93"/>
      <c r="Y230" s="92"/>
      <c r="Z230" s="93"/>
      <c r="AA230" s="92"/>
      <c r="AB230" s="93"/>
      <c r="AC230" s="92"/>
      <c r="AD230" s="93"/>
      <c r="AE230" s="92"/>
      <c r="AF230" s="93"/>
      <c r="AG230" s="92"/>
      <c r="AH230" s="93"/>
      <c r="AI230" s="92"/>
      <c r="AJ230" s="93"/>
      <c r="AK230" s="84">
        <f t="shared" si="4"/>
        <v>0</v>
      </c>
    </row>
    <row r="231" spans="1:37" ht="15.75" thickBot="1" x14ac:dyDescent="0.3">
      <c r="A231" s="239"/>
      <c r="B231" s="241"/>
      <c r="C231" s="243"/>
      <c r="D231" s="243"/>
      <c r="E231" s="81" t="s">
        <v>94</v>
      </c>
      <c r="F231" s="89"/>
      <c r="G231" s="81"/>
      <c r="H231" s="90"/>
      <c r="I231" s="91"/>
      <c r="J231" s="90"/>
      <c r="K231" s="91"/>
      <c r="L231" s="90"/>
      <c r="M231" s="91"/>
      <c r="N231" s="90"/>
      <c r="O231" s="91"/>
      <c r="P231" s="90"/>
      <c r="Q231" s="91"/>
      <c r="R231" s="90"/>
      <c r="S231" s="91"/>
      <c r="T231" s="90"/>
      <c r="U231" s="91"/>
      <c r="V231" s="90"/>
      <c r="W231" s="91"/>
      <c r="X231" s="93"/>
      <c r="Y231" s="92"/>
      <c r="Z231" s="93"/>
      <c r="AA231" s="92"/>
      <c r="AB231" s="93"/>
      <c r="AC231" s="92"/>
      <c r="AD231" s="93"/>
      <c r="AE231" s="92"/>
      <c r="AF231" s="93"/>
      <c r="AG231" s="92"/>
      <c r="AH231" s="93"/>
      <c r="AI231" s="92"/>
      <c r="AJ231" s="93"/>
      <c r="AK231" s="84">
        <f t="shared" si="4"/>
        <v>0</v>
      </c>
    </row>
    <row r="232" spans="1:37" ht="16.149999999999999" customHeight="1" thickBot="1" x14ac:dyDescent="0.3">
      <c r="A232" s="199"/>
      <c r="B232" s="200"/>
      <c r="C232" s="73"/>
      <c r="D232" s="73"/>
      <c r="E232" s="203"/>
      <c r="F232" s="205" t="s">
        <v>80</v>
      </c>
      <c r="G232" s="206"/>
      <c r="H232" s="206"/>
      <c r="I232" s="206"/>
      <c r="J232" s="206"/>
      <c r="K232" s="206"/>
      <c r="L232" s="206"/>
      <c r="M232" s="206"/>
      <c r="N232" s="206"/>
      <c r="O232" s="206"/>
      <c r="P232" s="206"/>
      <c r="Q232" s="206"/>
      <c r="R232" s="206"/>
      <c r="S232" s="206"/>
      <c r="T232" s="206"/>
      <c r="U232" s="206"/>
      <c r="V232" s="206"/>
      <c r="W232" s="206"/>
      <c r="X232" s="206"/>
      <c r="Y232" s="206"/>
      <c r="Z232" s="207"/>
      <c r="AA232" s="211" t="s">
        <v>38</v>
      </c>
      <c r="AB232" s="212"/>
      <c r="AC232" s="212"/>
      <c r="AD232" s="213"/>
      <c r="AE232" s="214" t="s">
        <v>81</v>
      </c>
      <c r="AF232" s="215"/>
      <c r="AG232" s="215"/>
      <c r="AH232" s="215"/>
      <c r="AI232" s="215"/>
      <c r="AJ232" s="215"/>
      <c r="AK232" s="216"/>
    </row>
    <row r="233" spans="1:37" ht="25.9" customHeight="1" thickBot="1" x14ac:dyDescent="0.3">
      <c r="A233" s="201"/>
      <c r="B233" s="202"/>
      <c r="C233" s="74"/>
      <c r="D233" s="74"/>
      <c r="E233" s="204"/>
      <c r="F233" s="208"/>
      <c r="G233" s="209"/>
      <c r="H233" s="209"/>
      <c r="I233" s="209"/>
      <c r="J233" s="209"/>
      <c r="K233" s="209"/>
      <c r="L233" s="209"/>
      <c r="M233" s="209"/>
      <c r="N233" s="209"/>
      <c r="O233" s="209"/>
      <c r="P233" s="209"/>
      <c r="Q233" s="209"/>
      <c r="R233" s="209"/>
      <c r="S233" s="209"/>
      <c r="T233" s="209"/>
      <c r="U233" s="209"/>
      <c r="V233" s="209"/>
      <c r="W233" s="209"/>
      <c r="X233" s="209"/>
      <c r="Y233" s="209"/>
      <c r="Z233" s="210"/>
      <c r="AA233" s="217" t="s">
        <v>82</v>
      </c>
      <c r="AB233" s="218"/>
      <c r="AC233" s="218"/>
      <c r="AD233" s="219"/>
      <c r="AE233" s="220" t="s">
        <v>41</v>
      </c>
      <c r="AF233" s="221"/>
      <c r="AG233" s="221"/>
      <c r="AH233" s="221"/>
      <c r="AI233" s="221"/>
      <c r="AJ233" s="221"/>
      <c r="AK233" s="222"/>
    </row>
    <row r="234" spans="1:37" ht="4.1500000000000004" customHeight="1" thickBot="1" x14ac:dyDescent="0.3">
      <c r="A234" s="223"/>
      <c r="B234" s="224"/>
      <c r="C234" s="225"/>
      <c r="D234" s="225"/>
      <c r="E234" s="225"/>
      <c r="F234" s="226"/>
      <c r="G234" s="226"/>
      <c r="H234" s="226"/>
      <c r="I234" s="226"/>
      <c r="J234" s="226"/>
      <c r="K234" s="226"/>
      <c r="L234" s="226"/>
      <c r="M234" s="226"/>
      <c r="N234" s="226"/>
      <c r="O234" s="226"/>
      <c r="P234" s="226"/>
      <c r="Q234" s="226"/>
      <c r="R234" s="226"/>
      <c r="S234" s="226"/>
      <c r="T234" s="226"/>
      <c r="U234" s="226"/>
      <c r="V234" s="226"/>
      <c r="W234" s="226"/>
      <c r="X234" s="226"/>
      <c r="Y234" s="226"/>
      <c r="Z234" s="226"/>
      <c r="AA234" s="227"/>
      <c r="AB234" s="227"/>
      <c r="AC234" s="227"/>
      <c r="AD234" s="227"/>
      <c r="AE234" s="227"/>
      <c r="AF234" s="227"/>
      <c r="AG234" s="227"/>
      <c r="AH234" s="227"/>
      <c r="AI234" s="227"/>
      <c r="AJ234" s="227"/>
      <c r="AK234" s="228"/>
    </row>
    <row r="235" spans="1:37" ht="43.9" customHeight="1" thickBot="1" x14ac:dyDescent="0.3">
      <c r="A235" s="75" t="s">
        <v>83</v>
      </c>
      <c r="B235" s="76" t="s">
        <v>84</v>
      </c>
      <c r="C235" s="77"/>
      <c r="D235" s="77"/>
      <c r="E235" s="77"/>
      <c r="F235" s="229" t="s">
        <v>85</v>
      </c>
      <c r="G235" s="230"/>
      <c r="H235" s="230"/>
      <c r="I235" s="230"/>
      <c r="J235" s="230"/>
      <c r="K235" s="230"/>
      <c r="L235" s="230"/>
      <c r="M235" s="230"/>
      <c r="N235" s="230"/>
      <c r="O235" s="230"/>
      <c r="P235" s="230"/>
      <c r="Q235" s="230"/>
      <c r="R235" s="230"/>
      <c r="S235" s="230"/>
      <c r="T235" s="230"/>
      <c r="U235" s="230"/>
      <c r="V235" s="230"/>
      <c r="W235" s="230"/>
      <c r="X235" s="230"/>
      <c r="Y235" s="230"/>
      <c r="Z235" s="230"/>
      <c r="AA235" s="230"/>
      <c r="AB235" s="230"/>
      <c r="AC235" s="230"/>
      <c r="AD235" s="230"/>
      <c r="AE235" s="230"/>
      <c r="AF235" s="230"/>
      <c r="AG235" s="230"/>
      <c r="AH235" s="230"/>
      <c r="AI235" s="230"/>
      <c r="AJ235" s="230"/>
      <c r="AK235" s="231"/>
    </row>
    <row r="236" spans="1:37" ht="14.45" customHeight="1" x14ac:dyDescent="0.25">
      <c r="A236" s="232" t="s">
        <v>0</v>
      </c>
      <c r="B236" s="78" t="s">
        <v>86</v>
      </c>
      <c r="C236" s="234" t="s">
        <v>87</v>
      </c>
      <c r="D236" s="234" t="s">
        <v>88</v>
      </c>
      <c r="E236" s="232"/>
      <c r="F236" s="236">
        <v>1</v>
      </c>
      <c r="G236" s="236">
        <v>2</v>
      </c>
      <c r="H236" s="236">
        <v>3</v>
      </c>
      <c r="I236" s="236">
        <v>4</v>
      </c>
      <c r="J236" s="236">
        <v>5</v>
      </c>
      <c r="K236" s="236">
        <v>6</v>
      </c>
      <c r="L236" s="236">
        <v>7</v>
      </c>
      <c r="M236" s="236">
        <v>8</v>
      </c>
      <c r="N236" s="236">
        <v>9</v>
      </c>
      <c r="O236" s="236">
        <v>10</v>
      </c>
      <c r="P236" s="236">
        <v>11</v>
      </c>
      <c r="Q236" s="236">
        <v>12</v>
      </c>
      <c r="R236" s="236">
        <v>13</v>
      </c>
      <c r="S236" s="236">
        <v>14</v>
      </c>
      <c r="T236" s="236">
        <v>15</v>
      </c>
      <c r="U236" s="236">
        <v>16</v>
      </c>
      <c r="V236" s="236">
        <v>17</v>
      </c>
      <c r="W236" s="236">
        <v>18</v>
      </c>
      <c r="X236" s="236">
        <v>19</v>
      </c>
      <c r="Y236" s="236">
        <v>20</v>
      </c>
      <c r="Z236" s="236">
        <v>21</v>
      </c>
      <c r="AA236" s="236">
        <v>22</v>
      </c>
      <c r="AB236" s="236">
        <v>23</v>
      </c>
      <c r="AC236" s="236">
        <v>24</v>
      </c>
      <c r="AD236" s="236">
        <v>25</v>
      </c>
      <c r="AE236" s="236">
        <v>26</v>
      </c>
      <c r="AF236" s="236">
        <v>27</v>
      </c>
      <c r="AG236" s="236">
        <v>28</v>
      </c>
      <c r="AH236" s="236">
        <v>29</v>
      </c>
      <c r="AI236" s="236">
        <v>30</v>
      </c>
      <c r="AJ236" s="236">
        <v>31</v>
      </c>
      <c r="AK236" s="236" t="s">
        <v>89</v>
      </c>
    </row>
    <row r="237" spans="1:37" ht="40.15" customHeight="1" thickBot="1" x14ac:dyDescent="0.3">
      <c r="A237" s="233"/>
      <c r="B237" s="79" t="s">
        <v>90</v>
      </c>
      <c r="C237" s="235"/>
      <c r="D237" s="235"/>
      <c r="E237" s="233"/>
      <c r="F237" s="237"/>
      <c r="G237" s="237"/>
      <c r="H237" s="237"/>
      <c r="I237" s="237"/>
      <c r="J237" s="237"/>
      <c r="K237" s="237"/>
      <c r="L237" s="237"/>
      <c r="M237" s="237"/>
      <c r="N237" s="237"/>
      <c r="O237" s="237"/>
      <c r="P237" s="237"/>
      <c r="Q237" s="237"/>
      <c r="R237" s="237"/>
      <c r="S237" s="237"/>
      <c r="T237" s="237"/>
      <c r="U237" s="237"/>
      <c r="V237" s="237"/>
      <c r="W237" s="237"/>
      <c r="X237" s="237"/>
      <c r="Y237" s="237"/>
      <c r="Z237" s="237"/>
      <c r="AA237" s="237"/>
      <c r="AB237" s="237"/>
      <c r="AC237" s="237"/>
      <c r="AD237" s="237"/>
      <c r="AE237" s="237"/>
      <c r="AF237" s="237"/>
      <c r="AG237" s="237"/>
      <c r="AH237" s="237"/>
      <c r="AI237" s="237"/>
      <c r="AJ237" s="237"/>
      <c r="AK237" s="237"/>
    </row>
    <row r="238" spans="1:37" ht="15" customHeight="1" thickBot="1" x14ac:dyDescent="0.3">
      <c r="A238" s="245">
        <v>3</v>
      </c>
      <c r="B238" s="240" t="s">
        <v>120</v>
      </c>
      <c r="C238" s="244" t="s">
        <v>92</v>
      </c>
      <c r="D238" s="244" t="s">
        <v>92</v>
      </c>
      <c r="E238" s="88" t="s">
        <v>93</v>
      </c>
      <c r="F238" s="89"/>
      <c r="G238" s="81"/>
      <c r="H238" s="90"/>
      <c r="I238" s="91"/>
      <c r="J238" s="90"/>
      <c r="K238" s="91"/>
      <c r="L238" s="90"/>
      <c r="M238" s="91"/>
      <c r="N238" s="90"/>
      <c r="O238" s="91"/>
      <c r="P238" s="90"/>
      <c r="Q238" s="91"/>
      <c r="R238" s="90"/>
      <c r="S238" s="91"/>
      <c r="T238" s="90"/>
      <c r="U238" s="91"/>
      <c r="V238" s="90"/>
      <c r="W238" s="91"/>
      <c r="X238" s="93"/>
      <c r="Y238" s="92"/>
      <c r="Z238" s="93"/>
      <c r="AA238" s="92"/>
      <c r="AB238" s="93"/>
      <c r="AC238" s="92"/>
      <c r="AD238" s="93"/>
      <c r="AE238" s="92"/>
      <c r="AF238" s="93"/>
      <c r="AG238" s="92"/>
      <c r="AH238" s="93"/>
      <c r="AI238" s="92"/>
      <c r="AJ238" s="93"/>
      <c r="AK238" s="84">
        <f>SUM(F238:AJ238)</f>
        <v>0</v>
      </c>
    </row>
    <row r="239" spans="1:37" ht="15.75" thickBot="1" x14ac:dyDescent="0.3">
      <c r="A239" s="238"/>
      <c r="B239" s="240"/>
      <c r="C239" s="242"/>
      <c r="D239" s="242"/>
      <c r="E239" s="80" t="s">
        <v>94</v>
      </c>
      <c r="F239" s="89"/>
      <c r="G239" s="81"/>
      <c r="H239" s="90"/>
      <c r="I239" s="91"/>
      <c r="J239" s="90"/>
      <c r="K239" s="91"/>
      <c r="L239" s="90"/>
      <c r="M239" s="91"/>
      <c r="N239" s="90"/>
      <c r="O239" s="91"/>
      <c r="P239" s="90"/>
      <c r="Q239" s="91"/>
      <c r="R239" s="90"/>
      <c r="S239" s="91"/>
      <c r="T239" s="90"/>
      <c r="U239" s="91"/>
      <c r="V239" s="90"/>
      <c r="W239" s="91"/>
      <c r="X239" s="93"/>
      <c r="Y239" s="92"/>
      <c r="Z239" s="93"/>
      <c r="AA239" s="92"/>
      <c r="AB239" s="93"/>
      <c r="AC239" s="92"/>
      <c r="AD239" s="93"/>
      <c r="AE239" s="92"/>
      <c r="AF239" s="93"/>
      <c r="AG239" s="92"/>
      <c r="AH239" s="93"/>
      <c r="AI239" s="92"/>
      <c r="AJ239" s="93"/>
      <c r="AK239" s="84">
        <f t="shared" ref="AK239:AK277" si="5">SUM(F239:AJ239)</f>
        <v>0</v>
      </c>
    </row>
    <row r="240" spans="1:37" ht="15.75" thickBot="1" x14ac:dyDescent="0.3">
      <c r="A240" s="238"/>
      <c r="B240" s="240"/>
      <c r="C240" s="242"/>
      <c r="D240" s="244" t="s">
        <v>95</v>
      </c>
      <c r="E240" s="88" t="s">
        <v>93</v>
      </c>
      <c r="F240" s="89"/>
      <c r="G240" s="81"/>
      <c r="H240" s="90"/>
      <c r="I240" s="91"/>
      <c r="J240" s="90"/>
      <c r="K240" s="91"/>
      <c r="L240" s="90"/>
      <c r="M240" s="91"/>
      <c r="N240" s="90"/>
      <c r="O240" s="91"/>
      <c r="P240" s="90"/>
      <c r="Q240" s="91"/>
      <c r="R240" s="90"/>
      <c r="S240" s="91"/>
      <c r="T240" s="90"/>
      <c r="U240" s="91"/>
      <c r="V240" s="90"/>
      <c r="W240" s="91"/>
      <c r="X240" s="93"/>
      <c r="Y240" s="92"/>
      <c r="Z240" s="93"/>
      <c r="AA240" s="92"/>
      <c r="AB240" s="93"/>
      <c r="AC240" s="92"/>
      <c r="AD240" s="93"/>
      <c r="AE240" s="92"/>
      <c r="AF240" s="93"/>
      <c r="AG240" s="92"/>
      <c r="AH240" s="93"/>
      <c r="AI240" s="92"/>
      <c r="AJ240" s="93"/>
      <c r="AK240" s="84">
        <f t="shared" si="5"/>
        <v>0</v>
      </c>
    </row>
    <row r="241" spans="1:37" ht="15.75" thickBot="1" x14ac:dyDescent="0.3">
      <c r="A241" s="238"/>
      <c r="B241" s="240"/>
      <c r="C241" s="243"/>
      <c r="D241" s="242"/>
      <c r="E241" s="80" t="s">
        <v>94</v>
      </c>
      <c r="F241" s="89"/>
      <c r="G241" s="81"/>
      <c r="H241" s="90"/>
      <c r="I241" s="91"/>
      <c r="J241" s="90"/>
      <c r="K241" s="91"/>
      <c r="L241" s="90"/>
      <c r="M241" s="91"/>
      <c r="N241" s="90"/>
      <c r="O241" s="91"/>
      <c r="P241" s="90"/>
      <c r="Q241" s="91"/>
      <c r="R241" s="90"/>
      <c r="S241" s="91"/>
      <c r="T241" s="90"/>
      <c r="U241" s="91"/>
      <c r="V241" s="90"/>
      <c r="W241" s="91"/>
      <c r="X241" s="93"/>
      <c r="Y241" s="92"/>
      <c r="Z241" s="93"/>
      <c r="AA241" s="92"/>
      <c r="AB241" s="93"/>
      <c r="AC241" s="92"/>
      <c r="AD241" s="93"/>
      <c r="AE241" s="92"/>
      <c r="AF241" s="93"/>
      <c r="AG241" s="92"/>
      <c r="AH241" s="93"/>
      <c r="AI241" s="92"/>
      <c r="AJ241" s="93"/>
      <c r="AK241" s="84">
        <f t="shared" si="5"/>
        <v>0</v>
      </c>
    </row>
    <row r="242" spans="1:37" ht="15.75" thickBot="1" x14ac:dyDescent="0.3">
      <c r="A242" s="238"/>
      <c r="B242" s="240"/>
      <c r="C242" s="242" t="s">
        <v>95</v>
      </c>
      <c r="D242" s="244" t="s">
        <v>92</v>
      </c>
      <c r="E242" s="88" t="s">
        <v>93</v>
      </c>
      <c r="F242" s="89"/>
      <c r="G242" s="81"/>
      <c r="H242" s="90"/>
      <c r="I242" s="91"/>
      <c r="J242" s="90"/>
      <c r="K242" s="91"/>
      <c r="L242" s="90"/>
      <c r="M242" s="91"/>
      <c r="N242" s="90"/>
      <c r="O242" s="91"/>
      <c r="P242" s="90"/>
      <c r="Q242" s="91"/>
      <c r="R242" s="90"/>
      <c r="S242" s="91"/>
      <c r="T242" s="90"/>
      <c r="U242" s="91"/>
      <c r="V242" s="90"/>
      <c r="W242" s="91"/>
      <c r="X242" s="93"/>
      <c r="Y242" s="92"/>
      <c r="Z242" s="93"/>
      <c r="AA242" s="92"/>
      <c r="AB242" s="93"/>
      <c r="AC242" s="92"/>
      <c r="AD242" s="93"/>
      <c r="AE242" s="92"/>
      <c r="AF242" s="93"/>
      <c r="AG242" s="92"/>
      <c r="AH242" s="93"/>
      <c r="AI242" s="92"/>
      <c r="AJ242" s="93"/>
      <c r="AK242" s="84">
        <f t="shared" si="5"/>
        <v>0</v>
      </c>
    </row>
    <row r="243" spans="1:37" ht="15.75" thickBot="1" x14ac:dyDescent="0.3">
      <c r="A243" s="238"/>
      <c r="B243" s="240"/>
      <c r="C243" s="242"/>
      <c r="D243" s="242"/>
      <c r="E243" s="80" t="s">
        <v>94</v>
      </c>
      <c r="F243" s="89"/>
      <c r="G243" s="81"/>
      <c r="H243" s="90"/>
      <c r="I243" s="91"/>
      <c r="J243" s="90"/>
      <c r="K243" s="91"/>
      <c r="L243" s="90"/>
      <c r="M243" s="91"/>
      <c r="N243" s="90"/>
      <c r="O243" s="91"/>
      <c r="P243" s="90"/>
      <c r="Q243" s="91"/>
      <c r="R243" s="90"/>
      <c r="S243" s="91"/>
      <c r="T243" s="90"/>
      <c r="U243" s="91"/>
      <c r="V243" s="90"/>
      <c r="W243" s="91"/>
      <c r="X243" s="93"/>
      <c r="Y243" s="92"/>
      <c r="Z243" s="93"/>
      <c r="AA243" s="92"/>
      <c r="AB243" s="93"/>
      <c r="AC243" s="92"/>
      <c r="AD243" s="93"/>
      <c r="AE243" s="92"/>
      <c r="AF243" s="93"/>
      <c r="AG243" s="92"/>
      <c r="AH243" s="93"/>
      <c r="AI243" s="92"/>
      <c r="AJ243" s="93"/>
      <c r="AK243" s="84">
        <f t="shared" si="5"/>
        <v>0</v>
      </c>
    </row>
    <row r="244" spans="1:37" ht="15.75" thickBot="1" x14ac:dyDescent="0.3">
      <c r="A244" s="238"/>
      <c r="B244" s="240"/>
      <c r="C244" s="242"/>
      <c r="D244" s="244" t="s">
        <v>95</v>
      </c>
      <c r="E244" s="88" t="s">
        <v>93</v>
      </c>
      <c r="F244" s="89"/>
      <c r="G244" s="81"/>
      <c r="H244" s="90"/>
      <c r="I244" s="91"/>
      <c r="J244" s="90"/>
      <c r="K244" s="91"/>
      <c r="L244" s="90"/>
      <c r="M244" s="91"/>
      <c r="N244" s="90"/>
      <c r="O244" s="91"/>
      <c r="P244" s="90"/>
      <c r="Q244" s="91"/>
      <c r="R244" s="90"/>
      <c r="S244" s="91"/>
      <c r="T244" s="90"/>
      <c r="U244" s="91"/>
      <c r="V244" s="90"/>
      <c r="W244" s="91"/>
      <c r="X244" s="93"/>
      <c r="Y244" s="92"/>
      <c r="Z244" s="93"/>
      <c r="AA244" s="92"/>
      <c r="AB244" s="93"/>
      <c r="AC244" s="92"/>
      <c r="AD244" s="93"/>
      <c r="AE244" s="92"/>
      <c r="AF244" s="93"/>
      <c r="AG244" s="92"/>
      <c r="AH244" s="93"/>
      <c r="AI244" s="92"/>
      <c r="AJ244" s="93"/>
      <c r="AK244" s="84">
        <f t="shared" si="5"/>
        <v>0</v>
      </c>
    </row>
    <row r="245" spans="1:37" ht="15.75" thickBot="1" x14ac:dyDescent="0.3">
      <c r="A245" s="239"/>
      <c r="B245" s="241"/>
      <c r="C245" s="243"/>
      <c r="D245" s="243"/>
      <c r="E245" s="81" t="s">
        <v>94</v>
      </c>
      <c r="F245" s="89"/>
      <c r="G245" s="81"/>
      <c r="H245" s="90"/>
      <c r="I245" s="91"/>
      <c r="J245" s="90"/>
      <c r="K245" s="91"/>
      <c r="L245" s="90"/>
      <c r="M245" s="91"/>
      <c r="N245" s="90"/>
      <c r="O245" s="91"/>
      <c r="P245" s="90"/>
      <c r="Q245" s="91"/>
      <c r="R245" s="90"/>
      <c r="S245" s="91"/>
      <c r="T245" s="90"/>
      <c r="U245" s="91"/>
      <c r="V245" s="90"/>
      <c r="W245" s="91"/>
      <c r="X245" s="93"/>
      <c r="Y245" s="92"/>
      <c r="Z245" s="93"/>
      <c r="AA245" s="92"/>
      <c r="AB245" s="93"/>
      <c r="AC245" s="92"/>
      <c r="AD245" s="93"/>
      <c r="AE245" s="92"/>
      <c r="AF245" s="93"/>
      <c r="AG245" s="92"/>
      <c r="AH245" s="93"/>
      <c r="AI245" s="92"/>
      <c r="AJ245" s="93"/>
      <c r="AK245" s="84">
        <f t="shared" si="5"/>
        <v>0</v>
      </c>
    </row>
    <row r="246" spans="1:37" ht="15.75" thickBot="1" x14ac:dyDescent="0.3">
      <c r="A246" s="245">
        <v>4</v>
      </c>
      <c r="B246" s="240" t="s">
        <v>121</v>
      </c>
      <c r="C246" s="244" t="s">
        <v>92</v>
      </c>
      <c r="D246" s="244" t="s">
        <v>92</v>
      </c>
      <c r="E246" s="88" t="s">
        <v>93</v>
      </c>
      <c r="F246" s="89"/>
      <c r="G246" s="81"/>
      <c r="H246" s="90"/>
      <c r="I246" s="91"/>
      <c r="J246" s="90"/>
      <c r="K246" s="91"/>
      <c r="L246" s="90"/>
      <c r="M246" s="91"/>
      <c r="N246" s="90"/>
      <c r="O246" s="91"/>
      <c r="P246" s="90"/>
      <c r="Q246" s="91"/>
      <c r="R246" s="90"/>
      <c r="S246" s="91"/>
      <c r="T246" s="90"/>
      <c r="U246" s="91"/>
      <c r="V246" s="90"/>
      <c r="W246" s="91"/>
      <c r="X246" s="93"/>
      <c r="Y246" s="92"/>
      <c r="Z246" s="93"/>
      <c r="AA246" s="92"/>
      <c r="AB246" s="93"/>
      <c r="AC246" s="92"/>
      <c r="AD246" s="93"/>
      <c r="AE246" s="92"/>
      <c r="AF246" s="93"/>
      <c r="AG246" s="92"/>
      <c r="AH246" s="93"/>
      <c r="AI246" s="92"/>
      <c r="AJ246" s="93"/>
      <c r="AK246" s="84">
        <f t="shared" si="5"/>
        <v>0</v>
      </c>
    </row>
    <row r="247" spans="1:37" ht="15.75" thickBot="1" x14ac:dyDescent="0.3">
      <c r="A247" s="238"/>
      <c r="B247" s="240"/>
      <c r="C247" s="242"/>
      <c r="D247" s="242"/>
      <c r="E247" s="80" t="s">
        <v>94</v>
      </c>
      <c r="F247" s="89"/>
      <c r="G247" s="81"/>
      <c r="H247" s="90"/>
      <c r="I247" s="91"/>
      <c r="J247" s="90"/>
      <c r="K247" s="91"/>
      <c r="L247" s="90"/>
      <c r="M247" s="91"/>
      <c r="N247" s="90"/>
      <c r="O247" s="91"/>
      <c r="P247" s="90"/>
      <c r="Q247" s="91"/>
      <c r="R247" s="90"/>
      <c r="S247" s="91"/>
      <c r="T247" s="90"/>
      <c r="U247" s="91"/>
      <c r="V247" s="90"/>
      <c r="W247" s="91"/>
      <c r="X247" s="93"/>
      <c r="Y247" s="92"/>
      <c r="Z247" s="93"/>
      <c r="AA247" s="92"/>
      <c r="AB247" s="93"/>
      <c r="AC247" s="92"/>
      <c r="AD247" s="93"/>
      <c r="AE247" s="92"/>
      <c r="AF247" s="93"/>
      <c r="AG247" s="92"/>
      <c r="AH247" s="93"/>
      <c r="AI247" s="92"/>
      <c r="AJ247" s="93"/>
      <c r="AK247" s="84">
        <f t="shared" si="5"/>
        <v>0</v>
      </c>
    </row>
    <row r="248" spans="1:37" ht="15.75" thickBot="1" x14ac:dyDescent="0.3">
      <c r="A248" s="238"/>
      <c r="B248" s="240"/>
      <c r="C248" s="242"/>
      <c r="D248" s="244" t="s">
        <v>95</v>
      </c>
      <c r="E248" s="88" t="s">
        <v>93</v>
      </c>
      <c r="F248" s="89"/>
      <c r="G248" s="81"/>
      <c r="H248" s="90"/>
      <c r="I248" s="91"/>
      <c r="J248" s="90"/>
      <c r="K248" s="91"/>
      <c r="L248" s="90"/>
      <c r="M248" s="91"/>
      <c r="N248" s="90"/>
      <c r="O248" s="91"/>
      <c r="P248" s="90"/>
      <c r="Q248" s="91"/>
      <c r="R248" s="90"/>
      <c r="S248" s="91"/>
      <c r="T248" s="90"/>
      <c r="U248" s="91"/>
      <c r="V248" s="90"/>
      <c r="W248" s="91"/>
      <c r="X248" s="93"/>
      <c r="Y248" s="92"/>
      <c r="Z248" s="93"/>
      <c r="AA248" s="92"/>
      <c r="AB248" s="93"/>
      <c r="AC248" s="92"/>
      <c r="AD248" s="93"/>
      <c r="AE248" s="92"/>
      <c r="AF248" s="93"/>
      <c r="AG248" s="92"/>
      <c r="AH248" s="93"/>
      <c r="AI248" s="92"/>
      <c r="AJ248" s="93"/>
      <c r="AK248" s="84">
        <f t="shared" si="5"/>
        <v>0</v>
      </c>
    </row>
    <row r="249" spans="1:37" ht="15.75" thickBot="1" x14ac:dyDescent="0.3">
      <c r="A249" s="238"/>
      <c r="B249" s="240"/>
      <c r="C249" s="243"/>
      <c r="D249" s="242"/>
      <c r="E249" s="80" t="s">
        <v>94</v>
      </c>
      <c r="F249" s="89"/>
      <c r="G249" s="81"/>
      <c r="H249" s="90"/>
      <c r="I249" s="91"/>
      <c r="J249" s="90"/>
      <c r="K249" s="91"/>
      <c r="L249" s="90"/>
      <c r="M249" s="91"/>
      <c r="N249" s="90"/>
      <c r="O249" s="91"/>
      <c r="P249" s="90"/>
      <c r="Q249" s="91"/>
      <c r="R249" s="90"/>
      <c r="S249" s="91"/>
      <c r="T249" s="90"/>
      <c r="U249" s="91"/>
      <c r="V249" s="90"/>
      <c r="W249" s="91"/>
      <c r="X249" s="93"/>
      <c r="Y249" s="92"/>
      <c r="Z249" s="93"/>
      <c r="AA249" s="92"/>
      <c r="AB249" s="93"/>
      <c r="AC249" s="92"/>
      <c r="AD249" s="93"/>
      <c r="AE249" s="92"/>
      <c r="AF249" s="93"/>
      <c r="AG249" s="92"/>
      <c r="AH249" s="93"/>
      <c r="AI249" s="92"/>
      <c r="AJ249" s="93"/>
      <c r="AK249" s="84">
        <f t="shared" si="5"/>
        <v>0</v>
      </c>
    </row>
    <row r="250" spans="1:37" ht="15.75" thickBot="1" x14ac:dyDescent="0.3">
      <c r="A250" s="238"/>
      <c r="B250" s="240"/>
      <c r="C250" s="242" t="s">
        <v>95</v>
      </c>
      <c r="D250" s="244" t="s">
        <v>92</v>
      </c>
      <c r="E250" s="88" t="s">
        <v>93</v>
      </c>
      <c r="F250" s="89"/>
      <c r="G250" s="81"/>
      <c r="H250" s="90"/>
      <c r="I250" s="91"/>
      <c r="J250" s="90"/>
      <c r="K250" s="91"/>
      <c r="L250" s="90"/>
      <c r="M250" s="91"/>
      <c r="N250" s="90"/>
      <c r="O250" s="91"/>
      <c r="P250" s="90"/>
      <c r="Q250" s="91"/>
      <c r="R250" s="90"/>
      <c r="S250" s="91"/>
      <c r="T250" s="90"/>
      <c r="U250" s="91"/>
      <c r="V250" s="90"/>
      <c r="W250" s="91"/>
      <c r="X250" s="93"/>
      <c r="Y250" s="92"/>
      <c r="Z250" s="93"/>
      <c r="AA250" s="92"/>
      <c r="AB250" s="93"/>
      <c r="AC250" s="92"/>
      <c r="AD250" s="93"/>
      <c r="AE250" s="92"/>
      <c r="AF250" s="93"/>
      <c r="AG250" s="92"/>
      <c r="AH250" s="93"/>
      <c r="AI250" s="92"/>
      <c r="AJ250" s="93"/>
      <c r="AK250" s="84">
        <f t="shared" si="5"/>
        <v>0</v>
      </c>
    </row>
    <row r="251" spans="1:37" ht="15.75" thickBot="1" x14ac:dyDescent="0.3">
      <c r="A251" s="238"/>
      <c r="B251" s="240"/>
      <c r="C251" s="242"/>
      <c r="D251" s="242"/>
      <c r="E251" s="80" t="s">
        <v>94</v>
      </c>
      <c r="F251" s="89"/>
      <c r="G251" s="81"/>
      <c r="H251" s="90"/>
      <c r="I251" s="91"/>
      <c r="J251" s="90"/>
      <c r="K251" s="91"/>
      <c r="L251" s="90"/>
      <c r="M251" s="91"/>
      <c r="N251" s="90"/>
      <c r="O251" s="91"/>
      <c r="P251" s="90"/>
      <c r="Q251" s="91"/>
      <c r="R251" s="90"/>
      <c r="S251" s="91"/>
      <c r="T251" s="90"/>
      <c r="U251" s="91"/>
      <c r="V251" s="90"/>
      <c r="W251" s="91"/>
      <c r="X251" s="93"/>
      <c r="Y251" s="92"/>
      <c r="Z251" s="93"/>
      <c r="AA251" s="92"/>
      <c r="AB251" s="93"/>
      <c r="AC251" s="92"/>
      <c r="AD251" s="93"/>
      <c r="AE251" s="92"/>
      <c r="AF251" s="93"/>
      <c r="AG251" s="92"/>
      <c r="AH251" s="93"/>
      <c r="AI251" s="92"/>
      <c r="AJ251" s="93"/>
      <c r="AK251" s="84">
        <f t="shared" si="5"/>
        <v>0</v>
      </c>
    </row>
    <row r="252" spans="1:37" ht="15.75" thickBot="1" x14ac:dyDescent="0.3">
      <c r="A252" s="238"/>
      <c r="B252" s="240"/>
      <c r="C252" s="242"/>
      <c r="D252" s="244" t="s">
        <v>95</v>
      </c>
      <c r="E252" s="88" t="s">
        <v>93</v>
      </c>
      <c r="F252" s="89"/>
      <c r="G252" s="81"/>
      <c r="H252" s="90"/>
      <c r="I252" s="91"/>
      <c r="J252" s="90"/>
      <c r="K252" s="91"/>
      <c r="L252" s="90"/>
      <c r="M252" s="91"/>
      <c r="N252" s="90"/>
      <c r="O252" s="91"/>
      <c r="P252" s="90"/>
      <c r="Q252" s="91"/>
      <c r="R252" s="90"/>
      <c r="S252" s="91"/>
      <c r="T252" s="90"/>
      <c r="U252" s="91"/>
      <c r="V252" s="90"/>
      <c r="W252" s="91"/>
      <c r="X252" s="93"/>
      <c r="Y252" s="92"/>
      <c r="Z252" s="93"/>
      <c r="AA252" s="92"/>
      <c r="AB252" s="93"/>
      <c r="AC252" s="92"/>
      <c r="AD252" s="93"/>
      <c r="AE252" s="92"/>
      <c r="AF252" s="93"/>
      <c r="AG252" s="92"/>
      <c r="AH252" s="93"/>
      <c r="AI252" s="92"/>
      <c r="AJ252" s="93"/>
      <c r="AK252" s="84">
        <f t="shared" si="5"/>
        <v>0</v>
      </c>
    </row>
    <row r="253" spans="1:37" ht="15.75" thickBot="1" x14ac:dyDescent="0.3">
      <c r="A253" s="239"/>
      <c r="B253" s="241"/>
      <c r="C253" s="243"/>
      <c r="D253" s="243"/>
      <c r="E253" s="81" t="s">
        <v>94</v>
      </c>
      <c r="F253" s="89"/>
      <c r="G253" s="81"/>
      <c r="H253" s="90"/>
      <c r="I253" s="91"/>
      <c r="J253" s="90"/>
      <c r="K253" s="91"/>
      <c r="L253" s="90"/>
      <c r="M253" s="91"/>
      <c r="N253" s="90"/>
      <c r="O253" s="91"/>
      <c r="P253" s="90"/>
      <c r="Q253" s="91"/>
      <c r="R253" s="90"/>
      <c r="S253" s="91"/>
      <c r="T253" s="90"/>
      <c r="U253" s="91"/>
      <c r="V253" s="90"/>
      <c r="W253" s="91"/>
      <c r="X253" s="93"/>
      <c r="Y253" s="92"/>
      <c r="Z253" s="93"/>
      <c r="AA253" s="92"/>
      <c r="AB253" s="93"/>
      <c r="AC253" s="92"/>
      <c r="AD253" s="93"/>
      <c r="AE253" s="92"/>
      <c r="AF253" s="93"/>
      <c r="AG253" s="92"/>
      <c r="AH253" s="93"/>
      <c r="AI253" s="92"/>
      <c r="AJ253" s="93"/>
      <c r="AK253" s="84">
        <f t="shared" si="5"/>
        <v>0</v>
      </c>
    </row>
    <row r="254" spans="1:37" ht="15.75" thickBot="1" x14ac:dyDescent="0.3">
      <c r="A254" s="245">
        <v>5</v>
      </c>
      <c r="B254" s="240" t="s">
        <v>122</v>
      </c>
      <c r="C254" s="244" t="s">
        <v>92</v>
      </c>
      <c r="D254" s="244" t="s">
        <v>92</v>
      </c>
      <c r="E254" s="88" t="s">
        <v>93</v>
      </c>
      <c r="F254" s="89"/>
      <c r="G254" s="81"/>
      <c r="H254" s="90"/>
      <c r="I254" s="91"/>
      <c r="J254" s="90"/>
      <c r="K254" s="91"/>
      <c r="L254" s="90"/>
      <c r="M254" s="91"/>
      <c r="N254" s="90"/>
      <c r="O254" s="91"/>
      <c r="P254" s="90"/>
      <c r="Q254" s="91"/>
      <c r="R254" s="90"/>
      <c r="S254" s="91"/>
      <c r="T254" s="90"/>
      <c r="U254" s="91"/>
      <c r="V254" s="90"/>
      <c r="W254" s="91"/>
      <c r="X254" s="93"/>
      <c r="Y254" s="92"/>
      <c r="Z254" s="93"/>
      <c r="AA254" s="92"/>
      <c r="AB254" s="93"/>
      <c r="AC254" s="92"/>
      <c r="AD254" s="93"/>
      <c r="AE254" s="92"/>
      <c r="AF254" s="93"/>
      <c r="AG254" s="92"/>
      <c r="AH254" s="93"/>
      <c r="AI254" s="92"/>
      <c r="AJ254" s="93"/>
      <c r="AK254" s="84">
        <f t="shared" si="5"/>
        <v>0</v>
      </c>
    </row>
    <row r="255" spans="1:37" ht="15.75" thickBot="1" x14ac:dyDescent="0.3">
      <c r="A255" s="238"/>
      <c r="B255" s="240"/>
      <c r="C255" s="242"/>
      <c r="D255" s="242"/>
      <c r="E255" s="80" t="s">
        <v>94</v>
      </c>
      <c r="F255" s="89"/>
      <c r="G255" s="81"/>
      <c r="H255" s="90"/>
      <c r="I255" s="91"/>
      <c r="J255" s="90"/>
      <c r="K255" s="91"/>
      <c r="L255" s="90"/>
      <c r="M255" s="91"/>
      <c r="N255" s="90"/>
      <c r="O255" s="91"/>
      <c r="P255" s="90"/>
      <c r="Q255" s="91"/>
      <c r="R255" s="90"/>
      <c r="S255" s="91"/>
      <c r="T255" s="90"/>
      <c r="U255" s="91"/>
      <c r="V255" s="90"/>
      <c r="W255" s="91"/>
      <c r="X255" s="93"/>
      <c r="Y255" s="92"/>
      <c r="Z255" s="93"/>
      <c r="AA255" s="92"/>
      <c r="AB255" s="93"/>
      <c r="AC255" s="92"/>
      <c r="AD255" s="93"/>
      <c r="AE255" s="92"/>
      <c r="AF255" s="93"/>
      <c r="AG255" s="92"/>
      <c r="AH255" s="93"/>
      <c r="AI255" s="92"/>
      <c r="AJ255" s="93"/>
      <c r="AK255" s="84">
        <f t="shared" si="5"/>
        <v>0</v>
      </c>
    </row>
    <row r="256" spans="1:37" ht="15.75" thickBot="1" x14ac:dyDescent="0.3">
      <c r="A256" s="238"/>
      <c r="B256" s="240"/>
      <c r="C256" s="242"/>
      <c r="D256" s="244" t="s">
        <v>95</v>
      </c>
      <c r="E256" s="88" t="s">
        <v>93</v>
      </c>
      <c r="F256" s="89"/>
      <c r="G256" s="81"/>
      <c r="H256" s="90"/>
      <c r="I256" s="91"/>
      <c r="J256" s="90"/>
      <c r="K256" s="91"/>
      <c r="L256" s="90"/>
      <c r="M256" s="91"/>
      <c r="N256" s="90"/>
      <c r="O256" s="91"/>
      <c r="P256" s="90"/>
      <c r="Q256" s="91"/>
      <c r="R256" s="90"/>
      <c r="S256" s="91"/>
      <c r="T256" s="90"/>
      <c r="U256" s="91"/>
      <c r="V256" s="90"/>
      <c r="W256" s="91"/>
      <c r="X256" s="93"/>
      <c r="Y256" s="92"/>
      <c r="Z256" s="93"/>
      <c r="AA256" s="92"/>
      <c r="AB256" s="93"/>
      <c r="AC256" s="92"/>
      <c r="AD256" s="93"/>
      <c r="AE256" s="92"/>
      <c r="AF256" s="93"/>
      <c r="AG256" s="92"/>
      <c r="AH256" s="93"/>
      <c r="AI256" s="92"/>
      <c r="AJ256" s="93"/>
      <c r="AK256" s="84">
        <f t="shared" si="5"/>
        <v>0</v>
      </c>
    </row>
    <row r="257" spans="1:37" ht="15.75" thickBot="1" x14ac:dyDescent="0.3">
      <c r="A257" s="238"/>
      <c r="B257" s="240"/>
      <c r="C257" s="243"/>
      <c r="D257" s="242"/>
      <c r="E257" s="80" t="s">
        <v>94</v>
      </c>
      <c r="F257" s="89"/>
      <c r="G257" s="81"/>
      <c r="H257" s="90"/>
      <c r="I257" s="91"/>
      <c r="J257" s="90"/>
      <c r="K257" s="91"/>
      <c r="L257" s="90"/>
      <c r="M257" s="91"/>
      <c r="N257" s="90"/>
      <c r="O257" s="91"/>
      <c r="P257" s="90"/>
      <c r="Q257" s="91"/>
      <c r="R257" s="90"/>
      <c r="S257" s="91"/>
      <c r="T257" s="90"/>
      <c r="U257" s="91"/>
      <c r="V257" s="90"/>
      <c r="W257" s="91"/>
      <c r="X257" s="93"/>
      <c r="Y257" s="92"/>
      <c r="Z257" s="93"/>
      <c r="AA257" s="92"/>
      <c r="AB257" s="93"/>
      <c r="AC257" s="92"/>
      <c r="AD257" s="93"/>
      <c r="AE257" s="92"/>
      <c r="AF257" s="93"/>
      <c r="AG257" s="92"/>
      <c r="AH257" s="93"/>
      <c r="AI257" s="92"/>
      <c r="AJ257" s="93"/>
      <c r="AK257" s="84">
        <f t="shared" si="5"/>
        <v>0</v>
      </c>
    </row>
    <row r="258" spans="1:37" ht="15.75" thickBot="1" x14ac:dyDescent="0.3">
      <c r="A258" s="238"/>
      <c r="B258" s="240"/>
      <c r="C258" s="242" t="s">
        <v>95</v>
      </c>
      <c r="D258" s="244" t="s">
        <v>92</v>
      </c>
      <c r="E258" s="88" t="s">
        <v>93</v>
      </c>
      <c r="F258" s="89"/>
      <c r="G258" s="81"/>
      <c r="H258" s="90"/>
      <c r="I258" s="91"/>
      <c r="J258" s="90"/>
      <c r="K258" s="91"/>
      <c r="L258" s="90"/>
      <c r="M258" s="91"/>
      <c r="N258" s="90"/>
      <c r="O258" s="91"/>
      <c r="P258" s="90"/>
      <c r="Q258" s="91"/>
      <c r="R258" s="90"/>
      <c r="S258" s="91"/>
      <c r="T258" s="90"/>
      <c r="U258" s="91"/>
      <c r="V258" s="90"/>
      <c r="W258" s="91"/>
      <c r="X258" s="93"/>
      <c r="Y258" s="92"/>
      <c r="Z258" s="93"/>
      <c r="AA258" s="92"/>
      <c r="AB258" s="93"/>
      <c r="AC258" s="92"/>
      <c r="AD258" s="93"/>
      <c r="AE258" s="92"/>
      <c r="AF258" s="93"/>
      <c r="AG258" s="92"/>
      <c r="AH258" s="93"/>
      <c r="AI258" s="92"/>
      <c r="AJ258" s="93"/>
      <c r="AK258" s="84">
        <f t="shared" si="5"/>
        <v>0</v>
      </c>
    </row>
    <row r="259" spans="1:37" ht="15.75" thickBot="1" x14ac:dyDescent="0.3">
      <c r="A259" s="238"/>
      <c r="B259" s="240"/>
      <c r="C259" s="242"/>
      <c r="D259" s="242"/>
      <c r="E259" s="80" t="s">
        <v>94</v>
      </c>
      <c r="F259" s="89"/>
      <c r="G259" s="81"/>
      <c r="H259" s="90"/>
      <c r="I259" s="91"/>
      <c r="J259" s="90"/>
      <c r="K259" s="91"/>
      <c r="L259" s="90"/>
      <c r="M259" s="91"/>
      <c r="N259" s="90"/>
      <c r="O259" s="91"/>
      <c r="P259" s="90"/>
      <c r="Q259" s="91"/>
      <c r="R259" s="90"/>
      <c r="S259" s="91"/>
      <c r="T259" s="90"/>
      <c r="U259" s="91"/>
      <c r="V259" s="90"/>
      <c r="W259" s="91"/>
      <c r="X259" s="93"/>
      <c r="Y259" s="92"/>
      <c r="Z259" s="93"/>
      <c r="AA259" s="92"/>
      <c r="AB259" s="93"/>
      <c r="AC259" s="92"/>
      <c r="AD259" s="93"/>
      <c r="AE259" s="92"/>
      <c r="AF259" s="93"/>
      <c r="AG259" s="92"/>
      <c r="AH259" s="93"/>
      <c r="AI259" s="92"/>
      <c r="AJ259" s="93"/>
      <c r="AK259" s="84">
        <f t="shared" si="5"/>
        <v>0</v>
      </c>
    </row>
    <row r="260" spans="1:37" ht="15.75" thickBot="1" x14ac:dyDescent="0.3">
      <c r="A260" s="238"/>
      <c r="B260" s="240"/>
      <c r="C260" s="242"/>
      <c r="D260" s="244" t="s">
        <v>95</v>
      </c>
      <c r="E260" s="88" t="s">
        <v>93</v>
      </c>
      <c r="F260" s="89"/>
      <c r="G260" s="81"/>
      <c r="H260" s="90"/>
      <c r="I260" s="91"/>
      <c r="J260" s="90"/>
      <c r="K260" s="91"/>
      <c r="L260" s="90"/>
      <c r="M260" s="91"/>
      <c r="N260" s="90"/>
      <c r="O260" s="91"/>
      <c r="P260" s="90"/>
      <c r="Q260" s="91"/>
      <c r="R260" s="90"/>
      <c r="S260" s="91"/>
      <c r="T260" s="90"/>
      <c r="U260" s="91"/>
      <c r="V260" s="90"/>
      <c r="W260" s="91"/>
      <c r="X260" s="93"/>
      <c r="Y260" s="92"/>
      <c r="Z260" s="93"/>
      <c r="AA260" s="92"/>
      <c r="AB260" s="93"/>
      <c r="AC260" s="92"/>
      <c r="AD260" s="93"/>
      <c r="AE260" s="92"/>
      <c r="AF260" s="93"/>
      <c r="AG260" s="92"/>
      <c r="AH260" s="93"/>
      <c r="AI260" s="92"/>
      <c r="AJ260" s="93"/>
      <c r="AK260" s="84">
        <f t="shared" si="5"/>
        <v>0</v>
      </c>
    </row>
    <row r="261" spans="1:37" ht="15.75" thickBot="1" x14ac:dyDescent="0.3">
      <c r="A261" s="239"/>
      <c r="B261" s="241"/>
      <c r="C261" s="243"/>
      <c r="D261" s="243"/>
      <c r="E261" s="81" t="s">
        <v>94</v>
      </c>
      <c r="F261" s="89"/>
      <c r="G261" s="81"/>
      <c r="H261" s="90"/>
      <c r="I261" s="91"/>
      <c r="J261" s="90"/>
      <c r="K261" s="91"/>
      <c r="L261" s="90"/>
      <c r="M261" s="91"/>
      <c r="N261" s="90"/>
      <c r="O261" s="91"/>
      <c r="P261" s="90"/>
      <c r="Q261" s="91"/>
      <c r="R261" s="90"/>
      <c r="S261" s="91"/>
      <c r="T261" s="90"/>
      <c r="U261" s="91"/>
      <c r="V261" s="90"/>
      <c r="W261" s="91"/>
      <c r="X261" s="93"/>
      <c r="Y261" s="92"/>
      <c r="Z261" s="93"/>
      <c r="AA261" s="92"/>
      <c r="AB261" s="93"/>
      <c r="AC261" s="92"/>
      <c r="AD261" s="93"/>
      <c r="AE261" s="92"/>
      <c r="AF261" s="93"/>
      <c r="AG261" s="92"/>
      <c r="AH261" s="93"/>
      <c r="AI261" s="92"/>
      <c r="AJ261" s="93"/>
      <c r="AK261" s="84">
        <f t="shared" si="5"/>
        <v>0</v>
      </c>
    </row>
    <row r="262" spans="1:37" ht="15" customHeight="1" thickBot="1" x14ac:dyDescent="0.3">
      <c r="A262" s="245">
        <v>6</v>
      </c>
      <c r="B262" s="240" t="s">
        <v>123</v>
      </c>
      <c r="C262" s="244" t="s">
        <v>92</v>
      </c>
      <c r="D262" s="244" t="s">
        <v>92</v>
      </c>
      <c r="E262" s="88" t="s">
        <v>93</v>
      </c>
      <c r="F262" s="89"/>
      <c r="G262" s="81"/>
      <c r="H262" s="90"/>
      <c r="I262" s="91"/>
      <c r="J262" s="90"/>
      <c r="K262" s="91"/>
      <c r="L262" s="90"/>
      <c r="M262" s="91"/>
      <c r="N262" s="90"/>
      <c r="O262" s="91"/>
      <c r="P262" s="90"/>
      <c r="Q262" s="91"/>
      <c r="R262" s="90"/>
      <c r="S262" s="91"/>
      <c r="T262" s="90"/>
      <c r="U262" s="91"/>
      <c r="V262" s="90"/>
      <c r="W262" s="91"/>
      <c r="X262" s="93"/>
      <c r="Y262" s="92"/>
      <c r="Z262" s="93"/>
      <c r="AA262" s="92"/>
      <c r="AB262" s="93"/>
      <c r="AC262" s="92"/>
      <c r="AD262" s="93"/>
      <c r="AE262" s="92"/>
      <c r="AF262" s="93"/>
      <c r="AG262" s="92"/>
      <c r="AH262" s="93"/>
      <c r="AI262" s="92"/>
      <c r="AJ262" s="93"/>
      <c r="AK262" s="84">
        <f t="shared" si="5"/>
        <v>0</v>
      </c>
    </row>
    <row r="263" spans="1:37" ht="15.75" thickBot="1" x14ac:dyDescent="0.3">
      <c r="A263" s="238"/>
      <c r="B263" s="240"/>
      <c r="C263" s="242"/>
      <c r="D263" s="242"/>
      <c r="E263" s="80" t="s">
        <v>94</v>
      </c>
      <c r="F263" s="89"/>
      <c r="G263" s="81"/>
      <c r="H263" s="90"/>
      <c r="I263" s="91"/>
      <c r="J263" s="90"/>
      <c r="K263" s="91"/>
      <c r="L263" s="90"/>
      <c r="M263" s="91"/>
      <c r="N263" s="90"/>
      <c r="O263" s="91"/>
      <c r="P263" s="90"/>
      <c r="Q263" s="91"/>
      <c r="R263" s="90"/>
      <c r="S263" s="91"/>
      <c r="T263" s="90"/>
      <c r="U263" s="91"/>
      <c r="V263" s="90"/>
      <c r="W263" s="91"/>
      <c r="X263" s="93"/>
      <c r="Y263" s="92"/>
      <c r="Z263" s="93"/>
      <c r="AA263" s="92"/>
      <c r="AB263" s="93"/>
      <c r="AC263" s="92"/>
      <c r="AD263" s="93"/>
      <c r="AE263" s="92"/>
      <c r="AF263" s="93"/>
      <c r="AG263" s="92"/>
      <c r="AH263" s="93"/>
      <c r="AI263" s="92"/>
      <c r="AJ263" s="93"/>
      <c r="AK263" s="84">
        <f t="shared" si="5"/>
        <v>0</v>
      </c>
    </row>
    <row r="264" spans="1:37" ht="15.75" thickBot="1" x14ac:dyDescent="0.3">
      <c r="A264" s="238"/>
      <c r="B264" s="240"/>
      <c r="C264" s="242"/>
      <c r="D264" s="244" t="s">
        <v>95</v>
      </c>
      <c r="E264" s="88" t="s">
        <v>93</v>
      </c>
      <c r="F264" s="89"/>
      <c r="G264" s="81"/>
      <c r="H264" s="90"/>
      <c r="I264" s="91"/>
      <c r="J264" s="90"/>
      <c r="K264" s="91"/>
      <c r="L264" s="90"/>
      <c r="M264" s="91"/>
      <c r="N264" s="90"/>
      <c r="O264" s="91"/>
      <c r="P264" s="90"/>
      <c r="Q264" s="91"/>
      <c r="R264" s="90"/>
      <c r="S264" s="91"/>
      <c r="T264" s="90"/>
      <c r="U264" s="91"/>
      <c r="V264" s="90"/>
      <c r="W264" s="91"/>
      <c r="X264" s="93"/>
      <c r="Y264" s="92"/>
      <c r="Z264" s="93"/>
      <c r="AA264" s="92"/>
      <c r="AB264" s="93"/>
      <c r="AC264" s="92"/>
      <c r="AD264" s="93"/>
      <c r="AE264" s="92"/>
      <c r="AF264" s="93"/>
      <c r="AG264" s="92"/>
      <c r="AH264" s="93"/>
      <c r="AI264" s="92"/>
      <c r="AJ264" s="93"/>
      <c r="AK264" s="84">
        <f t="shared" si="5"/>
        <v>0</v>
      </c>
    </row>
    <row r="265" spans="1:37" ht="15.75" thickBot="1" x14ac:dyDescent="0.3">
      <c r="A265" s="238"/>
      <c r="B265" s="240"/>
      <c r="C265" s="243"/>
      <c r="D265" s="242"/>
      <c r="E265" s="80" t="s">
        <v>94</v>
      </c>
      <c r="F265" s="89"/>
      <c r="G265" s="81"/>
      <c r="H265" s="90"/>
      <c r="I265" s="91"/>
      <c r="J265" s="90"/>
      <c r="K265" s="91"/>
      <c r="L265" s="90"/>
      <c r="M265" s="91"/>
      <c r="N265" s="90"/>
      <c r="O265" s="91"/>
      <c r="P265" s="90"/>
      <c r="Q265" s="91"/>
      <c r="R265" s="90"/>
      <c r="S265" s="91"/>
      <c r="T265" s="90"/>
      <c r="U265" s="91"/>
      <c r="V265" s="90"/>
      <c r="W265" s="91"/>
      <c r="X265" s="93"/>
      <c r="Y265" s="92"/>
      <c r="Z265" s="93"/>
      <c r="AA265" s="92"/>
      <c r="AB265" s="93"/>
      <c r="AC265" s="92"/>
      <c r="AD265" s="93"/>
      <c r="AE265" s="92"/>
      <c r="AF265" s="93"/>
      <c r="AG265" s="92"/>
      <c r="AH265" s="93"/>
      <c r="AI265" s="92"/>
      <c r="AJ265" s="93"/>
      <c r="AK265" s="84">
        <f t="shared" si="5"/>
        <v>0</v>
      </c>
    </row>
    <row r="266" spans="1:37" ht="15.75" thickBot="1" x14ac:dyDescent="0.3">
      <c r="A266" s="238"/>
      <c r="B266" s="240"/>
      <c r="C266" s="242" t="s">
        <v>95</v>
      </c>
      <c r="D266" s="244" t="s">
        <v>92</v>
      </c>
      <c r="E266" s="88" t="s">
        <v>93</v>
      </c>
      <c r="F266" s="89"/>
      <c r="G266" s="81"/>
      <c r="H266" s="90"/>
      <c r="I266" s="91"/>
      <c r="J266" s="90"/>
      <c r="K266" s="91"/>
      <c r="L266" s="90"/>
      <c r="M266" s="91"/>
      <c r="N266" s="90"/>
      <c r="O266" s="91"/>
      <c r="P266" s="90"/>
      <c r="Q266" s="91"/>
      <c r="R266" s="90"/>
      <c r="S266" s="91"/>
      <c r="T266" s="90"/>
      <c r="U266" s="91"/>
      <c r="V266" s="90"/>
      <c r="W266" s="91"/>
      <c r="X266" s="93"/>
      <c r="Y266" s="92"/>
      <c r="Z266" s="93"/>
      <c r="AA266" s="92"/>
      <c r="AB266" s="93"/>
      <c r="AC266" s="92"/>
      <c r="AD266" s="93"/>
      <c r="AE266" s="92"/>
      <c r="AF266" s="93"/>
      <c r="AG266" s="92"/>
      <c r="AH266" s="93"/>
      <c r="AI266" s="92"/>
      <c r="AJ266" s="93"/>
      <c r="AK266" s="84">
        <f t="shared" si="5"/>
        <v>0</v>
      </c>
    </row>
    <row r="267" spans="1:37" ht="15.75" thickBot="1" x14ac:dyDescent="0.3">
      <c r="A267" s="238"/>
      <c r="B267" s="240"/>
      <c r="C267" s="242"/>
      <c r="D267" s="242"/>
      <c r="E267" s="80" t="s">
        <v>94</v>
      </c>
      <c r="F267" s="89"/>
      <c r="G267" s="81"/>
      <c r="H267" s="90"/>
      <c r="I267" s="91"/>
      <c r="J267" s="90"/>
      <c r="K267" s="91"/>
      <c r="L267" s="90"/>
      <c r="M267" s="91"/>
      <c r="N267" s="90"/>
      <c r="O267" s="91"/>
      <c r="P267" s="90"/>
      <c r="Q267" s="91"/>
      <c r="R267" s="90"/>
      <c r="S267" s="91"/>
      <c r="T267" s="90"/>
      <c r="U267" s="91"/>
      <c r="V267" s="90"/>
      <c r="W267" s="91"/>
      <c r="X267" s="93"/>
      <c r="Y267" s="92"/>
      <c r="Z267" s="93"/>
      <c r="AA267" s="92"/>
      <c r="AB267" s="93"/>
      <c r="AC267" s="92"/>
      <c r="AD267" s="93"/>
      <c r="AE267" s="92"/>
      <c r="AF267" s="93"/>
      <c r="AG267" s="92"/>
      <c r="AH267" s="93"/>
      <c r="AI267" s="92"/>
      <c r="AJ267" s="93"/>
      <c r="AK267" s="84">
        <f t="shared" si="5"/>
        <v>0</v>
      </c>
    </row>
    <row r="268" spans="1:37" ht="15.75" thickBot="1" x14ac:dyDescent="0.3">
      <c r="A268" s="238"/>
      <c r="B268" s="240"/>
      <c r="C268" s="242"/>
      <c r="D268" s="244" t="s">
        <v>95</v>
      </c>
      <c r="E268" s="88" t="s">
        <v>93</v>
      </c>
      <c r="F268" s="89"/>
      <c r="G268" s="81"/>
      <c r="H268" s="90"/>
      <c r="I268" s="91"/>
      <c r="J268" s="90"/>
      <c r="K268" s="91"/>
      <c r="L268" s="90"/>
      <c r="M268" s="91"/>
      <c r="N268" s="90"/>
      <c r="O268" s="91"/>
      <c r="P268" s="90"/>
      <c r="Q268" s="91"/>
      <c r="R268" s="90"/>
      <c r="S268" s="91"/>
      <c r="T268" s="90"/>
      <c r="U268" s="91"/>
      <c r="V268" s="90"/>
      <c r="W268" s="91"/>
      <c r="X268" s="93"/>
      <c r="Y268" s="92"/>
      <c r="Z268" s="93"/>
      <c r="AA268" s="92"/>
      <c r="AB268" s="93"/>
      <c r="AC268" s="92"/>
      <c r="AD268" s="93"/>
      <c r="AE268" s="92"/>
      <c r="AF268" s="93"/>
      <c r="AG268" s="92"/>
      <c r="AH268" s="93"/>
      <c r="AI268" s="92"/>
      <c r="AJ268" s="93"/>
      <c r="AK268" s="84">
        <f t="shared" si="5"/>
        <v>0</v>
      </c>
    </row>
    <row r="269" spans="1:37" ht="15.75" thickBot="1" x14ac:dyDescent="0.3">
      <c r="A269" s="239"/>
      <c r="B269" s="241"/>
      <c r="C269" s="243"/>
      <c r="D269" s="243"/>
      <c r="E269" s="81" t="s">
        <v>94</v>
      </c>
      <c r="F269" s="89"/>
      <c r="G269" s="81"/>
      <c r="H269" s="90"/>
      <c r="I269" s="91"/>
      <c r="J269" s="90"/>
      <c r="K269" s="91"/>
      <c r="L269" s="90"/>
      <c r="M269" s="91"/>
      <c r="N269" s="90"/>
      <c r="O269" s="91"/>
      <c r="P269" s="90"/>
      <c r="Q269" s="91"/>
      <c r="R269" s="90"/>
      <c r="S269" s="91"/>
      <c r="T269" s="90"/>
      <c r="U269" s="91"/>
      <c r="V269" s="90"/>
      <c r="W269" s="91"/>
      <c r="X269" s="93"/>
      <c r="Y269" s="92"/>
      <c r="Z269" s="93"/>
      <c r="AA269" s="92"/>
      <c r="AB269" s="93"/>
      <c r="AC269" s="92"/>
      <c r="AD269" s="93"/>
      <c r="AE269" s="92"/>
      <c r="AF269" s="93"/>
      <c r="AG269" s="92"/>
      <c r="AH269" s="93"/>
      <c r="AI269" s="92"/>
      <c r="AJ269" s="93"/>
      <c r="AK269" s="84">
        <f t="shared" si="5"/>
        <v>0</v>
      </c>
    </row>
    <row r="270" spans="1:37" ht="15" customHeight="1" thickBot="1" x14ac:dyDescent="0.3">
      <c r="A270" s="245">
        <v>7</v>
      </c>
      <c r="B270" s="240" t="s">
        <v>124</v>
      </c>
      <c r="C270" s="244" t="s">
        <v>92</v>
      </c>
      <c r="D270" s="244" t="s">
        <v>92</v>
      </c>
      <c r="E270" s="88" t="s">
        <v>93</v>
      </c>
      <c r="F270" s="89"/>
      <c r="G270" s="81"/>
      <c r="H270" s="90"/>
      <c r="I270" s="91"/>
      <c r="J270" s="90"/>
      <c r="K270" s="91"/>
      <c r="L270" s="90"/>
      <c r="M270" s="91"/>
      <c r="N270" s="90"/>
      <c r="O270" s="91"/>
      <c r="P270" s="90"/>
      <c r="Q270" s="91"/>
      <c r="R270" s="90"/>
      <c r="S270" s="91"/>
      <c r="T270" s="90"/>
      <c r="U270" s="91"/>
      <c r="V270" s="90"/>
      <c r="W270" s="91"/>
      <c r="X270" s="93"/>
      <c r="Y270" s="92"/>
      <c r="Z270" s="93"/>
      <c r="AA270" s="92"/>
      <c r="AB270" s="93"/>
      <c r="AC270" s="92"/>
      <c r="AD270" s="93"/>
      <c r="AE270" s="92"/>
      <c r="AF270" s="93"/>
      <c r="AG270" s="92"/>
      <c r="AH270" s="93"/>
      <c r="AI270" s="92"/>
      <c r="AJ270" s="93"/>
      <c r="AK270" s="84">
        <f t="shared" si="5"/>
        <v>0</v>
      </c>
    </row>
    <row r="271" spans="1:37" ht="15.75" thickBot="1" x14ac:dyDescent="0.3">
      <c r="A271" s="238"/>
      <c r="B271" s="240"/>
      <c r="C271" s="242"/>
      <c r="D271" s="242"/>
      <c r="E271" s="80" t="s">
        <v>94</v>
      </c>
      <c r="F271" s="89"/>
      <c r="G271" s="81"/>
      <c r="H271" s="90"/>
      <c r="I271" s="91"/>
      <c r="J271" s="90"/>
      <c r="K271" s="91"/>
      <c r="L271" s="90"/>
      <c r="M271" s="91"/>
      <c r="N271" s="90"/>
      <c r="O271" s="91"/>
      <c r="P271" s="90"/>
      <c r="Q271" s="91"/>
      <c r="R271" s="90"/>
      <c r="S271" s="91"/>
      <c r="T271" s="90"/>
      <c r="U271" s="91"/>
      <c r="V271" s="90"/>
      <c r="W271" s="91"/>
      <c r="X271" s="93"/>
      <c r="Y271" s="92"/>
      <c r="Z271" s="93"/>
      <c r="AA271" s="92"/>
      <c r="AB271" s="93"/>
      <c r="AC271" s="92"/>
      <c r="AD271" s="93"/>
      <c r="AE271" s="92"/>
      <c r="AF271" s="93"/>
      <c r="AG271" s="92"/>
      <c r="AH271" s="93"/>
      <c r="AI271" s="92"/>
      <c r="AJ271" s="93"/>
      <c r="AK271" s="84">
        <f t="shared" si="5"/>
        <v>0</v>
      </c>
    </row>
    <row r="272" spans="1:37" ht="15.75" thickBot="1" x14ac:dyDescent="0.3">
      <c r="A272" s="238"/>
      <c r="B272" s="240"/>
      <c r="C272" s="242"/>
      <c r="D272" s="244" t="s">
        <v>95</v>
      </c>
      <c r="E272" s="88" t="s">
        <v>93</v>
      </c>
      <c r="F272" s="89"/>
      <c r="G272" s="81"/>
      <c r="H272" s="90"/>
      <c r="I272" s="91"/>
      <c r="J272" s="90"/>
      <c r="K272" s="91"/>
      <c r="L272" s="90"/>
      <c r="M272" s="91"/>
      <c r="N272" s="90"/>
      <c r="O272" s="91"/>
      <c r="P272" s="90"/>
      <c r="Q272" s="91"/>
      <c r="R272" s="90"/>
      <c r="S272" s="91"/>
      <c r="T272" s="90"/>
      <c r="U272" s="91"/>
      <c r="V272" s="90"/>
      <c r="W272" s="91"/>
      <c r="X272" s="93"/>
      <c r="Y272" s="92"/>
      <c r="Z272" s="93"/>
      <c r="AA272" s="92"/>
      <c r="AB272" s="93"/>
      <c r="AC272" s="92"/>
      <c r="AD272" s="93"/>
      <c r="AE272" s="92"/>
      <c r="AF272" s="93"/>
      <c r="AG272" s="92"/>
      <c r="AH272" s="93"/>
      <c r="AI272" s="92"/>
      <c r="AJ272" s="93"/>
      <c r="AK272" s="84">
        <f t="shared" si="5"/>
        <v>0</v>
      </c>
    </row>
    <row r="273" spans="1:37" ht="15.75" thickBot="1" x14ac:dyDescent="0.3">
      <c r="A273" s="238"/>
      <c r="B273" s="240"/>
      <c r="C273" s="243"/>
      <c r="D273" s="242"/>
      <c r="E273" s="80" t="s">
        <v>94</v>
      </c>
      <c r="F273" s="89"/>
      <c r="G273" s="81"/>
      <c r="H273" s="90"/>
      <c r="I273" s="91"/>
      <c r="J273" s="90"/>
      <c r="K273" s="91"/>
      <c r="L273" s="90"/>
      <c r="M273" s="91"/>
      <c r="N273" s="90"/>
      <c r="O273" s="91"/>
      <c r="P273" s="90"/>
      <c r="Q273" s="91"/>
      <c r="R273" s="90"/>
      <c r="S273" s="91"/>
      <c r="T273" s="90"/>
      <c r="U273" s="91"/>
      <c r="V273" s="90"/>
      <c r="W273" s="91"/>
      <c r="X273" s="93"/>
      <c r="Y273" s="92"/>
      <c r="Z273" s="93"/>
      <c r="AA273" s="92"/>
      <c r="AB273" s="93"/>
      <c r="AC273" s="92"/>
      <c r="AD273" s="93"/>
      <c r="AE273" s="92"/>
      <c r="AF273" s="93"/>
      <c r="AG273" s="92"/>
      <c r="AH273" s="93"/>
      <c r="AI273" s="92"/>
      <c r="AJ273" s="93"/>
      <c r="AK273" s="84">
        <f t="shared" si="5"/>
        <v>0</v>
      </c>
    </row>
    <row r="274" spans="1:37" ht="15.75" thickBot="1" x14ac:dyDescent="0.3">
      <c r="A274" s="238"/>
      <c r="B274" s="240"/>
      <c r="C274" s="242" t="s">
        <v>95</v>
      </c>
      <c r="D274" s="244" t="s">
        <v>92</v>
      </c>
      <c r="E274" s="88" t="s">
        <v>93</v>
      </c>
      <c r="F274" s="89">
        <v>1.25</v>
      </c>
      <c r="G274" s="81"/>
      <c r="H274" s="90"/>
      <c r="I274" s="91"/>
      <c r="J274" s="90"/>
      <c r="K274" s="91"/>
      <c r="L274" s="90"/>
      <c r="M274" s="91"/>
      <c r="N274" s="90"/>
      <c r="O274" s="91"/>
      <c r="P274" s="90"/>
      <c r="Q274" s="91"/>
      <c r="R274" s="90"/>
      <c r="S274" s="91"/>
      <c r="T274" s="90"/>
      <c r="U274" s="91"/>
      <c r="V274" s="90"/>
      <c r="W274" s="91"/>
      <c r="X274" s="93"/>
      <c r="Y274" s="92"/>
      <c r="Z274" s="93"/>
      <c r="AA274" s="92"/>
      <c r="AB274" s="93"/>
      <c r="AC274" s="92"/>
      <c r="AD274" s="93"/>
      <c r="AE274" s="92"/>
      <c r="AF274" s="93"/>
      <c r="AG274" s="92"/>
      <c r="AH274" s="93"/>
      <c r="AI274" s="92"/>
      <c r="AJ274" s="93"/>
      <c r="AK274" s="84">
        <f t="shared" si="5"/>
        <v>1.25</v>
      </c>
    </row>
    <row r="275" spans="1:37" ht="15.75" thickBot="1" x14ac:dyDescent="0.3">
      <c r="A275" s="238"/>
      <c r="B275" s="240"/>
      <c r="C275" s="242"/>
      <c r="D275" s="242"/>
      <c r="E275" s="80" t="s">
        <v>94</v>
      </c>
      <c r="F275" s="89">
        <v>47</v>
      </c>
      <c r="G275" s="81"/>
      <c r="H275" s="90"/>
      <c r="I275" s="91"/>
      <c r="J275" s="90"/>
      <c r="K275" s="91"/>
      <c r="L275" s="90"/>
      <c r="M275" s="91"/>
      <c r="N275" s="90"/>
      <c r="O275" s="91"/>
      <c r="P275" s="90"/>
      <c r="Q275" s="91"/>
      <c r="R275" s="90"/>
      <c r="S275" s="91"/>
      <c r="T275" s="90"/>
      <c r="U275" s="91"/>
      <c r="V275" s="90"/>
      <c r="W275" s="91"/>
      <c r="X275" s="93"/>
      <c r="Y275" s="92"/>
      <c r="Z275" s="93"/>
      <c r="AA275" s="92"/>
      <c r="AB275" s="93"/>
      <c r="AC275" s="92"/>
      <c r="AD275" s="93"/>
      <c r="AE275" s="92"/>
      <c r="AF275" s="93"/>
      <c r="AG275" s="92"/>
      <c r="AH275" s="93"/>
      <c r="AI275" s="92"/>
      <c r="AJ275" s="93"/>
      <c r="AK275" s="84">
        <f t="shared" si="5"/>
        <v>47</v>
      </c>
    </row>
    <row r="276" spans="1:37" ht="15.75" thickBot="1" x14ac:dyDescent="0.3">
      <c r="A276" s="238"/>
      <c r="B276" s="240"/>
      <c r="C276" s="242"/>
      <c r="D276" s="244" t="s">
        <v>95</v>
      </c>
      <c r="E276" s="88" t="s">
        <v>93</v>
      </c>
      <c r="F276" s="89">
        <v>1.25</v>
      </c>
      <c r="G276" s="81"/>
      <c r="H276" s="90"/>
      <c r="I276" s="91"/>
      <c r="J276" s="90"/>
      <c r="K276" s="91"/>
      <c r="L276" s="90"/>
      <c r="M276" s="91"/>
      <c r="N276" s="90"/>
      <c r="O276" s="91"/>
      <c r="P276" s="90"/>
      <c r="Q276" s="91"/>
      <c r="R276" s="90"/>
      <c r="S276" s="91"/>
      <c r="T276" s="90"/>
      <c r="U276" s="91"/>
      <c r="V276" s="90"/>
      <c r="W276" s="91"/>
      <c r="X276" s="93"/>
      <c r="Y276" s="92"/>
      <c r="Z276" s="93"/>
      <c r="AA276" s="92"/>
      <c r="AB276" s="93"/>
      <c r="AC276" s="92"/>
      <c r="AD276" s="93"/>
      <c r="AE276" s="92"/>
      <c r="AF276" s="93"/>
      <c r="AG276" s="92"/>
      <c r="AH276" s="93"/>
      <c r="AI276" s="92"/>
      <c r="AJ276" s="93"/>
      <c r="AK276" s="84">
        <f t="shared" si="5"/>
        <v>1.25</v>
      </c>
    </row>
    <row r="277" spans="1:37" ht="15.75" thickBot="1" x14ac:dyDescent="0.3">
      <c r="A277" s="239"/>
      <c r="B277" s="241"/>
      <c r="C277" s="243"/>
      <c r="D277" s="243"/>
      <c r="E277" s="81" t="s">
        <v>94</v>
      </c>
      <c r="F277" s="89">
        <v>47</v>
      </c>
      <c r="G277" s="81"/>
      <c r="H277" s="90"/>
      <c r="I277" s="91"/>
      <c r="J277" s="90"/>
      <c r="K277" s="91"/>
      <c r="L277" s="90"/>
      <c r="M277" s="91"/>
      <c r="N277" s="90"/>
      <c r="O277" s="91"/>
      <c r="P277" s="90"/>
      <c r="Q277" s="91"/>
      <c r="R277" s="90"/>
      <c r="S277" s="91"/>
      <c r="T277" s="90"/>
      <c r="U277" s="91"/>
      <c r="V277" s="90"/>
      <c r="W277" s="91"/>
      <c r="X277" s="93"/>
      <c r="Y277" s="92"/>
      <c r="Z277" s="93"/>
      <c r="AA277" s="92"/>
      <c r="AB277" s="93"/>
      <c r="AC277" s="92"/>
      <c r="AD277" s="93"/>
      <c r="AE277" s="92"/>
      <c r="AF277" s="93"/>
      <c r="AG277" s="92"/>
      <c r="AH277" s="93"/>
      <c r="AI277" s="92"/>
      <c r="AJ277" s="93"/>
      <c r="AK277" s="84">
        <f t="shared" si="5"/>
        <v>47</v>
      </c>
    </row>
    <row r="278" spans="1:37" ht="16.149999999999999" customHeight="1" thickBot="1" x14ac:dyDescent="0.3">
      <c r="A278" s="199"/>
      <c r="B278" s="200"/>
      <c r="C278" s="73"/>
      <c r="D278" s="73"/>
      <c r="E278" s="203"/>
      <c r="F278" s="205" t="s">
        <v>80</v>
      </c>
      <c r="G278" s="206"/>
      <c r="H278" s="206"/>
      <c r="I278" s="206"/>
      <c r="J278" s="206"/>
      <c r="K278" s="206"/>
      <c r="L278" s="206"/>
      <c r="M278" s="206"/>
      <c r="N278" s="206"/>
      <c r="O278" s="206"/>
      <c r="P278" s="206"/>
      <c r="Q278" s="206"/>
      <c r="R278" s="206"/>
      <c r="S278" s="206"/>
      <c r="T278" s="206"/>
      <c r="U278" s="206"/>
      <c r="V278" s="206"/>
      <c r="W278" s="206"/>
      <c r="X278" s="206"/>
      <c r="Y278" s="206"/>
      <c r="Z278" s="207"/>
      <c r="AA278" s="211" t="s">
        <v>38</v>
      </c>
      <c r="AB278" s="212"/>
      <c r="AC278" s="212"/>
      <c r="AD278" s="213"/>
      <c r="AE278" s="214" t="s">
        <v>81</v>
      </c>
      <c r="AF278" s="215"/>
      <c r="AG278" s="215"/>
      <c r="AH278" s="215"/>
      <c r="AI278" s="215"/>
      <c r="AJ278" s="215"/>
      <c r="AK278" s="216"/>
    </row>
    <row r="279" spans="1:37" ht="25.9" customHeight="1" thickBot="1" x14ac:dyDescent="0.3">
      <c r="A279" s="201"/>
      <c r="B279" s="202"/>
      <c r="C279" s="74"/>
      <c r="D279" s="74"/>
      <c r="E279" s="204"/>
      <c r="F279" s="208"/>
      <c r="G279" s="209"/>
      <c r="H279" s="209"/>
      <c r="I279" s="209"/>
      <c r="J279" s="209"/>
      <c r="K279" s="209"/>
      <c r="L279" s="209"/>
      <c r="M279" s="209"/>
      <c r="N279" s="209"/>
      <c r="O279" s="209"/>
      <c r="P279" s="209"/>
      <c r="Q279" s="209"/>
      <c r="R279" s="209"/>
      <c r="S279" s="209"/>
      <c r="T279" s="209"/>
      <c r="U279" s="209"/>
      <c r="V279" s="209"/>
      <c r="W279" s="209"/>
      <c r="X279" s="209"/>
      <c r="Y279" s="209"/>
      <c r="Z279" s="210"/>
      <c r="AA279" s="217" t="s">
        <v>82</v>
      </c>
      <c r="AB279" s="218"/>
      <c r="AC279" s="218"/>
      <c r="AD279" s="219"/>
      <c r="AE279" s="220" t="s">
        <v>41</v>
      </c>
      <c r="AF279" s="221"/>
      <c r="AG279" s="221"/>
      <c r="AH279" s="221"/>
      <c r="AI279" s="221"/>
      <c r="AJ279" s="221"/>
      <c r="AK279" s="222"/>
    </row>
    <row r="280" spans="1:37" ht="4.1500000000000004" customHeight="1" thickBot="1" x14ac:dyDescent="0.3">
      <c r="A280" s="223"/>
      <c r="B280" s="224"/>
      <c r="C280" s="225"/>
      <c r="D280" s="225"/>
      <c r="E280" s="225"/>
      <c r="F280" s="226"/>
      <c r="G280" s="226"/>
      <c r="H280" s="226"/>
      <c r="I280" s="226"/>
      <c r="J280" s="226"/>
      <c r="K280" s="226"/>
      <c r="L280" s="226"/>
      <c r="M280" s="226"/>
      <c r="N280" s="226"/>
      <c r="O280" s="226"/>
      <c r="P280" s="226"/>
      <c r="Q280" s="226"/>
      <c r="R280" s="226"/>
      <c r="S280" s="226"/>
      <c r="T280" s="226"/>
      <c r="U280" s="226"/>
      <c r="V280" s="226"/>
      <c r="W280" s="226"/>
      <c r="X280" s="226"/>
      <c r="Y280" s="226"/>
      <c r="Z280" s="226"/>
      <c r="AA280" s="227"/>
      <c r="AB280" s="227"/>
      <c r="AC280" s="227"/>
      <c r="AD280" s="227"/>
      <c r="AE280" s="227"/>
      <c r="AF280" s="227"/>
      <c r="AG280" s="227"/>
      <c r="AH280" s="227"/>
      <c r="AI280" s="227"/>
      <c r="AJ280" s="227"/>
      <c r="AK280" s="228"/>
    </row>
    <row r="281" spans="1:37" ht="43.9" customHeight="1" thickBot="1" x14ac:dyDescent="0.3">
      <c r="A281" s="75" t="s">
        <v>83</v>
      </c>
      <c r="B281" s="76" t="s">
        <v>84</v>
      </c>
      <c r="C281" s="77"/>
      <c r="D281" s="77"/>
      <c r="E281" s="77"/>
      <c r="F281" s="229" t="s">
        <v>85</v>
      </c>
      <c r="G281" s="230"/>
      <c r="H281" s="230"/>
      <c r="I281" s="230"/>
      <c r="J281" s="230"/>
      <c r="K281" s="230"/>
      <c r="L281" s="230"/>
      <c r="M281" s="230"/>
      <c r="N281" s="230"/>
      <c r="O281" s="230"/>
      <c r="P281" s="230"/>
      <c r="Q281" s="230"/>
      <c r="R281" s="230"/>
      <c r="S281" s="230"/>
      <c r="T281" s="230"/>
      <c r="U281" s="230"/>
      <c r="V281" s="230"/>
      <c r="W281" s="230"/>
      <c r="X281" s="230"/>
      <c r="Y281" s="230"/>
      <c r="Z281" s="230"/>
      <c r="AA281" s="230"/>
      <c r="AB281" s="230"/>
      <c r="AC281" s="230"/>
      <c r="AD281" s="230"/>
      <c r="AE281" s="230"/>
      <c r="AF281" s="230"/>
      <c r="AG281" s="230"/>
      <c r="AH281" s="230"/>
      <c r="AI281" s="230"/>
      <c r="AJ281" s="230"/>
      <c r="AK281" s="231"/>
    </row>
    <row r="282" spans="1:37" ht="14.45" customHeight="1" x14ac:dyDescent="0.25">
      <c r="A282" s="232" t="s">
        <v>0</v>
      </c>
      <c r="B282" s="78" t="s">
        <v>86</v>
      </c>
      <c r="C282" s="234" t="s">
        <v>87</v>
      </c>
      <c r="D282" s="234" t="s">
        <v>88</v>
      </c>
      <c r="E282" s="232"/>
      <c r="F282" s="236">
        <v>1</v>
      </c>
      <c r="G282" s="236">
        <v>2</v>
      </c>
      <c r="H282" s="236">
        <v>3</v>
      </c>
      <c r="I282" s="236">
        <v>4</v>
      </c>
      <c r="J282" s="236">
        <v>5</v>
      </c>
      <c r="K282" s="236">
        <v>6</v>
      </c>
      <c r="L282" s="236">
        <v>7</v>
      </c>
      <c r="M282" s="236">
        <v>8</v>
      </c>
      <c r="N282" s="236">
        <v>9</v>
      </c>
      <c r="O282" s="236">
        <v>10</v>
      </c>
      <c r="P282" s="236">
        <v>11</v>
      </c>
      <c r="Q282" s="236">
        <v>12</v>
      </c>
      <c r="R282" s="236">
        <v>13</v>
      </c>
      <c r="S282" s="236">
        <v>14</v>
      </c>
      <c r="T282" s="236">
        <v>15</v>
      </c>
      <c r="U282" s="236">
        <v>16</v>
      </c>
      <c r="V282" s="236">
        <v>17</v>
      </c>
      <c r="W282" s="236">
        <v>18</v>
      </c>
      <c r="X282" s="236">
        <v>19</v>
      </c>
      <c r="Y282" s="236">
        <v>20</v>
      </c>
      <c r="Z282" s="236">
        <v>21</v>
      </c>
      <c r="AA282" s="236">
        <v>22</v>
      </c>
      <c r="AB282" s="236">
        <v>23</v>
      </c>
      <c r="AC282" s="236">
        <v>24</v>
      </c>
      <c r="AD282" s="236">
        <v>25</v>
      </c>
      <c r="AE282" s="236">
        <v>26</v>
      </c>
      <c r="AF282" s="236">
        <v>27</v>
      </c>
      <c r="AG282" s="236">
        <v>28</v>
      </c>
      <c r="AH282" s="236">
        <v>29</v>
      </c>
      <c r="AI282" s="236">
        <v>30</v>
      </c>
      <c r="AJ282" s="236">
        <v>31</v>
      </c>
      <c r="AK282" s="236" t="s">
        <v>89</v>
      </c>
    </row>
    <row r="283" spans="1:37" ht="40.15" customHeight="1" thickBot="1" x14ac:dyDescent="0.3">
      <c r="A283" s="233"/>
      <c r="B283" s="79" t="s">
        <v>90</v>
      </c>
      <c r="C283" s="235"/>
      <c r="D283" s="235"/>
      <c r="E283" s="233"/>
      <c r="F283" s="237"/>
      <c r="G283" s="237"/>
      <c r="H283" s="237"/>
      <c r="I283" s="237"/>
      <c r="J283" s="237"/>
      <c r="K283" s="237"/>
      <c r="L283" s="237"/>
      <c r="M283" s="237"/>
      <c r="N283" s="237"/>
      <c r="O283" s="237"/>
      <c r="P283" s="237"/>
      <c r="Q283" s="237"/>
      <c r="R283" s="237"/>
      <c r="S283" s="237"/>
      <c r="T283" s="237"/>
      <c r="U283" s="237"/>
      <c r="V283" s="237"/>
      <c r="W283" s="237"/>
      <c r="X283" s="237"/>
      <c r="Y283" s="237"/>
      <c r="Z283" s="237"/>
      <c r="AA283" s="237"/>
      <c r="AB283" s="237"/>
      <c r="AC283" s="237"/>
      <c r="AD283" s="237"/>
      <c r="AE283" s="237"/>
      <c r="AF283" s="237"/>
      <c r="AG283" s="237"/>
      <c r="AH283" s="237"/>
      <c r="AI283" s="237"/>
      <c r="AJ283" s="237"/>
      <c r="AK283" s="237"/>
    </row>
    <row r="284" spans="1:37" ht="15.75" thickBot="1" x14ac:dyDescent="0.3">
      <c r="A284" s="245">
        <v>8</v>
      </c>
      <c r="B284" s="240" t="s">
        <v>125</v>
      </c>
      <c r="C284" s="244" t="s">
        <v>92</v>
      </c>
      <c r="D284" s="244" t="s">
        <v>92</v>
      </c>
      <c r="E284" s="88" t="s">
        <v>93</v>
      </c>
      <c r="F284" s="89"/>
      <c r="G284" s="81"/>
      <c r="H284" s="90"/>
      <c r="I284" s="91"/>
      <c r="J284" s="90"/>
      <c r="K284" s="91"/>
      <c r="L284" s="90"/>
      <c r="M284" s="91"/>
      <c r="N284" s="90"/>
      <c r="O284" s="91"/>
      <c r="P284" s="90"/>
      <c r="Q284" s="91"/>
      <c r="R284" s="90"/>
      <c r="S284" s="91"/>
      <c r="T284" s="90"/>
      <c r="U284" s="91"/>
      <c r="V284" s="90"/>
      <c r="W284" s="91"/>
      <c r="X284" s="93"/>
      <c r="Y284" s="92"/>
      <c r="Z284" s="93"/>
      <c r="AA284" s="92"/>
      <c r="AB284" s="93"/>
      <c r="AC284" s="92"/>
      <c r="AD284" s="93"/>
      <c r="AE284" s="92"/>
      <c r="AF284" s="93"/>
      <c r="AG284" s="92"/>
      <c r="AH284" s="93"/>
      <c r="AI284" s="92"/>
      <c r="AJ284" s="93"/>
      <c r="AK284" s="84">
        <f>SUM(F284:AJ284)</f>
        <v>0</v>
      </c>
    </row>
    <row r="285" spans="1:37" ht="15.75" thickBot="1" x14ac:dyDescent="0.3">
      <c r="A285" s="238"/>
      <c r="B285" s="240"/>
      <c r="C285" s="242"/>
      <c r="D285" s="242"/>
      <c r="E285" s="80" t="s">
        <v>94</v>
      </c>
      <c r="F285" s="89"/>
      <c r="G285" s="81"/>
      <c r="H285" s="90"/>
      <c r="I285" s="91"/>
      <c r="J285" s="90"/>
      <c r="K285" s="91"/>
      <c r="L285" s="90"/>
      <c r="M285" s="91"/>
      <c r="N285" s="90"/>
      <c r="O285" s="91"/>
      <c r="P285" s="90"/>
      <c r="Q285" s="91"/>
      <c r="R285" s="90"/>
      <c r="S285" s="91"/>
      <c r="T285" s="90"/>
      <c r="U285" s="91"/>
      <c r="V285" s="90"/>
      <c r="W285" s="91"/>
      <c r="X285" s="93"/>
      <c r="Y285" s="92"/>
      <c r="Z285" s="93"/>
      <c r="AA285" s="92"/>
      <c r="AB285" s="93"/>
      <c r="AC285" s="92"/>
      <c r="AD285" s="93"/>
      <c r="AE285" s="92"/>
      <c r="AF285" s="93"/>
      <c r="AG285" s="92"/>
      <c r="AH285" s="93"/>
      <c r="AI285" s="92"/>
      <c r="AJ285" s="93"/>
      <c r="AK285" s="84">
        <f t="shared" ref="AK285:AK323" si="6">SUM(F285:AJ285)</f>
        <v>0</v>
      </c>
    </row>
    <row r="286" spans="1:37" ht="15.75" thickBot="1" x14ac:dyDescent="0.3">
      <c r="A286" s="238"/>
      <c r="B286" s="240"/>
      <c r="C286" s="242"/>
      <c r="D286" s="244" t="s">
        <v>95</v>
      </c>
      <c r="E286" s="88" t="s">
        <v>93</v>
      </c>
      <c r="F286" s="89"/>
      <c r="G286" s="81"/>
      <c r="H286" s="90"/>
      <c r="I286" s="91"/>
      <c r="J286" s="90"/>
      <c r="K286" s="91"/>
      <c r="L286" s="90"/>
      <c r="M286" s="91"/>
      <c r="N286" s="90"/>
      <c r="O286" s="91"/>
      <c r="P286" s="90"/>
      <c r="Q286" s="91"/>
      <c r="R286" s="90"/>
      <c r="S286" s="91"/>
      <c r="T286" s="90"/>
      <c r="U286" s="91"/>
      <c r="V286" s="90"/>
      <c r="W286" s="91"/>
      <c r="X286" s="93"/>
      <c r="Y286" s="92"/>
      <c r="Z286" s="93"/>
      <c r="AA286" s="92"/>
      <c r="AB286" s="93"/>
      <c r="AC286" s="92"/>
      <c r="AD286" s="93"/>
      <c r="AE286" s="92"/>
      <c r="AF286" s="93"/>
      <c r="AG286" s="92"/>
      <c r="AH286" s="93"/>
      <c r="AI286" s="92"/>
      <c r="AJ286" s="93"/>
      <c r="AK286" s="84">
        <f t="shared" si="6"/>
        <v>0</v>
      </c>
    </row>
    <row r="287" spans="1:37" ht="15.75" thickBot="1" x14ac:dyDescent="0.3">
      <c r="A287" s="238"/>
      <c r="B287" s="240"/>
      <c r="C287" s="243"/>
      <c r="D287" s="242"/>
      <c r="E287" s="80" t="s">
        <v>94</v>
      </c>
      <c r="F287" s="89"/>
      <c r="G287" s="81"/>
      <c r="H287" s="90"/>
      <c r="I287" s="91"/>
      <c r="J287" s="90"/>
      <c r="K287" s="91"/>
      <c r="L287" s="90"/>
      <c r="M287" s="91"/>
      <c r="N287" s="90"/>
      <c r="O287" s="91"/>
      <c r="P287" s="90"/>
      <c r="Q287" s="91"/>
      <c r="R287" s="90"/>
      <c r="S287" s="91"/>
      <c r="T287" s="90"/>
      <c r="U287" s="91"/>
      <c r="V287" s="90"/>
      <c r="W287" s="91"/>
      <c r="X287" s="93"/>
      <c r="Y287" s="92"/>
      <c r="Z287" s="93"/>
      <c r="AA287" s="92"/>
      <c r="AB287" s="93"/>
      <c r="AC287" s="92"/>
      <c r="AD287" s="93"/>
      <c r="AE287" s="92"/>
      <c r="AF287" s="93"/>
      <c r="AG287" s="92"/>
      <c r="AH287" s="93"/>
      <c r="AI287" s="92"/>
      <c r="AJ287" s="93"/>
      <c r="AK287" s="84">
        <f t="shared" si="6"/>
        <v>0</v>
      </c>
    </row>
    <row r="288" spans="1:37" ht="15.75" thickBot="1" x14ac:dyDescent="0.3">
      <c r="A288" s="238"/>
      <c r="B288" s="240"/>
      <c r="C288" s="242" t="s">
        <v>95</v>
      </c>
      <c r="D288" s="244" t="s">
        <v>92</v>
      </c>
      <c r="E288" s="88" t="s">
        <v>93</v>
      </c>
      <c r="F288" s="89"/>
      <c r="G288" s="81"/>
      <c r="H288" s="90"/>
      <c r="I288" s="91"/>
      <c r="J288" s="90"/>
      <c r="K288" s="91"/>
      <c r="L288" s="90"/>
      <c r="M288" s="91"/>
      <c r="N288" s="90"/>
      <c r="O288" s="91"/>
      <c r="P288" s="90"/>
      <c r="Q288" s="91"/>
      <c r="R288" s="90"/>
      <c r="S288" s="91"/>
      <c r="T288" s="90"/>
      <c r="U288" s="91"/>
      <c r="V288" s="90"/>
      <c r="W288" s="91"/>
      <c r="X288" s="93"/>
      <c r="Y288" s="92"/>
      <c r="Z288" s="93"/>
      <c r="AA288" s="92"/>
      <c r="AB288" s="93"/>
      <c r="AC288" s="92"/>
      <c r="AD288" s="93"/>
      <c r="AE288" s="92"/>
      <c r="AF288" s="93"/>
      <c r="AG288" s="92"/>
      <c r="AH288" s="93"/>
      <c r="AI288" s="92"/>
      <c r="AJ288" s="93"/>
      <c r="AK288" s="84">
        <f t="shared" si="6"/>
        <v>0</v>
      </c>
    </row>
    <row r="289" spans="1:37" ht="15.75" thickBot="1" x14ac:dyDescent="0.3">
      <c r="A289" s="238"/>
      <c r="B289" s="240"/>
      <c r="C289" s="242"/>
      <c r="D289" s="242"/>
      <c r="E289" s="80" t="s">
        <v>94</v>
      </c>
      <c r="F289" s="89"/>
      <c r="G289" s="81"/>
      <c r="H289" s="90"/>
      <c r="I289" s="91"/>
      <c r="J289" s="90"/>
      <c r="K289" s="91"/>
      <c r="L289" s="90"/>
      <c r="M289" s="91"/>
      <c r="N289" s="90"/>
      <c r="O289" s="91"/>
      <c r="P289" s="90"/>
      <c r="Q289" s="91"/>
      <c r="R289" s="90"/>
      <c r="S289" s="91"/>
      <c r="T289" s="90"/>
      <c r="U289" s="91"/>
      <c r="V289" s="90"/>
      <c r="W289" s="91"/>
      <c r="X289" s="93"/>
      <c r="Y289" s="92"/>
      <c r="Z289" s="93"/>
      <c r="AA289" s="92"/>
      <c r="AB289" s="93"/>
      <c r="AC289" s="92"/>
      <c r="AD289" s="93"/>
      <c r="AE289" s="92"/>
      <c r="AF289" s="93"/>
      <c r="AG289" s="92"/>
      <c r="AH289" s="93"/>
      <c r="AI289" s="92"/>
      <c r="AJ289" s="93"/>
      <c r="AK289" s="84">
        <f t="shared" si="6"/>
        <v>0</v>
      </c>
    </row>
    <row r="290" spans="1:37" ht="15.75" thickBot="1" x14ac:dyDescent="0.3">
      <c r="A290" s="238"/>
      <c r="B290" s="240"/>
      <c r="C290" s="242"/>
      <c r="D290" s="244" t="s">
        <v>95</v>
      </c>
      <c r="E290" s="88" t="s">
        <v>93</v>
      </c>
      <c r="F290" s="89"/>
      <c r="G290" s="81"/>
      <c r="H290" s="90"/>
      <c r="I290" s="91"/>
      <c r="J290" s="90"/>
      <c r="K290" s="91"/>
      <c r="L290" s="90"/>
      <c r="M290" s="91"/>
      <c r="N290" s="90"/>
      <c r="O290" s="91"/>
      <c r="P290" s="90"/>
      <c r="Q290" s="91"/>
      <c r="R290" s="90"/>
      <c r="S290" s="91"/>
      <c r="T290" s="90"/>
      <c r="U290" s="91"/>
      <c r="V290" s="90"/>
      <c r="W290" s="91"/>
      <c r="X290" s="93"/>
      <c r="Y290" s="92"/>
      <c r="Z290" s="93"/>
      <c r="AA290" s="92"/>
      <c r="AB290" s="93"/>
      <c r="AC290" s="92"/>
      <c r="AD290" s="93"/>
      <c r="AE290" s="92"/>
      <c r="AF290" s="93"/>
      <c r="AG290" s="92"/>
      <c r="AH290" s="93"/>
      <c r="AI290" s="92"/>
      <c r="AJ290" s="93"/>
      <c r="AK290" s="84">
        <f t="shared" si="6"/>
        <v>0</v>
      </c>
    </row>
    <row r="291" spans="1:37" ht="15.75" thickBot="1" x14ac:dyDescent="0.3">
      <c r="A291" s="239"/>
      <c r="B291" s="241"/>
      <c r="C291" s="243"/>
      <c r="D291" s="243"/>
      <c r="E291" s="81" t="s">
        <v>94</v>
      </c>
      <c r="F291" s="89"/>
      <c r="G291" s="81"/>
      <c r="H291" s="90"/>
      <c r="I291" s="91"/>
      <c r="J291" s="90"/>
      <c r="K291" s="91"/>
      <c r="L291" s="90"/>
      <c r="M291" s="91"/>
      <c r="N291" s="90"/>
      <c r="O291" s="91"/>
      <c r="P291" s="90"/>
      <c r="Q291" s="91"/>
      <c r="R291" s="90"/>
      <c r="S291" s="91"/>
      <c r="T291" s="90"/>
      <c r="U291" s="91"/>
      <c r="V291" s="90"/>
      <c r="W291" s="91"/>
      <c r="X291" s="93"/>
      <c r="Y291" s="92"/>
      <c r="Z291" s="93"/>
      <c r="AA291" s="92"/>
      <c r="AB291" s="93"/>
      <c r="AC291" s="92"/>
      <c r="AD291" s="93"/>
      <c r="AE291" s="92"/>
      <c r="AF291" s="93"/>
      <c r="AG291" s="92"/>
      <c r="AH291" s="93"/>
      <c r="AI291" s="92"/>
      <c r="AJ291" s="93"/>
      <c r="AK291" s="84">
        <f t="shared" si="6"/>
        <v>0</v>
      </c>
    </row>
    <row r="292" spans="1:37" ht="15.75" thickBot="1" x14ac:dyDescent="0.3">
      <c r="A292" s="245">
        <v>9</v>
      </c>
      <c r="B292" s="240" t="s">
        <v>126</v>
      </c>
      <c r="C292" s="244" t="s">
        <v>92</v>
      </c>
      <c r="D292" s="244" t="s">
        <v>92</v>
      </c>
      <c r="E292" s="88" t="s">
        <v>93</v>
      </c>
      <c r="F292" s="89"/>
      <c r="G292" s="81"/>
      <c r="H292" s="90"/>
      <c r="I292" s="91"/>
      <c r="J292" s="90"/>
      <c r="K292" s="91"/>
      <c r="L292" s="90"/>
      <c r="M292" s="91"/>
      <c r="N292" s="90"/>
      <c r="O292" s="91"/>
      <c r="P292" s="90"/>
      <c r="Q292" s="91"/>
      <c r="R292" s="90"/>
      <c r="S292" s="91"/>
      <c r="T292" s="90"/>
      <c r="U292" s="91"/>
      <c r="V292" s="90"/>
      <c r="W292" s="91"/>
      <c r="X292" s="93"/>
      <c r="Y292" s="92"/>
      <c r="Z292" s="93"/>
      <c r="AA292" s="92"/>
      <c r="AB292" s="93"/>
      <c r="AC292" s="92"/>
      <c r="AD292" s="93"/>
      <c r="AE292" s="92"/>
      <c r="AF292" s="93"/>
      <c r="AG292" s="92"/>
      <c r="AH292" s="93"/>
      <c r="AI292" s="92"/>
      <c r="AJ292" s="93"/>
      <c r="AK292" s="84">
        <f t="shared" si="6"/>
        <v>0</v>
      </c>
    </row>
    <row r="293" spans="1:37" ht="15.75" thickBot="1" x14ac:dyDescent="0.3">
      <c r="A293" s="238"/>
      <c r="B293" s="240"/>
      <c r="C293" s="242"/>
      <c r="D293" s="242"/>
      <c r="E293" s="80" t="s">
        <v>94</v>
      </c>
      <c r="F293" s="89"/>
      <c r="G293" s="81"/>
      <c r="H293" s="90"/>
      <c r="I293" s="91"/>
      <c r="J293" s="90"/>
      <c r="K293" s="91"/>
      <c r="L293" s="90"/>
      <c r="M293" s="91"/>
      <c r="N293" s="90"/>
      <c r="O293" s="91"/>
      <c r="P293" s="90"/>
      <c r="Q293" s="91"/>
      <c r="R293" s="90"/>
      <c r="S293" s="91"/>
      <c r="T293" s="90"/>
      <c r="U293" s="91"/>
      <c r="V293" s="90"/>
      <c r="W293" s="91"/>
      <c r="X293" s="93"/>
      <c r="Y293" s="92"/>
      <c r="Z293" s="93"/>
      <c r="AA293" s="92"/>
      <c r="AB293" s="93"/>
      <c r="AC293" s="92"/>
      <c r="AD293" s="93"/>
      <c r="AE293" s="92"/>
      <c r="AF293" s="93"/>
      <c r="AG293" s="92"/>
      <c r="AH293" s="93"/>
      <c r="AI293" s="92"/>
      <c r="AJ293" s="93"/>
      <c r="AK293" s="84">
        <f t="shared" si="6"/>
        <v>0</v>
      </c>
    </row>
    <row r="294" spans="1:37" ht="15.75" thickBot="1" x14ac:dyDescent="0.3">
      <c r="A294" s="238"/>
      <c r="B294" s="240"/>
      <c r="C294" s="242"/>
      <c r="D294" s="244" t="s">
        <v>95</v>
      </c>
      <c r="E294" s="88" t="s">
        <v>93</v>
      </c>
      <c r="F294" s="89"/>
      <c r="G294" s="81"/>
      <c r="H294" s="90"/>
      <c r="I294" s="91"/>
      <c r="J294" s="90"/>
      <c r="K294" s="91"/>
      <c r="L294" s="90"/>
      <c r="M294" s="91"/>
      <c r="N294" s="90"/>
      <c r="O294" s="91"/>
      <c r="P294" s="90"/>
      <c r="Q294" s="91"/>
      <c r="R294" s="90"/>
      <c r="S294" s="91"/>
      <c r="T294" s="90"/>
      <c r="U294" s="91"/>
      <c r="V294" s="90"/>
      <c r="W294" s="91"/>
      <c r="X294" s="93"/>
      <c r="Y294" s="92"/>
      <c r="Z294" s="93"/>
      <c r="AA294" s="92"/>
      <c r="AB294" s="93"/>
      <c r="AC294" s="92"/>
      <c r="AD294" s="93"/>
      <c r="AE294" s="92"/>
      <c r="AF294" s="93"/>
      <c r="AG294" s="92"/>
      <c r="AH294" s="93"/>
      <c r="AI294" s="92"/>
      <c r="AJ294" s="93"/>
      <c r="AK294" s="84">
        <f t="shared" si="6"/>
        <v>0</v>
      </c>
    </row>
    <row r="295" spans="1:37" ht="15.75" thickBot="1" x14ac:dyDescent="0.3">
      <c r="A295" s="238"/>
      <c r="B295" s="240"/>
      <c r="C295" s="243"/>
      <c r="D295" s="242"/>
      <c r="E295" s="80" t="s">
        <v>94</v>
      </c>
      <c r="F295" s="89"/>
      <c r="G295" s="81"/>
      <c r="H295" s="90"/>
      <c r="I295" s="91"/>
      <c r="J295" s="90"/>
      <c r="K295" s="91"/>
      <c r="L295" s="90"/>
      <c r="M295" s="91"/>
      <c r="N295" s="90"/>
      <c r="O295" s="91"/>
      <c r="P295" s="90"/>
      <c r="Q295" s="91"/>
      <c r="R295" s="90"/>
      <c r="S295" s="91"/>
      <c r="T295" s="90"/>
      <c r="U295" s="91"/>
      <c r="V295" s="90"/>
      <c r="W295" s="91"/>
      <c r="X295" s="93"/>
      <c r="Y295" s="92"/>
      <c r="Z295" s="93"/>
      <c r="AA295" s="92"/>
      <c r="AB295" s="93"/>
      <c r="AC295" s="92"/>
      <c r="AD295" s="93"/>
      <c r="AE295" s="92"/>
      <c r="AF295" s="93"/>
      <c r="AG295" s="92"/>
      <c r="AH295" s="93"/>
      <c r="AI295" s="92"/>
      <c r="AJ295" s="93"/>
      <c r="AK295" s="84">
        <f t="shared" si="6"/>
        <v>0</v>
      </c>
    </row>
    <row r="296" spans="1:37" ht="15.75" thickBot="1" x14ac:dyDescent="0.3">
      <c r="A296" s="238"/>
      <c r="B296" s="240"/>
      <c r="C296" s="242" t="s">
        <v>95</v>
      </c>
      <c r="D296" s="244" t="s">
        <v>92</v>
      </c>
      <c r="E296" s="88" t="s">
        <v>93</v>
      </c>
      <c r="F296" s="89"/>
      <c r="G296" s="81"/>
      <c r="H296" s="90"/>
      <c r="I296" s="91"/>
      <c r="J296" s="90"/>
      <c r="K296" s="91"/>
      <c r="L296" s="90"/>
      <c r="M296" s="91"/>
      <c r="N296" s="90"/>
      <c r="O296" s="91"/>
      <c r="P296" s="90"/>
      <c r="Q296" s="91"/>
      <c r="R296" s="90"/>
      <c r="S296" s="91"/>
      <c r="T296" s="90"/>
      <c r="U296" s="91"/>
      <c r="V296" s="90"/>
      <c r="W296" s="91"/>
      <c r="X296" s="93"/>
      <c r="Y296" s="92"/>
      <c r="Z296" s="93"/>
      <c r="AA296" s="92"/>
      <c r="AB296" s="93"/>
      <c r="AC296" s="92"/>
      <c r="AD296" s="93"/>
      <c r="AE296" s="92"/>
      <c r="AF296" s="93"/>
      <c r="AG296" s="92"/>
      <c r="AH296" s="93"/>
      <c r="AI296" s="92"/>
      <c r="AJ296" s="93"/>
      <c r="AK296" s="84">
        <f t="shared" si="6"/>
        <v>0</v>
      </c>
    </row>
    <row r="297" spans="1:37" ht="15.75" thickBot="1" x14ac:dyDescent="0.3">
      <c r="A297" s="238"/>
      <c r="B297" s="240"/>
      <c r="C297" s="242"/>
      <c r="D297" s="242"/>
      <c r="E297" s="80" t="s">
        <v>94</v>
      </c>
      <c r="F297" s="89"/>
      <c r="G297" s="81"/>
      <c r="H297" s="90"/>
      <c r="I297" s="91"/>
      <c r="J297" s="90"/>
      <c r="K297" s="91"/>
      <c r="L297" s="90"/>
      <c r="M297" s="91"/>
      <c r="N297" s="90"/>
      <c r="O297" s="91"/>
      <c r="P297" s="90"/>
      <c r="Q297" s="91"/>
      <c r="R297" s="90"/>
      <c r="S297" s="91"/>
      <c r="T297" s="90"/>
      <c r="U297" s="91"/>
      <c r="V297" s="90"/>
      <c r="W297" s="91"/>
      <c r="X297" s="93"/>
      <c r="Y297" s="92"/>
      <c r="Z297" s="93"/>
      <c r="AA297" s="92"/>
      <c r="AB297" s="93"/>
      <c r="AC297" s="92"/>
      <c r="AD297" s="93"/>
      <c r="AE297" s="92"/>
      <c r="AF297" s="93"/>
      <c r="AG297" s="92"/>
      <c r="AH297" s="93"/>
      <c r="AI297" s="92"/>
      <c r="AJ297" s="93"/>
      <c r="AK297" s="84">
        <f t="shared" si="6"/>
        <v>0</v>
      </c>
    </row>
    <row r="298" spans="1:37" ht="15.75" thickBot="1" x14ac:dyDescent="0.3">
      <c r="A298" s="238"/>
      <c r="B298" s="240"/>
      <c r="C298" s="242"/>
      <c r="D298" s="244" t="s">
        <v>95</v>
      </c>
      <c r="E298" s="88" t="s">
        <v>93</v>
      </c>
      <c r="F298" s="89"/>
      <c r="G298" s="81"/>
      <c r="H298" s="90"/>
      <c r="I298" s="91"/>
      <c r="J298" s="90"/>
      <c r="K298" s="91"/>
      <c r="L298" s="90"/>
      <c r="M298" s="91"/>
      <c r="N298" s="90"/>
      <c r="O298" s="91"/>
      <c r="P298" s="90"/>
      <c r="Q298" s="91"/>
      <c r="R298" s="90"/>
      <c r="S298" s="91"/>
      <c r="T298" s="90"/>
      <c r="U298" s="91"/>
      <c r="V298" s="90"/>
      <c r="W298" s="91"/>
      <c r="X298" s="93"/>
      <c r="Y298" s="92"/>
      <c r="Z298" s="93"/>
      <c r="AA298" s="92"/>
      <c r="AB298" s="93"/>
      <c r="AC298" s="92"/>
      <c r="AD298" s="93"/>
      <c r="AE298" s="92"/>
      <c r="AF298" s="93"/>
      <c r="AG298" s="92"/>
      <c r="AH298" s="93"/>
      <c r="AI298" s="92"/>
      <c r="AJ298" s="93"/>
      <c r="AK298" s="84">
        <f t="shared" si="6"/>
        <v>0</v>
      </c>
    </row>
    <row r="299" spans="1:37" ht="15.75" thickBot="1" x14ac:dyDescent="0.3">
      <c r="A299" s="239"/>
      <c r="B299" s="241"/>
      <c r="C299" s="243"/>
      <c r="D299" s="243"/>
      <c r="E299" s="81" t="s">
        <v>94</v>
      </c>
      <c r="F299" s="89"/>
      <c r="G299" s="81"/>
      <c r="H299" s="90"/>
      <c r="I299" s="91"/>
      <c r="J299" s="90"/>
      <c r="K299" s="91"/>
      <c r="L299" s="90"/>
      <c r="M299" s="91"/>
      <c r="N299" s="90"/>
      <c r="O299" s="91"/>
      <c r="P299" s="90"/>
      <c r="Q299" s="91"/>
      <c r="R299" s="90"/>
      <c r="S299" s="91"/>
      <c r="T299" s="90"/>
      <c r="U299" s="91"/>
      <c r="V299" s="90"/>
      <c r="W299" s="91"/>
      <c r="X299" s="93"/>
      <c r="Y299" s="92"/>
      <c r="Z299" s="93"/>
      <c r="AA299" s="92"/>
      <c r="AB299" s="93"/>
      <c r="AC299" s="92"/>
      <c r="AD299" s="93"/>
      <c r="AE299" s="92"/>
      <c r="AF299" s="93"/>
      <c r="AG299" s="92"/>
      <c r="AH299" s="93"/>
      <c r="AI299" s="92"/>
      <c r="AJ299" s="93"/>
      <c r="AK299" s="84">
        <f t="shared" si="6"/>
        <v>0</v>
      </c>
    </row>
    <row r="300" spans="1:37" ht="15.75" thickBot="1" x14ac:dyDescent="0.3">
      <c r="A300" s="245">
        <v>10</v>
      </c>
      <c r="B300" s="240" t="s">
        <v>127</v>
      </c>
      <c r="C300" s="244" t="s">
        <v>92</v>
      </c>
      <c r="D300" s="244" t="s">
        <v>92</v>
      </c>
      <c r="E300" s="88" t="s">
        <v>93</v>
      </c>
      <c r="F300" s="89"/>
      <c r="G300" s="81"/>
      <c r="H300" s="90"/>
      <c r="I300" s="91"/>
      <c r="J300" s="90"/>
      <c r="K300" s="91"/>
      <c r="L300" s="90"/>
      <c r="M300" s="91"/>
      <c r="N300" s="90"/>
      <c r="O300" s="91"/>
      <c r="P300" s="90"/>
      <c r="Q300" s="91"/>
      <c r="R300" s="90"/>
      <c r="S300" s="91"/>
      <c r="T300" s="90"/>
      <c r="U300" s="91"/>
      <c r="V300" s="90"/>
      <c r="W300" s="91"/>
      <c r="X300" s="93"/>
      <c r="Y300" s="92"/>
      <c r="Z300" s="93"/>
      <c r="AA300" s="92"/>
      <c r="AB300" s="93"/>
      <c r="AC300" s="92"/>
      <c r="AD300" s="93"/>
      <c r="AE300" s="92"/>
      <c r="AF300" s="93"/>
      <c r="AG300" s="92"/>
      <c r="AH300" s="93"/>
      <c r="AI300" s="92"/>
      <c r="AJ300" s="93"/>
      <c r="AK300" s="84">
        <f t="shared" si="6"/>
        <v>0</v>
      </c>
    </row>
    <row r="301" spans="1:37" ht="15.75" thickBot="1" x14ac:dyDescent="0.3">
      <c r="A301" s="238"/>
      <c r="B301" s="240"/>
      <c r="C301" s="242"/>
      <c r="D301" s="242"/>
      <c r="E301" s="80" t="s">
        <v>94</v>
      </c>
      <c r="F301" s="89"/>
      <c r="G301" s="81"/>
      <c r="H301" s="90"/>
      <c r="I301" s="91"/>
      <c r="J301" s="90"/>
      <c r="K301" s="91"/>
      <c r="L301" s="90"/>
      <c r="M301" s="91"/>
      <c r="N301" s="90"/>
      <c r="O301" s="91"/>
      <c r="P301" s="90"/>
      <c r="Q301" s="91"/>
      <c r="R301" s="90"/>
      <c r="S301" s="91"/>
      <c r="T301" s="90"/>
      <c r="U301" s="91"/>
      <c r="V301" s="90"/>
      <c r="W301" s="91"/>
      <c r="X301" s="93"/>
      <c r="Y301" s="92"/>
      <c r="Z301" s="93"/>
      <c r="AA301" s="92"/>
      <c r="AB301" s="93"/>
      <c r="AC301" s="92"/>
      <c r="AD301" s="93"/>
      <c r="AE301" s="92"/>
      <c r="AF301" s="93"/>
      <c r="AG301" s="92"/>
      <c r="AH301" s="93"/>
      <c r="AI301" s="92"/>
      <c r="AJ301" s="93"/>
      <c r="AK301" s="84">
        <f t="shared" si="6"/>
        <v>0</v>
      </c>
    </row>
    <row r="302" spans="1:37" ht="15.75" thickBot="1" x14ac:dyDescent="0.3">
      <c r="A302" s="238"/>
      <c r="B302" s="240"/>
      <c r="C302" s="242"/>
      <c r="D302" s="244" t="s">
        <v>95</v>
      </c>
      <c r="E302" s="88" t="s">
        <v>93</v>
      </c>
      <c r="F302" s="89"/>
      <c r="G302" s="81"/>
      <c r="H302" s="90"/>
      <c r="I302" s="91"/>
      <c r="J302" s="90"/>
      <c r="K302" s="91"/>
      <c r="L302" s="90"/>
      <c r="M302" s="91"/>
      <c r="N302" s="90"/>
      <c r="O302" s="91"/>
      <c r="P302" s="90"/>
      <c r="Q302" s="91"/>
      <c r="R302" s="90"/>
      <c r="S302" s="91"/>
      <c r="T302" s="90"/>
      <c r="U302" s="91"/>
      <c r="V302" s="90"/>
      <c r="W302" s="91"/>
      <c r="X302" s="93"/>
      <c r="Y302" s="92"/>
      <c r="Z302" s="93"/>
      <c r="AA302" s="92"/>
      <c r="AB302" s="93"/>
      <c r="AC302" s="92"/>
      <c r="AD302" s="93"/>
      <c r="AE302" s="92"/>
      <c r="AF302" s="93"/>
      <c r="AG302" s="92"/>
      <c r="AH302" s="93"/>
      <c r="AI302" s="92"/>
      <c r="AJ302" s="93"/>
      <c r="AK302" s="84">
        <f t="shared" si="6"/>
        <v>0</v>
      </c>
    </row>
    <row r="303" spans="1:37" ht="15.75" thickBot="1" x14ac:dyDescent="0.3">
      <c r="A303" s="238"/>
      <c r="B303" s="240"/>
      <c r="C303" s="243"/>
      <c r="D303" s="242"/>
      <c r="E303" s="80" t="s">
        <v>94</v>
      </c>
      <c r="F303" s="89"/>
      <c r="G303" s="81"/>
      <c r="H303" s="90"/>
      <c r="I303" s="91"/>
      <c r="J303" s="90"/>
      <c r="K303" s="91"/>
      <c r="L303" s="90"/>
      <c r="M303" s="91"/>
      <c r="N303" s="90"/>
      <c r="O303" s="91"/>
      <c r="P303" s="90"/>
      <c r="Q303" s="91"/>
      <c r="R303" s="90"/>
      <c r="S303" s="91"/>
      <c r="T303" s="90"/>
      <c r="U303" s="91"/>
      <c r="V303" s="90"/>
      <c r="W303" s="91"/>
      <c r="X303" s="93"/>
      <c r="Y303" s="92"/>
      <c r="Z303" s="93"/>
      <c r="AA303" s="92"/>
      <c r="AB303" s="93"/>
      <c r="AC303" s="92"/>
      <c r="AD303" s="93"/>
      <c r="AE303" s="92"/>
      <c r="AF303" s="93"/>
      <c r="AG303" s="92"/>
      <c r="AH303" s="93"/>
      <c r="AI303" s="92"/>
      <c r="AJ303" s="93"/>
      <c r="AK303" s="84">
        <f t="shared" si="6"/>
        <v>0</v>
      </c>
    </row>
    <row r="304" spans="1:37" ht="15.75" thickBot="1" x14ac:dyDescent="0.3">
      <c r="A304" s="238"/>
      <c r="B304" s="240"/>
      <c r="C304" s="242" t="s">
        <v>95</v>
      </c>
      <c r="D304" s="244" t="s">
        <v>92</v>
      </c>
      <c r="E304" s="88" t="s">
        <v>93</v>
      </c>
      <c r="F304" s="89"/>
      <c r="G304" s="81"/>
      <c r="H304" s="90"/>
      <c r="I304" s="91"/>
      <c r="J304" s="90"/>
      <c r="K304" s="91"/>
      <c r="L304" s="90"/>
      <c r="M304" s="91"/>
      <c r="N304" s="90"/>
      <c r="O304" s="91"/>
      <c r="P304" s="90"/>
      <c r="Q304" s="91"/>
      <c r="R304" s="90"/>
      <c r="S304" s="91"/>
      <c r="T304" s="90"/>
      <c r="U304" s="91"/>
      <c r="V304" s="90"/>
      <c r="W304" s="91"/>
      <c r="X304" s="93"/>
      <c r="Y304" s="92"/>
      <c r="Z304" s="93"/>
      <c r="AA304" s="92"/>
      <c r="AB304" s="93"/>
      <c r="AC304" s="92"/>
      <c r="AD304" s="93"/>
      <c r="AE304" s="92"/>
      <c r="AF304" s="93"/>
      <c r="AG304" s="92"/>
      <c r="AH304" s="93"/>
      <c r="AI304" s="92"/>
      <c r="AJ304" s="93"/>
      <c r="AK304" s="84">
        <f t="shared" si="6"/>
        <v>0</v>
      </c>
    </row>
    <row r="305" spans="1:37" ht="15.75" thickBot="1" x14ac:dyDescent="0.3">
      <c r="A305" s="238"/>
      <c r="B305" s="240"/>
      <c r="C305" s="242"/>
      <c r="D305" s="242"/>
      <c r="E305" s="80" t="s">
        <v>94</v>
      </c>
      <c r="F305" s="89"/>
      <c r="G305" s="81"/>
      <c r="H305" s="90"/>
      <c r="I305" s="91"/>
      <c r="J305" s="90"/>
      <c r="K305" s="91"/>
      <c r="L305" s="90"/>
      <c r="M305" s="91"/>
      <c r="N305" s="90"/>
      <c r="O305" s="91"/>
      <c r="P305" s="90"/>
      <c r="Q305" s="91"/>
      <c r="R305" s="90"/>
      <c r="S305" s="91"/>
      <c r="T305" s="90"/>
      <c r="U305" s="91"/>
      <c r="V305" s="90"/>
      <c r="W305" s="91"/>
      <c r="X305" s="93"/>
      <c r="Y305" s="92"/>
      <c r="Z305" s="93"/>
      <c r="AA305" s="92"/>
      <c r="AB305" s="93"/>
      <c r="AC305" s="92"/>
      <c r="AD305" s="93"/>
      <c r="AE305" s="92"/>
      <c r="AF305" s="93"/>
      <c r="AG305" s="92"/>
      <c r="AH305" s="93"/>
      <c r="AI305" s="92"/>
      <c r="AJ305" s="93"/>
      <c r="AK305" s="84">
        <f t="shared" si="6"/>
        <v>0</v>
      </c>
    </row>
    <row r="306" spans="1:37" ht="15.75" thickBot="1" x14ac:dyDescent="0.3">
      <c r="A306" s="238"/>
      <c r="B306" s="240"/>
      <c r="C306" s="242"/>
      <c r="D306" s="244" t="s">
        <v>95</v>
      </c>
      <c r="E306" s="88" t="s">
        <v>93</v>
      </c>
      <c r="F306" s="89"/>
      <c r="G306" s="81"/>
      <c r="H306" s="90"/>
      <c r="I306" s="91"/>
      <c r="J306" s="90"/>
      <c r="K306" s="91"/>
      <c r="L306" s="90"/>
      <c r="M306" s="91"/>
      <c r="N306" s="90"/>
      <c r="O306" s="91"/>
      <c r="P306" s="90"/>
      <c r="Q306" s="91"/>
      <c r="R306" s="90"/>
      <c r="S306" s="91"/>
      <c r="T306" s="90"/>
      <c r="U306" s="91"/>
      <c r="V306" s="90"/>
      <c r="W306" s="91"/>
      <c r="X306" s="93"/>
      <c r="Y306" s="92"/>
      <c r="Z306" s="93"/>
      <c r="AA306" s="92"/>
      <c r="AB306" s="93"/>
      <c r="AC306" s="92"/>
      <c r="AD306" s="93"/>
      <c r="AE306" s="92"/>
      <c r="AF306" s="93"/>
      <c r="AG306" s="92"/>
      <c r="AH306" s="93"/>
      <c r="AI306" s="92"/>
      <c r="AJ306" s="93"/>
      <c r="AK306" s="84">
        <f t="shared" si="6"/>
        <v>0</v>
      </c>
    </row>
    <row r="307" spans="1:37" ht="15.75" thickBot="1" x14ac:dyDescent="0.3">
      <c r="A307" s="239"/>
      <c r="B307" s="241"/>
      <c r="C307" s="243"/>
      <c r="D307" s="243"/>
      <c r="E307" s="81" t="s">
        <v>94</v>
      </c>
      <c r="F307" s="89"/>
      <c r="G307" s="81"/>
      <c r="H307" s="90"/>
      <c r="I307" s="91"/>
      <c r="J307" s="90"/>
      <c r="K307" s="91"/>
      <c r="L307" s="90"/>
      <c r="M307" s="91"/>
      <c r="N307" s="90"/>
      <c r="O307" s="91"/>
      <c r="P307" s="90"/>
      <c r="Q307" s="91"/>
      <c r="R307" s="90"/>
      <c r="S307" s="91"/>
      <c r="T307" s="90"/>
      <c r="U307" s="91"/>
      <c r="V307" s="90"/>
      <c r="W307" s="91"/>
      <c r="X307" s="93"/>
      <c r="Y307" s="92"/>
      <c r="Z307" s="93"/>
      <c r="AA307" s="92"/>
      <c r="AB307" s="93"/>
      <c r="AC307" s="92"/>
      <c r="AD307" s="93"/>
      <c r="AE307" s="92"/>
      <c r="AF307" s="93"/>
      <c r="AG307" s="92"/>
      <c r="AH307" s="93"/>
      <c r="AI307" s="92"/>
      <c r="AJ307" s="93"/>
      <c r="AK307" s="84">
        <f t="shared" si="6"/>
        <v>0</v>
      </c>
    </row>
    <row r="308" spans="1:37" ht="15" customHeight="1" thickBot="1" x14ac:dyDescent="0.3">
      <c r="A308" s="245">
        <v>11</v>
      </c>
      <c r="B308" s="240" t="s">
        <v>128</v>
      </c>
      <c r="C308" s="244" t="s">
        <v>92</v>
      </c>
      <c r="D308" s="244" t="s">
        <v>92</v>
      </c>
      <c r="E308" s="88" t="s">
        <v>93</v>
      </c>
      <c r="F308" s="89"/>
      <c r="G308" s="81"/>
      <c r="H308" s="90"/>
      <c r="I308" s="91"/>
      <c r="J308" s="90"/>
      <c r="K308" s="91"/>
      <c r="L308" s="90"/>
      <c r="M308" s="91"/>
      <c r="N308" s="90"/>
      <c r="O308" s="91"/>
      <c r="P308" s="90"/>
      <c r="Q308" s="91"/>
      <c r="R308" s="90"/>
      <c r="S308" s="91"/>
      <c r="T308" s="90"/>
      <c r="U308" s="91"/>
      <c r="V308" s="90"/>
      <c r="W308" s="91"/>
      <c r="X308" s="93"/>
      <c r="Y308" s="92"/>
      <c r="Z308" s="93"/>
      <c r="AA308" s="92"/>
      <c r="AB308" s="93"/>
      <c r="AC308" s="92"/>
      <c r="AD308" s="93"/>
      <c r="AE308" s="92"/>
      <c r="AF308" s="93"/>
      <c r="AG308" s="92"/>
      <c r="AH308" s="93"/>
      <c r="AI308" s="92"/>
      <c r="AJ308" s="93"/>
      <c r="AK308" s="84">
        <f t="shared" si="6"/>
        <v>0</v>
      </c>
    </row>
    <row r="309" spans="1:37" ht="15.75" thickBot="1" x14ac:dyDescent="0.3">
      <c r="A309" s="238"/>
      <c r="B309" s="240"/>
      <c r="C309" s="242"/>
      <c r="D309" s="242"/>
      <c r="E309" s="80" t="s">
        <v>94</v>
      </c>
      <c r="F309" s="89"/>
      <c r="G309" s="81"/>
      <c r="H309" s="90"/>
      <c r="I309" s="91"/>
      <c r="J309" s="90"/>
      <c r="K309" s="91"/>
      <c r="L309" s="90"/>
      <c r="M309" s="91"/>
      <c r="N309" s="90"/>
      <c r="O309" s="91"/>
      <c r="P309" s="90"/>
      <c r="Q309" s="91"/>
      <c r="R309" s="90"/>
      <c r="S309" s="91"/>
      <c r="T309" s="90"/>
      <c r="U309" s="91"/>
      <c r="V309" s="90"/>
      <c r="W309" s="91"/>
      <c r="X309" s="93"/>
      <c r="Y309" s="92"/>
      <c r="Z309" s="93"/>
      <c r="AA309" s="92"/>
      <c r="AB309" s="93"/>
      <c r="AC309" s="92"/>
      <c r="AD309" s="93"/>
      <c r="AE309" s="92"/>
      <c r="AF309" s="93"/>
      <c r="AG309" s="92"/>
      <c r="AH309" s="93"/>
      <c r="AI309" s="92"/>
      <c r="AJ309" s="93"/>
      <c r="AK309" s="84">
        <f t="shared" si="6"/>
        <v>0</v>
      </c>
    </row>
    <row r="310" spans="1:37" ht="15.75" thickBot="1" x14ac:dyDescent="0.3">
      <c r="A310" s="238"/>
      <c r="B310" s="240"/>
      <c r="C310" s="242"/>
      <c r="D310" s="244" t="s">
        <v>95</v>
      </c>
      <c r="E310" s="88" t="s">
        <v>93</v>
      </c>
      <c r="F310" s="89"/>
      <c r="G310" s="81"/>
      <c r="H310" s="90"/>
      <c r="I310" s="91"/>
      <c r="J310" s="90"/>
      <c r="K310" s="91"/>
      <c r="L310" s="90"/>
      <c r="M310" s="91"/>
      <c r="N310" s="90"/>
      <c r="O310" s="91"/>
      <c r="P310" s="90"/>
      <c r="Q310" s="91"/>
      <c r="R310" s="90"/>
      <c r="S310" s="91"/>
      <c r="T310" s="90"/>
      <c r="U310" s="91"/>
      <c r="V310" s="90"/>
      <c r="W310" s="91"/>
      <c r="X310" s="93"/>
      <c r="Y310" s="92"/>
      <c r="Z310" s="93"/>
      <c r="AA310" s="92"/>
      <c r="AB310" s="93"/>
      <c r="AC310" s="92"/>
      <c r="AD310" s="93"/>
      <c r="AE310" s="92"/>
      <c r="AF310" s="93"/>
      <c r="AG310" s="92"/>
      <c r="AH310" s="93"/>
      <c r="AI310" s="92"/>
      <c r="AJ310" s="93"/>
      <c r="AK310" s="84">
        <f t="shared" si="6"/>
        <v>0</v>
      </c>
    </row>
    <row r="311" spans="1:37" ht="15.75" thickBot="1" x14ac:dyDescent="0.3">
      <c r="A311" s="238"/>
      <c r="B311" s="240"/>
      <c r="C311" s="243"/>
      <c r="D311" s="242"/>
      <c r="E311" s="80" t="s">
        <v>94</v>
      </c>
      <c r="F311" s="89"/>
      <c r="G311" s="81"/>
      <c r="H311" s="90"/>
      <c r="I311" s="91"/>
      <c r="J311" s="90"/>
      <c r="K311" s="91"/>
      <c r="L311" s="90"/>
      <c r="M311" s="91"/>
      <c r="N311" s="90"/>
      <c r="O311" s="91"/>
      <c r="P311" s="90"/>
      <c r="Q311" s="91"/>
      <c r="R311" s="90"/>
      <c r="S311" s="91"/>
      <c r="T311" s="90"/>
      <c r="U311" s="91"/>
      <c r="V311" s="90"/>
      <c r="W311" s="91"/>
      <c r="X311" s="93"/>
      <c r="Y311" s="92"/>
      <c r="Z311" s="93"/>
      <c r="AA311" s="92"/>
      <c r="AB311" s="93"/>
      <c r="AC311" s="92"/>
      <c r="AD311" s="93"/>
      <c r="AE311" s="92"/>
      <c r="AF311" s="93"/>
      <c r="AG311" s="92"/>
      <c r="AH311" s="93"/>
      <c r="AI311" s="92"/>
      <c r="AJ311" s="93"/>
      <c r="AK311" s="84">
        <f t="shared" si="6"/>
        <v>0</v>
      </c>
    </row>
    <row r="312" spans="1:37" ht="15.75" thickBot="1" x14ac:dyDescent="0.3">
      <c r="A312" s="238"/>
      <c r="B312" s="240"/>
      <c r="C312" s="242" t="s">
        <v>95</v>
      </c>
      <c r="D312" s="244" t="s">
        <v>92</v>
      </c>
      <c r="E312" s="88" t="s">
        <v>93</v>
      </c>
      <c r="F312" s="89"/>
      <c r="G312" s="81"/>
      <c r="H312" s="90"/>
      <c r="I312" s="91"/>
      <c r="J312" s="90"/>
      <c r="K312" s="91"/>
      <c r="L312" s="90"/>
      <c r="M312" s="91"/>
      <c r="N312" s="90"/>
      <c r="O312" s="91"/>
      <c r="P312" s="90"/>
      <c r="Q312" s="91"/>
      <c r="R312" s="90"/>
      <c r="S312" s="91"/>
      <c r="T312" s="90"/>
      <c r="U312" s="91"/>
      <c r="V312" s="90"/>
      <c r="W312" s="91"/>
      <c r="X312" s="93"/>
      <c r="Y312" s="92"/>
      <c r="Z312" s="93"/>
      <c r="AA312" s="92"/>
      <c r="AB312" s="93"/>
      <c r="AC312" s="92"/>
      <c r="AD312" s="93"/>
      <c r="AE312" s="92"/>
      <c r="AF312" s="93"/>
      <c r="AG312" s="92"/>
      <c r="AH312" s="93"/>
      <c r="AI312" s="92"/>
      <c r="AJ312" s="93"/>
      <c r="AK312" s="84">
        <f t="shared" si="6"/>
        <v>0</v>
      </c>
    </row>
    <row r="313" spans="1:37" ht="15.75" thickBot="1" x14ac:dyDescent="0.3">
      <c r="A313" s="238"/>
      <c r="B313" s="240"/>
      <c r="C313" s="242"/>
      <c r="D313" s="242"/>
      <c r="E313" s="80" t="s">
        <v>94</v>
      </c>
      <c r="F313" s="89"/>
      <c r="G313" s="81"/>
      <c r="H313" s="90"/>
      <c r="I313" s="91"/>
      <c r="J313" s="90"/>
      <c r="K313" s="91"/>
      <c r="L313" s="90"/>
      <c r="M313" s="91"/>
      <c r="N313" s="90"/>
      <c r="O313" s="91"/>
      <c r="P313" s="90"/>
      <c r="Q313" s="91"/>
      <c r="R313" s="90"/>
      <c r="S313" s="91"/>
      <c r="T313" s="90"/>
      <c r="U313" s="91"/>
      <c r="V313" s="90"/>
      <c r="W313" s="91"/>
      <c r="X313" s="93"/>
      <c r="Y313" s="92"/>
      <c r="Z313" s="93"/>
      <c r="AA313" s="92"/>
      <c r="AB313" s="93"/>
      <c r="AC313" s="92"/>
      <c r="AD313" s="93"/>
      <c r="AE313" s="92"/>
      <c r="AF313" s="93"/>
      <c r="AG313" s="92"/>
      <c r="AH313" s="93"/>
      <c r="AI313" s="92"/>
      <c r="AJ313" s="93"/>
      <c r="AK313" s="84">
        <f t="shared" si="6"/>
        <v>0</v>
      </c>
    </row>
    <row r="314" spans="1:37" ht="15.75" thickBot="1" x14ac:dyDescent="0.3">
      <c r="A314" s="238"/>
      <c r="B314" s="240"/>
      <c r="C314" s="242"/>
      <c r="D314" s="244" t="s">
        <v>95</v>
      </c>
      <c r="E314" s="88" t="s">
        <v>93</v>
      </c>
      <c r="F314" s="89"/>
      <c r="G314" s="81"/>
      <c r="H314" s="90"/>
      <c r="I314" s="91"/>
      <c r="J314" s="90"/>
      <c r="K314" s="91"/>
      <c r="L314" s="90"/>
      <c r="M314" s="91"/>
      <c r="N314" s="90"/>
      <c r="O314" s="91"/>
      <c r="P314" s="90"/>
      <c r="Q314" s="91"/>
      <c r="R314" s="90"/>
      <c r="S314" s="91"/>
      <c r="T314" s="90"/>
      <c r="U314" s="91"/>
      <c r="V314" s="90"/>
      <c r="W314" s="91"/>
      <c r="X314" s="93"/>
      <c r="Y314" s="92"/>
      <c r="Z314" s="93"/>
      <c r="AA314" s="92"/>
      <c r="AB314" s="93"/>
      <c r="AC314" s="92"/>
      <c r="AD314" s="93"/>
      <c r="AE314" s="92"/>
      <c r="AF314" s="93"/>
      <c r="AG314" s="92"/>
      <c r="AH314" s="93"/>
      <c r="AI314" s="92"/>
      <c r="AJ314" s="93"/>
      <c r="AK314" s="84">
        <f t="shared" si="6"/>
        <v>0</v>
      </c>
    </row>
    <row r="315" spans="1:37" ht="15.75" thickBot="1" x14ac:dyDescent="0.3">
      <c r="A315" s="239"/>
      <c r="B315" s="241"/>
      <c r="C315" s="243"/>
      <c r="D315" s="243"/>
      <c r="E315" s="81" t="s">
        <v>94</v>
      </c>
      <c r="F315" s="89"/>
      <c r="G315" s="81"/>
      <c r="H315" s="90"/>
      <c r="I315" s="91"/>
      <c r="J315" s="90"/>
      <c r="K315" s="91"/>
      <c r="L315" s="90"/>
      <c r="M315" s="91"/>
      <c r="N315" s="90"/>
      <c r="O315" s="91"/>
      <c r="P315" s="90"/>
      <c r="Q315" s="91"/>
      <c r="R315" s="90"/>
      <c r="S315" s="91"/>
      <c r="T315" s="90"/>
      <c r="U315" s="91"/>
      <c r="V315" s="90"/>
      <c r="W315" s="91"/>
      <c r="X315" s="93"/>
      <c r="Y315" s="92"/>
      <c r="Z315" s="93"/>
      <c r="AA315" s="92"/>
      <c r="AB315" s="93"/>
      <c r="AC315" s="92"/>
      <c r="AD315" s="93"/>
      <c r="AE315" s="92"/>
      <c r="AF315" s="93"/>
      <c r="AG315" s="92"/>
      <c r="AH315" s="93"/>
      <c r="AI315" s="92"/>
      <c r="AJ315" s="93"/>
      <c r="AK315" s="84">
        <f t="shared" si="6"/>
        <v>0</v>
      </c>
    </row>
    <row r="316" spans="1:37" ht="15" customHeight="1" thickBot="1" x14ac:dyDescent="0.3">
      <c r="A316" s="245">
        <v>12</v>
      </c>
      <c r="B316" s="240" t="s">
        <v>129</v>
      </c>
      <c r="C316" s="244" t="s">
        <v>92</v>
      </c>
      <c r="D316" s="244" t="s">
        <v>92</v>
      </c>
      <c r="E316" s="88" t="s">
        <v>93</v>
      </c>
      <c r="F316" s="89"/>
      <c r="G316" s="81"/>
      <c r="H316" s="90"/>
      <c r="I316" s="91"/>
      <c r="J316" s="90"/>
      <c r="K316" s="91"/>
      <c r="L316" s="90"/>
      <c r="M316" s="91"/>
      <c r="N316" s="90">
        <v>0.75</v>
      </c>
      <c r="O316" s="91"/>
      <c r="P316" s="90"/>
      <c r="Q316" s="91"/>
      <c r="R316" s="90"/>
      <c r="S316" s="91"/>
      <c r="T316" s="90"/>
      <c r="U316" s="91"/>
      <c r="V316" s="90"/>
      <c r="W316" s="91"/>
      <c r="X316" s="93"/>
      <c r="Y316" s="92"/>
      <c r="Z316" s="93"/>
      <c r="AA316" s="92"/>
      <c r="AB316" s="93"/>
      <c r="AC316" s="92"/>
      <c r="AD316" s="93"/>
      <c r="AE316" s="92"/>
      <c r="AF316" s="93"/>
      <c r="AG316" s="92"/>
      <c r="AH316" s="93"/>
      <c r="AI316" s="92"/>
      <c r="AJ316" s="93"/>
      <c r="AK316" s="84">
        <f t="shared" si="6"/>
        <v>0.75</v>
      </c>
    </row>
    <row r="317" spans="1:37" ht="15.75" thickBot="1" x14ac:dyDescent="0.3">
      <c r="A317" s="238"/>
      <c r="B317" s="240"/>
      <c r="C317" s="242"/>
      <c r="D317" s="242"/>
      <c r="E317" s="80" t="s">
        <v>94</v>
      </c>
      <c r="F317" s="89"/>
      <c r="G317" s="81"/>
      <c r="H317" s="90"/>
      <c r="I317" s="91"/>
      <c r="J317" s="90"/>
      <c r="K317" s="91"/>
      <c r="L317" s="90"/>
      <c r="M317" s="91"/>
      <c r="N317" s="90">
        <v>28.5</v>
      </c>
      <c r="O317" s="91"/>
      <c r="P317" s="90"/>
      <c r="Q317" s="91"/>
      <c r="R317" s="90"/>
      <c r="S317" s="91"/>
      <c r="T317" s="90"/>
      <c r="U317" s="91"/>
      <c r="V317" s="90"/>
      <c r="W317" s="91"/>
      <c r="X317" s="93"/>
      <c r="Y317" s="92"/>
      <c r="Z317" s="93"/>
      <c r="AA317" s="92"/>
      <c r="AB317" s="93"/>
      <c r="AC317" s="92"/>
      <c r="AD317" s="93"/>
      <c r="AE317" s="92"/>
      <c r="AF317" s="93"/>
      <c r="AG317" s="92"/>
      <c r="AH317" s="93"/>
      <c r="AI317" s="92"/>
      <c r="AJ317" s="93"/>
      <c r="AK317" s="84">
        <f t="shared" si="6"/>
        <v>28.5</v>
      </c>
    </row>
    <row r="318" spans="1:37" ht="15.75" thickBot="1" x14ac:dyDescent="0.3">
      <c r="A318" s="238"/>
      <c r="B318" s="240"/>
      <c r="C318" s="242"/>
      <c r="D318" s="244" t="s">
        <v>95</v>
      </c>
      <c r="E318" s="88" t="s">
        <v>93</v>
      </c>
      <c r="F318" s="89"/>
      <c r="G318" s="81"/>
      <c r="H318" s="90"/>
      <c r="I318" s="91"/>
      <c r="J318" s="90"/>
      <c r="K318" s="91"/>
      <c r="L318" s="90"/>
      <c r="M318" s="91"/>
      <c r="N318" s="90"/>
      <c r="O318" s="91"/>
      <c r="P318" s="90"/>
      <c r="Q318" s="91"/>
      <c r="R318" s="90"/>
      <c r="S318" s="91"/>
      <c r="T318" s="90"/>
      <c r="U318" s="91"/>
      <c r="V318" s="90"/>
      <c r="W318" s="91"/>
      <c r="X318" s="93"/>
      <c r="Y318" s="92"/>
      <c r="Z318" s="93"/>
      <c r="AA318" s="92"/>
      <c r="AB318" s="93"/>
      <c r="AC318" s="92"/>
      <c r="AD318" s="93"/>
      <c r="AE318" s="92"/>
      <c r="AF318" s="93"/>
      <c r="AG318" s="92"/>
      <c r="AH318" s="93"/>
      <c r="AI318" s="92"/>
      <c r="AJ318" s="93"/>
      <c r="AK318" s="84">
        <f t="shared" si="6"/>
        <v>0</v>
      </c>
    </row>
    <row r="319" spans="1:37" ht="15.75" thickBot="1" x14ac:dyDescent="0.3">
      <c r="A319" s="238"/>
      <c r="B319" s="240"/>
      <c r="C319" s="243"/>
      <c r="D319" s="242"/>
      <c r="E319" s="80" t="s">
        <v>94</v>
      </c>
      <c r="F319" s="89"/>
      <c r="G319" s="81"/>
      <c r="H319" s="90"/>
      <c r="I319" s="91"/>
      <c r="J319" s="90"/>
      <c r="K319" s="91"/>
      <c r="L319" s="90"/>
      <c r="M319" s="91"/>
      <c r="N319" s="90"/>
      <c r="O319" s="91"/>
      <c r="P319" s="90"/>
      <c r="Q319" s="91"/>
      <c r="R319" s="90"/>
      <c r="S319" s="91"/>
      <c r="T319" s="90"/>
      <c r="U319" s="91"/>
      <c r="V319" s="90"/>
      <c r="W319" s="91"/>
      <c r="X319" s="93"/>
      <c r="Y319" s="92"/>
      <c r="Z319" s="93"/>
      <c r="AA319" s="92"/>
      <c r="AB319" s="93"/>
      <c r="AC319" s="92"/>
      <c r="AD319" s="93"/>
      <c r="AE319" s="92"/>
      <c r="AF319" s="93"/>
      <c r="AG319" s="92"/>
      <c r="AH319" s="93"/>
      <c r="AI319" s="92"/>
      <c r="AJ319" s="93"/>
      <c r="AK319" s="84">
        <f t="shared" si="6"/>
        <v>0</v>
      </c>
    </row>
    <row r="320" spans="1:37" ht="15.75" thickBot="1" x14ac:dyDescent="0.3">
      <c r="A320" s="238"/>
      <c r="B320" s="240"/>
      <c r="C320" s="242" t="s">
        <v>95</v>
      </c>
      <c r="D320" s="244" t="s">
        <v>92</v>
      </c>
      <c r="E320" s="88" t="s">
        <v>93</v>
      </c>
      <c r="F320" s="89"/>
      <c r="G320" s="81"/>
      <c r="H320" s="90"/>
      <c r="I320" s="91"/>
      <c r="J320" s="90"/>
      <c r="K320" s="91"/>
      <c r="L320" s="90"/>
      <c r="M320" s="91"/>
      <c r="N320" s="90"/>
      <c r="O320" s="91"/>
      <c r="P320" s="90"/>
      <c r="Q320" s="91"/>
      <c r="R320" s="90"/>
      <c r="S320" s="91"/>
      <c r="T320" s="90"/>
      <c r="U320" s="91"/>
      <c r="V320" s="90"/>
      <c r="W320" s="91"/>
      <c r="X320" s="93"/>
      <c r="Y320" s="92"/>
      <c r="Z320" s="93"/>
      <c r="AA320" s="92"/>
      <c r="AB320" s="93"/>
      <c r="AC320" s="92"/>
      <c r="AD320" s="93"/>
      <c r="AE320" s="92"/>
      <c r="AF320" s="93"/>
      <c r="AG320" s="92"/>
      <c r="AH320" s="93"/>
      <c r="AI320" s="92"/>
      <c r="AJ320" s="93"/>
      <c r="AK320" s="84">
        <f t="shared" si="6"/>
        <v>0</v>
      </c>
    </row>
    <row r="321" spans="1:37" ht="15.75" thickBot="1" x14ac:dyDescent="0.3">
      <c r="A321" s="238"/>
      <c r="B321" s="240"/>
      <c r="C321" s="242"/>
      <c r="D321" s="242"/>
      <c r="E321" s="80" t="s">
        <v>94</v>
      </c>
      <c r="F321" s="89"/>
      <c r="G321" s="81"/>
      <c r="H321" s="90"/>
      <c r="I321" s="91"/>
      <c r="J321" s="90"/>
      <c r="K321" s="91"/>
      <c r="L321" s="90"/>
      <c r="M321" s="91"/>
      <c r="N321" s="90"/>
      <c r="O321" s="91"/>
      <c r="P321" s="90"/>
      <c r="Q321" s="91"/>
      <c r="R321" s="90"/>
      <c r="S321" s="91"/>
      <c r="T321" s="90"/>
      <c r="U321" s="91"/>
      <c r="V321" s="90"/>
      <c r="W321" s="91"/>
      <c r="X321" s="93"/>
      <c r="Y321" s="92"/>
      <c r="Z321" s="93"/>
      <c r="AA321" s="92"/>
      <c r="AB321" s="93"/>
      <c r="AC321" s="92"/>
      <c r="AD321" s="93"/>
      <c r="AE321" s="92"/>
      <c r="AF321" s="93"/>
      <c r="AG321" s="92"/>
      <c r="AH321" s="93"/>
      <c r="AI321" s="92"/>
      <c r="AJ321" s="93"/>
      <c r="AK321" s="84">
        <f t="shared" si="6"/>
        <v>0</v>
      </c>
    </row>
    <row r="322" spans="1:37" ht="15.75" thickBot="1" x14ac:dyDescent="0.3">
      <c r="A322" s="238"/>
      <c r="B322" s="240"/>
      <c r="C322" s="242"/>
      <c r="D322" s="244" t="s">
        <v>95</v>
      </c>
      <c r="E322" s="88" t="s">
        <v>93</v>
      </c>
      <c r="F322" s="89"/>
      <c r="G322" s="81"/>
      <c r="H322" s="90"/>
      <c r="I322" s="91"/>
      <c r="J322" s="90"/>
      <c r="K322" s="91"/>
      <c r="L322" s="90"/>
      <c r="M322" s="91"/>
      <c r="N322" s="90"/>
      <c r="O322" s="91"/>
      <c r="P322" s="90"/>
      <c r="Q322" s="91"/>
      <c r="R322" s="90"/>
      <c r="S322" s="91"/>
      <c r="T322" s="90"/>
      <c r="U322" s="91"/>
      <c r="V322" s="90"/>
      <c r="W322" s="91"/>
      <c r="X322" s="93"/>
      <c r="Y322" s="92"/>
      <c r="Z322" s="93"/>
      <c r="AA322" s="92"/>
      <c r="AB322" s="93"/>
      <c r="AC322" s="92"/>
      <c r="AD322" s="93"/>
      <c r="AE322" s="92"/>
      <c r="AF322" s="93"/>
      <c r="AG322" s="92"/>
      <c r="AH322" s="93"/>
      <c r="AI322" s="92"/>
      <c r="AJ322" s="93"/>
      <c r="AK322" s="84">
        <f t="shared" si="6"/>
        <v>0</v>
      </c>
    </row>
    <row r="323" spans="1:37" ht="15.75" thickBot="1" x14ac:dyDescent="0.3">
      <c r="A323" s="239"/>
      <c r="B323" s="241"/>
      <c r="C323" s="243"/>
      <c r="D323" s="243"/>
      <c r="E323" s="81" t="s">
        <v>94</v>
      </c>
      <c r="F323" s="89"/>
      <c r="G323" s="81"/>
      <c r="H323" s="90"/>
      <c r="I323" s="91"/>
      <c r="J323" s="90"/>
      <c r="K323" s="91"/>
      <c r="L323" s="90"/>
      <c r="M323" s="91"/>
      <c r="N323" s="90"/>
      <c r="O323" s="91"/>
      <c r="P323" s="90"/>
      <c r="Q323" s="91"/>
      <c r="R323" s="90"/>
      <c r="S323" s="91"/>
      <c r="T323" s="90"/>
      <c r="U323" s="91"/>
      <c r="V323" s="90"/>
      <c r="W323" s="91"/>
      <c r="X323" s="93"/>
      <c r="Y323" s="92"/>
      <c r="Z323" s="93"/>
      <c r="AA323" s="92"/>
      <c r="AB323" s="93"/>
      <c r="AC323" s="92"/>
      <c r="AD323" s="93"/>
      <c r="AE323" s="92"/>
      <c r="AF323" s="93"/>
      <c r="AG323" s="92"/>
      <c r="AH323" s="93"/>
      <c r="AI323" s="92"/>
      <c r="AJ323" s="93"/>
      <c r="AK323" s="84">
        <f t="shared" si="6"/>
        <v>0</v>
      </c>
    </row>
    <row r="324" spans="1:37" ht="16.149999999999999" customHeight="1" thickBot="1" x14ac:dyDescent="0.3">
      <c r="A324" s="199"/>
      <c r="B324" s="200"/>
      <c r="C324" s="73"/>
      <c r="D324" s="73"/>
      <c r="E324" s="203"/>
      <c r="F324" s="205" t="s">
        <v>80</v>
      </c>
      <c r="G324" s="206"/>
      <c r="H324" s="206"/>
      <c r="I324" s="206"/>
      <c r="J324" s="206"/>
      <c r="K324" s="206"/>
      <c r="L324" s="206"/>
      <c r="M324" s="206"/>
      <c r="N324" s="206"/>
      <c r="O324" s="206"/>
      <c r="P324" s="206"/>
      <c r="Q324" s="206"/>
      <c r="R324" s="206"/>
      <c r="S324" s="206"/>
      <c r="T324" s="206"/>
      <c r="U324" s="206"/>
      <c r="V324" s="206"/>
      <c r="W324" s="206"/>
      <c r="X324" s="206"/>
      <c r="Y324" s="206"/>
      <c r="Z324" s="207"/>
      <c r="AA324" s="211" t="s">
        <v>38</v>
      </c>
      <c r="AB324" s="212"/>
      <c r="AC324" s="212"/>
      <c r="AD324" s="213"/>
      <c r="AE324" s="214" t="s">
        <v>81</v>
      </c>
      <c r="AF324" s="215"/>
      <c r="AG324" s="215"/>
      <c r="AH324" s="215"/>
      <c r="AI324" s="215"/>
      <c r="AJ324" s="215"/>
      <c r="AK324" s="216"/>
    </row>
    <row r="325" spans="1:37" ht="25.9" customHeight="1" thickBot="1" x14ac:dyDescent="0.3">
      <c r="A325" s="201"/>
      <c r="B325" s="202"/>
      <c r="C325" s="74"/>
      <c r="D325" s="74"/>
      <c r="E325" s="204"/>
      <c r="F325" s="208"/>
      <c r="G325" s="209"/>
      <c r="H325" s="209"/>
      <c r="I325" s="209"/>
      <c r="J325" s="209"/>
      <c r="K325" s="209"/>
      <c r="L325" s="209"/>
      <c r="M325" s="209"/>
      <c r="N325" s="209"/>
      <c r="O325" s="209"/>
      <c r="P325" s="209"/>
      <c r="Q325" s="209"/>
      <c r="R325" s="209"/>
      <c r="S325" s="209"/>
      <c r="T325" s="209"/>
      <c r="U325" s="209"/>
      <c r="V325" s="209"/>
      <c r="W325" s="209"/>
      <c r="X325" s="209"/>
      <c r="Y325" s="209"/>
      <c r="Z325" s="210"/>
      <c r="AA325" s="217" t="s">
        <v>82</v>
      </c>
      <c r="AB325" s="218"/>
      <c r="AC325" s="218"/>
      <c r="AD325" s="219"/>
      <c r="AE325" s="220" t="s">
        <v>41</v>
      </c>
      <c r="AF325" s="221"/>
      <c r="AG325" s="221"/>
      <c r="AH325" s="221"/>
      <c r="AI325" s="221"/>
      <c r="AJ325" s="221"/>
      <c r="AK325" s="222"/>
    </row>
    <row r="326" spans="1:37" ht="4.1500000000000004" customHeight="1" thickBot="1" x14ac:dyDescent="0.3">
      <c r="A326" s="223"/>
      <c r="B326" s="224"/>
      <c r="C326" s="225"/>
      <c r="D326" s="225"/>
      <c r="E326" s="225"/>
      <c r="F326" s="226"/>
      <c r="G326" s="226"/>
      <c r="H326" s="226"/>
      <c r="I326" s="226"/>
      <c r="J326" s="226"/>
      <c r="K326" s="226"/>
      <c r="L326" s="226"/>
      <c r="M326" s="226"/>
      <c r="N326" s="226"/>
      <c r="O326" s="226"/>
      <c r="P326" s="226"/>
      <c r="Q326" s="226"/>
      <c r="R326" s="226"/>
      <c r="S326" s="226"/>
      <c r="T326" s="226"/>
      <c r="U326" s="226"/>
      <c r="V326" s="226"/>
      <c r="W326" s="226"/>
      <c r="X326" s="226"/>
      <c r="Y326" s="226"/>
      <c r="Z326" s="226"/>
      <c r="AA326" s="227"/>
      <c r="AB326" s="227"/>
      <c r="AC326" s="227"/>
      <c r="AD326" s="227"/>
      <c r="AE326" s="227"/>
      <c r="AF326" s="227"/>
      <c r="AG326" s="227"/>
      <c r="AH326" s="227"/>
      <c r="AI326" s="227"/>
      <c r="AJ326" s="227"/>
      <c r="AK326" s="228"/>
    </row>
    <row r="327" spans="1:37" ht="43.9" customHeight="1" thickBot="1" x14ac:dyDescent="0.3">
      <c r="A327" s="75" t="s">
        <v>83</v>
      </c>
      <c r="B327" s="76" t="s">
        <v>84</v>
      </c>
      <c r="C327" s="77"/>
      <c r="D327" s="77"/>
      <c r="E327" s="77"/>
      <c r="F327" s="229" t="s">
        <v>85</v>
      </c>
      <c r="G327" s="230"/>
      <c r="H327" s="230"/>
      <c r="I327" s="230"/>
      <c r="J327" s="230"/>
      <c r="K327" s="230"/>
      <c r="L327" s="230"/>
      <c r="M327" s="230"/>
      <c r="N327" s="230"/>
      <c r="O327" s="230"/>
      <c r="P327" s="230"/>
      <c r="Q327" s="230"/>
      <c r="R327" s="230"/>
      <c r="S327" s="230"/>
      <c r="T327" s="230"/>
      <c r="U327" s="230"/>
      <c r="V327" s="230"/>
      <c r="W327" s="230"/>
      <c r="X327" s="230"/>
      <c r="Y327" s="230"/>
      <c r="Z327" s="230"/>
      <c r="AA327" s="230"/>
      <c r="AB327" s="230"/>
      <c r="AC327" s="230"/>
      <c r="AD327" s="230"/>
      <c r="AE327" s="230"/>
      <c r="AF327" s="230"/>
      <c r="AG327" s="230"/>
      <c r="AH327" s="230"/>
      <c r="AI327" s="230"/>
      <c r="AJ327" s="230"/>
      <c r="AK327" s="231"/>
    </row>
    <row r="328" spans="1:37" ht="14.45" customHeight="1" x14ac:dyDescent="0.25">
      <c r="A328" s="232" t="s">
        <v>0</v>
      </c>
      <c r="B328" s="78" t="s">
        <v>86</v>
      </c>
      <c r="C328" s="234" t="s">
        <v>87</v>
      </c>
      <c r="D328" s="234" t="s">
        <v>88</v>
      </c>
      <c r="E328" s="232"/>
      <c r="F328" s="236">
        <v>1</v>
      </c>
      <c r="G328" s="236">
        <v>2</v>
      </c>
      <c r="H328" s="236">
        <v>3</v>
      </c>
      <c r="I328" s="236">
        <v>4</v>
      </c>
      <c r="J328" s="236">
        <v>5</v>
      </c>
      <c r="K328" s="236">
        <v>6</v>
      </c>
      <c r="L328" s="236">
        <v>7</v>
      </c>
      <c r="M328" s="236">
        <v>8</v>
      </c>
      <c r="N328" s="236">
        <v>9</v>
      </c>
      <c r="O328" s="236">
        <v>10</v>
      </c>
      <c r="P328" s="236">
        <v>11</v>
      </c>
      <c r="Q328" s="236">
        <v>12</v>
      </c>
      <c r="R328" s="236">
        <v>13</v>
      </c>
      <c r="S328" s="236">
        <v>14</v>
      </c>
      <c r="T328" s="236">
        <v>15</v>
      </c>
      <c r="U328" s="236">
        <v>16</v>
      </c>
      <c r="V328" s="236">
        <v>17</v>
      </c>
      <c r="W328" s="236">
        <v>18</v>
      </c>
      <c r="X328" s="236">
        <v>19</v>
      </c>
      <c r="Y328" s="236">
        <v>20</v>
      </c>
      <c r="Z328" s="236">
        <v>21</v>
      </c>
      <c r="AA328" s="236">
        <v>22</v>
      </c>
      <c r="AB328" s="236">
        <v>23</v>
      </c>
      <c r="AC328" s="236">
        <v>24</v>
      </c>
      <c r="AD328" s="236">
        <v>25</v>
      </c>
      <c r="AE328" s="236">
        <v>26</v>
      </c>
      <c r="AF328" s="236">
        <v>27</v>
      </c>
      <c r="AG328" s="236">
        <v>28</v>
      </c>
      <c r="AH328" s="236">
        <v>29</v>
      </c>
      <c r="AI328" s="236">
        <v>30</v>
      </c>
      <c r="AJ328" s="236">
        <v>31</v>
      </c>
      <c r="AK328" s="236" t="s">
        <v>89</v>
      </c>
    </row>
    <row r="329" spans="1:37" ht="40.15" customHeight="1" thickBot="1" x14ac:dyDescent="0.3">
      <c r="A329" s="233"/>
      <c r="B329" s="79" t="s">
        <v>90</v>
      </c>
      <c r="C329" s="235"/>
      <c r="D329" s="235"/>
      <c r="E329" s="233"/>
      <c r="F329" s="237"/>
      <c r="G329" s="237"/>
      <c r="H329" s="237"/>
      <c r="I329" s="237"/>
      <c r="J329" s="237"/>
      <c r="K329" s="237"/>
      <c r="L329" s="237"/>
      <c r="M329" s="237"/>
      <c r="N329" s="237"/>
      <c r="O329" s="237"/>
      <c r="P329" s="237"/>
      <c r="Q329" s="237"/>
      <c r="R329" s="237"/>
      <c r="S329" s="237"/>
      <c r="T329" s="237"/>
      <c r="U329" s="237"/>
      <c r="V329" s="237"/>
      <c r="W329" s="237"/>
      <c r="X329" s="237"/>
      <c r="Y329" s="237"/>
      <c r="Z329" s="237"/>
      <c r="AA329" s="237"/>
      <c r="AB329" s="237"/>
      <c r="AC329" s="237"/>
      <c r="AD329" s="237"/>
      <c r="AE329" s="237"/>
      <c r="AF329" s="237"/>
      <c r="AG329" s="237"/>
      <c r="AH329" s="237"/>
      <c r="AI329" s="237"/>
      <c r="AJ329" s="237"/>
      <c r="AK329" s="237"/>
    </row>
    <row r="330" spans="1:37" ht="15" customHeight="1" thickBot="1" x14ac:dyDescent="0.3">
      <c r="A330" s="245">
        <v>13</v>
      </c>
      <c r="B330" s="240" t="s">
        <v>130</v>
      </c>
      <c r="C330" s="244" t="s">
        <v>92</v>
      </c>
      <c r="D330" s="244" t="s">
        <v>92</v>
      </c>
      <c r="E330" s="88" t="s">
        <v>93</v>
      </c>
      <c r="F330" s="89"/>
      <c r="G330" s="81"/>
      <c r="H330" s="90"/>
      <c r="I330" s="91"/>
      <c r="J330" s="90"/>
      <c r="K330" s="91"/>
      <c r="L330" s="90"/>
      <c r="M330" s="91"/>
      <c r="N330" s="90"/>
      <c r="O330" s="91"/>
      <c r="P330" s="90"/>
      <c r="Q330" s="91"/>
      <c r="R330" s="90"/>
      <c r="S330" s="91"/>
      <c r="T330" s="90"/>
      <c r="U330" s="91"/>
      <c r="V330" s="90"/>
      <c r="W330" s="91"/>
      <c r="X330" s="93"/>
      <c r="Y330" s="92"/>
      <c r="Z330" s="93"/>
      <c r="AA330" s="92"/>
      <c r="AB330" s="93"/>
      <c r="AC330" s="92"/>
      <c r="AD330" s="93"/>
      <c r="AE330" s="92"/>
      <c r="AF330" s="93"/>
      <c r="AG330" s="92"/>
      <c r="AH330" s="93"/>
      <c r="AI330" s="92"/>
      <c r="AJ330" s="93"/>
      <c r="AK330" s="84">
        <f>SUM(F330:AJ330)</f>
        <v>0</v>
      </c>
    </row>
    <row r="331" spans="1:37" ht="15.75" thickBot="1" x14ac:dyDescent="0.3">
      <c r="A331" s="238"/>
      <c r="B331" s="240"/>
      <c r="C331" s="242"/>
      <c r="D331" s="242"/>
      <c r="E331" s="80" t="s">
        <v>94</v>
      </c>
      <c r="F331" s="89"/>
      <c r="G331" s="81"/>
      <c r="H331" s="90"/>
      <c r="I331" s="91"/>
      <c r="J331" s="90"/>
      <c r="K331" s="91"/>
      <c r="L331" s="90"/>
      <c r="M331" s="91"/>
      <c r="N331" s="90"/>
      <c r="O331" s="91"/>
      <c r="P331" s="90"/>
      <c r="Q331" s="91"/>
      <c r="R331" s="90"/>
      <c r="S331" s="91"/>
      <c r="T331" s="90"/>
      <c r="U331" s="91"/>
      <c r="V331" s="90"/>
      <c r="W331" s="91"/>
      <c r="X331" s="93"/>
      <c r="Y331" s="92"/>
      <c r="Z331" s="93"/>
      <c r="AA331" s="92"/>
      <c r="AB331" s="93"/>
      <c r="AC331" s="92"/>
      <c r="AD331" s="93"/>
      <c r="AE331" s="92"/>
      <c r="AF331" s="93"/>
      <c r="AG331" s="92"/>
      <c r="AH331" s="93"/>
      <c r="AI331" s="92"/>
      <c r="AJ331" s="93"/>
      <c r="AK331" s="84">
        <f t="shared" ref="AK331:AK370" si="7">SUM(F331:AJ331)</f>
        <v>0</v>
      </c>
    </row>
    <row r="332" spans="1:37" ht="15.75" thickBot="1" x14ac:dyDescent="0.3">
      <c r="A332" s="238"/>
      <c r="B332" s="240"/>
      <c r="C332" s="242"/>
      <c r="D332" s="244" t="s">
        <v>95</v>
      </c>
      <c r="E332" s="88" t="s">
        <v>93</v>
      </c>
      <c r="F332" s="89"/>
      <c r="G332" s="81"/>
      <c r="H332" s="90"/>
      <c r="I332" s="91"/>
      <c r="J332" s="90" t="s">
        <v>131</v>
      </c>
      <c r="K332" s="91"/>
      <c r="L332" s="90"/>
      <c r="M332" s="91"/>
      <c r="N332" s="90"/>
      <c r="O332" s="91"/>
      <c r="P332" s="90"/>
      <c r="Q332" s="91"/>
      <c r="R332" s="90"/>
      <c r="S332" s="91"/>
      <c r="T332" s="90"/>
      <c r="U332" s="91"/>
      <c r="V332" s="90"/>
      <c r="W332" s="91"/>
      <c r="X332" s="93"/>
      <c r="Y332" s="92"/>
      <c r="Z332" s="93"/>
      <c r="AA332" s="92"/>
      <c r="AB332" s="93"/>
      <c r="AC332" s="92"/>
      <c r="AD332" s="93"/>
      <c r="AE332" s="92"/>
      <c r="AF332" s="93"/>
      <c r="AG332" s="92"/>
      <c r="AH332" s="93"/>
      <c r="AI332" s="92"/>
      <c r="AJ332" s="93"/>
      <c r="AK332" s="84">
        <f t="shared" si="7"/>
        <v>0</v>
      </c>
    </row>
    <row r="333" spans="1:37" ht="15.75" thickBot="1" x14ac:dyDescent="0.3">
      <c r="A333" s="238"/>
      <c r="B333" s="240"/>
      <c r="C333" s="243"/>
      <c r="D333" s="242"/>
      <c r="E333" s="80" t="s">
        <v>94</v>
      </c>
      <c r="F333" s="89"/>
      <c r="G333" s="81"/>
      <c r="H333" s="90"/>
      <c r="I333" s="91"/>
      <c r="J333" s="90"/>
      <c r="K333" s="91"/>
      <c r="L333" s="90"/>
      <c r="M333" s="91"/>
      <c r="N333" s="90"/>
      <c r="O333" s="91"/>
      <c r="P333" s="90"/>
      <c r="Q333" s="91"/>
      <c r="R333" s="90"/>
      <c r="S333" s="91"/>
      <c r="T333" s="90"/>
      <c r="U333" s="91"/>
      <c r="V333" s="90"/>
      <c r="W333" s="91"/>
      <c r="X333" s="93"/>
      <c r="Y333" s="92"/>
      <c r="Z333" s="93"/>
      <c r="AA333" s="92"/>
      <c r="AB333" s="93"/>
      <c r="AC333" s="92"/>
      <c r="AD333" s="93"/>
      <c r="AE333" s="92"/>
      <c r="AF333" s="93"/>
      <c r="AG333" s="92"/>
      <c r="AH333" s="93"/>
      <c r="AI333" s="92"/>
      <c r="AJ333" s="93"/>
      <c r="AK333" s="84">
        <f t="shared" si="7"/>
        <v>0</v>
      </c>
    </row>
    <row r="334" spans="1:37" ht="15.75" thickBot="1" x14ac:dyDescent="0.3">
      <c r="A334" s="238"/>
      <c r="B334" s="240"/>
      <c r="C334" s="242" t="s">
        <v>95</v>
      </c>
      <c r="D334" s="244" t="s">
        <v>92</v>
      </c>
      <c r="E334" s="88" t="s">
        <v>93</v>
      </c>
      <c r="F334" s="89"/>
      <c r="G334" s="81"/>
      <c r="H334" s="90"/>
      <c r="I334" s="91"/>
      <c r="J334" s="90"/>
      <c r="K334" s="91"/>
      <c r="L334" s="90"/>
      <c r="M334" s="91"/>
      <c r="N334" s="90"/>
      <c r="O334" s="91"/>
      <c r="P334" s="90"/>
      <c r="Q334" s="91"/>
      <c r="R334" s="90"/>
      <c r="S334" s="91"/>
      <c r="T334" s="90"/>
      <c r="U334" s="91"/>
      <c r="V334" s="90"/>
      <c r="W334" s="91"/>
      <c r="X334" s="93"/>
      <c r="Y334" s="92"/>
      <c r="Z334" s="93"/>
      <c r="AA334" s="92"/>
      <c r="AB334" s="93"/>
      <c r="AC334" s="92"/>
      <c r="AD334" s="93"/>
      <c r="AE334" s="92"/>
      <c r="AF334" s="93"/>
      <c r="AG334" s="92"/>
      <c r="AH334" s="93"/>
      <c r="AI334" s="92"/>
      <c r="AJ334" s="93"/>
      <c r="AK334" s="84">
        <f t="shared" si="7"/>
        <v>0</v>
      </c>
    </row>
    <row r="335" spans="1:37" ht="15.75" thickBot="1" x14ac:dyDescent="0.3">
      <c r="A335" s="238"/>
      <c r="B335" s="240"/>
      <c r="C335" s="242"/>
      <c r="D335" s="242"/>
      <c r="E335" s="80" t="s">
        <v>94</v>
      </c>
      <c r="F335" s="89"/>
      <c r="G335" s="81"/>
      <c r="H335" s="90"/>
      <c r="I335" s="91"/>
      <c r="J335" s="90"/>
      <c r="K335" s="91"/>
      <c r="L335" s="90"/>
      <c r="M335" s="91"/>
      <c r="N335" s="90"/>
      <c r="O335" s="91"/>
      <c r="P335" s="90"/>
      <c r="Q335" s="91"/>
      <c r="R335" s="90"/>
      <c r="S335" s="91"/>
      <c r="T335" s="90"/>
      <c r="U335" s="91"/>
      <c r="V335" s="90"/>
      <c r="W335" s="91"/>
      <c r="X335" s="93"/>
      <c r="Y335" s="92"/>
      <c r="Z335" s="93"/>
      <c r="AA335" s="92"/>
      <c r="AB335" s="93"/>
      <c r="AC335" s="92"/>
      <c r="AD335" s="93"/>
      <c r="AE335" s="92"/>
      <c r="AF335" s="93"/>
      <c r="AG335" s="92"/>
      <c r="AH335" s="93"/>
      <c r="AI335" s="92"/>
      <c r="AJ335" s="93"/>
      <c r="AK335" s="84">
        <f t="shared" si="7"/>
        <v>0</v>
      </c>
    </row>
    <row r="336" spans="1:37" ht="15.75" thickBot="1" x14ac:dyDescent="0.3">
      <c r="A336" s="238"/>
      <c r="B336" s="240"/>
      <c r="C336" s="242"/>
      <c r="D336" s="244" t="s">
        <v>95</v>
      </c>
      <c r="E336" s="88" t="s">
        <v>93</v>
      </c>
      <c r="F336" s="89"/>
      <c r="G336" s="81"/>
      <c r="H336" s="90"/>
      <c r="I336" s="91"/>
      <c r="J336" s="90"/>
      <c r="K336" s="91"/>
      <c r="L336" s="90"/>
      <c r="M336" s="91"/>
      <c r="N336" s="90"/>
      <c r="O336" s="91"/>
      <c r="P336" s="90"/>
      <c r="Q336" s="91"/>
      <c r="R336" s="90"/>
      <c r="S336" s="91"/>
      <c r="T336" s="90"/>
      <c r="U336" s="91"/>
      <c r="V336" s="90"/>
      <c r="W336" s="91"/>
      <c r="X336" s="93"/>
      <c r="Y336" s="92"/>
      <c r="Z336" s="93"/>
      <c r="AA336" s="92"/>
      <c r="AB336" s="93"/>
      <c r="AC336" s="92"/>
      <c r="AD336" s="93"/>
      <c r="AE336" s="92"/>
      <c r="AF336" s="93"/>
      <c r="AG336" s="92"/>
      <c r="AH336" s="93"/>
      <c r="AI336" s="92"/>
      <c r="AJ336" s="93"/>
      <c r="AK336" s="84">
        <f t="shared" si="7"/>
        <v>0</v>
      </c>
    </row>
    <row r="337" spans="1:37" ht="15.75" thickBot="1" x14ac:dyDescent="0.3">
      <c r="A337" s="239"/>
      <c r="B337" s="241"/>
      <c r="C337" s="243"/>
      <c r="D337" s="243"/>
      <c r="E337" s="81" t="s">
        <v>94</v>
      </c>
      <c r="F337" s="89"/>
      <c r="G337" s="81"/>
      <c r="H337" s="90"/>
      <c r="I337" s="91"/>
      <c r="J337" s="90"/>
      <c r="K337" s="91"/>
      <c r="L337" s="90"/>
      <c r="M337" s="91"/>
      <c r="N337" s="90"/>
      <c r="O337" s="91"/>
      <c r="P337" s="90"/>
      <c r="Q337" s="91"/>
      <c r="R337" s="90"/>
      <c r="S337" s="91"/>
      <c r="T337" s="90"/>
      <c r="U337" s="91"/>
      <c r="V337" s="90"/>
      <c r="W337" s="91"/>
      <c r="X337" s="93"/>
      <c r="Y337" s="92"/>
      <c r="Z337" s="93"/>
      <c r="AA337" s="92"/>
      <c r="AB337" s="93"/>
      <c r="AC337" s="92"/>
      <c r="AD337" s="93"/>
      <c r="AE337" s="92"/>
      <c r="AF337" s="93"/>
      <c r="AG337" s="92"/>
      <c r="AH337" s="93"/>
      <c r="AI337" s="92"/>
      <c r="AJ337" s="93"/>
      <c r="AK337" s="84">
        <f t="shared" si="7"/>
        <v>0</v>
      </c>
    </row>
    <row r="338" spans="1:37" ht="15" customHeight="1" thickBot="1" x14ac:dyDescent="0.3">
      <c r="A338" s="245">
        <v>14</v>
      </c>
      <c r="B338" s="240" t="s">
        <v>132</v>
      </c>
      <c r="C338" s="244" t="s">
        <v>92</v>
      </c>
      <c r="D338" s="244" t="s">
        <v>92</v>
      </c>
      <c r="E338" s="88" t="s">
        <v>93</v>
      </c>
      <c r="F338" s="89"/>
      <c r="G338" s="81"/>
      <c r="H338" s="90"/>
      <c r="I338" s="91"/>
      <c r="J338" s="90"/>
      <c r="K338" s="91"/>
      <c r="L338" s="90"/>
      <c r="M338" s="91"/>
      <c r="N338" s="90"/>
      <c r="O338" s="91"/>
      <c r="P338" s="90"/>
      <c r="Q338" s="91"/>
      <c r="R338" s="90"/>
      <c r="S338" s="91"/>
      <c r="T338" s="90"/>
      <c r="U338" s="91"/>
      <c r="V338" s="90"/>
      <c r="W338" s="91"/>
      <c r="X338" s="93"/>
      <c r="Y338" s="92"/>
      <c r="Z338" s="93"/>
      <c r="AA338" s="92"/>
      <c r="AB338" s="93"/>
      <c r="AC338" s="92"/>
      <c r="AD338" s="93"/>
      <c r="AE338" s="92"/>
      <c r="AF338" s="93"/>
      <c r="AG338" s="92"/>
      <c r="AH338" s="93"/>
      <c r="AI338" s="92"/>
      <c r="AJ338" s="93"/>
      <c r="AK338" s="84">
        <f t="shared" si="7"/>
        <v>0</v>
      </c>
    </row>
    <row r="339" spans="1:37" ht="15.75" thickBot="1" x14ac:dyDescent="0.3">
      <c r="A339" s="238"/>
      <c r="B339" s="240"/>
      <c r="C339" s="242"/>
      <c r="D339" s="242"/>
      <c r="E339" s="80" t="s">
        <v>94</v>
      </c>
      <c r="F339" s="89"/>
      <c r="G339" s="81"/>
      <c r="H339" s="90"/>
      <c r="I339" s="91"/>
      <c r="J339" s="90"/>
      <c r="K339" s="91"/>
      <c r="L339" s="90"/>
      <c r="M339" s="91"/>
      <c r="N339" s="90"/>
      <c r="O339" s="91"/>
      <c r="P339" s="90"/>
      <c r="Q339" s="91"/>
      <c r="R339" s="90"/>
      <c r="S339" s="91"/>
      <c r="T339" s="90"/>
      <c r="U339" s="91"/>
      <c r="V339" s="90"/>
      <c r="W339" s="91"/>
      <c r="X339" s="93"/>
      <c r="Y339" s="92"/>
      <c r="Z339" s="93"/>
      <c r="AA339" s="92"/>
      <c r="AB339" s="93"/>
      <c r="AC339" s="92"/>
      <c r="AD339" s="93"/>
      <c r="AE339" s="92"/>
      <c r="AF339" s="93"/>
      <c r="AG339" s="92"/>
      <c r="AH339" s="93"/>
      <c r="AI339" s="92"/>
      <c r="AJ339" s="93"/>
      <c r="AK339" s="84">
        <f t="shared" si="7"/>
        <v>0</v>
      </c>
    </row>
    <row r="340" spans="1:37" ht="15.75" thickBot="1" x14ac:dyDescent="0.3">
      <c r="A340" s="238"/>
      <c r="B340" s="240"/>
      <c r="C340" s="242"/>
      <c r="D340" s="244" t="s">
        <v>95</v>
      </c>
      <c r="E340" s="88" t="s">
        <v>93</v>
      </c>
      <c r="F340" s="89"/>
      <c r="G340" s="81"/>
      <c r="H340" s="90"/>
      <c r="I340" s="91"/>
      <c r="J340" s="90"/>
      <c r="K340" s="91"/>
      <c r="L340" s="90"/>
      <c r="M340" s="91"/>
      <c r="N340" s="90"/>
      <c r="O340" s="91"/>
      <c r="P340" s="90"/>
      <c r="Q340" s="91"/>
      <c r="R340" s="90"/>
      <c r="S340" s="91"/>
      <c r="T340" s="90"/>
      <c r="U340" s="91"/>
      <c r="V340" s="90"/>
      <c r="W340" s="91"/>
      <c r="X340" s="93"/>
      <c r="Y340" s="92"/>
      <c r="Z340" s="93"/>
      <c r="AA340" s="92"/>
      <c r="AB340" s="93"/>
      <c r="AC340" s="92"/>
      <c r="AD340" s="93"/>
      <c r="AE340" s="92"/>
      <c r="AF340" s="93"/>
      <c r="AG340" s="92"/>
      <c r="AH340" s="93"/>
      <c r="AI340" s="92"/>
      <c r="AJ340" s="93"/>
      <c r="AK340" s="84">
        <f t="shared" si="7"/>
        <v>0</v>
      </c>
    </row>
    <row r="341" spans="1:37" ht="15.75" thickBot="1" x14ac:dyDescent="0.3">
      <c r="A341" s="238"/>
      <c r="B341" s="240"/>
      <c r="C341" s="243"/>
      <c r="D341" s="242"/>
      <c r="E341" s="80" t="s">
        <v>94</v>
      </c>
      <c r="F341" s="89"/>
      <c r="G341" s="81"/>
      <c r="H341" s="90"/>
      <c r="I341" s="91"/>
      <c r="J341" s="90"/>
      <c r="K341" s="91"/>
      <c r="L341" s="90"/>
      <c r="M341" s="91"/>
      <c r="N341" s="90"/>
      <c r="O341" s="91"/>
      <c r="P341" s="90"/>
      <c r="Q341" s="91"/>
      <c r="R341" s="90"/>
      <c r="S341" s="91"/>
      <c r="T341" s="90"/>
      <c r="U341" s="91"/>
      <c r="V341" s="90"/>
      <c r="W341" s="91"/>
      <c r="X341" s="93"/>
      <c r="Y341" s="92"/>
      <c r="Z341" s="93"/>
      <c r="AA341" s="92"/>
      <c r="AB341" s="93"/>
      <c r="AC341" s="92"/>
      <c r="AD341" s="93"/>
      <c r="AE341" s="92"/>
      <c r="AF341" s="93"/>
      <c r="AG341" s="92"/>
      <c r="AH341" s="93"/>
      <c r="AI341" s="92"/>
      <c r="AJ341" s="93"/>
      <c r="AK341" s="84">
        <f t="shared" si="7"/>
        <v>0</v>
      </c>
    </row>
    <row r="342" spans="1:37" ht="15.75" thickBot="1" x14ac:dyDescent="0.3">
      <c r="A342" s="238"/>
      <c r="B342" s="240"/>
      <c r="C342" s="242" t="s">
        <v>95</v>
      </c>
      <c r="D342" s="244" t="s">
        <v>92</v>
      </c>
      <c r="E342" s="88" t="s">
        <v>93</v>
      </c>
      <c r="F342" s="89"/>
      <c r="G342" s="81"/>
      <c r="H342" s="90"/>
      <c r="I342" s="91"/>
      <c r="J342" s="90"/>
      <c r="K342" s="91"/>
      <c r="L342" s="90"/>
      <c r="M342" s="91"/>
      <c r="N342" s="90"/>
      <c r="O342" s="91"/>
      <c r="P342" s="90"/>
      <c r="Q342" s="91"/>
      <c r="R342" s="90"/>
      <c r="S342" s="91"/>
      <c r="T342" s="90"/>
      <c r="U342" s="91"/>
      <c r="V342" s="90"/>
      <c r="W342" s="91"/>
      <c r="X342" s="93"/>
      <c r="Y342" s="92"/>
      <c r="Z342" s="93"/>
      <c r="AA342" s="92"/>
      <c r="AB342" s="93"/>
      <c r="AC342" s="92"/>
      <c r="AD342" s="93"/>
      <c r="AE342" s="92"/>
      <c r="AF342" s="93"/>
      <c r="AG342" s="92"/>
      <c r="AH342" s="93"/>
      <c r="AI342" s="92"/>
      <c r="AJ342" s="93"/>
      <c r="AK342" s="84">
        <f t="shared" si="7"/>
        <v>0</v>
      </c>
    </row>
    <row r="343" spans="1:37" ht="15.75" thickBot="1" x14ac:dyDescent="0.3">
      <c r="A343" s="238"/>
      <c r="B343" s="240"/>
      <c r="C343" s="242"/>
      <c r="D343" s="242"/>
      <c r="E343" s="80" t="s">
        <v>94</v>
      </c>
      <c r="F343" s="89"/>
      <c r="G343" s="81"/>
      <c r="H343" s="90"/>
      <c r="I343" s="91"/>
      <c r="J343" s="90"/>
      <c r="K343" s="91"/>
      <c r="L343" s="90"/>
      <c r="M343" s="91"/>
      <c r="N343" s="90"/>
      <c r="O343" s="91"/>
      <c r="P343" s="90"/>
      <c r="Q343" s="91"/>
      <c r="R343" s="90"/>
      <c r="S343" s="91"/>
      <c r="T343" s="90"/>
      <c r="U343" s="91"/>
      <c r="V343" s="90"/>
      <c r="W343" s="91"/>
      <c r="X343" s="93"/>
      <c r="Y343" s="92"/>
      <c r="Z343" s="93"/>
      <c r="AA343" s="92"/>
      <c r="AB343" s="93"/>
      <c r="AC343" s="92"/>
      <c r="AD343" s="93"/>
      <c r="AE343" s="92"/>
      <c r="AF343" s="93"/>
      <c r="AG343" s="92"/>
      <c r="AH343" s="93"/>
      <c r="AI343" s="92"/>
      <c r="AJ343" s="93"/>
      <c r="AK343" s="84">
        <f t="shared" si="7"/>
        <v>0</v>
      </c>
    </row>
    <row r="344" spans="1:37" ht="15.75" thickBot="1" x14ac:dyDescent="0.3">
      <c r="A344" s="238"/>
      <c r="B344" s="240"/>
      <c r="C344" s="242"/>
      <c r="D344" s="244" t="s">
        <v>95</v>
      </c>
      <c r="E344" s="88" t="s">
        <v>93</v>
      </c>
      <c r="F344" s="89"/>
      <c r="G344" s="81"/>
      <c r="H344" s="90"/>
      <c r="I344" s="91"/>
      <c r="J344" s="90"/>
      <c r="K344" s="91"/>
      <c r="L344" s="90"/>
      <c r="M344" s="91"/>
      <c r="N344" s="90"/>
      <c r="O344" s="91"/>
      <c r="P344" s="90"/>
      <c r="Q344" s="91"/>
      <c r="R344" s="90"/>
      <c r="S344" s="91"/>
      <c r="T344" s="90"/>
      <c r="U344" s="91"/>
      <c r="V344" s="90"/>
      <c r="W344" s="91"/>
      <c r="X344" s="93"/>
      <c r="Y344" s="92"/>
      <c r="Z344" s="93"/>
      <c r="AA344" s="92"/>
      <c r="AB344" s="93"/>
      <c r="AC344" s="92"/>
      <c r="AD344" s="93"/>
      <c r="AE344" s="92"/>
      <c r="AF344" s="93"/>
      <c r="AG344" s="92"/>
      <c r="AH344" s="93"/>
      <c r="AI344" s="92"/>
      <c r="AJ344" s="93"/>
      <c r="AK344" s="84">
        <f t="shared" si="7"/>
        <v>0</v>
      </c>
    </row>
    <row r="345" spans="1:37" ht="15.75" thickBot="1" x14ac:dyDescent="0.3">
      <c r="A345" s="239"/>
      <c r="B345" s="241"/>
      <c r="C345" s="243"/>
      <c r="D345" s="243"/>
      <c r="E345" s="81" t="s">
        <v>94</v>
      </c>
      <c r="F345" s="89"/>
      <c r="G345" s="81"/>
      <c r="H345" s="90"/>
      <c r="I345" s="91"/>
      <c r="J345" s="90"/>
      <c r="K345" s="91"/>
      <c r="L345" s="90"/>
      <c r="M345" s="91"/>
      <c r="N345" s="90"/>
      <c r="O345" s="91"/>
      <c r="P345" s="90"/>
      <c r="Q345" s="91"/>
      <c r="R345" s="90"/>
      <c r="S345" s="91"/>
      <c r="T345" s="90"/>
      <c r="U345" s="91"/>
      <c r="V345" s="90"/>
      <c r="W345" s="91"/>
      <c r="X345" s="93"/>
      <c r="Y345" s="92"/>
      <c r="Z345" s="93"/>
      <c r="AA345" s="92"/>
      <c r="AB345" s="93"/>
      <c r="AC345" s="92"/>
      <c r="AD345" s="93"/>
      <c r="AE345" s="92"/>
      <c r="AF345" s="93"/>
      <c r="AG345" s="92"/>
      <c r="AH345" s="93"/>
      <c r="AI345" s="92"/>
      <c r="AJ345" s="93"/>
      <c r="AK345" s="84">
        <f t="shared" si="7"/>
        <v>0</v>
      </c>
    </row>
    <row r="346" spans="1:37" ht="15.75" thickBot="1" x14ac:dyDescent="0.3">
      <c r="A346" s="248" t="s">
        <v>133</v>
      </c>
      <c r="B346" s="249"/>
      <c r="C346" s="100"/>
      <c r="D346" s="101"/>
      <c r="E346" s="96"/>
      <c r="F346" s="96"/>
      <c r="G346" s="96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  <c r="AA346" s="92"/>
      <c r="AB346" s="92"/>
      <c r="AC346" s="92"/>
      <c r="AD346" s="92"/>
      <c r="AE346" s="92"/>
      <c r="AF346" s="92"/>
      <c r="AG346" s="92"/>
      <c r="AH346" s="92"/>
      <c r="AI346" s="92"/>
      <c r="AJ346" s="92"/>
      <c r="AK346" s="84"/>
    </row>
    <row r="347" spans="1:37" ht="15" customHeight="1" thickBot="1" x14ac:dyDescent="0.3">
      <c r="A347" s="238">
        <v>1</v>
      </c>
      <c r="B347" s="240" t="s">
        <v>134</v>
      </c>
      <c r="C347" s="244" t="s">
        <v>92</v>
      </c>
      <c r="D347" s="244" t="s">
        <v>92</v>
      </c>
      <c r="E347" s="88" t="s">
        <v>93</v>
      </c>
      <c r="F347" s="89"/>
      <c r="G347" s="81"/>
      <c r="H347" s="90"/>
      <c r="I347" s="91"/>
      <c r="J347" s="90"/>
      <c r="K347" s="91"/>
      <c r="L347" s="90"/>
      <c r="M347" s="91"/>
      <c r="N347" s="90"/>
      <c r="O347" s="91"/>
      <c r="P347" s="90"/>
      <c r="Q347" s="91"/>
      <c r="R347" s="90"/>
      <c r="S347" s="91"/>
      <c r="T347" s="90"/>
      <c r="U347" s="91"/>
      <c r="V347" s="90"/>
      <c r="W347" s="91"/>
      <c r="X347" s="93"/>
      <c r="Y347" s="92"/>
      <c r="Z347" s="93"/>
      <c r="AA347" s="92"/>
      <c r="AB347" s="93"/>
      <c r="AC347" s="92"/>
      <c r="AD347" s="93"/>
      <c r="AE347" s="92"/>
      <c r="AF347" s="93"/>
      <c r="AG347" s="92"/>
      <c r="AH347" s="93"/>
      <c r="AI347" s="92"/>
      <c r="AJ347" s="93"/>
      <c r="AK347" s="84">
        <f t="shared" si="7"/>
        <v>0</v>
      </c>
    </row>
    <row r="348" spans="1:37" ht="15.75" thickBot="1" x14ac:dyDescent="0.3">
      <c r="A348" s="238"/>
      <c r="B348" s="240"/>
      <c r="C348" s="242"/>
      <c r="D348" s="242"/>
      <c r="E348" s="80" t="s">
        <v>94</v>
      </c>
      <c r="F348" s="89"/>
      <c r="G348" s="81"/>
      <c r="H348" s="90"/>
      <c r="I348" s="91"/>
      <c r="J348" s="90"/>
      <c r="K348" s="91"/>
      <c r="L348" s="90"/>
      <c r="M348" s="91"/>
      <c r="N348" s="90"/>
      <c r="O348" s="91"/>
      <c r="P348" s="90"/>
      <c r="Q348" s="91"/>
      <c r="R348" s="90"/>
      <c r="S348" s="91"/>
      <c r="T348" s="90"/>
      <c r="U348" s="91"/>
      <c r="V348" s="90"/>
      <c r="W348" s="91"/>
      <c r="X348" s="93"/>
      <c r="Y348" s="92"/>
      <c r="Z348" s="93"/>
      <c r="AA348" s="92"/>
      <c r="AB348" s="93"/>
      <c r="AC348" s="92"/>
      <c r="AD348" s="93"/>
      <c r="AE348" s="92"/>
      <c r="AF348" s="93"/>
      <c r="AG348" s="92"/>
      <c r="AH348" s="93"/>
      <c r="AI348" s="92"/>
      <c r="AJ348" s="93"/>
      <c r="AK348" s="84">
        <f t="shared" si="7"/>
        <v>0</v>
      </c>
    </row>
    <row r="349" spans="1:37" ht="15.75" thickBot="1" x14ac:dyDescent="0.3">
      <c r="A349" s="238"/>
      <c r="B349" s="240"/>
      <c r="C349" s="242"/>
      <c r="D349" s="244" t="s">
        <v>95</v>
      </c>
      <c r="E349" s="88" t="s">
        <v>93</v>
      </c>
      <c r="F349" s="89"/>
      <c r="G349" s="81"/>
      <c r="H349" s="90"/>
      <c r="I349" s="91"/>
      <c r="J349" s="90"/>
      <c r="K349" s="91"/>
      <c r="L349" s="90"/>
      <c r="M349" s="91"/>
      <c r="N349" s="90"/>
      <c r="O349" s="91"/>
      <c r="P349" s="90"/>
      <c r="Q349" s="91"/>
      <c r="R349" s="90"/>
      <c r="S349" s="91"/>
      <c r="T349" s="90"/>
      <c r="U349" s="91"/>
      <c r="V349" s="90"/>
      <c r="W349" s="91"/>
      <c r="X349" s="93"/>
      <c r="Y349" s="92"/>
      <c r="Z349" s="93"/>
      <c r="AA349" s="92"/>
      <c r="AB349" s="93"/>
      <c r="AC349" s="92"/>
      <c r="AD349" s="93"/>
      <c r="AE349" s="92"/>
      <c r="AF349" s="93"/>
      <c r="AG349" s="92"/>
      <c r="AH349" s="93"/>
      <c r="AI349" s="92"/>
      <c r="AJ349" s="93"/>
      <c r="AK349" s="84">
        <f t="shared" si="7"/>
        <v>0</v>
      </c>
    </row>
    <row r="350" spans="1:37" ht="15.75" thickBot="1" x14ac:dyDescent="0.3">
      <c r="A350" s="238"/>
      <c r="B350" s="240"/>
      <c r="C350" s="243"/>
      <c r="D350" s="242"/>
      <c r="E350" s="80" t="s">
        <v>94</v>
      </c>
      <c r="F350" s="89"/>
      <c r="G350" s="81"/>
      <c r="H350" s="90"/>
      <c r="I350" s="91"/>
      <c r="J350" s="90"/>
      <c r="K350" s="91"/>
      <c r="L350" s="90"/>
      <c r="M350" s="91"/>
      <c r="N350" s="90"/>
      <c r="O350" s="91"/>
      <c r="P350" s="90"/>
      <c r="Q350" s="91"/>
      <c r="R350" s="90"/>
      <c r="S350" s="91"/>
      <c r="T350" s="90"/>
      <c r="U350" s="91"/>
      <c r="V350" s="90"/>
      <c r="W350" s="91"/>
      <c r="X350" s="93"/>
      <c r="Y350" s="92"/>
      <c r="Z350" s="93"/>
      <c r="AA350" s="92"/>
      <c r="AB350" s="93"/>
      <c r="AC350" s="92"/>
      <c r="AD350" s="93"/>
      <c r="AE350" s="92"/>
      <c r="AF350" s="93"/>
      <c r="AG350" s="92"/>
      <c r="AH350" s="93"/>
      <c r="AI350" s="92"/>
      <c r="AJ350" s="93"/>
      <c r="AK350" s="84">
        <f t="shared" si="7"/>
        <v>0</v>
      </c>
    </row>
    <row r="351" spans="1:37" ht="15.75" thickBot="1" x14ac:dyDescent="0.3">
      <c r="A351" s="238"/>
      <c r="B351" s="240"/>
      <c r="C351" s="242" t="s">
        <v>95</v>
      </c>
      <c r="D351" s="244" t="s">
        <v>92</v>
      </c>
      <c r="E351" s="88" t="s">
        <v>93</v>
      </c>
      <c r="F351" s="89"/>
      <c r="G351" s="81"/>
      <c r="H351" s="90"/>
      <c r="I351" s="91"/>
      <c r="J351" s="90"/>
      <c r="K351" s="91"/>
      <c r="L351" s="90"/>
      <c r="M351" s="91"/>
      <c r="N351" s="90"/>
      <c r="O351" s="91"/>
      <c r="P351" s="90"/>
      <c r="Q351" s="91"/>
      <c r="R351" s="90"/>
      <c r="S351" s="91"/>
      <c r="T351" s="90"/>
      <c r="U351" s="91"/>
      <c r="V351" s="90"/>
      <c r="W351" s="91"/>
      <c r="X351" s="93"/>
      <c r="Y351" s="92"/>
      <c r="Z351" s="93"/>
      <c r="AA351" s="92"/>
      <c r="AB351" s="93"/>
      <c r="AC351" s="92"/>
      <c r="AD351" s="93"/>
      <c r="AE351" s="92"/>
      <c r="AF351" s="93"/>
      <c r="AG351" s="92"/>
      <c r="AH351" s="93"/>
      <c r="AI351" s="92"/>
      <c r="AJ351" s="93"/>
      <c r="AK351" s="84">
        <f t="shared" si="7"/>
        <v>0</v>
      </c>
    </row>
    <row r="352" spans="1:37" ht="15.75" thickBot="1" x14ac:dyDescent="0.3">
      <c r="A352" s="238"/>
      <c r="B352" s="240"/>
      <c r="C352" s="242"/>
      <c r="D352" s="242"/>
      <c r="E352" s="80" t="s">
        <v>94</v>
      </c>
      <c r="F352" s="89"/>
      <c r="G352" s="81"/>
      <c r="H352" s="90"/>
      <c r="I352" s="91"/>
      <c r="J352" s="90"/>
      <c r="K352" s="91"/>
      <c r="L352" s="90"/>
      <c r="M352" s="91"/>
      <c r="N352" s="90"/>
      <c r="O352" s="91"/>
      <c r="P352" s="90"/>
      <c r="Q352" s="91"/>
      <c r="R352" s="90"/>
      <c r="S352" s="91"/>
      <c r="T352" s="90"/>
      <c r="U352" s="91"/>
      <c r="V352" s="90"/>
      <c r="W352" s="91"/>
      <c r="X352" s="93"/>
      <c r="Y352" s="92"/>
      <c r="Z352" s="93"/>
      <c r="AA352" s="92"/>
      <c r="AB352" s="93"/>
      <c r="AC352" s="92"/>
      <c r="AD352" s="93"/>
      <c r="AE352" s="92"/>
      <c r="AF352" s="93"/>
      <c r="AG352" s="92"/>
      <c r="AH352" s="93"/>
      <c r="AI352" s="92"/>
      <c r="AJ352" s="93"/>
      <c r="AK352" s="84">
        <f t="shared" si="7"/>
        <v>0</v>
      </c>
    </row>
    <row r="353" spans="1:37" ht="15.75" thickBot="1" x14ac:dyDescent="0.3">
      <c r="A353" s="238"/>
      <c r="B353" s="240"/>
      <c r="C353" s="242"/>
      <c r="D353" s="244" t="s">
        <v>95</v>
      </c>
      <c r="E353" s="88" t="s">
        <v>93</v>
      </c>
      <c r="F353" s="89"/>
      <c r="G353" s="81"/>
      <c r="H353" s="90"/>
      <c r="I353" s="91"/>
      <c r="J353" s="90"/>
      <c r="K353" s="91"/>
      <c r="L353" s="90"/>
      <c r="M353" s="91"/>
      <c r="N353" s="90"/>
      <c r="O353" s="91"/>
      <c r="P353" s="90"/>
      <c r="Q353" s="91"/>
      <c r="R353" s="90"/>
      <c r="S353" s="91"/>
      <c r="T353" s="90"/>
      <c r="U353" s="91"/>
      <c r="V353" s="90"/>
      <c r="W353" s="91"/>
      <c r="X353" s="93"/>
      <c r="Y353" s="92"/>
      <c r="Z353" s="93"/>
      <c r="AA353" s="92"/>
      <c r="AB353" s="93"/>
      <c r="AC353" s="92"/>
      <c r="AD353" s="93"/>
      <c r="AE353" s="92"/>
      <c r="AF353" s="93"/>
      <c r="AG353" s="92"/>
      <c r="AH353" s="93"/>
      <c r="AI353" s="92"/>
      <c r="AJ353" s="93"/>
      <c r="AK353" s="84">
        <f t="shared" si="7"/>
        <v>0</v>
      </c>
    </row>
    <row r="354" spans="1:37" ht="15.75" thickBot="1" x14ac:dyDescent="0.3">
      <c r="A354" s="239"/>
      <c r="B354" s="241"/>
      <c r="C354" s="243"/>
      <c r="D354" s="243"/>
      <c r="E354" s="81" t="s">
        <v>94</v>
      </c>
      <c r="F354" s="89"/>
      <c r="G354" s="81"/>
      <c r="H354" s="90"/>
      <c r="I354" s="91"/>
      <c r="J354" s="90"/>
      <c r="K354" s="91"/>
      <c r="L354" s="90"/>
      <c r="M354" s="91"/>
      <c r="N354" s="90"/>
      <c r="O354" s="91"/>
      <c r="P354" s="90"/>
      <c r="Q354" s="91"/>
      <c r="R354" s="90"/>
      <c r="S354" s="91"/>
      <c r="T354" s="90"/>
      <c r="U354" s="91"/>
      <c r="V354" s="90"/>
      <c r="W354" s="91"/>
      <c r="X354" s="93"/>
      <c r="Y354" s="92"/>
      <c r="Z354" s="93"/>
      <c r="AA354" s="92"/>
      <c r="AB354" s="93"/>
      <c r="AC354" s="92"/>
      <c r="AD354" s="93"/>
      <c r="AE354" s="92"/>
      <c r="AF354" s="93"/>
      <c r="AG354" s="92"/>
      <c r="AH354" s="93"/>
      <c r="AI354" s="92"/>
      <c r="AJ354" s="93"/>
      <c r="AK354" s="84">
        <f t="shared" si="7"/>
        <v>0</v>
      </c>
    </row>
    <row r="355" spans="1:37" ht="15.75" thickBot="1" x14ac:dyDescent="0.3">
      <c r="A355" s="245">
        <v>2</v>
      </c>
      <c r="B355" s="240" t="s">
        <v>135</v>
      </c>
      <c r="C355" s="244" t="s">
        <v>92</v>
      </c>
      <c r="D355" s="244" t="s">
        <v>92</v>
      </c>
      <c r="E355" s="88" t="s">
        <v>93</v>
      </c>
      <c r="F355" s="89"/>
      <c r="G355" s="81"/>
      <c r="H355" s="90"/>
      <c r="I355" s="91"/>
      <c r="J355" s="90"/>
      <c r="K355" s="91"/>
      <c r="L355" s="90"/>
      <c r="M355" s="91"/>
      <c r="N355" s="90"/>
      <c r="O355" s="91"/>
      <c r="P355" s="90"/>
      <c r="Q355" s="91"/>
      <c r="R355" s="90"/>
      <c r="S355" s="91"/>
      <c r="T355" s="90"/>
      <c r="U355" s="91"/>
      <c r="V355" s="90"/>
      <c r="W355" s="91"/>
      <c r="X355" s="93"/>
      <c r="Y355" s="92"/>
      <c r="Z355" s="93"/>
      <c r="AA355" s="92"/>
      <c r="AB355" s="93"/>
      <c r="AC355" s="92"/>
      <c r="AD355" s="93"/>
      <c r="AE355" s="92"/>
      <c r="AF355" s="93"/>
      <c r="AG355" s="92"/>
      <c r="AH355" s="93"/>
      <c r="AI355" s="92"/>
      <c r="AJ355" s="93"/>
      <c r="AK355" s="84">
        <f t="shared" si="7"/>
        <v>0</v>
      </c>
    </row>
    <row r="356" spans="1:37" ht="15.75" thickBot="1" x14ac:dyDescent="0.3">
      <c r="A356" s="238"/>
      <c r="B356" s="240"/>
      <c r="C356" s="242"/>
      <c r="D356" s="242"/>
      <c r="E356" s="80" t="s">
        <v>94</v>
      </c>
      <c r="F356" s="89"/>
      <c r="G356" s="81"/>
      <c r="H356" s="90"/>
      <c r="I356" s="91"/>
      <c r="J356" s="90"/>
      <c r="K356" s="91"/>
      <c r="L356" s="90"/>
      <c r="M356" s="91"/>
      <c r="N356" s="90"/>
      <c r="O356" s="91"/>
      <c r="P356" s="90"/>
      <c r="Q356" s="91"/>
      <c r="R356" s="90"/>
      <c r="S356" s="91"/>
      <c r="T356" s="90"/>
      <c r="U356" s="91"/>
      <c r="V356" s="90"/>
      <c r="W356" s="91"/>
      <c r="X356" s="93"/>
      <c r="Y356" s="92"/>
      <c r="Z356" s="93"/>
      <c r="AA356" s="92"/>
      <c r="AB356" s="93"/>
      <c r="AC356" s="92"/>
      <c r="AD356" s="93"/>
      <c r="AE356" s="92"/>
      <c r="AF356" s="93"/>
      <c r="AG356" s="92"/>
      <c r="AH356" s="93"/>
      <c r="AI356" s="92"/>
      <c r="AJ356" s="93"/>
      <c r="AK356" s="84">
        <f t="shared" si="7"/>
        <v>0</v>
      </c>
    </row>
    <row r="357" spans="1:37" ht="15.75" thickBot="1" x14ac:dyDescent="0.3">
      <c r="A357" s="238"/>
      <c r="B357" s="240"/>
      <c r="C357" s="242"/>
      <c r="D357" s="244" t="s">
        <v>95</v>
      </c>
      <c r="E357" s="88" t="s">
        <v>93</v>
      </c>
      <c r="F357" s="89"/>
      <c r="G357" s="81"/>
      <c r="H357" s="90"/>
      <c r="I357" s="91"/>
      <c r="J357" s="90"/>
      <c r="K357" s="91"/>
      <c r="L357" s="90"/>
      <c r="M357" s="91"/>
      <c r="N357" s="90"/>
      <c r="O357" s="91"/>
      <c r="P357" s="90"/>
      <c r="Q357" s="91"/>
      <c r="R357" s="90"/>
      <c r="S357" s="91"/>
      <c r="T357" s="90"/>
      <c r="U357" s="91"/>
      <c r="V357" s="90"/>
      <c r="W357" s="91"/>
      <c r="X357" s="93"/>
      <c r="Y357" s="92"/>
      <c r="Z357" s="93"/>
      <c r="AA357" s="92"/>
      <c r="AB357" s="93"/>
      <c r="AC357" s="92"/>
      <c r="AD357" s="93"/>
      <c r="AE357" s="92"/>
      <c r="AF357" s="93"/>
      <c r="AG357" s="92"/>
      <c r="AH357" s="93"/>
      <c r="AI357" s="92"/>
      <c r="AJ357" s="93"/>
      <c r="AK357" s="84">
        <f t="shared" si="7"/>
        <v>0</v>
      </c>
    </row>
    <row r="358" spans="1:37" ht="15.75" thickBot="1" x14ac:dyDescent="0.3">
      <c r="A358" s="238"/>
      <c r="B358" s="240"/>
      <c r="C358" s="243"/>
      <c r="D358" s="242"/>
      <c r="E358" s="80" t="s">
        <v>94</v>
      </c>
      <c r="F358" s="89"/>
      <c r="G358" s="81"/>
      <c r="H358" s="90"/>
      <c r="I358" s="91"/>
      <c r="J358" s="90"/>
      <c r="K358" s="91"/>
      <c r="L358" s="90"/>
      <c r="M358" s="91"/>
      <c r="N358" s="90"/>
      <c r="O358" s="91"/>
      <c r="P358" s="90"/>
      <c r="Q358" s="91"/>
      <c r="R358" s="90"/>
      <c r="S358" s="91"/>
      <c r="T358" s="90"/>
      <c r="U358" s="91"/>
      <c r="V358" s="90"/>
      <c r="W358" s="91"/>
      <c r="X358" s="93"/>
      <c r="Y358" s="92"/>
      <c r="Z358" s="93"/>
      <c r="AA358" s="92"/>
      <c r="AB358" s="93"/>
      <c r="AC358" s="92"/>
      <c r="AD358" s="93"/>
      <c r="AE358" s="92"/>
      <c r="AF358" s="93"/>
      <c r="AG358" s="92"/>
      <c r="AH358" s="93"/>
      <c r="AI358" s="92"/>
      <c r="AJ358" s="93"/>
      <c r="AK358" s="84">
        <f t="shared" si="7"/>
        <v>0</v>
      </c>
    </row>
    <row r="359" spans="1:37" ht="15.75" thickBot="1" x14ac:dyDescent="0.3">
      <c r="A359" s="238"/>
      <c r="B359" s="240"/>
      <c r="C359" s="242" t="s">
        <v>95</v>
      </c>
      <c r="D359" s="244" t="s">
        <v>92</v>
      </c>
      <c r="E359" s="88" t="s">
        <v>93</v>
      </c>
      <c r="F359" s="89"/>
      <c r="G359" s="81"/>
      <c r="H359" s="90"/>
      <c r="I359" s="91"/>
      <c r="J359" s="90"/>
      <c r="K359" s="91"/>
      <c r="L359" s="90"/>
      <c r="M359" s="91"/>
      <c r="N359" s="90"/>
      <c r="O359" s="91"/>
      <c r="P359" s="90"/>
      <c r="Q359" s="91"/>
      <c r="R359" s="90"/>
      <c r="S359" s="91"/>
      <c r="T359" s="90"/>
      <c r="U359" s="91"/>
      <c r="V359" s="90"/>
      <c r="W359" s="91"/>
      <c r="X359" s="93"/>
      <c r="Y359" s="92"/>
      <c r="Z359" s="93"/>
      <c r="AA359" s="92"/>
      <c r="AB359" s="93"/>
      <c r="AC359" s="92"/>
      <c r="AD359" s="93"/>
      <c r="AE359" s="92"/>
      <c r="AF359" s="93"/>
      <c r="AG359" s="92"/>
      <c r="AH359" s="93"/>
      <c r="AI359" s="92"/>
      <c r="AJ359" s="93"/>
      <c r="AK359" s="84">
        <f t="shared" si="7"/>
        <v>0</v>
      </c>
    </row>
    <row r="360" spans="1:37" ht="15.75" thickBot="1" x14ac:dyDescent="0.3">
      <c r="A360" s="238"/>
      <c r="B360" s="240"/>
      <c r="C360" s="242"/>
      <c r="D360" s="242"/>
      <c r="E360" s="80" t="s">
        <v>94</v>
      </c>
      <c r="F360" s="89"/>
      <c r="G360" s="81"/>
      <c r="H360" s="90"/>
      <c r="I360" s="91"/>
      <c r="J360" s="90"/>
      <c r="K360" s="91"/>
      <c r="L360" s="90"/>
      <c r="M360" s="91"/>
      <c r="N360" s="90"/>
      <c r="O360" s="91"/>
      <c r="P360" s="90"/>
      <c r="Q360" s="91"/>
      <c r="R360" s="90"/>
      <c r="S360" s="91"/>
      <c r="T360" s="90"/>
      <c r="U360" s="91"/>
      <c r="V360" s="90"/>
      <c r="W360" s="91"/>
      <c r="X360" s="93"/>
      <c r="Y360" s="92"/>
      <c r="Z360" s="93"/>
      <c r="AA360" s="92"/>
      <c r="AB360" s="93"/>
      <c r="AC360" s="92"/>
      <c r="AD360" s="93"/>
      <c r="AE360" s="92"/>
      <c r="AF360" s="93"/>
      <c r="AG360" s="92"/>
      <c r="AH360" s="93"/>
      <c r="AI360" s="92"/>
      <c r="AJ360" s="93"/>
      <c r="AK360" s="84">
        <f t="shared" si="7"/>
        <v>0</v>
      </c>
    </row>
    <row r="361" spans="1:37" ht="15.75" thickBot="1" x14ac:dyDescent="0.3">
      <c r="A361" s="238"/>
      <c r="B361" s="240"/>
      <c r="C361" s="242"/>
      <c r="D361" s="244" t="s">
        <v>95</v>
      </c>
      <c r="E361" s="88" t="s">
        <v>93</v>
      </c>
      <c r="F361" s="89"/>
      <c r="G361" s="81"/>
      <c r="H361" s="90"/>
      <c r="I361" s="91"/>
      <c r="J361" s="90"/>
      <c r="K361" s="91"/>
      <c r="L361" s="90"/>
      <c r="M361" s="91"/>
      <c r="N361" s="90"/>
      <c r="O361" s="91"/>
      <c r="P361" s="90"/>
      <c r="Q361" s="91"/>
      <c r="R361" s="90"/>
      <c r="S361" s="91"/>
      <c r="T361" s="90"/>
      <c r="U361" s="91"/>
      <c r="V361" s="90"/>
      <c r="W361" s="91"/>
      <c r="X361" s="93"/>
      <c r="Y361" s="92"/>
      <c r="Z361" s="93"/>
      <c r="AA361" s="92"/>
      <c r="AB361" s="93"/>
      <c r="AC361" s="92"/>
      <c r="AD361" s="93"/>
      <c r="AE361" s="92"/>
      <c r="AF361" s="93"/>
      <c r="AG361" s="92"/>
      <c r="AH361" s="93"/>
      <c r="AI361" s="92"/>
      <c r="AJ361" s="93"/>
      <c r="AK361" s="84">
        <f t="shared" si="7"/>
        <v>0</v>
      </c>
    </row>
    <row r="362" spans="1:37" ht="15.75" thickBot="1" x14ac:dyDescent="0.3">
      <c r="A362" s="239"/>
      <c r="B362" s="241"/>
      <c r="C362" s="243"/>
      <c r="D362" s="243"/>
      <c r="E362" s="81" t="s">
        <v>94</v>
      </c>
      <c r="F362" s="89"/>
      <c r="G362" s="81"/>
      <c r="H362" s="90"/>
      <c r="I362" s="91"/>
      <c r="J362" s="90"/>
      <c r="K362" s="91"/>
      <c r="L362" s="90"/>
      <c r="M362" s="91"/>
      <c r="N362" s="90"/>
      <c r="O362" s="91"/>
      <c r="P362" s="90"/>
      <c r="Q362" s="91"/>
      <c r="R362" s="90"/>
      <c r="S362" s="91"/>
      <c r="T362" s="90"/>
      <c r="U362" s="91"/>
      <c r="V362" s="90"/>
      <c r="W362" s="91"/>
      <c r="X362" s="93"/>
      <c r="Y362" s="92"/>
      <c r="Z362" s="93"/>
      <c r="AA362" s="92"/>
      <c r="AB362" s="93"/>
      <c r="AC362" s="92"/>
      <c r="AD362" s="93"/>
      <c r="AE362" s="92"/>
      <c r="AF362" s="93"/>
      <c r="AG362" s="92"/>
      <c r="AH362" s="93"/>
      <c r="AI362" s="92"/>
      <c r="AJ362" s="93"/>
      <c r="AK362" s="84">
        <f t="shared" si="7"/>
        <v>0</v>
      </c>
    </row>
    <row r="363" spans="1:37" ht="15.75" thickBot="1" x14ac:dyDescent="0.3">
      <c r="A363" s="238">
        <v>3</v>
      </c>
      <c r="B363" s="240" t="s">
        <v>136</v>
      </c>
      <c r="C363" s="244" t="s">
        <v>92</v>
      </c>
      <c r="D363" s="244" t="s">
        <v>92</v>
      </c>
      <c r="E363" s="88" t="s">
        <v>93</v>
      </c>
      <c r="F363" s="89"/>
      <c r="G363" s="81"/>
      <c r="H363" s="90"/>
      <c r="I363" s="91"/>
      <c r="J363" s="90"/>
      <c r="K363" s="91"/>
      <c r="L363" s="90"/>
      <c r="M363" s="91"/>
      <c r="N363" s="90"/>
      <c r="O363" s="91"/>
      <c r="P363" s="90"/>
      <c r="Q363" s="91"/>
      <c r="R363" s="90"/>
      <c r="S363" s="91"/>
      <c r="T363" s="90"/>
      <c r="U363" s="91"/>
      <c r="V363" s="90"/>
      <c r="W363" s="91"/>
      <c r="X363" s="93"/>
      <c r="Y363" s="92"/>
      <c r="Z363" s="93"/>
      <c r="AA363" s="92"/>
      <c r="AB363" s="93"/>
      <c r="AC363" s="92"/>
      <c r="AD363" s="93"/>
      <c r="AE363" s="92"/>
      <c r="AF363" s="93"/>
      <c r="AG363" s="92"/>
      <c r="AH363" s="93"/>
      <c r="AI363" s="92"/>
      <c r="AJ363" s="93"/>
      <c r="AK363" s="84">
        <f t="shared" si="7"/>
        <v>0</v>
      </c>
    </row>
    <row r="364" spans="1:37" ht="15.75" thickBot="1" x14ac:dyDescent="0.3">
      <c r="A364" s="238"/>
      <c r="B364" s="240"/>
      <c r="C364" s="242"/>
      <c r="D364" s="242"/>
      <c r="E364" s="80" t="s">
        <v>94</v>
      </c>
      <c r="F364" s="89"/>
      <c r="G364" s="81"/>
      <c r="H364" s="90"/>
      <c r="I364" s="91"/>
      <c r="J364" s="90"/>
      <c r="K364" s="91"/>
      <c r="L364" s="90"/>
      <c r="M364" s="91"/>
      <c r="N364" s="90"/>
      <c r="O364" s="91"/>
      <c r="P364" s="90"/>
      <c r="Q364" s="91"/>
      <c r="R364" s="90"/>
      <c r="S364" s="91"/>
      <c r="T364" s="90"/>
      <c r="U364" s="91"/>
      <c r="V364" s="90"/>
      <c r="W364" s="91"/>
      <c r="X364" s="93"/>
      <c r="Y364" s="92"/>
      <c r="Z364" s="93"/>
      <c r="AA364" s="92"/>
      <c r="AB364" s="93"/>
      <c r="AC364" s="92"/>
      <c r="AD364" s="93"/>
      <c r="AE364" s="92"/>
      <c r="AF364" s="93"/>
      <c r="AG364" s="92"/>
      <c r="AH364" s="93"/>
      <c r="AI364" s="92"/>
      <c r="AJ364" s="93"/>
      <c r="AK364" s="84">
        <f t="shared" si="7"/>
        <v>0</v>
      </c>
    </row>
    <row r="365" spans="1:37" ht="15.75" thickBot="1" x14ac:dyDescent="0.3">
      <c r="A365" s="238"/>
      <c r="B365" s="240"/>
      <c r="C365" s="242"/>
      <c r="D365" s="244" t="s">
        <v>95</v>
      </c>
      <c r="E365" s="88" t="s">
        <v>93</v>
      </c>
      <c r="F365" s="89"/>
      <c r="G365" s="81"/>
      <c r="H365" s="90"/>
      <c r="I365" s="91"/>
      <c r="J365" s="90"/>
      <c r="K365" s="91"/>
      <c r="L365" s="90"/>
      <c r="M365" s="91"/>
      <c r="N365" s="90"/>
      <c r="O365" s="91"/>
      <c r="P365" s="90"/>
      <c r="Q365" s="91"/>
      <c r="R365" s="90"/>
      <c r="S365" s="91"/>
      <c r="T365" s="90"/>
      <c r="U365" s="91"/>
      <c r="V365" s="90"/>
      <c r="W365" s="91"/>
      <c r="X365" s="93"/>
      <c r="Y365" s="92"/>
      <c r="Z365" s="93"/>
      <c r="AA365" s="92"/>
      <c r="AB365" s="93"/>
      <c r="AC365" s="92"/>
      <c r="AD365" s="93"/>
      <c r="AE365" s="92"/>
      <c r="AF365" s="93"/>
      <c r="AG365" s="92"/>
      <c r="AH365" s="93"/>
      <c r="AI365" s="92"/>
      <c r="AJ365" s="93"/>
      <c r="AK365" s="84">
        <f t="shared" si="7"/>
        <v>0</v>
      </c>
    </row>
    <row r="366" spans="1:37" ht="15.75" thickBot="1" x14ac:dyDescent="0.3">
      <c r="A366" s="238"/>
      <c r="B366" s="240"/>
      <c r="C366" s="243"/>
      <c r="D366" s="242"/>
      <c r="E366" s="80" t="s">
        <v>94</v>
      </c>
      <c r="F366" s="89"/>
      <c r="G366" s="81"/>
      <c r="H366" s="90"/>
      <c r="I366" s="91"/>
      <c r="J366" s="90"/>
      <c r="K366" s="91"/>
      <c r="L366" s="90"/>
      <c r="M366" s="91"/>
      <c r="N366" s="90"/>
      <c r="O366" s="91"/>
      <c r="P366" s="90"/>
      <c r="Q366" s="91"/>
      <c r="R366" s="90"/>
      <c r="S366" s="91"/>
      <c r="T366" s="90"/>
      <c r="U366" s="91"/>
      <c r="V366" s="90"/>
      <c r="W366" s="91"/>
      <c r="X366" s="93"/>
      <c r="Y366" s="92"/>
      <c r="Z366" s="93"/>
      <c r="AA366" s="92"/>
      <c r="AB366" s="93"/>
      <c r="AC366" s="92"/>
      <c r="AD366" s="93"/>
      <c r="AE366" s="92"/>
      <c r="AF366" s="93"/>
      <c r="AG366" s="92"/>
      <c r="AH366" s="93"/>
      <c r="AI366" s="92"/>
      <c r="AJ366" s="93"/>
      <c r="AK366" s="84">
        <f t="shared" si="7"/>
        <v>0</v>
      </c>
    </row>
    <row r="367" spans="1:37" ht="15.75" thickBot="1" x14ac:dyDescent="0.3">
      <c r="A367" s="238"/>
      <c r="B367" s="240"/>
      <c r="C367" s="242" t="s">
        <v>95</v>
      </c>
      <c r="D367" s="244" t="s">
        <v>92</v>
      </c>
      <c r="E367" s="88" t="s">
        <v>93</v>
      </c>
      <c r="F367" s="89"/>
      <c r="G367" s="81"/>
      <c r="H367" s="90"/>
      <c r="I367" s="91"/>
      <c r="J367" s="90"/>
      <c r="K367" s="91"/>
      <c r="L367" s="90"/>
      <c r="M367" s="91"/>
      <c r="N367" s="90"/>
      <c r="O367" s="91"/>
      <c r="P367" s="90"/>
      <c r="Q367" s="91"/>
      <c r="R367" s="90"/>
      <c r="S367" s="91"/>
      <c r="T367" s="90"/>
      <c r="U367" s="91"/>
      <c r="V367" s="90"/>
      <c r="W367" s="91"/>
      <c r="X367" s="93"/>
      <c r="Y367" s="92"/>
      <c r="Z367" s="93"/>
      <c r="AA367" s="92"/>
      <c r="AB367" s="93"/>
      <c r="AC367" s="92"/>
      <c r="AD367" s="93"/>
      <c r="AE367" s="92"/>
      <c r="AF367" s="93"/>
      <c r="AG367" s="92"/>
      <c r="AH367" s="93"/>
      <c r="AI367" s="92"/>
      <c r="AJ367" s="93"/>
      <c r="AK367" s="84">
        <f t="shared" si="7"/>
        <v>0</v>
      </c>
    </row>
    <row r="368" spans="1:37" ht="15.75" thickBot="1" x14ac:dyDescent="0.3">
      <c r="A368" s="238"/>
      <c r="B368" s="240"/>
      <c r="C368" s="242"/>
      <c r="D368" s="242"/>
      <c r="E368" s="80" t="s">
        <v>94</v>
      </c>
      <c r="F368" s="89"/>
      <c r="G368" s="81"/>
      <c r="H368" s="90"/>
      <c r="I368" s="91"/>
      <c r="J368" s="90"/>
      <c r="K368" s="91"/>
      <c r="L368" s="90"/>
      <c r="M368" s="91"/>
      <c r="N368" s="90"/>
      <c r="O368" s="91"/>
      <c r="P368" s="90"/>
      <c r="Q368" s="91"/>
      <c r="R368" s="90"/>
      <c r="S368" s="91"/>
      <c r="T368" s="90"/>
      <c r="U368" s="91"/>
      <c r="V368" s="90"/>
      <c r="W368" s="91"/>
      <c r="X368" s="93"/>
      <c r="Y368" s="92"/>
      <c r="Z368" s="93"/>
      <c r="AA368" s="92"/>
      <c r="AB368" s="93"/>
      <c r="AC368" s="92"/>
      <c r="AD368" s="93"/>
      <c r="AE368" s="92"/>
      <c r="AF368" s="93"/>
      <c r="AG368" s="92"/>
      <c r="AH368" s="93"/>
      <c r="AI368" s="92"/>
      <c r="AJ368" s="93"/>
      <c r="AK368" s="84">
        <f t="shared" si="7"/>
        <v>0</v>
      </c>
    </row>
    <row r="369" spans="1:37" ht="15.75" thickBot="1" x14ac:dyDescent="0.3">
      <c r="A369" s="238"/>
      <c r="B369" s="240"/>
      <c r="C369" s="242"/>
      <c r="D369" s="244" t="s">
        <v>95</v>
      </c>
      <c r="E369" s="88" t="s">
        <v>93</v>
      </c>
      <c r="F369" s="89"/>
      <c r="G369" s="81"/>
      <c r="H369" s="90"/>
      <c r="I369" s="91"/>
      <c r="J369" s="90"/>
      <c r="K369" s="91"/>
      <c r="L369" s="90"/>
      <c r="M369" s="91"/>
      <c r="N369" s="90"/>
      <c r="O369" s="91"/>
      <c r="P369" s="90"/>
      <c r="Q369" s="91"/>
      <c r="R369" s="90"/>
      <c r="S369" s="91"/>
      <c r="T369" s="90"/>
      <c r="U369" s="91"/>
      <c r="V369" s="90"/>
      <c r="W369" s="91"/>
      <c r="X369" s="93"/>
      <c r="Y369" s="92"/>
      <c r="Z369" s="93"/>
      <c r="AA369" s="92"/>
      <c r="AB369" s="93"/>
      <c r="AC369" s="92"/>
      <c r="AD369" s="93"/>
      <c r="AE369" s="92"/>
      <c r="AF369" s="93"/>
      <c r="AG369" s="92"/>
      <c r="AH369" s="93"/>
      <c r="AI369" s="92"/>
      <c r="AJ369" s="93"/>
      <c r="AK369" s="84">
        <f t="shared" si="7"/>
        <v>0</v>
      </c>
    </row>
    <row r="370" spans="1:37" ht="15.75" thickBot="1" x14ac:dyDescent="0.3">
      <c r="A370" s="239"/>
      <c r="B370" s="241"/>
      <c r="C370" s="243"/>
      <c r="D370" s="243"/>
      <c r="E370" s="81" t="s">
        <v>94</v>
      </c>
      <c r="F370" s="89"/>
      <c r="G370" s="81"/>
      <c r="H370" s="90"/>
      <c r="I370" s="91"/>
      <c r="J370" s="90"/>
      <c r="K370" s="91"/>
      <c r="L370" s="90"/>
      <c r="M370" s="91"/>
      <c r="N370" s="90"/>
      <c r="O370" s="91"/>
      <c r="P370" s="90"/>
      <c r="Q370" s="91"/>
      <c r="R370" s="90"/>
      <c r="S370" s="91"/>
      <c r="T370" s="90"/>
      <c r="U370" s="91"/>
      <c r="V370" s="90"/>
      <c r="W370" s="91"/>
      <c r="X370" s="93"/>
      <c r="Y370" s="92"/>
      <c r="Z370" s="93"/>
      <c r="AA370" s="92"/>
      <c r="AB370" s="93"/>
      <c r="AC370" s="92"/>
      <c r="AD370" s="93"/>
      <c r="AE370" s="92"/>
      <c r="AF370" s="93"/>
      <c r="AG370" s="92"/>
      <c r="AH370" s="93"/>
      <c r="AI370" s="92"/>
      <c r="AJ370" s="93"/>
      <c r="AK370" s="84">
        <f t="shared" si="7"/>
        <v>0</v>
      </c>
    </row>
    <row r="371" spans="1:37" ht="16.149999999999999" customHeight="1" thickBot="1" x14ac:dyDescent="0.3">
      <c r="A371" s="199"/>
      <c r="B371" s="200"/>
      <c r="C371" s="73"/>
      <c r="D371" s="73"/>
      <c r="E371" s="203"/>
      <c r="F371" s="205" t="s">
        <v>80</v>
      </c>
      <c r="G371" s="206"/>
      <c r="H371" s="206"/>
      <c r="I371" s="206"/>
      <c r="J371" s="206"/>
      <c r="K371" s="206"/>
      <c r="L371" s="206"/>
      <c r="M371" s="206"/>
      <c r="N371" s="206"/>
      <c r="O371" s="206"/>
      <c r="P371" s="206"/>
      <c r="Q371" s="206"/>
      <c r="R371" s="206"/>
      <c r="S371" s="206"/>
      <c r="T371" s="206"/>
      <c r="U371" s="206"/>
      <c r="V371" s="206"/>
      <c r="W371" s="206"/>
      <c r="X371" s="206"/>
      <c r="Y371" s="206"/>
      <c r="Z371" s="207"/>
      <c r="AA371" s="211" t="s">
        <v>38</v>
      </c>
      <c r="AB371" s="212"/>
      <c r="AC371" s="212"/>
      <c r="AD371" s="213"/>
      <c r="AE371" s="214" t="s">
        <v>81</v>
      </c>
      <c r="AF371" s="215"/>
      <c r="AG371" s="215"/>
      <c r="AH371" s="215"/>
      <c r="AI371" s="215"/>
      <c r="AJ371" s="215"/>
      <c r="AK371" s="216"/>
    </row>
    <row r="372" spans="1:37" ht="25.9" customHeight="1" thickBot="1" x14ac:dyDescent="0.3">
      <c r="A372" s="201"/>
      <c r="B372" s="202"/>
      <c r="C372" s="74"/>
      <c r="D372" s="74"/>
      <c r="E372" s="204"/>
      <c r="F372" s="208"/>
      <c r="G372" s="209"/>
      <c r="H372" s="209"/>
      <c r="I372" s="209"/>
      <c r="J372" s="209"/>
      <c r="K372" s="209"/>
      <c r="L372" s="209"/>
      <c r="M372" s="209"/>
      <c r="N372" s="209"/>
      <c r="O372" s="209"/>
      <c r="P372" s="209"/>
      <c r="Q372" s="209"/>
      <c r="R372" s="209"/>
      <c r="S372" s="209"/>
      <c r="T372" s="209"/>
      <c r="U372" s="209"/>
      <c r="V372" s="209"/>
      <c r="W372" s="209"/>
      <c r="X372" s="209"/>
      <c r="Y372" s="209"/>
      <c r="Z372" s="210"/>
      <c r="AA372" s="217" t="s">
        <v>82</v>
      </c>
      <c r="AB372" s="218"/>
      <c r="AC372" s="218"/>
      <c r="AD372" s="219"/>
      <c r="AE372" s="220" t="s">
        <v>41</v>
      </c>
      <c r="AF372" s="221"/>
      <c r="AG372" s="221"/>
      <c r="AH372" s="221"/>
      <c r="AI372" s="221"/>
      <c r="AJ372" s="221"/>
      <c r="AK372" s="222"/>
    </row>
    <row r="373" spans="1:37" ht="4.1500000000000004" customHeight="1" thickBot="1" x14ac:dyDescent="0.3">
      <c r="A373" s="223"/>
      <c r="B373" s="224"/>
      <c r="C373" s="225"/>
      <c r="D373" s="225"/>
      <c r="E373" s="225"/>
      <c r="F373" s="226"/>
      <c r="G373" s="226"/>
      <c r="H373" s="226"/>
      <c r="I373" s="226"/>
      <c r="J373" s="226"/>
      <c r="K373" s="226"/>
      <c r="L373" s="226"/>
      <c r="M373" s="226"/>
      <c r="N373" s="226"/>
      <c r="O373" s="226"/>
      <c r="P373" s="226"/>
      <c r="Q373" s="226"/>
      <c r="R373" s="226"/>
      <c r="S373" s="226"/>
      <c r="T373" s="226"/>
      <c r="U373" s="226"/>
      <c r="V373" s="226"/>
      <c r="W373" s="226"/>
      <c r="X373" s="226"/>
      <c r="Y373" s="226"/>
      <c r="Z373" s="226"/>
      <c r="AA373" s="227"/>
      <c r="AB373" s="227"/>
      <c r="AC373" s="227"/>
      <c r="AD373" s="227"/>
      <c r="AE373" s="227"/>
      <c r="AF373" s="227"/>
      <c r="AG373" s="227"/>
      <c r="AH373" s="227"/>
      <c r="AI373" s="227"/>
      <c r="AJ373" s="227"/>
      <c r="AK373" s="228"/>
    </row>
    <row r="374" spans="1:37" ht="43.9" customHeight="1" thickBot="1" x14ac:dyDescent="0.3">
      <c r="A374" s="75" t="s">
        <v>83</v>
      </c>
      <c r="B374" s="76" t="s">
        <v>84</v>
      </c>
      <c r="C374" s="77"/>
      <c r="D374" s="77"/>
      <c r="E374" s="77"/>
      <c r="F374" s="229" t="s">
        <v>85</v>
      </c>
      <c r="G374" s="230"/>
      <c r="H374" s="230"/>
      <c r="I374" s="230"/>
      <c r="J374" s="230"/>
      <c r="K374" s="230"/>
      <c r="L374" s="230"/>
      <c r="M374" s="230"/>
      <c r="N374" s="230"/>
      <c r="O374" s="230"/>
      <c r="P374" s="230"/>
      <c r="Q374" s="230"/>
      <c r="R374" s="230"/>
      <c r="S374" s="230"/>
      <c r="T374" s="230"/>
      <c r="U374" s="230"/>
      <c r="V374" s="230"/>
      <c r="W374" s="230"/>
      <c r="X374" s="230"/>
      <c r="Y374" s="230"/>
      <c r="Z374" s="230"/>
      <c r="AA374" s="230"/>
      <c r="AB374" s="230"/>
      <c r="AC374" s="230"/>
      <c r="AD374" s="230"/>
      <c r="AE374" s="230"/>
      <c r="AF374" s="230"/>
      <c r="AG374" s="230"/>
      <c r="AH374" s="230"/>
      <c r="AI374" s="230"/>
      <c r="AJ374" s="230"/>
      <c r="AK374" s="231"/>
    </row>
    <row r="375" spans="1:37" ht="14.45" customHeight="1" x14ac:dyDescent="0.25">
      <c r="A375" s="232" t="s">
        <v>0</v>
      </c>
      <c r="B375" s="78" t="s">
        <v>86</v>
      </c>
      <c r="C375" s="234" t="s">
        <v>87</v>
      </c>
      <c r="D375" s="234" t="s">
        <v>88</v>
      </c>
      <c r="E375" s="232"/>
      <c r="F375" s="236">
        <v>1</v>
      </c>
      <c r="G375" s="236">
        <v>2</v>
      </c>
      <c r="H375" s="236">
        <v>3</v>
      </c>
      <c r="I375" s="236">
        <v>4</v>
      </c>
      <c r="J375" s="236">
        <v>5</v>
      </c>
      <c r="K375" s="236">
        <v>6</v>
      </c>
      <c r="L375" s="236">
        <v>7</v>
      </c>
      <c r="M375" s="236">
        <v>8</v>
      </c>
      <c r="N375" s="236">
        <v>9</v>
      </c>
      <c r="O375" s="236">
        <v>10</v>
      </c>
      <c r="P375" s="236">
        <v>11</v>
      </c>
      <c r="Q375" s="236">
        <v>12</v>
      </c>
      <c r="R375" s="236">
        <v>13</v>
      </c>
      <c r="S375" s="236">
        <v>14</v>
      </c>
      <c r="T375" s="236">
        <v>15</v>
      </c>
      <c r="U375" s="236">
        <v>16</v>
      </c>
      <c r="V375" s="236">
        <v>17</v>
      </c>
      <c r="W375" s="236">
        <v>18</v>
      </c>
      <c r="X375" s="236">
        <v>19</v>
      </c>
      <c r="Y375" s="236">
        <v>20</v>
      </c>
      <c r="Z375" s="236">
        <v>21</v>
      </c>
      <c r="AA375" s="236">
        <v>22</v>
      </c>
      <c r="AB375" s="236">
        <v>23</v>
      </c>
      <c r="AC375" s="236">
        <v>24</v>
      </c>
      <c r="AD375" s="236">
        <v>25</v>
      </c>
      <c r="AE375" s="236">
        <v>26</v>
      </c>
      <c r="AF375" s="236">
        <v>27</v>
      </c>
      <c r="AG375" s="236">
        <v>28</v>
      </c>
      <c r="AH375" s="236">
        <v>29</v>
      </c>
      <c r="AI375" s="236">
        <v>30</v>
      </c>
      <c r="AJ375" s="236">
        <v>31</v>
      </c>
      <c r="AK375" s="236" t="s">
        <v>89</v>
      </c>
    </row>
    <row r="376" spans="1:37" ht="40.15" customHeight="1" thickBot="1" x14ac:dyDescent="0.3">
      <c r="A376" s="233"/>
      <c r="B376" s="79" t="s">
        <v>90</v>
      </c>
      <c r="C376" s="235"/>
      <c r="D376" s="235"/>
      <c r="E376" s="233"/>
      <c r="F376" s="237"/>
      <c r="G376" s="237"/>
      <c r="H376" s="237"/>
      <c r="I376" s="237"/>
      <c r="J376" s="237"/>
      <c r="K376" s="237"/>
      <c r="L376" s="237"/>
      <c r="M376" s="237"/>
      <c r="N376" s="237"/>
      <c r="O376" s="237"/>
      <c r="P376" s="237"/>
      <c r="Q376" s="237"/>
      <c r="R376" s="237"/>
      <c r="S376" s="237"/>
      <c r="T376" s="237"/>
      <c r="U376" s="237"/>
      <c r="V376" s="237"/>
      <c r="W376" s="237"/>
      <c r="X376" s="237"/>
      <c r="Y376" s="237"/>
      <c r="Z376" s="237"/>
      <c r="AA376" s="237"/>
      <c r="AB376" s="237"/>
      <c r="AC376" s="237"/>
      <c r="AD376" s="237"/>
      <c r="AE376" s="237"/>
      <c r="AF376" s="237"/>
      <c r="AG376" s="237"/>
      <c r="AH376" s="237"/>
      <c r="AI376" s="237"/>
      <c r="AJ376" s="237"/>
      <c r="AK376" s="237"/>
    </row>
    <row r="377" spans="1:37" ht="15" customHeight="1" thickBot="1" x14ac:dyDescent="0.3">
      <c r="A377" s="238">
        <v>4</v>
      </c>
      <c r="B377" s="240" t="s">
        <v>137</v>
      </c>
      <c r="C377" s="244" t="s">
        <v>92</v>
      </c>
      <c r="D377" s="244" t="s">
        <v>92</v>
      </c>
      <c r="E377" s="88" t="s">
        <v>93</v>
      </c>
      <c r="F377" s="89"/>
      <c r="G377" s="81"/>
      <c r="H377" s="90"/>
      <c r="I377" s="91"/>
      <c r="J377" s="90"/>
      <c r="K377" s="91"/>
      <c r="L377" s="90"/>
      <c r="M377" s="91"/>
      <c r="N377" s="90"/>
      <c r="O377" s="91"/>
      <c r="P377" s="90"/>
      <c r="Q377" s="91"/>
      <c r="R377" s="90"/>
      <c r="S377" s="91"/>
      <c r="T377" s="90"/>
      <c r="U377" s="91"/>
      <c r="V377" s="90"/>
      <c r="W377" s="91"/>
      <c r="X377" s="93"/>
      <c r="Y377" s="92"/>
      <c r="Z377" s="93"/>
      <c r="AA377" s="92"/>
      <c r="AB377" s="93"/>
      <c r="AC377" s="92"/>
      <c r="AD377" s="93"/>
      <c r="AE377" s="92"/>
      <c r="AF377" s="93"/>
      <c r="AG377" s="92"/>
      <c r="AH377" s="93"/>
      <c r="AI377" s="92"/>
      <c r="AJ377" s="93"/>
      <c r="AK377" s="84">
        <f>SUM(F377:AJ377)</f>
        <v>0</v>
      </c>
    </row>
    <row r="378" spans="1:37" ht="15.75" thickBot="1" x14ac:dyDescent="0.3">
      <c r="A378" s="238"/>
      <c r="B378" s="240"/>
      <c r="C378" s="242"/>
      <c r="D378" s="242"/>
      <c r="E378" s="80" t="s">
        <v>94</v>
      </c>
      <c r="F378" s="89"/>
      <c r="G378" s="81"/>
      <c r="H378" s="90"/>
      <c r="I378" s="91"/>
      <c r="J378" s="90"/>
      <c r="K378" s="91"/>
      <c r="L378" s="90"/>
      <c r="M378" s="91"/>
      <c r="N378" s="90"/>
      <c r="O378" s="91"/>
      <c r="P378" s="90"/>
      <c r="Q378" s="91"/>
      <c r="R378" s="90"/>
      <c r="S378" s="91"/>
      <c r="T378" s="90"/>
      <c r="U378" s="91"/>
      <c r="V378" s="90"/>
      <c r="W378" s="91"/>
      <c r="X378" s="93"/>
      <c r="Y378" s="92"/>
      <c r="Z378" s="93"/>
      <c r="AA378" s="92"/>
      <c r="AB378" s="93"/>
      <c r="AC378" s="92"/>
      <c r="AD378" s="93"/>
      <c r="AE378" s="92"/>
      <c r="AF378" s="93"/>
      <c r="AG378" s="92"/>
      <c r="AH378" s="93"/>
      <c r="AI378" s="92"/>
      <c r="AJ378" s="93"/>
      <c r="AK378" s="84">
        <f t="shared" ref="AK378:AK416" si="8">SUM(F378:AJ378)</f>
        <v>0</v>
      </c>
    </row>
    <row r="379" spans="1:37" ht="15.75" thickBot="1" x14ac:dyDescent="0.3">
      <c r="A379" s="238"/>
      <c r="B379" s="240"/>
      <c r="C379" s="242"/>
      <c r="D379" s="244" t="s">
        <v>95</v>
      </c>
      <c r="E379" s="88" t="s">
        <v>93</v>
      </c>
      <c r="F379" s="89"/>
      <c r="G379" s="81"/>
      <c r="H379" s="90"/>
      <c r="I379" s="91"/>
      <c r="J379" s="90"/>
      <c r="K379" s="91"/>
      <c r="L379" s="90"/>
      <c r="M379" s="91"/>
      <c r="N379" s="90"/>
      <c r="O379" s="91"/>
      <c r="P379" s="90"/>
      <c r="Q379" s="91"/>
      <c r="R379" s="90"/>
      <c r="S379" s="91"/>
      <c r="T379" s="90"/>
      <c r="U379" s="91"/>
      <c r="V379" s="90"/>
      <c r="W379" s="91"/>
      <c r="X379" s="93"/>
      <c r="Y379" s="92"/>
      <c r="Z379" s="93"/>
      <c r="AA379" s="92"/>
      <c r="AB379" s="93"/>
      <c r="AC379" s="92"/>
      <c r="AD379" s="93"/>
      <c r="AE379" s="92"/>
      <c r="AF379" s="93"/>
      <c r="AG379" s="92"/>
      <c r="AH379" s="93"/>
      <c r="AI379" s="92"/>
      <c r="AJ379" s="93"/>
      <c r="AK379" s="84">
        <f t="shared" si="8"/>
        <v>0</v>
      </c>
    </row>
    <row r="380" spans="1:37" ht="15.75" thickBot="1" x14ac:dyDescent="0.3">
      <c r="A380" s="238"/>
      <c r="B380" s="240"/>
      <c r="C380" s="243"/>
      <c r="D380" s="242"/>
      <c r="E380" s="80" t="s">
        <v>94</v>
      </c>
      <c r="F380" s="89"/>
      <c r="G380" s="81"/>
      <c r="H380" s="90"/>
      <c r="I380" s="91"/>
      <c r="J380" s="90"/>
      <c r="K380" s="91"/>
      <c r="L380" s="90"/>
      <c r="M380" s="91"/>
      <c r="N380" s="90"/>
      <c r="O380" s="91"/>
      <c r="P380" s="90"/>
      <c r="Q380" s="91"/>
      <c r="R380" s="90"/>
      <c r="S380" s="91"/>
      <c r="T380" s="90"/>
      <c r="U380" s="91"/>
      <c r="V380" s="90"/>
      <c r="W380" s="91"/>
      <c r="X380" s="93"/>
      <c r="Y380" s="92"/>
      <c r="Z380" s="93"/>
      <c r="AA380" s="92"/>
      <c r="AB380" s="93"/>
      <c r="AC380" s="92"/>
      <c r="AD380" s="93"/>
      <c r="AE380" s="92"/>
      <c r="AF380" s="93"/>
      <c r="AG380" s="92"/>
      <c r="AH380" s="93"/>
      <c r="AI380" s="92"/>
      <c r="AJ380" s="93"/>
      <c r="AK380" s="84">
        <f t="shared" si="8"/>
        <v>0</v>
      </c>
    </row>
    <row r="381" spans="1:37" ht="15.75" thickBot="1" x14ac:dyDescent="0.3">
      <c r="A381" s="238"/>
      <c r="B381" s="240"/>
      <c r="C381" s="242" t="s">
        <v>95</v>
      </c>
      <c r="D381" s="244" t="s">
        <v>92</v>
      </c>
      <c r="E381" s="88" t="s">
        <v>93</v>
      </c>
      <c r="F381" s="89"/>
      <c r="G381" s="81"/>
      <c r="H381" s="90"/>
      <c r="I381" s="91"/>
      <c r="J381" s="90"/>
      <c r="K381" s="91"/>
      <c r="L381" s="90"/>
      <c r="M381" s="91"/>
      <c r="N381" s="90"/>
      <c r="O381" s="91"/>
      <c r="P381" s="90"/>
      <c r="Q381" s="91"/>
      <c r="R381" s="90"/>
      <c r="S381" s="91"/>
      <c r="T381" s="90"/>
      <c r="U381" s="91"/>
      <c r="V381" s="90"/>
      <c r="W381" s="91"/>
      <c r="X381" s="93"/>
      <c r="Y381" s="92"/>
      <c r="Z381" s="93"/>
      <c r="AA381" s="92"/>
      <c r="AB381" s="93"/>
      <c r="AC381" s="92"/>
      <c r="AD381" s="93"/>
      <c r="AE381" s="92"/>
      <c r="AF381" s="93"/>
      <c r="AG381" s="92"/>
      <c r="AH381" s="93"/>
      <c r="AI381" s="92"/>
      <c r="AJ381" s="93"/>
      <c r="AK381" s="84">
        <f t="shared" si="8"/>
        <v>0</v>
      </c>
    </row>
    <row r="382" spans="1:37" ht="15.75" thickBot="1" x14ac:dyDescent="0.3">
      <c r="A382" s="238"/>
      <c r="B382" s="240"/>
      <c r="C382" s="242"/>
      <c r="D382" s="242"/>
      <c r="E382" s="80" t="s">
        <v>94</v>
      </c>
      <c r="F382" s="89"/>
      <c r="G382" s="81"/>
      <c r="H382" s="90"/>
      <c r="I382" s="91"/>
      <c r="J382" s="90"/>
      <c r="K382" s="91"/>
      <c r="L382" s="90"/>
      <c r="M382" s="91"/>
      <c r="N382" s="90"/>
      <c r="O382" s="91"/>
      <c r="P382" s="90"/>
      <c r="Q382" s="91"/>
      <c r="R382" s="90"/>
      <c r="S382" s="91"/>
      <c r="T382" s="90"/>
      <c r="U382" s="91"/>
      <c r="V382" s="90"/>
      <c r="W382" s="91"/>
      <c r="X382" s="93"/>
      <c r="Y382" s="92"/>
      <c r="Z382" s="93"/>
      <c r="AA382" s="92"/>
      <c r="AB382" s="93"/>
      <c r="AC382" s="92"/>
      <c r="AD382" s="93"/>
      <c r="AE382" s="92"/>
      <c r="AF382" s="93"/>
      <c r="AG382" s="92"/>
      <c r="AH382" s="93"/>
      <c r="AI382" s="92"/>
      <c r="AJ382" s="93"/>
      <c r="AK382" s="84">
        <f t="shared" si="8"/>
        <v>0</v>
      </c>
    </row>
    <row r="383" spans="1:37" ht="15.75" thickBot="1" x14ac:dyDescent="0.3">
      <c r="A383" s="238"/>
      <c r="B383" s="240"/>
      <c r="C383" s="242"/>
      <c r="D383" s="244" t="s">
        <v>95</v>
      </c>
      <c r="E383" s="88" t="s">
        <v>93</v>
      </c>
      <c r="F383" s="89"/>
      <c r="G383" s="81"/>
      <c r="H383" s="90"/>
      <c r="I383" s="91"/>
      <c r="J383" s="90"/>
      <c r="K383" s="91"/>
      <c r="L383" s="90"/>
      <c r="M383" s="91"/>
      <c r="N383" s="90"/>
      <c r="O383" s="91"/>
      <c r="P383" s="90"/>
      <c r="Q383" s="91"/>
      <c r="R383" s="90"/>
      <c r="S383" s="91"/>
      <c r="T383" s="90"/>
      <c r="U383" s="91"/>
      <c r="V383" s="90"/>
      <c r="W383" s="91"/>
      <c r="X383" s="93"/>
      <c r="Y383" s="92"/>
      <c r="Z383" s="93"/>
      <c r="AA383" s="92"/>
      <c r="AB383" s="93"/>
      <c r="AC383" s="92"/>
      <c r="AD383" s="93"/>
      <c r="AE383" s="92"/>
      <c r="AF383" s="93"/>
      <c r="AG383" s="92"/>
      <c r="AH383" s="93"/>
      <c r="AI383" s="92"/>
      <c r="AJ383" s="93"/>
      <c r="AK383" s="84">
        <f t="shared" si="8"/>
        <v>0</v>
      </c>
    </row>
    <row r="384" spans="1:37" ht="15.75" thickBot="1" x14ac:dyDescent="0.3">
      <c r="A384" s="239"/>
      <c r="B384" s="241"/>
      <c r="C384" s="243"/>
      <c r="D384" s="243"/>
      <c r="E384" s="81" t="s">
        <v>94</v>
      </c>
      <c r="F384" s="89"/>
      <c r="G384" s="81"/>
      <c r="H384" s="90"/>
      <c r="I384" s="91"/>
      <c r="J384" s="90"/>
      <c r="K384" s="91"/>
      <c r="L384" s="90"/>
      <c r="M384" s="91"/>
      <c r="N384" s="90"/>
      <c r="O384" s="91"/>
      <c r="P384" s="90"/>
      <c r="Q384" s="91"/>
      <c r="R384" s="90"/>
      <c r="S384" s="91"/>
      <c r="T384" s="90"/>
      <c r="U384" s="91"/>
      <c r="V384" s="90"/>
      <c r="W384" s="91"/>
      <c r="X384" s="93"/>
      <c r="Y384" s="92"/>
      <c r="Z384" s="93"/>
      <c r="AA384" s="92"/>
      <c r="AB384" s="93"/>
      <c r="AC384" s="92"/>
      <c r="AD384" s="93"/>
      <c r="AE384" s="92"/>
      <c r="AF384" s="93"/>
      <c r="AG384" s="92"/>
      <c r="AH384" s="93"/>
      <c r="AI384" s="92"/>
      <c r="AJ384" s="93"/>
      <c r="AK384" s="84">
        <f t="shared" si="8"/>
        <v>0</v>
      </c>
    </row>
    <row r="385" spans="1:37" ht="15.75" thickBot="1" x14ac:dyDescent="0.3">
      <c r="A385" s="238">
        <v>5</v>
      </c>
      <c r="B385" s="240" t="s">
        <v>138</v>
      </c>
      <c r="C385" s="244" t="s">
        <v>92</v>
      </c>
      <c r="D385" s="244" t="s">
        <v>92</v>
      </c>
      <c r="E385" s="88" t="s">
        <v>93</v>
      </c>
      <c r="F385" s="89"/>
      <c r="G385" s="81"/>
      <c r="H385" s="90"/>
      <c r="I385" s="91"/>
      <c r="J385" s="90"/>
      <c r="K385" s="91"/>
      <c r="L385" s="90"/>
      <c r="M385" s="91"/>
      <c r="N385" s="90"/>
      <c r="O385" s="91"/>
      <c r="P385" s="90"/>
      <c r="Q385" s="91"/>
      <c r="R385" s="90"/>
      <c r="S385" s="91"/>
      <c r="T385" s="90"/>
      <c r="U385" s="91"/>
      <c r="V385" s="90"/>
      <c r="W385" s="91"/>
      <c r="X385" s="93"/>
      <c r="Y385" s="92"/>
      <c r="Z385" s="93"/>
      <c r="AA385" s="92"/>
      <c r="AB385" s="93"/>
      <c r="AC385" s="92"/>
      <c r="AD385" s="93"/>
      <c r="AE385" s="92"/>
      <c r="AF385" s="93"/>
      <c r="AG385" s="92"/>
      <c r="AH385" s="93"/>
      <c r="AI385" s="92"/>
      <c r="AJ385" s="93"/>
      <c r="AK385" s="84">
        <f t="shared" si="8"/>
        <v>0</v>
      </c>
    </row>
    <row r="386" spans="1:37" ht="15.75" thickBot="1" x14ac:dyDescent="0.3">
      <c r="A386" s="238"/>
      <c r="B386" s="240"/>
      <c r="C386" s="242"/>
      <c r="D386" s="242"/>
      <c r="E386" s="80" t="s">
        <v>94</v>
      </c>
      <c r="F386" s="89"/>
      <c r="G386" s="81"/>
      <c r="H386" s="90"/>
      <c r="I386" s="91"/>
      <c r="J386" s="90"/>
      <c r="K386" s="91"/>
      <c r="L386" s="90"/>
      <c r="M386" s="91"/>
      <c r="N386" s="90"/>
      <c r="O386" s="91"/>
      <c r="P386" s="90"/>
      <c r="Q386" s="91"/>
      <c r="R386" s="90"/>
      <c r="S386" s="91"/>
      <c r="T386" s="90"/>
      <c r="U386" s="91"/>
      <c r="V386" s="90"/>
      <c r="W386" s="91"/>
      <c r="X386" s="93"/>
      <c r="Y386" s="92"/>
      <c r="Z386" s="93"/>
      <c r="AA386" s="92"/>
      <c r="AB386" s="93"/>
      <c r="AC386" s="92"/>
      <c r="AD386" s="93"/>
      <c r="AE386" s="92"/>
      <c r="AF386" s="93"/>
      <c r="AG386" s="92"/>
      <c r="AH386" s="93"/>
      <c r="AI386" s="92"/>
      <c r="AJ386" s="93"/>
      <c r="AK386" s="84">
        <f t="shared" si="8"/>
        <v>0</v>
      </c>
    </row>
    <row r="387" spans="1:37" ht="15.75" thickBot="1" x14ac:dyDescent="0.3">
      <c r="A387" s="238"/>
      <c r="B387" s="240"/>
      <c r="C387" s="242"/>
      <c r="D387" s="244" t="s">
        <v>95</v>
      </c>
      <c r="E387" s="88" t="s">
        <v>93</v>
      </c>
      <c r="F387" s="89"/>
      <c r="G387" s="81"/>
      <c r="H387" s="90"/>
      <c r="I387" s="91"/>
      <c r="J387" s="90"/>
      <c r="K387" s="91"/>
      <c r="L387" s="90"/>
      <c r="M387" s="91"/>
      <c r="N387" s="90"/>
      <c r="O387" s="91"/>
      <c r="P387" s="90"/>
      <c r="Q387" s="91"/>
      <c r="R387" s="90"/>
      <c r="S387" s="91"/>
      <c r="T387" s="90"/>
      <c r="U387" s="91"/>
      <c r="V387" s="90"/>
      <c r="W387" s="91"/>
      <c r="X387" s="93"/>
      <c r="Y387" s="92"/>
      <c r="Z387" s="93"/>
      <c r="AA387" s="92"/>
      <c r="AB387" s="93"/>
      <c r="AC387" s="92"/>
      <c r="AD387" s="93"/>
      <c r="AE387" s="92"/>
      <c r="AF387" s="93"/>
      <c r="AG387" s="92"/>
      <c r="AH387" s="93"/>
      <c r="AI387" s="92"/>
      <c r="AJ387" s="93"/>
      <c r="AK387" s="84">
        <f t="shared" si="8"/>
        <v>0</v>
      </c>
    </row>
    <row r="388" spans="1:37" ht="15.75" thickBot="1" x14ac:dyDescent="0.3">
      <c r="A388" s="238"/>
      <c r="B388" s="240"/>
      <c r="C388" s="243"/>
      <c r="D388" s="242"/>
      <c r="E388" s="80" t="s">
        <v>94</v>
      </c>
      <c r="F388" s="89"/>
      <c r="G388" s="81"/>
      <c r="H388" s="90"/>
      <c r="I388" s="91"/>
      <c r="J388" s="90"/>
      <c r="K388" s="91"/>
      <c r="L388" s="90"/>
      <c r="M388" s="91"/>
      <c r="N388" s="90"/>
      <c r="O388" s="91"/>
      <c r="P388" s="90"/>
      <c r="Q388" s="91"/>
      <c r="R388" s="90"/>
      <c r="S388" s="91"/>
      <c r="T388" s="90"/>
      <c r="U388" s="91"/>
      <c r="V388" s="90"/>
      <c r="W388" s="91"/>
      <c r="X388" s="93"/>
      <c r="Y388" s="92"/>
      <c r="Z388" s="93"/>
      <c r="AA388" s="92"/>
      <c r="AB388" s="93"/>
      <c r="AC388" s="92"/>
      <c r="AD388" s="93"/>
      <c r="AE388" s="92"/>
      <c r="AF388" s="93"/>
      <c r="AG388" s="92"/>
      <c r="AH388" s="93"/>
      <c r="AI388" s="92"/>
      <c r="AJ388" s="93"/>
      <c r="AK388" s="84">
        <f t="shared" si="8"/>
        <v>0</v>
      </c>
    </row>
    <row r="389" spans="1:37" ht="15.75" thickBot="1" x14ac:dyDescent="0.3">
      <c r="A389" s="238"/>
      <c r="B389" s="240"/>
      <c r="C389" s="242" t="s">
        <v>95</v>
      </c>
      <c r="D389" s="244" t="s">
        <v>92</v>
      </c>
      <c r="E389" s="88" t="s">
        <v>93</v>
      </c>
      <c r="F389" s="89"/>
      <c r="G389" s="81"/>
      <c r="H389" s="90"/>
      <c r="I389" s="91"/>
      <c r="J389" s="90"/>
      <c r="K389" s="91"/>
      <c r="L389" s="90"/>
      <c r="M389" s="91"/>
      <c r="N389" s="90"/>
      <c r="O389" s="91"/>
      <c r="P389" s="90"/>
      <c r="Q389" s="91"/>
      <c r="R389" s="90"/>
      <c r="S389" s="91"/>
      <c r="T389" s="90"/>
      <c r="U389" s="91"/>
      <c r="V389" s="90"/>
      <c r="W389" s="91"/>
      <c r="X389" s="93"/>
      <c r="Y389" s="92"/>
      <c r="Z389" s="93"/>
      <c r="AA389" s="92"/>
      <c r="AB389" s="93"/>
      <c r="AC389" s="92"/>
      <c r="AD389" s="93"/>
      <c r="AE389" s="92"/>
      <c r="AF389" s="93"/>
      <c r="AG389" s="92"/>
      <c r="AH389" s="93"/>
      <c r="AI389" s="92"/>
      <c r="AJ389" s="93"/>
      <c r="AK389" s="84">
        <f t="shared" si="8"/>
        <v>0</v>
      </c>
    </row>
    <row r="390" spans="1:37" ht="15.75" thickBot="1" x14ac:dyDescent="0.3">
      <c r="A390" s="238"/>
      <c r="B390" s="240"/>
      <c r="C390" s="242"/>
      <c r="D390" s="242"/>
      <c r="E390" s="80" t="s">
        <v>94</v>
      </c>
      <c r="F390" s="89"/>
      <c r="G390" s="81"/>
      <c r="H390" s="90"/>
      <c r="I390" s="91"/>
      <c r="J390" s="90"/>
      <c r="K390" s="91"/>
      <c r="L390" s="90"/>
      <c r="M390" s="91"/>
      <c r="N390" s="90"/>
      <c r="O390" s="91"/>
      <c r="P390" s="90"/>
      <c r="Q390" s="91"/>
      <c r="R390" s="90"/>
      <c r="S390" s="91"/>
      <c r="T390" s="90"/>
      <c r="U390" s="91"/>
      <c r="V390" s="90"/>
      <c r="W390" s="91"/>
      <c r="X390" s="93"/>
      <c r="Y390" s="92"/>
      <c r="Z390" s="93"/>
      <c r="AA390" s="92"/>
      <c r="AB390" s="93"/>
      <c r="AC390" s="92"/>
      <c r="AD390" s="93"/>
      <c r="AE390" s="92"/>
      <c r="AF390" s="93"/>
      <c r="AG390" s="92"/>
      <c r="AH390" s="93"/>
      <c r="AI390" s="92"/>
      <c r="AJ390" s="93"/>
      <c r="AK390" s="84">
        <f t="shared" si="8"/>
        <v>0</v>
      </c>
    </row>
    <row r="391" spans="1:37" ht="15.75" thickBot="1" x14ac:dyDescent="0.3">
      <c r="A391" s="238"/>
      <c r="B391" s="240"/>
      <c r="C391" s="242"/>
      <c r="D391" s="244" t="s">
        <v>95</v>
      </c>
      <c r="E391" s="88" t="s">
        <v>93</v>
      </c>
      <c r="F391" s="89"/>
      <c r="G391" s="81"/>
      <c r="H391" s="90"/>
      <c r="I391" s="91"/>
      <c r="J391" s="90"/>
      <c r="K391" s="91"/>
      <c r="L391" s="90"/>
      <c r="M391" s="91"/>
      <c r="N391" s="90"/>
      <c r="O391" s="91"/>
      <c r="P391" s="90"/>
      <c r="Q391" s="91"/>
      <c r="R391" s="90"/>
      <c r="S391" s="91"/>
      <c r="T391" s="90"/>
      <c r="U391" s="91"/>
      <c r="V391" s="90"/>
      <c r="W391" s="91"/>
      <c r="X391" s="93"/>
      <c r="Y391" s="92"/>
      <c r="Z391" s="93"/>
      <c r="AA391" s="92"/>
      <c r="AB391" s="93"/>
      <c r="AC391" s="92"/>
      <c r="AD391" s="93"/>
      <c r="AE391" s="92"/>
      <c r="AF391" s="93"/>
      <c r="AG391" s="92"/>
      <c r="AH391" s="93"/>
      <c r="AI391" s="92"/>
      <c r="AJ391" s="93"/>
      <c r="AK391" s="84">
        <f t="shared" si="8"/>
        <v>0</v>
      </c>
    </row>
    <row r="392" spans="1:37" ht="15.75" thickBot="1" x14ac:dyDescent="0.3">
      <c r="A392" s="239"/>
      <c r="B392" s="241"/>
      <c r="C392" s="243"/>
      <c r="D392" s="243"/>
      <c r="E392" s="81" t="s">
        <v>94</v>
      </c>
      <c r="F392" s="89"/>
      <c r="G392" s="81"/>
      <c r="H392" s="90"/>
      <c r="I392" s="91"/>
      <c r="J392" s="90"/>
      <c r="K392" s="91"/>
      <c r="L392" s="90"/>
      <c r="M392" s="91"/>
      <c r="N392" s="90"/>
      <c r="O392" s="91"/>
      <c r="P392" s="90"/>
      <c r="Q392" s="91"/>
      <c r="R392" s="90"/>
      <c r="S392" s="91"/>
      <c r="T392" s="90"/>
      <c r="U392" s="91"/>
      <c r="V392" s="90"/>
      <c r="W392" s="91"/>
      <c r="X392" s="93"/>
      <c r="Y392" s="92"/>
      <c r="Z392" s="93"/>
      <c r="AA392" s="92"/>
      <c r="AB392" s="93"/>
      <c r="AC392" s="92"/>
      <c r="AD392" s="93"/>
      <c r="AE392" s="92"/>
      <c r="AF392" s="93"/>
      <c r="AG392" s="92"/>
      <c r="AH392" s="93"/>
      <c r="AI392" s="92"/>
      <c r="AJ392" s="93"/>
      <c r="AK392" s="84">
        <f t="shared" si="8"/>
        <v>0</v>
      </c>
    </row>
    <row r="393" spans="1:37" ht="15" customHeight="1" thickBot="1" x14ac:dyDescent="0.3">
      <c r="A393" s="238">
        <v>6</v>
      </c>
      <c r="B393" s="240" t="s">
        <v>139</v>
      </c>
      <c r="C393" s="244" t="s">
        <v>92</v>
      </c>
      <c r="D393" s="244" t="s">
        <v>92</v>
      </c>
      <c r="E393" s="88" t="s">
        <v>93</v>
      </c>
      <c r="F393" s="89"/>
      <c r="G393" s="81"/>
      <c r="H393" s="90"/>
      <c r="I393" s="91"/>
      <c r="J393" s="90"/>
      <c r="K393" s="91"/>
      <c r="L393" s="90"/>
      <c r="M393" s="91"/>
      <c r="N393" s="90"/>
      <c r="O393" s="91"/>
      <c r="P393" s="90"/>
      <c r="Q393" s="91"/>
      <c r="R393" s="90"/>
      <c r="S393" s="91"/>
      <c r="T393" s="90"/>
      <c r="U393" s="91"/>
      <c r="V393" s="90"/>
      <c r="W393" s="91"/>
      <c r="X393" s="93"/>
      <c r="Y393" s="92"/>
      <c r="Z393" s="93"/>
      <c r="AA393" s="92"/>
      <c r="AB393" s="93"/>
      <c r="AC393" s="92"/>
      <c r="AD393" s="93"/>
      <c r="AE393" s="92"/>
      <c r="AF393" s="93"/>
      <c r="AG393" s="92"/>
      <c r="AH393" s="93"/>
      <c r="AI393" s="92"/>
      <c r="AJ393" s="93"/>
      <c r="AK393" s="84">
        <f t="shared" si="8"/>
        <v>0</v>
      </c>
    </row>
    <row r="394" spans="1:37" ht="15" customHeight="1" thickBot="1" x14ac:dyDescent="0.3">
      <c r="A394" s="238"/>
      <c r="B394" s="240"/>
      <c r="C394" s="242"/>
      <c r="D394" s="242"/>
      <c r="E394" s="80" t="s">
        <v>94</v>
      </c>
      <c r="F394" s="89"/>
      <c r="G394" s="81"/>
      <c r="H394" s="90"/>
      <c r="I394" s="91"/>
      <c r="J394" s="90"/>
      <c r="K394" s="91"/>
      <c r="L394" s="90"/>
      <c r="M394" s="91"/>
      <c r="N394" s="90"/>
      <c r="O394" s="91"/>
      <c r="P394" s="90"/>
      <c r="Q394" s="91"/>
      <c r="R394" s="90"/>
      <c r="S394" s="91"/>
      <c r="T394" s="90"/>
      <c r="U394" s="91"/>
      <c r="V394" s="90"/>
      <c r="W394" s="91"/>
      <c r="X394" s="93"/>
      <c r="Y394" s="92"/>
      <c r="Z394" s="93"/>
      <c r="AA394" s="92"/>
      <c r="AB394" s="93"/>
      <c r="AC394" s="92"/>
      <c r="AD394" s="93"/>
      <c r="AE394" s="92"/>
      <c r="AF394" s="93"/>
      <c r="AG394" s="92"/>
      <c r="AH394" s="93"/>
      <c r="AI394" s="92"/>
      <c r="AJ394" s="93"/>
      <c r="AK394" s="84">
        <f t="shared" si="8"/>
        <v>0</v>
      </c>
    </row>
    <row r="395" spans="1:37" ht="15" customHeight="1" thickBot="1" x14ac:dyDescent="0.3">
      <c r="A395" s="238"/>
      <c r="B395" s="240"/>
      <c r="C395" s="242"/>
      <c r="D395" s="244" t="s">
        <v>95</v>
      </c>
      <c r="E395" s="88" t="s">
        <v>93</v>
      </c>
      <c r="F395" s="89"/>
      <c r="G395" s="81"/>
      <c r="H395" s="90"/>
      <c r="I395" s="91"/>
      <c r="J395" s="90"/>
      <c r="K395" s="91"/>
      <c r="L395" s="90"/>
      <c r="M395" s="91"/>
      <c r="N395" s="90"/>
      <c r="O395" s="91"/>
      <c r="P395" s="90"/>
      <c r="Q395" s="91"/>
      <c r="R395" s="90"/>
      <c r="S395" s="91"/>
      <c r="T395" s="90"/>
      <c r="U395" s="91"/>
      <c r="V395" s="90"/>
      <c r="W395" s="91"/>
      <c r="X395" s="93"/>
      <c r="Y395" s="92"/>
      <c r="Z395" s="93"/>
      <c r="AA395" s="92"/>
      <c r="AB395" s="93"/>
      <c r="AC395" s="92"/>
      <c r="AD395" s="93"/>
      <c r="AE395" s="92"/>
      <c r="AF395" s="93"/>
      <c r="AG395" s="92"/>
      <c r="AH395" s="93"/>
      <c r="AI395" s="92"/>
      <c r="AJ395" s="93"/>
      <c r="AK395" s="84">
        <f t="shared" si="8"/>
        <v>0</v>
      </c>
    </row>
    <row r="396" spans="1:37" ht="15" customHeight="1" thickBot="1" x14ac:dyDescent="0.3">
      <c r="A396" s="238"/>
      <c r="B396" s="240"/>
      <c r="C396" s="243"/>
      <c r="D396" s="242"/>
      <c r="E396" s="80" t="s">
        <v>94</v>
      </c>
      <c r="F396" s="89"/>
      <c r="G396" s="81"/>
      <c r="H396" s="90"/>
      <c r="I396" s="91"/>
      <c r="J396" s="90"/>
      <c r="K396" s="91"/>
      <c r="L396" s="90"/>
      <c r="M396" s="91"/>
      <c r="N396" s="90"/>
      <c r="O396" s="91"/>
      <c r="P396" s="90"/>
      <c r="Q396" s="91"/>
      <c r="R396" s="90"/>
      <c r="S396" s="91"/>
      <c r="T396" s="90"/>
      <c r="U396" s="91"/>
      <c r="V396" s="90"/>
      <c r="W396" s="91"/>
      <c r="X396" s="93"/>
      <c r="Y396" s="92"/>
      <c r="Z396" s="93"/>
      <c r="AA396" s="92"/>
      <c r="AB396" s="93"/>
      <c r="AC396" s="92"/>
      <c r="AD396" s="93"/>
      <c r="AE396" s="92"/>
      <c r="AF396" s="93"/>
      <c r="AG396" s="92"/>
      <c r="AH396" s="93"/>
      <c r="AI396" s="92"/>
      <c r="AJ396" s="93"/>
      <c r="AK396" s="84">
        <f t="shared" si="8"/>
        <v>0</v>
      </c>
    </row>
    <row r="397" spans="1:37" ht="15" customHeight="1" thickBot="1" x14ac:dyDescent="0.3">
      <c r="A397" s="238"/>
      <c r="B397" s="240"/>
      <c r="C397" s="242" t="s">
        <v>95</v>
      </c>
      <c r="D397" s="244" t="s">
        <v>92</v>
      </c>
      <c r="E397" s="88" t="s">
        <v>93</v>
      </c>
      <c r="F397" s="89"/>
      <c r="G397" s="81"/>
      <c r="H397" s="90"/>
      <c r="I397" s="91"/>
      <c r="J397" s="90"/>
      <c r="K397" s="91"/>
      <c r="L397" s="90"/>
      <c r="M397" s="91"/>
      <c r="N397" s="90"/>
      <c r="O397" s="91"/>
      <c r="P397" s="90"/>
      <c r="Q397" s="91"/>
      <c r="R397" s="90"/>
      <c r="S397" s="91"/>
      <c r="T397" s="90"/>
      <c r="U397" s="91"/>
      <c r="V397" s="90"/>
      <c r="W397" s="91"/>
      <c r="X397" s="93"/>
      <c r="Y397" s="92"/>
      <c r="Z397" s="93"/>
      <c r="AA397" s="92"/>
      <c r="AB397" s="93"/>
      <c r="AC397" s="92"/>
      <c r="AD397" s="93"/>
      <c r="AE397" s="92"/>
      <c r="AF397" s="93"/>
      <c r="AG397" s="92"/>
      <c r="AH397" s="93"/>
      <c r="AI397" s="92"/>
      <c r="AJ397" s="93"/>
      <c r="AK397" s="84">
        <f t="shared" si="8"/>
        <v>0</v>
      </c>
    </row>
    <row r="398" spans="1:37" ht="15" customHeight="1" thickBot="1" x14ac:dyDescent="0.3">
      <c r="A398" s="238"/>
      <c r="B398" s="240"/>
      <c r="C398" s="242"/>
      <c r="D398" s="242"/>
      <c r="E398" s="80" t="s">
        <v>94</v>
      </c>
      <c r="F398" s="89"/>
      <c r="G398" s="81"/>
      <c r="H398" s="90"/>
      <c r="I398" s="91"/>
      <c r="J398" s="90"/>
      <c r="K398" s="91"/>
      <c r="L398" s="90"/>
      <c r="M398" s="91"/>
      <c r="N398" s="90"/>
      <c r="O398" s="91"/>
      <c r="P398" s="90"/>
      <c r="Q398" s="91"/>
      <c r="R398" s="90"/>
      <c r="S398" s="91"/>
      <c r="T398" s="90"/>
      <c r="U398" s="91"/>
      <c r="V398" s="90"/>
      <c r="W398" s="91"/>
      <c r="X398" s="93"/>
      <c r="Y398" s="92"/>
      <c r="Z398" s="93"/>
      <c r="AA398" s="92"/>
      <c r="AB398" s="93"/>
      <c r="AC398" s="92"/>
      <c r="AD398" s="93"/>
      <c r="AE398" s="92"/>
      <c r="AF398" s="93"/>
      <c r="AG398" s="92"/>
      <c r="AH398" s="93"/>
      <c r="AI398" s="92"/>
      <c r="AJ398" s="93"/>
      <c r="AK398" s="84">
        <f t="shared" si="8"/>
        <v>0</v>
      </c>
    </row>
    <row r="399" spans="1:37" ht="15" customHeight="1" thickBot="1" x14ac:dyDescent="0.3">
      <c r="A399" s="238"/>
      <c r="B399" s="240"/>
      <c r="C399" s="242"/>
      <c r="D399" s="244" t="s">
        <v>95</v>
      </c>
      <c r="E399" s="88" t="s">
        <v>93</v>
      </c>
      <c r="F399" s="89"/>
      <c r="G399" s="81"/>
      <c r="H399" s="90"/>
      <c r="I399" s="91"/>
      <c r="J399" s="90"/>
      <c r="K399" s="91"/>
      <c r="L399" s="90"/>
      <c r="M399" s="91"/>
      <c r="N399" s="90"/>
      <c r="O399" s="91"/>
      <c r="P399" s="90"/>
      <c r="Q399" s="91"/>
      <c r="R399" s="90"/>
      <c r="S399" s="91"/>
      <c r="T399" s="90"/>
      <c r="U399" s="91"/>
      <c r="V399" s="90"/>
      <c r="W399" s="91"/>
      <c r="X399" s="93"/>
      <c r="Y399" s="92"/>
      <c r="Z399" s="93"/>
      <c r="AA399" s="92"/>
      <c r="AB399" s="93"/>
      <c r="AC399" s="92"/>
      <c r="AD399" s="93"/>
      <c r="AE399" s="92"/>
      <c r="AF399" s="93"/>
      <c r="AG399" s="92"/>
      <c r="AH399" s="93"/>
      <c r="AI399" s="92"/>
      <c r="AJ399" s="93"/>
      <c r="AK399" s="84">
        <f t="shared" si="8"/>
        <v>0</v>
      </c>
    </row>
    <row r="400" spans="1:37" ht="15" customHeight="1" thickBot="1" x14ac:dyDescent="0.3">
      <c r="A400" s="239"/>
      <c r="B400" s="241"/>
      <c r="C400" s="243"/>
      <c r="D400" s="243"/>
      <c r="E400" s="81" t="s">
        <v>94</v>
      </c>
      <c r="F400" s="89"/>
      <c r="G400" s="81"/>
      <c r="H400" s="90"/>
      <c r="I400" s="91"/>
      <c r="J400" s="90"/>
      <c r="K400" s="91"/>
      <c r="L400" s="90"/>
      <c r="M400" s="91"/>
      <c r="N400" s="90"/>
      <c r="O400" s="91"/>
      <c r="P400" s="90"/>
      <c r="Q400" s="91"/>
      <c r="R400" s="90"/>
      <c r="S400" s="91"/>
      <c r="T400" s="90"/>
      <c r="U400" s="91"/>
      <c r="V400" s="90"/>
      <c r="W400" s="91"/>
      <c r="X400" s="93"/>
      <c r="Y400" s="92"/>
      <c r="Z400" s="93"/>
      <c r="AA400" s="92"/>
      <c r="AB400" s="93"/>
      <c r="AC400" s="92"/>
      <c r="AD400" s="93"/>
      <c r="AE400" s="92"/>
      <c r="AF400" s="93"/>
      <c r="AG400" s="92"/>
      <c r="AH400" s="93"/>
      <c r="AI400" s="92"/>
      <c r="AJ400" s="93"/>
      <c r="AK400" s="84">
        <f t="shared" si="8"/>
        <v>0</v>
      </c>
    </row>
    <row r="401" spans="1:37" ht="15.75" thickBot="1" x14ac:dyDescent="0.3">
      <c r="A401" s="238">
        <v>7</v>
      </c>
      <c r="B401" s="240" t="s">
        <v>140</v>
      </c>
      <c r="C401" s="244" t="s">
        <v>92</v>
      </c>
      <c r="D401" s="244" t="s">
        <v>92</v>
      </c>
      <c r="E401" s="88" t="s">
        <v>93</v>
      </c>
      <c r="F401" s="89"/>
      <c r="G401" s="81"/>
      <c r="H401" s="90"/>
      <c r="I401" s="91"/>
      <c r="J401" s="90"/>
      <c r="K401" s="91"/>
      <c r="L401" s="90"/>
      <c r="M401" s="91"/>
      <c r="N401" s="90"/>
      <c r="O401" s="91"/>
      <c r="P401" s="90"/>
      <c r="Q401" s="91"/>
      <c r="R401" s="90"/>
      <c r="S401" s="91"/>
      <c r="T401" s="90"/>
      <c r="U401" s="91"/>
      <c r="V401" s="90"/>
      <c r="W401" s="91"/>
      <c r="X401" s="93"/>
      <c r="Y401" s="92"/>
      <c r="Z401" s="93"/>
      <c r="AA401" s="92"/>
      <c r="AB401" s="93"/>
      <c r="AC401" s="92"/>
      <c r="AD401" s="93"/>
      <c r="AE401" s="92"/>
      <c r="AF401" s="93"/>
      <c r="AG401" s="92"/>
      <c r="AH401" s="93"/>
      <c r="AI401" s="92"/>
      <c r="AJ401" s="93"/>
      <c r="AK401" s="84">
        <f t="shared" si="8"/>
        <v>0</v>
      </c>
    </row>
    <row r="402" spans="1:37" ht="15.75" thickBot="1" x14ac:dyDescent="0.3">
      <c r="A402" s="238"/>
      <c r="B402" s="240"/>
      <c r="C402" s="242"/>
      <c r="D402" s="242"/>
      <c r="E402" s="80" t="s">
        <v>94</v>
      </c>
      <c r="F402" s="89"/>
      <c r="G402" s="81"/>
      <c r="H402" s="90"/>
      <c r="I402" s="91"/>
      <c r="J402" s="90"/>
      <c r="K402" s="91"/>
      <c r="L402" s="90"/>
      <c r="M402" s="91"/>
      <c r="N402" s="90"/>
      <c r="O402" s="91"/>
      <c r="P402" s="90"/>
      <c r="Q402" s="91"/>
      <c r="R402" s="90"/>
      <c r="S402" s="91"/>
      <c r="T402" s="90"/>
      <c r="U402" s="91"/>
      <c r="V402" s="90"/>
      <c r="W402" s="91"/>
      <c r="X402" s="93"/>
      <c r="Y402" s="92"/>
      <c r="Z402" s="93"/>
      <c r="AA402" s="92"/>
      <c r="AB402" s="93"/>
      <c r="AC402" s="92"/>
      <c r="AD402" s="93"/>
      <c r="AE402" s="92"/>
      <c r="AF402" s="93"/>
      <c r="AG402" s="92"/>
      <c r="AH402" s="93"/>
      <c r="AI402" s="92"/>
      <c r="AJ402" s="93"/>
      <c r="AK402" s="84">
        <f t="shared" si="8"/>
        <v>0</v>
      </c>
    </row>
    <row r="403" spans="1:37" ht="15.75" thickBot="1" x14ac:dyDescent="0.3">
      <c r="A403" s="238"/>
      <c r="B403" s="240"/>
      <c r="C403" s="242"/>
      <c r="D403" s="244" t="s">
        <v>95</v>
      </c>
      <c r="E403" s="88" t="s">
        <v>93</v>
      </c>
      <c r="F403" s="89"/>
      <c r="G403" s="81"/>
      <c r="H403" s="90"/>
      <c r="I403" s="91"/>
      <c r="J403" s="90"/>
      <c r="K403" s="91"/>
      <c r="L403" s="90"/>
      <c r="M403" s="91"/>
      <c r="N403" s="90"/>
      <c r="O403" s="91"/>
      <c r="P403" s="90"/>
      <c r="Q403" s="91"/>
      <c r="R403" s="90"/>
      <c r="S403" s="91"/>
      <c r="T403" s="90"/>
      <c r="U403" s="91"/>
      <c r="V403" s="90"/>
      <c r="W403" s="91"/>
      <c r="X403" s="93"/>
      <c r="Y403" s="92"/>
      <c r="Z403" s="93"/>
      <c r="AA403" s="92"/>
      <c r="AB403" s="93"/>
      <c r="AC403" s="92"/>
      <c r="AD403" s="93"/>
      <c r="AE403" s="92"/>
      <c r="AF403" s="93"/>
      <c r="AG403" s="92"/>
      <c r="AH403" s="93"/>
      <c r="AI403" s="92"/>
      <c r="AJ403" s="93"/>
      <c r="AK403" s="84">
        <f t="shared" si="8"/>
        <v>0</v>
      </c>
    </row>
    <row r="404" spans="1:37" ht="15.75" thickBot="1" x14ac:dyDescent="0.3">
      <c r="A404" s="238"/>
      <c r="B404" s="240"/>
      <c r="C404" s="243"/>
      <c r="D404" s="242"/>
      <c r="E404" s="80" t="s">
        <v>94</v>
      </c>
      <c r="F404" s="89"/>
      <c r="G404" s="81"/>
      <c r="H404" s="90"/>
      <c r="I404" s="91"/>
      <c r="J404" s="90"/>
      <c r="K404" s="91"/>
      <c r="L404" s="90"/>
      <c r="M404" s="91"/>
      <c r="N404" s="90"/>
      <c r="O404" s="91"/>
      <c r="P404" s="90"/>
      <c r="Q404" s="91"/>
      <c r="R404" s="90"/>
      <c r="S404" s="91"/>
      <c r="T404" s="90"/>
      <c r="U404" s="91"/>
      <c r="V404" s="90"/>
      <c r="W404" s="91"/>
      <c r="X404" s="93"/>
      <c r="Y404" s="92"/>
      <c r="Z404" s="93"/>
      <c r="AA404" s="92"/>
      <c r="AB404" s="93"/>
      <c r="AC404" s="92"/>
      <c r="AD404" s="93"/>
      <c r="AE404" s="92"/>
      <c r="AF404" s="93"/>
      <c r="AG404" s="92"/>
      <c r="AH404" s="93"/>
      <c r="AI404" s="92"/>
      <c r="AJ404" s="93"/>
      <c r="AK404" s="84">
        <f t="shared" si="8"/>
        <v>0</v>
      </c>
    </row>
    <row r="405" spans="1:37" ht="15.75" thickBot="1" x14ac:dyDescent="0.3">
      <c r="A405" s="238"/>
      <c r="B405" s="240"/>
      <c r="C405" s="242" t="s">
        <v>95</v>
      </c>
      <c r="D405" s="244" t="s">
        <v>92</v>
      </c>
      <c r="E405" s="88" t="s">
        <v>93</v>
      </c>
      <c r="F405" s="89"/>
      <c r="G405" s="81"/>
      <c r="H405" s="90"/>
      <c r="I405" s="91"/>
      <c r="J405" s="90"/>
      <c r="K405" s="91"/>
      <c r="L405" s="90"/>
      <c r="M405" s="91"/>
      <c r="N405" s="90"/>
      <c r="O405" s="91"/>
      <c r="P405" s="90"/>
      <c r="Q405" s="91"/>
      <c r="R405" s="90"/>
      <c r="S405" s="91"/>
      <c r="T405" s="90"/>
      <c r="U405" s="91"/>
      <c r="V405" s="90"/>
      <c r="W405" s="91"/>
      <c r="X405" s="93"/>
      <c r="Y405" s="92"/>
      <c r="Z405" s="93"/>
      <c r="AA405" s="92"/>
      <c r="AB405" s="93"/>
      <c r="AC405" s="92"/>
      <c r="AD405" s="93"/>
      <c r="AE405" s="92"/>
      <c r="AF405" s="93"/>
      <c r="AG405" s="92"/>
      <c r="AH405" s="93"/>
      <c r="AI405" s="92"/>
      <c r="AJ405" s="93"/>
      <c r="AK405" s="84">
        <f t="shared" si="8"/>
        <v>0</v>
      </c>
    </row>
    <row r="406" spans="1:37" ht="15.75" thickBot="1" x14ac:dyDescent="0.3">
      <c r="A406" s="238"/>
      <c r="B406" s="240"/>
      <c r="C406" s="242"/>
      <c r="D406" s="242"/>
      <c r="E406" s="80" t="s">
        <v>94</v>
      </c>
      <c r="F406" s="89"/>
      <c r="G406" s="81"/>
      <c r="H406" s="90"/>
      <c r="I406" s="91"/>
      <c r="J406" s="90"/>
      <c r="K406" s="91"/>
      <c r="L406" s="90"/>
      <c r="M406" s="91"/>
      <c r="N406" s="90"/>
      <c r="O406" s="91"/>
      <c r="P406" s="90"/>
      <c r="Q406" s="91"/>
      <c r="R406" s="90"/>
      <c r="S406" s="91"/>
      <c r="T406" s="90"/>
      <c r="U406" s="91"/>
      <c r="V406" s="90"/>
      <c r="W406" s="91"/>
      <c r="X406" s="93"/>
      <c r="Y406" s="92"/>
      <c r="Z406" s="93"/>
      <c r="AA406" s="92"/>
      <c r="AB406" s="93"/>
      <c r="AC406" s="92"/>
      <c r="AD406" s="93"/>
      <c r="AE406" s="92"/>
      <c r="AF406" s="93"/>
      <c r="AG406" s="92"/>
      <c r="AH406" s="93"/>
      <c r="AI406" s="92"/>
      <c r="AJ406" s="93"/>
      <c r="AK406" s="84">
        <f t="shared" si="8"/>
        <v>0</v>
      </c>
    </row>
    <row r="407" spans="1:37" ht="15.75" thickBot="1" x14ac:dyDescent="0.3">
      <c r="A407" s="238"/>
      <c r="B407" s="240"/>
      <c r="C407" s="242"/>
      <c r="D407" s="244" t="s">
        <v>95</v>
      </c>
      <c r="E407" s="88" t="s">
        <v>93</v>
      </c>
      <c r="F407" s="89"/>
      <c r="G407" s="81"/>
      <c r="H407" s="90"/>
      <c r="I407" s="91"/>
      <c r="J407" s="90"/>
      <c r="K407" s="91"/>
      <c r="L407" s="90"/>
      <c r="M407" s="91"/>
      <c r="N407" s="90"/>
      <c r="O407" s="91"/>
      <c r="P407" s="90"/>
      <c r="Q407" s="91"/>
      <c r="R407" s="90"/>
      <c r="S407" s="91"/>
      <c r="T407" s="90"/>
      <c r="U407" s="91"/>
      <c r="V407" s="90"/>
      <c r="W407" s="91"/>
      <c r="X407" s="93"/>
      <c r="Y407" s="92"/>
      <c r="Z407" s="93"/>
      <c r="AA407" s="92"/>
      <c r="AB407" s="93"/>
      <c r="AC407" s="92"/>
      <c r="AD407" s="93"/>
      <c r="AE407" s="92"/>
      <c r="AF407" s="93"/>
      <c r="AG407" s="92"/>
      <c r="AH407" s="93"/>
      <c r="AI407" s="92"/>
      <c r="AJ407" s="93"/>
      <c r="AK407" s="84">
        <f t="shared" si="8"/>
        <v>0</v>
      </c>
    </row>
    <row r="408" spans="1:37" ht="15.75" thickBot="1" x14ac:dyDescent="0.3">
      <c r="A408" s="239"/>
      <c r="B408" s="241"/>
      <c r="C408" s="243"/>
      <c r="D408" s="243"/>
      <c r="E408" s="81" t="s">
        <v>94</v>
      </c>
      <c r="F408" s="89"/>
      <c r="G408" s="81"/>
      <c r="H408" s="90"/>
      <c r="I408" s="91"/>
      <c r="J408" s="90"/>
      <c r="K408" s="91"/>
      <c r="L408" s="90"/>
      <c r="M408" s="91"/>
      <c r="N408" s="90"/>
      <c r="O408" s="91"/>
      <c r="P408" s="90"/>
      <c r="Q408" s="91"/>
      <c r="R408" s="90"/>
      <c r="S408" s="91"/>
      <c r="T408" s="90"/>
      <c r="U408" s="91"/>
      <c r="V408" s="90"/>
      <c r="W408" s="91"/>
      <c r="X408" s="93"/>
      <c r="Y408" s="92"/>
      <c r="Z408" s="93"/>
      <c r="AA408" s="92"/>
      <c r="AB408" s="93"/>
      <c r="AC408" s="92"/>
      <c r="AD408" s="93"/>
      <c r="AE408" s="92"/>
      <c r="AF408" s="93"/>
      <c r="AG408" s="92"/>
      <c r="AH408" s="93"/>
      <c r="AI408" s="92"/>
      <c r="AJ408" s="93"/>
      <c r="AK408" s="84">
        <f t="shared" si="8"/>
        <v>0</v>
      </c>
    </row>
    <row r="409" spans="1:37" ht="15.75" thickBot="1" x14ac:dyDescent="0.3">
      <c r="A409" s="238">
        <v>8</v>
      </c>
      <c r="B409" s="240" t="s">
        <v>141</v>
      </c>
      <c r="C409" s="244" t="s">
        <v>92</v>
      </c>
      <c r="D409" s="244" t="s">
        <v>92</v>
      </c>
      <c r="E409" s="88" t="s">
        <v>93</v>
      </c>
      <c r="F409" s="89"/>
      <c r="G409" s="81"/>
      <c r="H409" s="90"/>
      <c r="I409" s="91"/>
      <c r="J409" s="90"/>
      <c r="K409" s="91"/>
      <c r="L409" s="90"/>
      <c r="M409" s="91"/>
      <c r="N409" s="90"/>
      <c r="O409" s="91"/>
      <c r="P409" s="90"/>
      <c r="Q409" s="91"/>
      <c r="R409" s="90"/>
      <c r="S409" s="91"/>
      <c r="T409" s="90"/>
      <c r="U409" s="91"/>
      <c r="V409" s="90"/>
      <c r="W409" s="91"/>
      <c r="X409" s="93"/>
      <c r="Y409" s="92"/>
      <c r="Z409" s="93"/>
      <c r="AA409" s="92"/>
      <c r="AB409" s="93"/>
      <c r="AC409" s="92"/>
      <c r="AD409" s="93"/>
      <c r="AE409" s="92"/>
      <c r="AF409" s="93"/>
      <c r="AG409" s="92"/>
      <c r="AH409" s="93"/>
      <c r="AI409" s="92"/>
      <c r="AJ409" s="93"/>
      <c r="AK409" s="84">
        <f t="shared" si="8"/>
        <v>0</v>
      </c>
    </row>
    <row r="410" spans="1:37" ht="15.75" thickBot="1" x14ac:dyDescent="0.3">
      <c r="A410" s="238"/>
      <c r="B410" s="240"/>
      <c r="C410" s="242"/>
      <c r="D410" s="242"/>
      <c r="E410" s="80" t="s">
        <v>94</v>
      </c>
      <c r="F410" s="89"/>
      <c r="G410" s="81"/>
      <c r="H410" s="90"/>
      <c r="I410" s="91"/>
      <c r="J410" s="90"/>
      <c r="K410" s="91"/>
      <c r="L410" s="90"/>
      <c r="M410" s="91"/>
      <c r="N410" s="90"/>
      <c r="O410" s="91"/>
      <c r="P410" s="90"/>
      <c r="Q410" s="91"/>
      <c r="R410" s="90"/>
      <c r="S410" s="91"/>
      <c r="T410" s="90"/>
      <c r="U410" s="91"/>
      <c r="V410" s="90"/>
      <c r="W410" s="91"/>
      <c r="X410" s="93"/>
      <c r="Y410" s="92"/>
      <c r="Z410" s="93"/>
      <c r="AA410" s="92"/>
      <c r="AB410" s="93"/>
      <c r="AC410" s="92"/>
      <c r="AD410" s="93"/>
      <c r="AE410" s="92"/>
      <c r="AF410" s="93"/>
      <c r="AG410" s="92"/>
      <c r="AH410" s="93"/>
      <c r="AI410" s="92"/>
      <c r="AJ410" s="93"/>
      <c r="AK410" s="84">
        <f t="shared" si="8"/>
        <v>0</v>
      </c>
    </row>
    <row r="411" spans="1:37" ht="15.75" thickBot="1" x14ac:dyDescent="0.3">
      <c r="A411" s="238"/>
      <c r="B411" s="240"/>
      <c r="C411" s="242"/>
      <c r="D411" s="244" t="s">
        <v>95</v>
      </c>
      <c r="E411" s="88" t="s">
        <v>93</v>
      </c>
      <c r="F411" s="89"/>
      <c r="G411" s="81"/>
      <c r="H411" s="90"/>
      <c r="I411" s="91"/>
      <c r="J411" s="90"/>
      <c r="K411" s="91"/>
      <c r="L411" s="90"/>
      <c r="M411" s="91"/>
      <c r="N411" s="90"/>
      <c r="O411" s="91"/>
      <c r="P411" s="90"/>
      <c r="Q411" s="91"/>
      <c r="R411" s="90"/>
      <c r="S411" s="91"/>
      <c r="T411" s="90"/>
      <c r="U411" s="91"/>
      <c r="V411" s="90"/>
      <c r="W411" s="91"/>
      <c r="X411" s="93"/>
      <c r="Y411" s="92"/>
      <c r="Z411" s="93"/>
      <c r="AA411" s="92"/>
      <c r="AB411" s="93"/>
      <c r="AC411" s="92"/>
      <c r="AD411" s="93"/>
      <c r="AE411" s="92"/>
      <c r="AF411" s="93"/>
      <c r="AG411" s="92"/>
      <c r="AH411" s="93"/>
      <c r="AI411" s="92"/>
      <c r="AJ411" s="93"/>
      <c r="AK411" s="84">
        <f t="shared" si="8"/>
        <v>0</v>
      </c>
    </row>
    <row r="412" spans="1:37" ht="15.75" thickBot="1" x14ac:dyDescent="0.3">
      <c r="A412" s="238"/>
      <c r="B412" s="240"/>
      <c r="C412" s="243"/>
      <c r="D412" s="242"/>
      <c r="E412" s="80" t="s">
        <v>94</v>
      </c>
      <c r="F412" s="89"/>
      <c r="G412" s="81"/>
      <c r="H412" s="90"/>
      <c r="I412" s="91"/>
      <c r="J412" s="90"/>
      <c r="K412" s="91"/>
      <c r="L412" s="90"/>
      <c r="M412" s="91"/>
      <c r="N412" s="90"/>
      <c r="O412" s="91"/>
      <c r="P412" s="90"/>
      <c r="Q412" s="91"/>
      <c r="R412" s="90"/>
      <c r="S412" s="91"/>
      <c r="T412" s="90"/>
      <c r="U412" s="91"/>
      <c r="V412" s="90"/>
      <c r="W412" s="91"/>
      <c r="X412" s="93"/>
      <c r="Y412" s="92"/>
      <c r="Z412" s="93"/>
      <c r="AA412" s="92"/>
      <c r="AB412" s="93"/>
      <c r="AC412" s="92"/>
      <c r="AD412" s="93"/>
      <c r="AE412" s="92"/>
      <c r="AF412" s="93"/>
      <c r="AG412" s="92"/>
      <c r="AH412" s="93"/>
      <c r="AI412" s="92"/>
      <c r="AJ412" s="93"/>
      <c r="AK412" s="84">
        <f t="shared" si="8"/>
        <v>0</v>
      </c>
    </row>
    <row r="413" spans="1:37" ht="15.75" thickBot="1" x14ac:dyDescent="0.3">
      <c r="A413" s="238"/>
      <c r="B413" s="240"/>
      <c r="C413" s="242" t="s">
        <v>95</v>
      </c>
      <c r="D413" s="244" t="s">
        <v>92</v>
      </c>
      <c r="E413" s="88" t="s">
        <v>93</v>
      </c>
      <c r="F413" s="89"/>
      <c r="G413" s="81"/>
      <c r="H413" s="90"/>
      <c r="I413" s="91"/>
      <c r="J413" s="90"/>
      <c r="K413" s="91"/>
      <c r="L413" s="90"/>
      <c r="M413" s="91"/>
      <c r="N413" s="90"/>
      <c r="O413" s="91"/>
      <c r="P413" s="90"/>
      <c r="Q413" s="91"/>
      <c r="R413" s="90"/>
      <c r="S413" s="91"/>
      <c r="T413" s="90"/>
      <c r="U413" s="91"/>
      <c r="V413" s="90"/>
      <c r="W413" s="91"/>
      <c r="X413" s="93"/>
      <c r="Y413" s="92"/>
      <c r="Z413" s="93"/>
      <c r="AA413" s="92"/>
      <c r="AB413" s="93"/>
      <c r="AC413" s="92"/>
      <c r="AD413" s="93"/>
      <c r="AE413" s="92"/>
      <c r="AF413" s="93"/>
      <c r="AG413" s="92"/>
      <c r="AH413" s="93"/>
      <c r="AI413" s="92"/>
      <c r="AJ413" s="93"/>
      <c r="AK413" s="84">
        <f t="shared" si="8"/>
        <v>0</v>
      </c>
    </row>
    <row r="414" spans="1:37" ht="15.75" thickBot="1" x14ac:dyDescent="0.3">
      <c r="A414" s="238"/>
      <c r="B414" s="240"/>
      <c r="C414" s="242"/>
      <c r="D414" s="242"/>
      <c r="E414" s="80" t="s">
        <v>94</v>
      </c>
      <c r="F414" s="89"/>
      <c r="G414" s="81"/>
      <c r="H414" s="90"/>
      <c r="I414" s="91"/>
      <c r="J414" s="90"/>
      <c r="K414" s="91"/>
      <c r="L414" s="90"/>
      <c r="M414" s="91"/>
      <c r="N414" s="90"/>
      <c r="O414" s="91"/>
      <c r="P414" s="90"/>
      <c r="Q414" s="91"/>
      <c r="R414" s="90"/>
      <c r="S414" s="91"/>
      <c r="T414" s="90"/>
      <c r="U414" s="91"/>
      <c r="V414" s="90"/>
      <c r="W414" s="91"/>
      <c r="X414" s="93"/>
      <c r="Y414" s="92"/>
      <c r="Z414" s="93"/>
      <c r="AA414" s="92"/>
      <c r="AB414" s="93"/>
      <c r="AC414" s="92"/>
      <c r="AD414" s="93"/>
      <c r="AE414" s="92"/>
      <c r="AF414" s="93"/>
      <c r="AG414" s="92"/>
      <c r="AH414" s="93"/>
      <c r="AI414" s="92"/>
      <c r="AJ414" s="93"/>
      <c r="AK414" s="84">
        <f t="shared" si="8"/>
        <v>0</v>
      </c>
    </row>
    <row r="415" spans="1:37" ht="15.75" thickBot="1" x14ac:dyDescent="0.3">
      <c r="A415" s="238"/>
      <c r="B415" s="240"/>
      <c r="C415" s="242"/>
      <c r="D415" s="244" t="s">
        <v>95</v>
      </c>
      <c r="E415" s="88" t="s">
        <v>93</v>
      </c>
      <c r="F415" s="89"/>
      <c r="G415" s="81"/>
      <c r="H415" s="90"/>
      <c r="I415" s="91"/>
      <c r="J415" s="90"/>
      <c r="K415" s="91"/>
      <c r="L415" s="90"/>
      <c r="M415" s="91"/>
      <c r="N415" s="90"/>
      <c r="O415" s="91"/>
      <c r="P415" s="90"/>
      <c r="Q415" s="91"/>
      <c r="R415" s="90"/>
      <c r="S415" s="91"/>
      <c r="T415" s="90"/>
      <c r="U415" s="91"/>
      <c r="V415" s="90"/>
      <c r="W415" s="91"/>
      <c r="X415" s="93"/>
      <c r="Y415" s="92"/>
      <c r="Z415" s="93"/>
      <c r="AA415" s="92"/>
      <c r="AB415" s="93"/>
      <c r="AC415" s="92"/>
      <c r="AD415" s="93"/>
      <c r="AE415" s="92"/>
      <c r="AF415" s="93"/>
      <c r="AG415" s="92"/>
      <c r="AH415" s="93"/>
      <c r="AI415" s="92"/>
      <c r="AJ415" s="93"/>
      <c r="AK415" s="84">
        <f t="shared" si="8"/>
        <v>0</v>
      </c>
    </row>
    <row r="416" spans="1:37" ht="15.75" thickBot="1" x14ac:dyDescent="0.3">
      <c r="A416" s="239"/>
      <c r="B416" s="241"/>
      <c r="C416" s="243"/>
      <c r="D416" s="243"/>
      <c r="E416" s="81" t="s">
        <v>94</v>
      </c>
      <c r="F416" s="89"/>
      <c r="G416" s="81"/>
      <c r="H416" s="90"/>
      <c r="I416" s="91"/>
      <c r="J416" s="90"/>
      <c r="K416" s="91"/>
      <c r="L416" s="90"/>
      <c r="M416" s="91"/>
      <c r="N416" s="90"/>
      <c r="O416" s="91"/>
      <c r="P416" s="90"/>
      <c r="Q416" s="91"/>
      <c r="R416" s="90"/>
      <c r="S416" s="91"/>
      <c r="T416" s="90"/>
      <c r="U416" s="91"/>
      <c r="V416" s="90"/>
      <c r="W416" s="91"/>
      <c r="X416" s="93"/>
      <c r="Y416" s="92"/>
      <c r="Z416" s="93"/>
      <c r="AA416" s="92"/>
      <c r="AB416" s="93"/>
      <c r="AC416" s="92"/>
      <c r="AD416" s="93"/>
      <c r="AE416" s="92"/>
      <c r="AF416" s="93"/>
      <c r="AG416" s="92"/>
      <c r="AH416" s="93"/>
      <c r="AI416" s="92"/>
      <c r="AJ416" s="93"/>
      <c r="AK416" s="84">
        <f t="shared" si="8"/>
        <v>0</v>
      </c>
    </row>
    <row r="417" spans="1:37" ht="16.149999999999999" customHeight="1" thickBot="1" x14ac:dyDescent="0.3">
      <c r="A417" s="199"/>
      <c r="B417" s="200"/>
      <c r="C417" s="73"/>
      <c r="D417" s="73"/>
      <c r="E417" s="203"/>
      <c r="F417" s="205" t="s">
        <v>80</v>
      </c>
      <c r="G417" s="206"/>
      <c r="H417" s="206"/>
      <c r="I417" s="206"/>
      <c r="J417" s="206"/>
      <c r="K417" s="206"/>
      <c r="L417" s="206"/>
      <c r="M417" s="206"/>
      <c r="N417" s="206"/>
      <c r="O417" s="206"/>
      <c r="P417" s="206"/>
      <c r="Q417" s="206"/>
      <c r="R417" s="206"/>
      <c r="S417" s="206"/>
      <c r="T417" s="206"/>
      <c r="U417" s="206"/>
      <c r="V417" s="206"/>
      <c r="W417" s="206"/>
      <c r="X417" s="206"/>
      <c r="Y417" s="206"/>
      <c r="Z417" s="207"/>
      <c r="AA417" s="211" t="s">
        <v>38</v>
      </c>
      <c r="AB417" s="212"/>
      <c r="AC417" s="212"/>
      <c r="AD417" s="213"/>
      <c r="AE417" s="214" t="s">
        <v>81</v>
      </c>
      <c r="AF417" s="215"/>
      <c r="AG417" s="215"/>
      <c r="AH417" s="215"/>
      <c r="AI417" s="215"/>
      <c r="AJ417" s="215"/>
      <c r="AK417" s="216"/>
    </row>
    <row r="418" spans="1:37" ht="25.9" customHeight="1" thickBot="1" x14ac:dyDescent="0.3">
      <c r="A418" s="201"/>
      <c r="B418" s="202"/>
      <c r="C418" s="74"/>
      <c r="D418" s="74"/>
      <c r="E418" s="204"/>
      <c r="F418" s="208"/>
      <c r="G418" s="209"/>
      <c r="H418" s="209"/>
      <c r="I418" s="209"/>
      <c r="J418" s="209"/>
      <c r="K418" s="209"/>
      <c r="L418" s="209"/>
      <c r="M418" s="209"/>
      <c r="N418" s="209"/>
      <c r="O418" s="209"/>
      <c r="P418" s="209"/>
      <c r="Q418" s="209"/>
      <c r="R418" s="209"/>
      <c r="S418" s="209"/>
      <c r="T418" s="209"/>
      <c r="U418" s="209"/>
      <c r="V418" s="209"/>
      <c r="W418" s="209"/>
      <c r="X418" s="209"/>
      <c r="Y418" s="209"/>
      <c r="Z418" s="210"/>
      <c r="AA418" s="217" t="s">
        <v>82</v>
      </c>
      <c r="AB418" s="218"/>
      <c r="AC418" s="218"/>
      <c r="AD418" s="219"/>
      <c r="AE418" s="220" t="s">
        <v>41</v>
      </c>
      <c r="AF418" s="221"/>
      <c r="AG418" s="221"/>
      <c r="AH418" s="221"/>
      <c r="AI418" s="221"/>
      <c r="AJ418" s="221"/>
      <c r="AK418" s="222"/>
    </row>
    <row r="419" spans="1:37" ht="4.1500000000000004" customHeight="1" thickBot="1" x14ac:dyDescent="0.3">
      <c r="A419" s="223"/>
      <c r="B419" s="224"/>
      <c r="C419" s="225"/>
      <c r="D419" s="225"/>
      <c r="E419" s="225"/>
      <c r="F419" s="226"/>
      <c r="G419" s="226"/>
      <c r="H419" s="226"/>
      <c r="I419" s="226"/>
      <c r="J419" s="226"/>
      <c r="K419" s="226"/>
      <c r="L419" s="226"/>
      <c r="M419" s="226"/>
      <c r="N419" s="226"/>
      <c r="O419" s="226"/>
      <c r="P419" s="226"/>
      <c r="Q419" s="226"/>
      <c r="R419" s="226"/>
      <c r="S419" s="226"/>
      <c r="T419" s="226"/>
      <c r="U419" s="226"/>
      <c r="V419" s="226"/>
      <c r="W419" s="226"/>
      <c r="X419" s="226"/>
      <c r="Y419" s="226"/>
      <c r="Z419" s="226"/>
      <c r="AA419" s="227"/>
      <c r="AB419" s="227"/>
      <c r="AC419" s="227"/>
      <c r="AD419" s="227"/>
      <c r="AE419" s="227"/>
      <c r="AF419" s="227"/>
      <c r="AG419" s="227"/>
      <c r="AH419" s="227"/>
      <c r="AI419" s="227"/>
      <c r="AJ419" s="227"/>
      <c r="AK419" s="228"/>
    </row>
    <row r="420" spans="1:37" ht="43.9" customHeight="1" thickBot="1" x14ac:dyDescent="0.3">
      <c r="A420" s="75" t="s">
        <v>83</v>
      </c>
      <c r="B420" s="76" t="s">
        <v>84</v>
      </c>
      <c r="C420" s="77"/>
      <c r="D420" s="77"/>
      <c r="E420" s="77"/>
      <c r="F420" s="229" t="s">
        <v>85</v>
      </c>
      <c r="G420" s="230"/>
      <c r="H420" s="230"/>
      <c r="I420" s="230"/>
      <c r="J420" s="230"/>
      <c r="K420" s="230"/>
      <c r="L420" s="230"/>
      <c r="M420" s="230"/>
      <c r="N420" s="230"/>
      <c r="O420" s="230"/>
      <c r="P420" s="230"/>
      <c r="Q420" s="230"/>
      <c r="R420" s="230"/>
      <c r="S420" s="230"/>
      <c r="T420" s="230"/>
      <c r="U420" s="230"/>
      <c r="V420" s="230"/>
      <c r="W420" s="230"/>
      <c r="X420" s="230"/>
      <c r="Y420" s="230"/>
      <c r="Z420" s="230"/>
      <c r="AA420" s="230"/>
      <c r="AB420" s="230"/>
      <c r="AC420" s="230"/>
      <c r="AD420" s="230"/>
      <c r="AE420" s="230"/>
      <c r="AF420" s="230"/>
      <c r="AG420" s="230"/>
      <c r="AH420" s="230"/>
      <c r="AI420" s="230"/>
      <c r="AJ420" s="230"/>
      <c r="AK420" s="231"/>
    </row>
    <row r="421" spans="1:37" ht="14.45" customHeight="1" x14ac:dyDescent="0.25">
      <c r="A421" s="232" t="s">
        <v>0</v>
      </c>
      <c r="B421" s="78" t="s">
        <v>86</v>
      </c>
      <c r="C421" s="234" t="s">
        <v>87</v>
      </c>
      <c r="D421" s="234" t="s">
        <v>88</v>
      </c>
      <c r="E421" s="232"/>
      <c r="F421" s="236">
        <v>1</v>
      </c>
      <c r="G421" s="236">
        <v>2</v>
      </c>
      <c r="H421" s="236">
        <v>3</v>
      </c>
      <c r="I421" s="236">
        <v>4</v>
      </c>
      <c r="J421" s="236">
        <v>5</v>
      </c>
      <c r="K421" s="236">
        <v>6</v>
      </c>
      <c r="L421" s="236">
        <v>7</v>
      </c>
      <c r="M421" s="236">
        <v>8</v>
      </c>
      <c r="N421" s="236">
        <v>9</v>
      </c>
      <c r="O421" s="236">
        <v>10</v>
      </c>
      <c r="P421" s="236">
        <v>11</v>
      </c>
      <c r="Q421" s="236">
        <v>12</v>
      </c>
      <c r="R421" s="236">
        <v>13</v>
      </c>
      <c r="S421" s="236">
        <v>14</v>
      </c>
      <c r="T421" s="236">
        <v>15</v>
      </c>
      <c r="U421" s="236">
        <v>16</v>
      </c>
      <c r="V421" s="236">
        <v>17</v>
      </c>
      <c r="W421" s="236">
        <v>18</v>
      </c>
      <c r="X421" s="236">
        <v>19</v>
      </c>
      <c r="Y421" s="236">
        <v>20</v>
      </c>
      <c r="Z421" s="236">
        <v>21</v>
      </c>
      <c r="AA421" s="236">
        <v>22</v>
      </c>
      <c r="AB421" s="236">
        <v>23</v>
      </c>
      <c r="AC421" s="236">
        <v>24</v>
      </c>
      <c r="AD421" s="236">
        <v>25</v>
      </c>
      <c r="AE421" s="236">
        <v>26</v>
      </c>
      <c r="AF421" s="236">
        <v>27</v>
      </c>
      <c r="AG421" s="236">
        <v>28</v>
      </c>
      <c r="AH421" s="236">
        <v>29</v>
      </c>
      <c r="AI421" s="236">
        <v>30</v>
      </c>
      <c r="AJ421" s="236">
        <v>31</v>
      </c>
      <c r="AK421" s="236" t="s">
        <v>89</v>
      </c>
    </row>
    <row r="422" spans="1:37" ht="40.15" customHeight="1" thickBot="1" x14ac:dyDescent="0.3">
      <c r="A422" s="233"/>
      <c r="B422" s="79" t="s">
        <v>90</v>
      </c>
      <c r="C422" s="235"/>
      <c r="D422" s="235"/>
      <c r="E422" s="233"/>
      <c r="F422" s="237"/>
      <c r="G422" s="237"/>
      <c r="H422" s="237"/>
      <c r="I422" s="237"/>
      <c r="J422" s="237"/>
      <c r="K422" s="237"/>
      <c r="L422" s="237"/>
      <c r="M422" s="237"/>
      <c r="N422" s="237"/>
      <c r="O422" s="237"/>
      <c r="P422" s="237"/>
      <c r="Q422" s="237"/>
      <c r="R422" s="237"/>
      <c r="S422" s="237"/>
      <c r="T422" s="237"/>
      <c r="U422" s="237"/>
      <c r="V422" s="237"/>
      <c r="W422" s="237"/>
      <c r="X422" s="237"/>
      <c r="Y422" s="237"/>
      <c r="Z422" s="237"/>
      <c r="AA422" s="237"/>
      <c r="AB422" s="237"/>
      <c r="AC422" s="237"/>
      <c r="AD422" s="237"/>
      <c r="AE422" s="237"/>
      <c r="AF422" s="237"/>
      <c r="AG422" s="237"/>
      <c r="AH422" s="237"/>
      <c r="AI422" s="237"/>
      <c r="AJ422" s="237"/>
      <c r="AK422" s="237"/>
    </row>
    <row r="423" spans="1:37" ht="15.75" thickBot="1" x14ac:dyDescent="0.3">
      <c r="A423" s="238">
        <v>9</v>
      </c>
      <c r="B423" s="240" t="s">
        <v>142</v>
      </c>
      <c r="C423" s="244" t="s">
        <v>92</v>
      </c>
      <c r="D423" s="244" t="s">
        <v>92</v>
      </c>
      <c r="E423" s="88" t="s">
        <v>93</v>
      </c>
      <c r="F423" s="89"/>
      <c r="G423" s="81"/>
      <c r="H423" s="90"/>
      <c r="I423" s="91"/>
      <c r="J423" s="90"/>
      <c r="K423" s="91"/>
      <c r="L423" s="90"/>
      <c r="M423" s="91"/>
      <c r="N423" s="90"/>
      <c r="O423" s="91"/>
      <c r="P423" s="90"/>
      <c r="Q423" s="91"/>
      <c r="R423" s="90"/>
      <c r="S423" s="91"/>
      <c r="T423" s="90"/>
      <c r="U423" s="91"/>
      <c r="V423" s="90"/>
      <c r="W423" s="91"/>
      <c r="X423" s="93"/>
      <c r="Y423" s="92"/>
      <c r="Z423" s="93"/>
      <c r="AA423" s="92"/>
      <c r="AB423" s="93"/>
      <c r="AC423" s="92"/>
      <c r="AD423" s="93"/>
      <c r="AE423" s="92"/>
      <c r="AF423" s="93"/>
      <c r="AG423" s="92"/>
      <c r="AH423" s="93"/>
      <c r="AI423" s="92"/>
      <c r="AJ423" s="93"/>
      <c r="AK423" s="84">
        <f>SUM(F423:AJ423)</f>
        <v>0</v>
      </c>
    </row>
    <row r="424" spans="1:37" ht="15.75" thickBot="1" x14ac:dyDescent="0.3">
      <c r="A424" s="238"/>
      <c r="B424" s="240"/>
      <c r="C424" s="242"/>
      <c r="D424" s="242"/>
      <c r="E424" s="80" t="s">
        <v>94</v>
      </c>
      <c r="F424" s="89"/>
      <c r="G424" s="81"/>
      <c r="H424" s="90"/>
      <c r="I424" s="91"/>
      <c r="J424" s="90"/>
      <c r="K424" s="91"/>
      <c r="L424" s="90"/>
      <c r="M424" s="91"/>
      <c r="N424" s="90"/>
      <c r="O424" s="91"/>
      <c r="P424" s="90"/>
      <c r="Q424" s="91"/>
      <c r="R424" s="90"/>
      <c r="S424" s="91"/>
      <c r="T424" s="90"/>
      <c r="U424" s="91"/>
      <c r="V424" s="90"/>
      <c r="W424" s="91"/>
      <c r="X424" s="93"/>
      <c r="Y424" s="92"/>
      <c r="Z424" s="93"/>
      <c r="AA424" s="92"/>
      <c r="AB424" s="93"/>
      <c r="AC424" s="92"/>
      <c r="AD424" s="93"/>
      <c r="AE424" s="92"/>
      <c r="AF424" s="93"/>
      <c r="AG424" s="92"/>
      <c r="AH424" s="93"/>
      <c r="AI424" s="92"/>
      <c r="AJ424" s="93"/>
      <c r="AK424" s="84">
        <f t="shared" ref="AK424:AK462" si="9">SUM(F424:AJ424)</f>
        <v>0</v>
      </c>
    </row>
    <row r="425" spans="1:37" ht="15.75" thickBot="1" x14ac:dyDescent="0.3">
      <c r="A425" s="238"/>
      <c r="B425" s="240"/>
      <c r="C425" s="242"/>
      <c r="D425" s="244" t="s">
        <v>95</v>
      </c>
      <c r="E425" s="88" t="s">
        <v>93</v>
      </c>
      <c r="F425" s="89"/>
      <c r="G425" s="81"/>
      <c r="H425" s="90"/>
      <c r="I425" s="91"/>
      <c r="J425" s="90"/>
      <c r="K425" s="91"/>
      <c r="L425" s="90"/>
      <c r="M425" s="91"/>
      <c r="N425" s="90"/>
      <c r="O425" s="91"/>
      <c r="P425" s="90"/>
      <c r="Q425" s="91"/>
      <c r="R425" s="90"/>
      <c r="S425" s="91"/>
      <c r="T425" s="90"/>
      <c r="U425" s="91"/>
      <c r="V425" s="90"/>
      <c r="W425" s="91"/>
      <c r="X425" s="93"/>
      <c r="Y425" s="92"/>
      <c r="Z425" s="93"/>
      <c r="AA425" s="92"/>
      <c r="AB425" s="93"/>
      <c r="AC425" s="92"/>
      <c r="AD425" s="93"/>
      <c r="AE425" s="92"/>
      <c r="AF425" s="93"/>
      <c r="AG425" s="92"/>
      <c r="AH425" s="93"/>
      <c r="AI425" s="92"/>
      <c r="AJ425" s="93"/>
      <c r="AK425" s="84">
        <f t="shared" si="9"/>
        <v>0</v>
      </c>
    </row>
    <row r="426" spans="1:37" ht="15.75" thickBot="1" x14ac:dyDescent="0.3">
      <c r="A426" s="238"/>
      <c r="B426" s="240"/>
      <c r="C426" s="243"/>
      <c r="D426" s="242"/>
      <c r="E426" s="80" t="s">
        <v>94</v>
      </c>
      <c r="F426" s="89"/>
      <c r="G426" s="81"/>
      <c r="H426" s="90"/>
      <c r="I426" s="91"/>
      <c r="J426" s="90"/>
      <c r="K426" s="91"/>
      <c r="L426" s="90"/>
      <c r="M426" s="91"/>
      <c r="N426" s="90"/>
      <c r="O426" s="91"/>
      <c r="P426" s="90"/>
      <c r="Q426" s="91"/>
      <c r="R426" s="90"/>
      <c r="S426" s="91"/>
      <c r="T426" s="90"/>
      <c r="U426" s="91"/>
      <c r="V426" s="90"/>
      <c r="W426" s="91"/>
      <c r="X426" s="93"/>
      <c r="Y426" s="92"/>
      <c r="Z426" s="93"/>
      <c r="AA426" s="92"/>
      <c r="AB426" s="93"/>
      <c r="AC426" s="92"/>
      <c r="AD426" s="93"/>
      <c r="AE426" s="92"/>
      <c r="AF426" s="93"/>
      <c r="AG426" s="92"/>
      <c r="AH426" s="93"/>
      <c r="AI426" s="92"/>
      <c r="AJ426" s="93"/>
      <c r="AK426" s="84">
        <f t="shared" si="9"/>
        <v>0</v>
      </c>
    </row>
    <row r="427" spans="1:37" ht="15.75" thickBot="1" x14ac:dyDescent="0.3">
      <c r="A427" s="238"/>
      <c r="B427" s="240"/>
      <c r="C427" s="242" t="s">
        <v>95</v>
      </c>
      <c r="D427" s="244" t="s">
        <v>92</v>
      </c>
      <c r="E427" s="88" t="s">
        <v>93</v>
      </c>
      <c r="F427" s="89"/>
      <c r="G427" s="81"/>
      <c r="H427" s="90"/>
      <c r="I427" s="91"/>
      <c r="J427" s="90"/>
      <c r="K427" s="91"/>
      <c r="L427" s="90"/>
      <c r="M427" s="91"/>
      <c r="N427" s="90"/>
      <c r="O427" s="91"/>
      <c r="P427" s="90"/>
      <c r="Q427" s="91"/>
      <c r="R427" s="90"/>
      <c r="S427" s="91"/>
      <c r="T427" s="90"/>
      <c r="U427" s="91"/>
      <c r="V427" s="90"/>
      <c r="W427" s="91"/>
      <c r="X427" s="93"/>
      <c r="Y427" s="92"/>
      <c r="Z427" s="93"/>
      <c r="AA427" s="92"/>
      <c r="AB427" s="93"/>
      <c r="AC427" s="92"/>
      <c r="AD427" s="93"/>
      <c r="AE427" s="92"/>
      <c r="AF427" s="93"/>
      <c r="AG427" s="92"/>
      <c r="AH427" s="93"/>
      <c r="AI427" s="92"/>
      <c r="AJ427" s="93"/>
      <c r="AK427" s="84">
        <f t="shared" si="9"/>
        <v>0</v>
      </c>
    </row>
    <row r="428" spans="1:37" ht="15.75" thickBot="1" x14ac:dyDescent="0.3">
      <c r="A428" s="238"/>
      <c r="B428" s="240"/>
      <c r="C428" s="242"/>
      <c r="D428" s="242"/>
      <c r="E428" s="80" t="s">
        <v>94</v>
      </c>
      <c r="F428" s="89"/>
      <c r="G428" s="81"/>
      <c r="H428" s="90"/>
      <c r="I428" s="91"/>
      <c r="J428" s="90"/>
      <c r="K428" s="91"/>
      <c r="L428" s="90"/>
      <c r="M428" s="91"/>
      <c r="N428" s="90"/>
      <c r="O428" s="91"/>
      <c r="P428" s="90"/>
      <c r="Q428" s="91"/>
      <c r="R428" s="90"/>
      <c r="S428" s="91"/>
      <c r="T428" s="90"/>
      <c r="U428" s="91"/>
      <c r="V428" s="90"/>
      <c r="W428" s="91"/>
      <c r="X428" s="93"/>
      <c r="Y428" s="92"/>
      <c r="Z428" s="93"/>
      <c r="AA428" s="92"/>
      <c r="AB428" s="93"/>
      <c r="AC428" s="92"/>
      <c r="AD428" s="93"/>
      <c r="AE428" s="92"/>
      <c r="AF428" s="93"/>
      <c r="AG428" s="92"/>
      <c r="AH428" s="93"/>
      <c r="AI428" s="92"/>
      <c r="AJ428" s="93"/>
      <c r="AK428" s="84">
        <f t="shared" si="9"/>
        <v>0</v>
      </c>
    </row>
    <row r="429" spans="1:37" ht="15.75" thickBot="1" x14ac:dyDescent="0.3">
      <c r="A429" s="238"/>
      <c r="B429" s="240"/>
      <c r="C429" s="242"/>
      <c r="D429" s="244" t="s">
        <v>95</v>
      </c>
      <c r="E429" s="88" t="s">
        <v>93</v>
      </c>
      <c r="F429" s="89"/>
      <c r="G429" s="81"/>
      <c r="H429" s="90"/>
      <c r="I429" s="91"/>
      <c r="J429" s="90"/>
      <c r="K429" s="91"/>
      <c r="L429" s="90"/>
      <c r="M429" s="91"/>
      <c r="N429" s="90"/>
      <c r="O429" s="91"/>
      <c r="P429" s="90"/>
      <c r="Q429" s="91"/>
      <c r="R429" s="90"/>
      <c r="S429" s="91"/>
      <c r="T429" s="90"/>
      <c r="U429" s="91"/>
      <c r="V429" s="90"/>
      <c r="W429" s="91"/>
      <c r="X429" s="93"/>
      <c r="Y429" s="92"/>
      <c r="Z429" s="93"/>
      <c r="AA429" s="92"/>
      <c r="AB429" s="93"/>
      <c r="AC429" s="92"/>
      <c r="AD429" s="93"/>
      <c r="AE429" s="92"/>
      <c r="AF429" s="93"/>
      <c r="AG429" s="92"/>
      <c r="AH429" s="93"/>
      <c r="AI429" s="92"/>
      <c r="AJ429" s="93"/>
      <c r="AK429" s="84">
        <f t="shared" si="9"/>
        <v>0</v>
      </c>
    </row>
    <row r="430" spans="1:37" ht="15.75" thickBot="1" x14ac:dyDescent="0.3">
      <c r="A430" s="239"/>
      <c r="B430" s="241"/>
      <c r="C430" s="243"/>
      <c r="D430" s="243"/>
      <c r="E430" s="81" t="s">
        <v>94</v>
      </c>
      <c r="F430" s="89"/>
      <c r="G430" s="81"/>
      <c r="H430" s="90"/>
      <c r="I430" s="91"/>
      <c r="J430" s="90"/>
      <c r="K430" s="91"/>
      <c r="L430" s="90"/>
      <c r="M430" s="91"/>
      <c r="N430" s="90"/>
      <c r="O430" s="91"/>
      <c r="P430" s="90"/>
      <c r="Q430" s="91"/>
      <c r="R430" s="90"/>
      <c r="S430" s="91"/>
      <c r="T430" s="90"/>
      <c r="U430" s="91"/>
      <c r="V430" s="90"/>
      <c r="W430" s="91"/>
      <c r="X430" s="93"/>
      <c r="Y430" s="92"/>
      <c r="Z430" s="93"/>
      <c r="AA430" s="92"/>
      <c r="AB430" s="93"/>
      <c r="AC430" s="92"/>
      <c r="AD430" s="93"/>
      <c r="AE430" s="92"/>
      <c r="AF430" s="93"/>
      <c r="AG430" s="92"/>
      <c r="AH430" s="93"/>
      <c r="AI430" s="92"/>
      <c r="AJ430" s="93"/>
      <c r="AK430" s="84">
        <f t="shared" si="9"/>
        <v>0</v>
      </c>
    </row>
    <row r="431" spans="1:37" ht="15.75" thickBot="1" x14ac:dyDescent="0.3">
      <c r="A431" s="238">
        <v>10</v>
      </c>
      <c r="B431" s="240" t="s">
        <v>143</v>
      </c>
      <c r="C431" s="244" t="s">
        <v>92</v>
      </c>
      <c r="D431" s="244" t="s">
        <v>92</v>
      </c>
      <c r="E431" s="88" t="s">
        <v>93</v>
      </c>
      <c r="F431" s="89"/>
      <c r="G431" s="81"/>
      <c r="H431" s="90"/>
      <c r="I431" s="91"/>
      <c r="J431" s="90"/>
      <c r="K431" s="91"/>
      <c r="L431" s="90"/>
      <c r="M431" s="91"/>
      <c r="N431" s="90"/>
      <c r="O431" s="91"/>
      <c r="P431" s="90"/>
      <c r="Q431" s="91"/>
      <c r="R431" s="90"/>
      <c r="S431" s="91"/>
      <c r="T431" s="90"/>
      <c r="U431" s="91"/>
      <c r="V431" s="90"/>
      <c r="W431" s="91"/>
      <c r="X431" s="93"/>
      <c r="Y431" s="92"/>
      <c r="Z431" s="93"/>
      <c r="AA431" s="92"/>
      <c r="AB431" s="93"/>
      <c r="AC431" s="92"/>
      <c r="AD431" s="93"/>
      <c r="AE431" s="92"/>
      <c r="AF431" s="93"/>
      <c r="AG431" s="92"/>
      <c r="AH431" s="93"/>
      <c r="AI431" s="92"/>
      <c r="AJ431" s="93"/>
      <c r="AK431" s="84">
        <f t="shared" si="9"/>
        <v>0</v>
      </c>
    </row>
    <row r="432" spans="1:37" ht="15.75" thickBot="1" x14ac:dyDescent="0.3">
      <c r="A432" s="238"/>
      <c r="B432" s="240"/>
      <c r="C432" s="242"/>
      <c r="D432" s="242"/>
      <c r="E432" s="80" t="s">
        <v>94</v>
      </c>
      <c r="F432" s="89"/>
      <c r="G432" s="81"/>
      <c r="H432" s="90"/>
      <c r="I432" s="91"/>
      <c r="J432" s="90"/>
      <c r="K432" s="91"/>
      <c r="L432" s="90"/>
      <c r="M432" s="91"/>
      <c r="N432" s="90"/>
      <c r="O432" s="91"/>
      <c r="P432" s="90"/>
      <c r="Q432" s="91"/>
      <c r="R432" s="90"/>
      <c r="S432" s="91"/>
      <c r="T432" s="90"/>
      <c r="U432" s="91"/>
      <c r="V432" s="90"/>
      <c r="W432" s="91"/>
      <c r="X432" s="93"/>
      <c r="Y432" s="92"/>
      <c r="Z432" s="93"/>
      <c r="AA432" s="92"/>
      <c r="AB432" s="93"/>
      <c r="AC432" s="92"/>
      <c r="AD432" s="93"/>
      <c r="AE432" s="92"/>
      <c r="AF432" s="93"/>
      <c r="AG432" s="92"/>
      <c r="AH432" s="93"/>
      <c r="AI432" s="92"/>
      <c r="AJ432" s="93"/>
      <c r="AK432" s="84">
        <f t="shared" si="9"/>
        <v>0</v>
      </c>
    </row>
    <row r="433" spans="1:37" ht="15.75" thickBot="1" x14ac:dyDescent="0.3">
      <c r="A433" s="238"/>
      <c r="B433" s="240"/>
      <c r="C433" s="242"/>
      <c r="D433" s="244" t="s">
        <v>95</v>
      </c>
      <c r="E433" s="88" t="s">
        <v>93</v>
      </c>
      <c r="F433" s="89"/>
      <c r="G433" s="81"/>
      <c r="H433" s="90"/>
      <c r="I433" s="91"/>
      <c r="J433" s="90"/>
      <c r="K433" s="91"/>
      <c r="L433" s="90"/>
      <c r="M433" s="91"/>
      <c r="N433" s="90"/>
      <c r="O433" s="91"/>
      <c r="P433" s="90"/>
      <c r="Q433" s="91"/>
      <c r="R433" s="90"/>
      <c r="S433" s="91"/>
      <c r="T433" s="90"/>
      <c r="U433" s="91"/>
      <c r="V433" s="90"/>
      <c r="W433" s="91"/>
      <c r="X433" s="93"/>
      <c r="Y433" s="92"/>
      <c r="Z433" s="93"/>
      <c r="AA433" s="92"/>
      <c r="AB433" s="93"/>
      <c r="AC433" s="92"/>
      <c r="AD433" s="93"/>
      <c r="AE433" s="92"/>
      <c r="AF433" s="93"/>
      <c r="AG433" s="92"/>
      <c r="AH433" s="93"/>
      <c r="AI433" s="92"/>
      <c r="AJ433" s="93"/>
      <c r="AK433" s="84">
        <f t="shared" si="9"/>
        <v>0</v>
      </c>
    </row>
    <row r="434" spans="1:37" ht="15.75" thickBot="1" x14ac:dyDescent="0.3">
      <c r="A434" s="238"/>
      <c r="B434" s="240"/>
      <c r="C434" s="243"/>
      <c r="D434" s="242"/>
      <c r="E434" s="80" t="s">
        <v>94</v>
      </c>
      <c r="F434" s="89"/>
      <c r="G434" s="81"/>
      <c r="H434" s="90"/>
      <c r="I434" s="91"/>
      <c r="J434" s="90"/>
      <c r="K434" s="91"/>
      <c r="L434" s="90"/>
      <c r="M434" s="91"/>
      <c r="N434" s="90"/>
      <c r="O434" s="91"/>
      <c r="P434" s="90"/>
      <c r="Q434" s="91"/>
      <c r="R434" s="90"/>
      <c r="S434" s="91"/>
      <c r="T434" s="90"/>
      <c r="U434" s="91"/>
      <c r="V434" s="90"/>
      <c r="W434" s="91"/>
      <c r="X434" s="93"/>
      <c r="Y434" s="92"/>
      <c r="Z434" s="93"/>
      <c r="AA434" s="92"/>
      <c r="AB434" s="93"/>
      <c r="AC434" s="92"/>
      <c r="AD434" s="93"/>
      <c r="AE434" s="92"/>
      <c r="AF434" s="93"/>
      <c r="AG434" s="92"/>
      <c r="AH434" s="93"/>
      <c r="AI434" s="92"/>
      <c r="AJ434" s="93"/>
      <c r="AK434" s="84">
        <f t="shared" si="9"/>
        <v>0</v>
      </c>
    </row>
    <row r="435" spans="1:37" ht="15.75" thickBot="1" x14ac:dyDescent="0.3">
      <c r="A435" s="238"/>
      <c r="B435" s="240"/>
      <c r="C435" s="242" t="s">
        <v>95</v>
      </c>
      <c r="D435" s="244" t="s">
        <v>92</v>
      </c>
      <c r="E435" s="88" t="s">
        <v>93</v>
      </c>
      <c r="F435" s="89"/>
      <c r="G435" s="81"/>
      <c r="H435" s="90"/>
      <c r="I435" s="91"/>
      <c r="J435" s="90"/>
      <c r="K435" s="91"/>
      <c r="L435" s="90"/>
      <c r="M435" s="91"/>
      <c r="N435" s="90"/>
      <c r="O435" s="91"/>
      <c r="P435" s="90"/>
      <c r="Q435" s="91"/>
      <c r="R435" s="90"/>
      <c r="S435" s="91"/>
      <c r="T435" s="90"/>
      <c r="U435" s="91"/>
      <c r="V435" s="90"/>
      <c r="W435" s="91"/>
      <c r="X435" s="93"/>
      <c r="Y435" s="92"/>
      <c r="Z435" s="93"/>
      <c r="AA435" s="92"/>
      <c r="AB435" s="93"/>
      <c r="AC435" s="92"/>
      <c r="AD435" s="93"/>
      <c r="AE435" s="92"/>
      <c r="AF435" s="93"/>
      <c r="AG435" s="92"/>
      <c r="AH435" s="93"/>
      <c r="AI435" s="92"/>
      <c r="AJ435" s="93"/>
      <c r="AK435" s="84">
        <f t="shared" si="9"/>
        <v>0</v>
      </c>
    </row>
    <row r="436" spans="1:37" ht="15.75" thickBot="1" x14ac:dyDescent="0.3">
      <c r="A436" s="238"/>
      <c r="B436" s="240"/>
      <c r="C436" s="242"/>
      <c r="D436" s="242"/>
      <c r="E436" s="80" t="s">
        <v>94</v>
      </c>
      <c r="F436" s="89"/>
      <c r="G436" s="81"/>
      <c r="H436" s="90"/>
      <c r="I436" s="91"/>
      <c r="J436" s="90"/>
      <c r="K436" s="91"/>
      <c r="L436" s="90"/>
      <c r="M436" s="91"/>
      <c r="N436" s="90"/>
      <c r="O436" s="91"/>
      <c r="P436" s="90"/>
      <c r="Q436" s="91"/>
      <c r="R436" s="90"/>
      <c r="S436" s="91"/>
      <c r="T436" s="90"/>
      <c r="U436" s="91"/>
      <c r="V436" s="90"/>
      <c r="W436" s="91"/>
      <c r="X436" s="93"/>
      <c r="Y436" s="92"/>
      <c r="Z436" s="93"/>
      <c r="AA436" s="92"/>
      <c r="AB436" s="93"/>
      <c r="AC436" s="92"/>
      <c r="AD436" s="93"/>
      <c r="AE436" s="92"/>
      <c r="AF436" s="93"/>
      <c r="AG436" s="92"/>
      <c r="AH436" s="93"/>
      <c r="AI436" s="92"/>
      <c r="AJ436" s="93"/>
      <c r="AK436" s="84">
        <f t="shared" si="9"/>
        <v>0</v>
      </c>
    </row>
    <row r="437" spans="1:37" ht="15.75" thickBot="1" x14ac:dyDescent="0.3">
      <c r="A437" s="238"/>
      <c r="B437" s="240"/>
      <c r="C437" s="242"/>
      <c r="D437" s="244" t="s">
        <v>95</v>
      </c>
      <c r="E437" s="88" t="s">
        <v>93</v>
      </c>
      <c r="F437" s="89"/>
      <c r="G437" s="81"/>
      <c r="H437" s="90"/>
      <c r="I437" s="91"/>
      <c r="J437" s="90"/>
      <c r="K437" s="91"/>
      <c r="L437" s="90"/>
      <c r="M437" s="91"/>
      <c r="N437" s="90"/>
      <c r="O437" s="91"/>
      <c r="P437" s="90"/>
      <c r="Q437" s="91"/>
      <c r="R437" s="90"/>
      <c r="S437" s="91"/>
      <c r="T437" s="90"/>
      <c r="U437" s="91"/>
      <c r="V437" s="90"/>
      <c r="W437" s="91"/>
      <c r="X437" s="93"/>
      <c r="Y437" s="92"/>
      <c r="Z437" s="93"/>
      <c r="AA437" s="92"/>
      <c r="AB437" s="93"/>
      <c r="AC437" s="92"/>
      <c r="AD437" s="93"/>
      <c r="AE437" s="92"/>
      <c r="AF437" s="93"/>
      <c r="AG437" s="92"/>
      <c r="AH437" s="93"/>
      <c r="AI437" s="92"/>
      <c r="AJ437" s="93"/>
      <c r="AK437" s="84">
        <f t="shared" si="9"/>
        <v>0</v>
      </c>
    </row>
    <row r="438" spans="1:37" ht="15.75" thickBot="1" x14ac:dyDescent="0.3">
      <c r="A438" s="239"/>
      <c r="B438" s="241"/>
      <c r="C438" s="243"/>
      <c r="D438" s="243"/>
      <c r="E438" s="81" t="s">
        <v>94</v>
      </c>
      <c r="F438" s="89"/>
      <c r="G438" s="81"/>
      <c r="H438" s="90"/>
      <c r="I438" s="91"/>
      <c r="J438" s="90"/>
      <c r="K438" s="91"/>
      <c r="L438" s="90"/>
      <c r="M438" s="91"/>
      <c r="N438" s="90"/>
      <c r="O438" s="91"/>
      <c r="P438" s="90"/>
      <c r="Q438" s="91"/>
      <c r="R438" s="90"/>
      <c r="S438" s="91"/>
      <c r="T438" s="90"/>
      <c r="U438" s="91"/>
      <c r="V438" s="90"/>
      <c r="W438" s="91"/>
      <c r="X438" s="93"/>
      <c r="Y438" s="92"/>
      <c r="Z438" s="93"/>
      <c r="AA438" s="92"/>
      <c r="AB438" s="93"/>
      <c r="AC438" s="92"/>
      <c r="AD438" s="93"/>
      <c r="AE438" s="92"/>
      <c r="AF438" s="93"/>
      <c r="AG438" s="92"/>
      <c r="AH438" s="93"/>
      <c r="AI438" s="92"/>
      <c r="AJ438" s="93"/>
      <c r="AK438" s="84">
        <f t="shared" si="9"/>
        <v>0</v>
      </c>
    </row>
    <row r="439" spans="1:37" ht="15.75" thickBot="1" x14ac:dyDescent="0.3">
      <c r="A439" s="238">
        <v>11</v>
      </c>
      <c r="B439" s="240" t="s">
        <v>144</v>
      </c>
      <c r="C439" s="244" t="s">
        <v>92</v>
      </c>
      <c r="D439" s="244" t="s">
        <v>92</v>
      </c>
      <c r="E439" s="88" t="s">
        <v>93</v>
      </c>
      <c r="F439" s="89"/>
      <c r="G439" s="81"/>
      <c r="H439" s="90"/>
      <c r="I439" s="91"/>
      <c r="J439" s="90"/>
      <c r="K439" s="91"/>
      <c r="L439" s="90"/>
      <c r="M439" s="91"/>
      <c r="N439" s="90"/>
      <c r="O439" s="91"/>
      <c r="P439" s="90"/>
      <c r="Q439" s="91"/>
      <c r="R439" s="90"/>
      <c r="S439" s="91"/>
      <c r="T439" s="90"/>
      <c r="U439" s="91"/>
      <c r="V439" s="90"/>
      <c r="W439" s="91"/>
      <c r="X439" s="93"/>
      <c r="Y439" s="92"/>
      <c r="Z439" s="93"/>
      <c r="AA439" s="92"/>
      <c r="AB439" s="93"/>
      <c r="AC439" s="92"/>
      <c r="AD439" s="93"/>
      <c r="AE439" s="92"/>
      <c r="AF439" s="93"/>
      <c r="AG439" s="92"/>
      <c r="AH439" s="93"/>
      <c r="AI439" s="92"/>
      <c r="AJ439" s="93"/>
      <c r="AK439" s="84">
        <f t="shared" si="9"/>
        <v>0</v>
      </c>
    </row>
    <row r="440" spans="1:37" ht="15.75" thickBot="1" x14ac:dyDescent="0.3">
      <c r="A440" s="238"/>
      <c r="B440" s="240"/>
      <c r="C440" s="242"/>
      <c r="D440" s="242"/>
      <c r="E440" s="80" t="s">
        <v>94</v>
      </c>
      <c r="F440" s="89"/>
      <c r="G440" s="81"/>
      <c r="H440" s="90"/>
      <c r="I440" s="91"/>
      <c r="J440" s="90"/>
      <c r="K440" s="91"/>
      <c r="L440" s="90"/>
      <c r="M440" s="91"/>
      <c r="N440" s="90"/>
      <c r="O440" s="91"/>
      <c r="P440" s="90"/>
      <c r="Q440" s="91"/>
      <c r="R440" s="90"/>
      <c r="S440" s="91"/>
      <c r="T440" s="90"/>
      <c r="U440" s="91"/>
      <c r="V440" s="90"/>
      <c r="W440" s="91"/>
      <c r="X440" s="93"/>
      <c r="Y440" s="92"/>
      <c r="Z440" s="93"/>
      <c r="AA440" s="92"/>
      <c r="AB440" s="93"/>
      <c r="AC440" s="92"/>
      <c r="AD440" s="93"/>
      <c r="AE440" s="92"/>
      <c r="AF440" s="93"/>
      <c r="AG440" s="92"/>
      <c r="AH440" s="93"/>
      <c r="AI440" s="92"/>
      <c r="AJ440" s="93"/>
      <c r="AK440" s="84">
        <f t="shared" si="9"/>
        <v>0</v>
      </c>
    </row>
    <row r="441" spans="1:37" ht="15.75" thickBot="1" x14ac:dyDescent="0.3">
      <c r="A441" s="238"/>
      <c r="B441" s="240"/>
      <c r="C441" s="242"/>
      <c r="D441" s="244" t="s">
        <v>95</v>
      </c>
      <c r="E441" s="88" t="s">
        <v>93</v>
      </c>
      <c r="F441" s="89"/>
      <c r="G441" s="81"/>
      <c r="H441" s="90"/>
      <c r="I441" s="91"/>
      <c r="J441" s="90"/>
      <c r="K441" s="91"/>
      <c r="L441" s="90"/>
      <c r="M441" s="91"/>
      <c r="N441" s="90"/>
      <c r="O441" s="91"/>
      <c r="P441" s="90"/>
      <c r="Q441" s="91"/>
      <c r="R441" s="90"/>
      <c r="S441" s="91"/>
      <c r="T441" s="90"/>
      <c r="U441" s="91"/>
      <c r="V441" s="90"/>
      <c r="W441" s="91"/>
      <c r="X441" s="93"/>
      <c r="Y441" s="92"/>
      <c r="Z441" s="93"/>
      <c r="AA441" s="92"/>
      <c r="AB441" s="93"/>
      <c r="AC441" s="92"/>
      <c r="AD441" s="93"/>
      <c r="AE441" s="92"/>
      <c r="AF441" s="93"/>
      <c r="AG441" s="92"/>
      <c r="AH441" s="93"/>
      <c r="AI441" s="92"/>
      <c r="AJ441" s="93"/>
      <c r="AK441" s="84">
        <f t="shared" si="9"/>
        <v>0</v>
      </c>
    </row>
    <row r="442" spans="1:37" ht="15.75" thickBot="1" x14ac:dyDescent="0.3">
      <c r="A442" s="238"/>
      <c r="B442" s="240"/>
      <c r="C442" s="243"/>
      <c r="D442" s="242"/>
      <c r="E442" s="80" t="s">
        <v>94</v>
      </c>
      <c r="F442" s="89"/>
      <c r="G442" s="81"/>
      <c r="H442" s="90"/>
      <c r="I442" s="91"/>
      <c r="J442" s="90"/>
      <c r="K442" s="91"/>
      <c r="L442" s="90"/>
      <c r="M442" s="91"/>
      <c r="N442" s="90"/>
      <c r="O442" s="91"/>
      <c r="P442" s="90"/>
      <c r="Q442" s="91"/>
      <c r="R442" s="90"/>
      <c r="S442" s="91"/>
      <c r="T442" s="90"/>
      <c r="U442" s="91"/>
      <c r="V442" s="90"/>
      <c r="W442" s="91"/>
      <c r="X442" s="93"/>
      <c r="Y442" s="92"/>
      <c r="Z442" s="93"/>
      <c r="AA442" s="92"/>
      <c r="AB442" s="93"/>
      <c r="AC442" s="92"/>
      <c r="AD442" s="93"/>
      <c r="AE442" s="92"/>
      <c r="AF442" s="93"/>
      <c r="AG442" s="92"/>
      <c r="AH442" s="93"/>
      <c r="AI442" s="92"/>
      <c r="AJ442" s="93"/>
      <c r="AK442" s="84">
        <f t="shared" si="9"/>
        <v>0</v>
      </c>
    </row>
    <row r="443" spans="1:37" ht="15.75" thickBot="1" x14ac:dyDescent="0.3">
      <c r="A443" s="238"/>
      <c r="B443" s="240"/>
      <c r="C443" s="242" t="s">
        <v>95</v>
      </c>
      <c r="D443" s="244" t="s">
        <v>92</v>
      </c>
      <c r="E443" s="88" t="s">
        <v>93</v>
      </c>
      <c r="F443" s="89"/>
      <c r="G443" s="81"/>
      <c r="H443" s="90"/>
      <c r="I443" s="91"/>
      <c r="J443" s="90"/>
      <c r="K443" s="91"/>
      <c r="L443" s="90"/>
      <c r="M443" s="91"/>
      <c r="N443" s="90"/>
      <c r="O443" s="91"/>
      <c r="P443" s="90"/>
      <c r="Q443" s="91"/>
      <c r="R443" s="90"/>
      <c r="S443" s="91"/>
      <c r="T443" s="90"/>
      <c r="U443" s="91"/>
      <c r="V443" s="90"/>
      <c r="W443" s="91"/>
      <c r="X443" s="93"/>
      <c r="Y443" s="92"/>
      <c r="Z443" s="93"/>
      <c r="AA443" s="92"/>
      <c r="AB443" s="93"/>
      <c r="AC443" s="92"/>
      <c r="AD443" s="93"/>
      <c r="AE443" s="92"/>
      <c r="AF443" s="93"/>
      <c r="AG443" s="92"/>
      <c r="AH443" s="93"/>
      <c r="AI443" s="92"/>
      <c r="AJ443" s="93"/>
      <c r="AK443" s="84">
        <f t="shared" si="9"/>
        <v>0</v>
      </c>
    </row>
    <row r="444" spans="1:37" ht="15.75" thickBot="1" x14ac:dyDescent="0.3">
      <c r="A444" s="238"/>
      <c r="B444" s="240"/>
      <c r="C444" s="242"/>
      <c r="D444" s="242"/>
      <c r="E444" s="80" t="s">
        <v>94</v>
      </c>
      <c r="F444" s="89"/>
      <c r="G444" s="81"/>
      <c r="H444" s="90"/>
      <c r="I444" s="91"/>
      <c r="J444" s="90"/>
      <c r="K444" s="91"/>
      <c r="L444" s="90"/>
      <c r="M444" s="91"/>
      <c r="N444" s="90"/>
      <c r="O444" s="91"/>
      <c r="P444" s="90"/>
      <c r="Q444" s="91"/>
      <c r="R444" s="90"/>
      <c r="S444" s="91"/>
      <c r="T444" s="90"/>
      <c r="U444" s="91"/>
      <c r="V444" s="90"/>
      <c r="W444" s="91"/>
      <c r="X444" s="93"/>
      <c r="Y444" s="92"/>
      <c r="Z444" s="93"/>
      <c r="AA444" s="92"/>
      <c r="AB444" s="93"/>
      <c r="AC444" s="92"/>
      <c r="AD444" s="93"/>
      <c r="AE444" s="92"/>
      <c r="AF444" s="93"/>
      <c r="AG444" s="92"/>
      <c r="AH444" s="93"/>
      <c r="AI444" s="92"/>
      <c r="AJ444" s="93"/>
      <c r="AK444" s="84">
        <f t="shared" si="9"/>
        <v>0</v>
      </c>
    </row>
    <row r="445" spans="1:37" ht="15.75" thickBot="1" x14ac:dyDescent="0.3">
      <c r="A445" s="238"/>
      <c r="B445" s="240"/>
      <c r="C445" s="242"/>
      <c r="D445" s="244" t="s">
        <v>95</v>
      </c>
      <c r="E445" s="88" t="s">
        <v>93</v>
      </c>
      <c r="F445" s="89"/>
      <c r="G445" s="81"/>
      <c r="H445" s="90"/>
      <c r="I445" s="91"/>
      <c r="J445" s="90"/>
      <c r="K445" s="91"/>
      <c r="L445" s="90"/>
      <c r="M445" s="91"/>
      <c r="N445" s="90"/>
      <c r="O445" s="91"/>
      <c r="P445" s="90"/>
      <c r="Q445" s="91"/>
      <c r="R445" s="90"/>
      <c r="S445" s="91"/>
      <c r="T445" s="90"/>
      <c r="U445" s="91"/>
      <c r="V445" s="90"/>
      <c r="W445" s="91"/>
      <c r="X445" s="93"/>
      <c r="Y445" s="92"/>
      <c r="Z445" s="93"/>
      <c r="AA445" s="92"/>
      <c r="AB445" s="93"/>
      <c r="AC445" s="92"/>
      <c r="AD445" s="93"/>
      <c r="AE445" s="92"/>
      <c r="AF445" s="93"/>
      <c r="AG445" s="92"/>
      <c r="AH445" s="93"/>
      <c r="AI445" s="92"/>
      <c r="AJ445" s="93"/>
      <c r="AK445" s="84">
        <f t="shared" si="9"/>
        <v>0</v>
      </c>
    </row>
    <row r="446" spans="1:37" ht="15.75" thickBot="1" x14ac:dyDescent="0.3">
      <c r="A446" s="239"/>
      <c r="B446" s="241"/>
      <c r="C446" s="243"/>
      <c r="D446" s="243"/>
      <c r="E446" s="81" t="s">
        <v>94</v>
      </c>
      <c r="F446" s="89"/>
      <c r="G446" s="81"/>
      <c r="H446" s="90"/>
      <c r="I446" s="91"/>
      <c r="J446" s="90"/>
      <c r="K446" s="91"/>
      <c r="L446" s="90"/>
      <c r="M446" s="91"/>
      <c r="N446" s="90"/>
      <c r="O446" s="91"/>
      <c r="P446" s="90"/>
      <c r="Q446" s="91"/>
      <c r="R446" s="90"/>
      <c r="S446" s="91"/>
      <c r="T446" s="90"/>
      <c r="U446" s="91"/>
      <c r="V446" s="90"/>
      <c r="W446" s="91"/>
      <c r="X446" s="93"/>
      <c r="Y446" s="92"/>
      <c r="Z446" s="93"/>
      <c r="AA446" s="92"/>
      <c r="AB446" s="93"/>
      <c r="AC446" s="92"/>
      <c r="AD446" s="93"/>
      <c r="AE446" s="92"/>
      <c r="AF446" s="93"/>
      <c r="AG446" s="92"/>
      <c r="AH446" s="93"/>
      <c r="AI446" s="92"/>
      <c r="AJ446" s="93"/>
      <c r="AK446" s="84">
        <f t="shared" si="9"/>
        <v>0</v>
      </c>
    </row>
    <row r="447" spans="1:37" ht="15.75" thickBot="1" x14ac:dyDescent="0.3">
      <c r="A447" s="238">
        <v>12</v>
      </c>
      <c r="B447" s="240" t="s">
        <v>145</v>
      </c>
      <c r="C447" s="244" t="s">
        <v>92</v>
      </c>
      <c r="D447" s="244" t="s">
        <v>92</v>
      </c>
      <c r="E447" s="88" t="s">
        <v>93</v>
      </c>
      <c r="F447" s="89"/>
      <c r="G447" s="81"/>
      <c r="H447" s="90"/>
      <c r="I447" s="91"/>
      <c r="J447" s="90"/>
      <c r="K447" s="91"/>
      <c r="L447" s="90"/>
      <c r="M447" s="91"/>
      <c r="N447" s="90"/>
      <c r="O447" s="91"/>
      <c r="P447" s="90"/>
      <c r="Q447" s="91"/>
      <c r="R447" s="90"/>
      <c r="S447" s="91"/>
      <c r="T447" s="90"/>
      <c r="U447" s="91"/>
      <c r="V447" s="90"/>
      <c r="W447" s="91"/>
      <c r="X447" s="93"/>
      <c r="Y447" s="92"/>
      <c r="Z447" s="93"/>
      <c r="AA447" s="92"/>
      <c r="AB447" s="93"/>
      <c r="AC447" s="92"/>
      <c r="AD447" s="93"/>
      <c r="AE447" s="92"/>
      <c r="AF447" s="93"/>
      <c r="AG447" s="92"/>
      <c r="AH447" s="93"/>
      <c r="AI447" s="92"/>
      <c r="AJ447" s="93"/>
      <c r="AK447" s="84">
        <f t="shared" si="9"/>
        <v>0</v>
      </c>
    </row>
    <row r="448" spans="1:37" ht="15.75" thickBot="1" x14ac:dyDescent="0.3">
      <c r="A448" s="238"/>
      <c r="B448" s="240"/>
      <c r="C448" s="242"/>
      <c r="D448" s="242"/>
      <c r="E448" s="80" t="s">
        <v>94</v>
      </c>
      <c r="F448" s="89"/>
      <c r="G448" s="81"/>
      <c r="H448" s="90"/>
      <c r="I448" s="91"/>
      <c r="J448" s="90"/>
      <c r="K448" s="91"/>
      <c r="L448" s="90"/>
      <c r="M448" s="91"/>
      <c r="N448" s="90"/>
      <c r="O448" s="91"/>
      <c r="P448" s="90"/>
      <c r="Q448" s="91"/>
      <c r="R448" s="90"/>
      <c r="S448" s="91"/>
      <c r="T448" s="90"/>
      <c r="U448" s="91"/>
      <c r="V448" s="90"/>
      <c r="W448" s="91"/>
      <c r="X448" s="93"/>
      <c r="Y448" s="92"/>
      <c r="Z448" s="93"/>
      <c r="AA448" s="92"/>
      <c r="AB448" s="93"/>
      <c r="AC448" s="92"/>
      <c r="AD448" s="93"/>
      <c r="AE448" s="92"/>
      <c r="AF448" s="93"/>
      <c r="AG448" s="92"/>
      <c r="AH448" s="93"/>
      <c r="AI448" s="92"/>
      <c r="AJ448" s="93"/>
      <c r="AK448" s="84">
        <f t="shared" si="9"/>
        <v>0</v>
      </c>
    </row>
    <row r="449" spans="1:37" ht="15.75" thickBot="1" x14ac:dyDescent="0.3">
      <c r="A449" s="238"/>
      <c r="B449" s="240"/>
      <c r="C449" s="242"/>
      <c r="D449" s="244" t="s">
        <v>95</v>
      </c>
      <c r="E449" s="88" t="s">
        <v>93</v>
      </c>
      <c r="F449" s="89"/>
      <c r="G449" s="81"/>
      <c r="H449" s="90"/>
      <c r="I449" s="91"/>
      <c r="J449" s="90"/>
      <c r="K449" s="91"/>
      <c r="L449" s="90"/>
      <c r="M449" s="91"/>
      <c r="N449" s="90"/>
      <c r="O449" s="91"/>
      <c r="P449" s="90"/>
      <c r="Q449" s="91"/>
      <c r="R449" s="90"/>
      <c r="S449" s="91"/>
      <c r="T449" s="90"/>
      <c r="U449" s="91"/>
      <c r="V449" s="90"/>
      <c r="W449" s="91"/>
      <c r="X449" s="93"/>
      <c r="Y449" s="92"/>
      <c r="Z449" s="93"/>
      <c r="AA449" s="92"/>
      <c r="AB449" s="93"/>
      <c r="AC449" s="92"/>
      <c r="AD449" s="93"/>
      <c r="AE449" s="92"/>
      <c r="AF449" s="93"/>
      <c r="AG449" s="92"/>
      <c r="AH449" s="93"/>
      <c r="AI449" s="92"/>
      <c r="AJ449" s="93"/>
      <c r="AK449" s="84">
        <f t="shared" si="9"/>
        <v>0</v>
      </c>
    </row>
    <row r="450" spans="1:37" ht="15.75" thickBot="1" x14ac:dyDescent="0.3">
      <c r="A450" s="238"/>
      <c r="B450" s="240"/>
      <c r="C450" s="243"/>
      <c r="D450" s="242"/>
      <c r="E450" s="80" t="s">
        <v>94</v>
      </c>
      <c r="F450" s="89"/>
      <c r="G450" s="81"/>
      <c r="H450" s="90"/>
      <c r="I450" s="91"/>
      <c r="J450" s="90"/>
      <c r="K450" s="91"/>
      <c r="L450" s="90"/>
      <c r="M450" s="91"/>
      <c r="N450" s="90"/>
      <c r="O450" s="91"/>
      <c r="P450" s="90"/>
      <c r="Q450" s="91"/>
      <c r="R450" s="90"/>
      <c r="S450" s="91"/>
      <c r="T450" s="90"/>
      <c r="U450" s="91"/>
      <c r="V450" s="90"/>
      <c r="W450" s="91"/>
      <c r="X450" s="93"/>
      <c r="Y450" s="92"/>
      <c r="Z450" s="93"/>
      <c r="AA450" s="92"/>
      <c r="AB450" s="93"/>
      <c r="AC450" s="92"/>
      <c r="AD450" s="93"/>
      <c r="AE450" s="92"/>
      <c r="AF450" s="93"/>
      <c r="AG450" s="92"/>
      <c r="AH450" s="93"/>
      <c r="AI450" s="92"/>
      <c r="AJ450" s="93"/>
      <c r="AK450" s="84">
        <f t="shared" si="9"/>
        <v>0</v>
      </c>
    </row>
    <row r="451" spans="1:37" ht="15.75" thickBot="1" x14ac:dyDescent="0.3">
      <c r="A451" s="238"/>
      <c r="B451" s="240"/>
      <c r="C451" s="242" t="s">
        <v>95</v>
      </c>
      <c r="D451" s="244" t="s">
        <v>92</v>
      </c>
      <c r="E451" s="88" t="s">
        <v>93</v>
      </c>
      <c r="F451" s="89"/>
      <c r="G451" s="81"/>
      <c r="H451" s="90"/>
      <c r="I451" s="91"/>
      <c r="J451" s="90"/>
      <c r="K451" s="91"/>
      <c r="L451" s="90"/>
      <c r="M451" s="91"/>
      <c r="N451" s="90"/>
      <c r="O451" s="91"/>
      <c r="P451" s="90"/>
      <c r="Q451" s="91"/>
      <c r="R451" s="90"/>
      <c r="S451" s="91"/>
      <c r="T451" s="90"/>
      <c r="U451" s="91"/>
      <c r="V451" s="90"/>
      <c r="W451" s="91"/>
      <c r="X451" s="93"/>
      <c r="Y451" s="92"/>
      <c r="Z451" s="93"/>
      <c r="AA451" s="92"/>
      <c r="AB451" s="93"/>
      <c r="AC451" s="92"/>
      <c r="AD451" s="93"/>
      <c r="AE451" s="92"/>
      <c r="AF451" s="93"/>
      <c r="AG451" s="92"/>
      <c r="AH451" s="93"/>
      <c r="AI451" s="92"/>
      <c r="AJ451" s="93"/>
      <c r="AK451" s="84">
        <f t="shared" si="9"/>
        <v>0</v>
      </c>
    </row>
    <row r="452" spans="1:37" ht="15.75" thickBot="1" x14ac:dyDescent="0.3">
      <c r="A452" s="238"/>
      <c r="B452" s="240"/>
      <c r="C452" s="242"/>
      <c r="D452" s="242"/>
      <c r="E452" s="80" t="s">
        <v>94</v>
      </c>
      <c r="F452" s="89"/>
      <c r="G452" s="81"/>
      <c r="H452" s="90"/>
      <c r="I452" s="91"/>
      <c r="J452" s="90"/>
      <c r="K452" s="91"/>
      <c r="L452" s="90"/>
      <c r="M452" s="91"/>
      <c r="N452" s="90"/>
      <c r="O452" s="91"/>
      <c r="P452" s="90"/>
      <c r="Q452" s="91"/>
      <c r="R452" s="90"/>
      <c r="S452" s="91"/>
      <c r="T452" s="90"/>
      <c r="U452" s="91"/>
      <c r="V452" s="90"/>
      <c r="W452" s="91"/>
      <c r="X452" s="93"/>
      <c r="Y452" s="92"/>
      <c r="Z452" s="93"/>
      <c r="AA452" s="92"/>
      <c r="AB452" s="93"/>
      <c r="AC452" s="92"/>
      <c r="AD452" s="93"/>
      <c r="AE452" s="92"/>
      <c r="AF452" s="93"/>
      <c r="AG452" s="92"/>
      <c r="AH452" s="93"/>
      <c r="AI452" s="92"/>
      <c r="AJ452" s="93"/>
      <c r="AK452" s="84">
        <f t="shared" si="9"/>
        <v>0</v>
      </c>
    </row>
    <row r="453" spans="1:37" ht="15.75" thickBot="1" x14ac:dyDescent="0.3">
      <c r="A453" s="238"/>
      <c r="B453" s="240"/>
      <c r="C453" s="242"/>
      <c r="D453" s="244" t="s">
        <v>95</v>
      </c>
      <c r="E453" s="88" t="s">
        <v>93</v>
      </c>
      <c r="F453" s="89"/>
      <c r="G453" s="81"/>
      <c r="H453" s="90"/>
      <c r="I453" s="91"/>
      <c r="J453" s="90"/>
      <c r="K453" s="91"/>
      <c r="L453" s="90"/>
      <c r="M453" s="91"/>
      <c r="N453" s="90"/>
      <c r="O453" s="91"/>
      <c r="P453" s="90"/>
      <c r="Q453" s="91"/>
      <c r="R453" s="90"/>
      <c r="S453" s="91"/>
      <c r="T453" s="90"/>
      <c r="U453" s="91"/>
      <c r="V453" s="90"/>
      <c r="W453" s="91"/>
      <c r="X453" s="93"/>
      <c r="Y453" s="92"/>
      <c r="Z453" s="93"/>
      <c r="AA453" s="92"/>
      <c r="AB453" s="93"/>
      <c r="AC453" s="92"/>
      <c r="AD453" s="93"/>
      <c r="AE453" s="92"/>
      <c r="AF453" s="93"/>
      <c r="AG453" s="92"/>
      <c r="AH453" s="93"/>
      <c r="AI453" s="92"/>
      <c r="AJ453" s="93"/>
      <c r="AK453" s="84">
        <f t="shared" si="9"/>
        <v>0</v>
      </c>
    </row>
    <row r="454" spans="1:37" ht="15.75" thickBot="1" x14ac:dyDescent="0.3">
      <c r="A454" s="239"/>
      <c r="B454" s="241"/>
      <c r="C454" s="243"/>
      <c r="D454" s="243"/>
      <c r="E454" s="81" t="s">
        <v>94</v>
      </c>
      <c r="F454" s="89"/>
      <c r="G454" s="81"/>
      <c r="H454" s="90"/>
      <c r="I454" s="91"/>
      <c r="J454" s="90"/>
      <c r="K454" s="91"/>
      <c r="L454" s="90"/>
      <c r="M454" s="91"/>
      <c r="N454" s="90"/>
      <c r="O454" s="91"/>
      <c r="P454" s="90"/>
      <c r="Q454" s="91"/>
      <c r="R454" s="90"/>
      <c r="S454" s="91"/>
      <c r="T454" s="90"/>
      <c r="U454" s="91"/>
      <c r="V454" s="90"/>
      <c r="W454" s="91"/>
      <c r="X454" s="93"/>
      <c r="Y454" s="92"/>
      <c r="Z454" s="93"/>
      <c r="AA454" s="92"/>
      <c r="AB454" s="93"/>
      <c r="AC454" s="92"/>
      <c r="AD454" s="93"/>
      <c r="AE454" s="92"/>
      <c r="AF454" s="93"/>
      <c r="AG454" s="92"/>
      <c r="AH454" s="93"/>
      <c r="AI454" s="92"/>
      <c r="AJ454" s="93"/>
      <c r="AK454" s="84">
        <f t="shared" si="9"/>
        <v>0</v>
      </c>
    </row>
    <row r="455" spans="1:37" ht="15.75" thickBot="1" x14ac:dyDescent="0.3">
      <c r="A455" s="238">
        <v>13</v>
      </c>
      <c r="B455" s="240" t="s">
        <v>146</v>
      </c>
      <c r="C455" s="244" t="s">
        <v>92</v>
      </c>
      <c r="D455" s="244" t="s">
        <v>92</v>
      </c>
      <c r="E455" s="88" t="s">
        <v>93</v>
      </c>
      <c r="F455" s="89"/>
      <c r="G455" s="81"/>
      <c r="H455" s="90"/>
      <c r="I455" s="91"/>
      <c r="J455" s="90"/>
      <c r="K455" s="91"/>
      <c r="L455" s="90"/>
      <c r="M455" s="91"/>
      <c r="N455" s="90"/>
      <c r="O455" s="91"/>
      <c r="P455" s="90"/>
      <c r="Q455" s="91"/>
      <c r="R455" s="90"/>
      <c r="S455" s="91"/>
      <c r="T455" s="90"/>
      <c r="U455" s="91"/>
      <c r="V455" s="90"/>
      <c r="W455" s="91"/>
      <c r="X455" s="93"/>
      <c r="Y455" s="92"/>
      <c r="Z455" s="93"/>
      <c r="AA455" s="92"/>
      <c r="AB455" s="93"/>
      <c r="AC455" s="92"/>
      <c r="AD455" s="93"/>
      <c r="AE455" s="92"/>
      <c r="AF455" s="93"/>
      <c r="AG455" s="92"/>
      <c r="AH455" s="93"/>
      <c r="AI455" s="92"/>
      <c r="AJ455" s="93"/>
      <c r="AK455" s="84">
        <f t="shared" si="9"/>
        <v>0</v>
      </c>
    </row>
    <row r="456" spans="1:37" ht="15.75" thickBot="1" x14ac:dyDescent="0.3">
      <c r="A456" s="238"/>
      <c r="B456" s="240"/>
      <c r="C456" s="242"/>
      <c r="D456" s="242"/>
      <c r="E456" s="80" t="s">
        <v>94</v>
      </c>
      <c r="F456" s="89"/>
      <c r="G456" s="81"/>
      <c r="H456" s="90"/>
      <c r="I456" s="91"/>
      <c r="J456" s="90"/>
      <c r="K456" s="91"/>
      <c r="L456" s="90"/>
      <c r="M456" s="91"/>
      <c r="N456" s="90"/>
      <c r="O456" s="91"/>
      <c r="P456" s="90"/>
      <c r="Q456" s="91"/>
      <c r="R456" s="90"/>
      <c r="S456" s="91"/>
      <c r="T456" s="90"/>
      <c r="U456" s="91"/>
      <c r="V456" s="90"/>
      <c r="W456" s="91"/>
      <c r="X456" s="93"/>
      <c r="Y456" s="92"/>
      <c r="Z456" s="93"/>
      <c r="AA456" s="92"/>
      <c r="AB456" s="93"/>
      <c r="AC456" s="92"/>
      <c r="AD456" s="93"/>
      <c r="AE456" s="92"/>
      <c r="AF456" s="93"/>
      <c r="AG456" s="92"/>
      <c r="AH456" s="93"/>
      <c r="AI456" s="92"/>
      <c r="AJ456" s="93"/>
      <c r="AK456" s="84">
        <f t="shared" si="9"/>
        <v>0</v>
      </c>
    </row>
    <row r="457" spans="1:37" ht="15.75" thickBot="1" x14ac:dyDescent="0.3">
      <c r="A457" s="238"/>
      <c r="B457" s="240"/>
      <c r="C457" s="242"/>
      <c r="D457" s="244" t="s">
        <v>95</v>
      </c>
      <c r="E457" s="88" t="s">
        <v>93</v>
      </c>
      <c r="F457" s="89"/>
      <c r="G457" s="81"/>
      <c r="H457" s="90"/>
      <c r="I457" s="91"/>
      <c r="J457" s="90"/>
      <c r="K457" s="91"/>
      <c r="L457" s="90"/>
      <c r="M457" s="91"/>
      <c r="N457" s="90"/>
      <c r="O457" s="91"/>
      <c r="P457" s="90"/>
      <c r="Q457" s="91"/>
      <c r="R457" s="90"/>
      <c r="S457" s="91"/>
      <c r="T457" s="90"/>
      <c r="U457" s="91"/>
      <c r="V457" s="90"/>
      <c r="W457" s="91"/>
      <c r="X457" s="93"/>
      <c r="Y457" s="92"/>
      <c r="Z457" s="93"/>
      <c r="AA457" s="92"/>
      <c r="AB457" s="93"/>
      <c r="AC457" s="92"/>
      <c r="AD457" s="93"/>
      <c r="AE457" s="92"/>
      <c r="AF457" s="93"/>
      <c r="AG457" s="92"/>
      <c r="AH457" s="93"/>
      <c r="AI457" s="92"/>
      <c r="AJ457" s="93"/>
      <c r="AK457" s="84">
        <f t="shared" si="9"/>
        <v>0</v>
      </c>
    </row>
    <row r="458" spans="1:37" ht="15.75" thickBot="1" x14ac:dyDescent="0.3">
      <c r="A458" s="238"/>
      <c r="B458" s="240"/>
      <c r="C458" s="243"/>
      <c r="D458" s="242"/>
      <c r="E458" s="80" t="s">
        <v>94</v>
      </c>
      <c r="F458" s="89"/>
      <c r="G458" s="81"/>
      <c r="H458" s="90"/>
      <c r="I458" s="91"/>
      <c r="J458" s="90"/>
      <c r="K458" s="91"/>
      <c r="L458" s="90"/>
      <c r="M458" s="91"/>
      <c r="N458" s="90"/>
      <c r="O458" s="91"/>
      <c r="P458" s="90"/>
      <c r="Q458" s="91"/>
      <c r="R458" s="90"/>
      <c r="S458" s="91"/>
      <c r="T458" s="90"/>
      <c r="U458" s="91"/>
      <c r="V458" s="90"/>
      <c r="W458" s="91"/>
      <c r="X458" s="93"/>
      <c r="Y458" s="92"/>
      <c r="Z458" s="93"/>
      <c r="AA458" s="92"/>
      <c r="AB458" s="93"/>
      <c r="AC458" s="92"/>
      <c r="AD458" s="93"/>
      <c r="AE458" s="92"/>
      <c r="AF458" s="93"/>
      <c r="AG458" s="92"/>
      <c r="AH458" s="93"/>
      <c r="AI458" s="92"/>
      <c r="AJ458" s="93"/>
      <c r="AK458" s="84">
        <f t="shared" si="9"/>
        <v>0</v>
      </c>
    </row>
    <row r="459" spans="1:37" ht="15.75" thickBot="1" x14ac:dyDescent="0.3">
      <c r="A459" s="238"/>
      <c r="B459" s="240"/>
      <c r="C459" s="242" t="s">
        <v>95</v>
      </c>
      <c r="D459" s="244" t="s">
        <v>92</v>
      </c>
      <c r="E459" s="88" t="s">
        <v>93</v>
      </c>
      <c r="F459" s="89"/>
      <c r="G459" s="81"/>
      <c r="H459" s="90"/>
      <c r="I459" s="91"/>
      <c r="J459" s="90"/>
      <c r="K459" s="91"/>
      <c r="L459" s="90"/>
      <c r="M459" s="91"/>
      <c r="N459" s="90"/>
      <c r="O459" s="91"/>
      <c r="P459" s="90"/>
      <c r="Q459" s="91"/>
      <c r="R459" s="90"/>
      <c r="S459" s="91"/>
      <c r="T459" s="90"/>
      <c r="U459" s="91"/>
      <c r="V459" s="90"/>
      <c r="W459" s="91"/>
      <c r="X459" s="93"/>
      <c r="Y459" s="92"/>
      <c r="Z459" s="93"/>
      <c r="AA459" s="92"/>
      <c r="AB459" s="93"/>
      <c r="AC459" s="92"/>
      <c r="AD459" s="93"/>
      <c r="AE459" s="92"/>
      <c r="AF459" s="93"/>
      <c r="AG459" s="92"/>
      <c r="AH459" s="93"/>
      <c r="AI459" s="92"/>
      <c r="AJ459" s="93"/>
      <c r="AK459" s="84">
        <f t="shared" si="9"/>
        <v>0</v>
      </c>
    </row>
    <row r="460" spans="1:37" ht="15.75" thickBot="1" x14ac:dyDescent="0.3">
      <c r="A460" s="238"/>
      <c r="B460" s="240"/>
      <c r="C460" s="242"/>
      <c r="D460" s="242"/>
      <c r="E460" s="80" t="s">
        <v>94</v>
      </c>
      <c r="F460" s="89"/>
      <c r="G460" s="81"/>
      <c r="H460" s="90"/>
      <c r="I460" s="91"/>
      <c r="J460" s="90"/>
      <c r="K460" s="91"/>
      <c r="L460" s="90"/>
      <c r="M460" s="91"/>
      <c r="N460" s="90"/>
      <c r="O460" s="91"/>
      <c r="P460" s="90"/>
      <c r="Q460" s="91"/>
      <c r="R460" s="90"/>
      <c r="S460" s="91"/>
      <c r="T460" s="90"/>
      <c r="U460" s="91"/>
      <c r="V460" s="90"/>
      <c r="W460" s="91"/>
      <c r="X460" s="93"/>
      <c r="Y460" s="92"/>
      <c r="Z460" s="93"/>
      <c r="AA460" s="92"/>
      <c r="AB460" s="93"/>
      <c r="AC460" s="92"/>
      <c r="AD460" s="93"/>
      <c r="AE460" s="92"/>
      <c r="AF460" s="93"/>
      <c r="AG460" s="92"/>
      <c r="AH460" s="93"/>
      <c r="AI460" s="92"/>
      <c r="AJ460" s="93"/>
      <c r="AK460" s="84">
        <f t="shared" si="9"/>
        <v>0</v>
      </c>
    </row>
    <row r="461" spans="1:37" ht="15.75" thickBot="1" x14ac:dyDescent="0.3">
      <c r="A461" s="238"/>
      <c r="B461" s="240"/>
      <c r="C461" s="242"/>
      <c r="D461" s="244" t="s">
        <v>95</v>
      </c>
      <c r="E461" s="88" t="s">
        <v>93</v>
      </c>
      <c r="F461" s="89"/>
      <c r="G461" s="81"/>
      <c r="H461" s="90"/>
      <c r="I461" s="91"/>
      <c r="J461" s="90"/>
      <c r="K461" s="91"/>
      <c r="L461" s="90"/>
      <c r="M461" s="91"/>
      <c r="N461" s="90"/>
      <c r="O461" s="91"/>
      <c r="P461" s="90"/>
      <c r="Q461" s="91"/>
      <c r="R461" s="90"/>
      <c r="S461" s="91"/>
      <c r="T461" s="90"/>
      <c r="U461" s="91"/>
      <c r="V461" s="90"/>
      <c r="W461" s="91"/>
      <c r="X461" s="93"/>
      <c r="Y461" s="92"/>
      <c r="Z461" s="93"/>
      <c r="AA461" s="92"/>
      <c r="AB461" s="93"/>
      <c r="AC461" s="92"/>
      <c r="AD461" s="93"/>
      <c r="AE461" s="92"/>
      <c r="AF461" s="93"/>
      <c r="AG461" s="92"/>
      <c r="AH461" s="93"/>
      <c r="AI461" s="92"/>
      <c r="AJ461" s="93"/>
      <c r="AK461" s="84">
        <f t="shared" si="9"/>
        <v>0</v>
      </c>
    </row>
    <row r="462" spans="1:37" ht="15.75" thickBot="1" x14ac:dyDescent="0.3">
      <c r="A462" s="239"/>
      <c r="B462" s="241"/>
      <c r="C462" s="243"/>
      <c r="D462" s="243"/>
      <c r="E462" s="81" t="s">
        <v>94</v>
      </c>
      <c r="F462" s="89"/>
      <c r="G462" s="81"/>
      <c r="H462" s="90"/>
      <c r="I462" s="91"/>
      <c r="J462" s="90"/>
      <c r="K462" s="91"/>
      <c r="L462" s="90"/>
      <c r="M462" s="91"/>
      <c r="N462" s="90"/>
      <c r="O462" s="91"/>
      <c r="P462" s="90"/>
      <c r="Q462" s="91"/>
      <c r="R462" s="90"/>
      <c r="S462" s="91"/>
      <c r="T462" s="90"/>
      <c r="U462" s="91"/>
      <c r="V462" s="90"/>
      <c r="W462" s="91"/>
      <c r="X462" s="93"/>
      <c r="Y462" s="92"/>
      <c r="Z462" s="93"/>
      <c r="AA462" s="92"/>
      <c r="AB462" s="93"/>
      <c r="AC462" s="92"/>
      <c r="AD462" s="93"/>
      <c r="AE462" s="92"/>
      <c r="AF462" s="93"/>
      <c r="AG462" s="92"/>
      <c r="AH462" s="93"/>
      <c r="AI462" s="92"/>
      <c r="AJ462" s="93"/>
      <c r="AK462" s="84">
        <f t="shared" si="9"/>
        <v>0</v>
      </c>
    </row>
    <row r="463" spans="1:37" ht="16.149999999999999" customHeight="1" thickBot="1" x14ac:dyDescent="0.3">
      <c r="A463" s="199"/>
      <c r="B463" s="200"/>
      <c r="C463" s="73"/>
      <c r="D463" s="73"/>
      <c r="E463" s="203"/>
      <c r="F463" s="205" t="s">
        <v>80</v>
      </c>
      <c r="G463" s="206"/>
      <c r="H463" s="206"/>
      <c r="I463" s="206"/>
      <c r="J463" s="206"/>
      <c r="K463" s="206"/>
      <c r="L463" s="206"/>
      <c r="M463" s="206"/>
      <c r="N463" s="206"/>
      <c r="O463" s="206"/>
      <c r="P463" s="206"/>
      <c r="Q463" s="206"/>
      <c r="R463" s="206"/>
      <c r="S463" s="206"/>
      <c r="T463" s="206"/>
      <c r="U463" s="206"/>
      <c r="V463" s="206"/>
      <c r="W463" s="206"/>
      <c r="X463" s="206"/>
      <c r="Y463" s="206"/>
      <c r="Z463" s="207"/>
      <c r="AA463" s="211" t="s">
        <v>38</v>
      </c>
      <c r="AB463" s="212"/>
      <c r="AC463" s="212"/>
      <c r="AD463" s="213"/>
      <c r="AE463" s="214" t="s">
        <v>81</v>
      </c>
      <c r="AF463" s="215"/>
      <c r="AG463" s="215"/>
      <c r="AH463" s="215"/>
      <c r="AI463" s="215"/>
      <c r="AJ463" s="215"/>
      <c r="AK463" s="216"/>
    </row>
    <row r="464" spans="1:37" ht="25.9" customHeight="1" thickBot="1" x14ac:dyDescent="0.3">
      <c r="A464" s="201"/>
      <c r="B464" s="202"/>
      <c r="C464" s="74"/>
      <c r="D464" s="74"/>
      <c r="E464" s="204"/>
      <c r="F464" s="208"/>
      <c r="G464" s="209"/>
      <c r="H464" s="209"/>
      <c r="I464" s="209"/>
      <c r="J464" s="209"/>
      <c r="K464" s="209"/>
      <c r="L464" s="209"/>
      <c r="M464" s="209"/>
      <c r="N464" s="209"/>
      <c r="O464" s="209"/>
      <c r="P464" s="209"/>
      <c r="Q464" s="209"/>
      <c r="R464" s="209"/>
      <c r="S464" s="209"/>
      <c r="T464" s="209"/>
      <c r="U464" s="209"/>
      <c r="V464" s="209"/>
      <c r="W464" s="209"/>
      <c r="X464" s="209"/>
      <c r="Y464" s="209"/>
      <c r="Z464" s="210"/>
      <c r="AA464" s="217" t="s">
        <v>82</v>
      </c>
      <c r="AB464" s="218"/>
      <c r="AC464" s="218"/>
      <c r="AD464" s="219"/>
      <c r="AE464" s="220" t="s">
        <v>41</v>
      </c>
      <c r="AF464" s="221"/>
      <c r="AG464" s="221"/>
      <c r="AH464" s="221"/>
      <c r="AI464" s="221"/>
      <c r="AJ464" s="221"/>
      <c r="AK464" s="222"/>
    </row>
    <row r="465" spans="1:37" ht="4.1500000000000004" customHeight="1" thickBot="1" x14ac:dyDescent="0.3">
      <c r="A465" s="223"/>
      <c r="B465" s="224"/>
      <c r="C465" s="225"/>
      <c r="D465" s="225"/>
      <c r="E465" s="225"/>
      <c r="F465" s="226"/>
      <c r="G465" s="226"/>
      <c r="H465" s="226"/>
      <c r="I465" s="226"/>
      <c r="J465" s="226"/>
      <c r="K465" s="226"/>
      <c r="L465" s="226"/>
      <c r="M465" s="226"/>
      <c r="N465" s="226"/>
      <c r="O465" s="226"/>
      <c r="P465" s="226"/>
      <c r="Q465" s="226"/>
      <c r="R465" s="226"/>
      <c r="S465" s="226"/>
      <c r="T465" s="226"/>
      <c r="U465" s="226"/>
      <c r="V465" s="226"/>
      <c r="W465" s="226"/>
      <c r="X465" s="226"/>
      <c r="Y465" s="226"/>
      <c r="Z465" s="226"/>
      <c r="AA465" s="227"/>
      <c r="AB465" s="227"/>
      <c r="AC465" s="227"/>
      <c r="AD465" s="227"/>
      <c r="AE465" s="227"/>
      <c r="AF465" s="227"/>
      <c r="AG465" s="227"/>
      <c r="AH465" s="227"/>
      <c r="AI465" s="227"/>
      <c r="AJ465" s="227"/>
      <c r="AK465" s="228"/>
    </row>
    <row r="466" spans="1:37" ht="43.9" customHeight="1" thickBot="1" x14ac:dyDescent="0.3">
      <c r="A466" s="75" t="s">
        <v>83</v>
      </c>
      <c r="B466" s="76" t="s">
        <v>84</v>
      </c>
      <c r="C466" s="77"/>
      <c r="D466" s="77"/>
      <c r="E466" s="77"/>
      <c r="F466" s="229" t="s">
        <v>85</v>
      </c>
      <c r="G466" s="230"/>
      <c r="H466" s="230"/>
      <c r="I466" s="230"/>
      <c r="J466" s="230"/>
      <c r="K466" s="230"/>
      <c r="L466" s="230"/>
      <c r="M466" s="230"/>
      <c r="N466" s="230"/>
      <c r="O466" s="230"/>
      <c r="P466" s="230"/>
      <c r="Q466" s="230"/>
      <c r="R466" s="230"/>
      <c r="S466" s="230"/>
      <c r="T466" s="230"/>
      <c r="U466" s="230"/>
      <c r="V466" s="230"/>
      <c r="W466" s="230"/>
      <c r="X466" s="230"/>
      <c r="Y466" s="230"/>
      <c r="Z466" s="230"/>
      <c r="AA466" s="230"/>
      <c r="AB466" s="230"/>
      <c r="AC466" s="230"/>
      <c r="AD466" s="230"/>
      <c r="AE466" s="230"/>
      <c r="AF466" s="230"/>
      <c r="AG466" s="230"/>
      <c r="AH466" s="230"/>
      <c r="AI466" s="230"/>
      <c r="AJ466" s="230"/>
      <c r="AK466" s="231"/>
    </row>
    <row r="467" spans="1:37" ht="14.45" customHeight="1" x14ac:dyDescent="0.25">
      <c r="A467" s="232" t="s">
        <v>0</v>
      </c>
      <c r="B467" s="78" t="s">
        <v>86</v>
      </c>
      <c r="C467" s="234" t="s">
        <v>87</v>
      </c>
      <c r="D467" s="234" t="s">
        <v>88</v>
      </c>
      <c r="E467" s="232"/>
      <c r="F467" s="236">
        <v>1</v>
      </c>
      <c r="G467" s="236">
        <v>2</v>
      </c>
      <c r="H467" s="236">
        <v>3</v>
      </c>
      <c r="I467" s="236">
        <v>4</v>
      </c>
      <c r="J467" s="236">
        <v>5</v>
      </c>
      <c r="K467" s="236">
        <v>6</v>
      </c>
      <c r="L467" s="236">
        <v>7</v>
      </c>
      <c r="M467" s="236">
        <v>8</v>
      </c>
      <c r="N467" s="236">
        <v>9</v>
      </c>
      <c r="O467" s="236">
        <v>10</v>
      </c>
      <c r="P467" s="236">
        <v>11</v>
      </c>
      <c r="Q467" s="236">
        <v>12</v>
      </c>
      <c r="R467" s="236">
        <v>13</v>
      </c>
      <c r="S467" s="236">
        <v>14</v>
      </c>
      <c r="T467" s="236">
        <v>15</v>
      </c>
      <c r="U467" s="236">
        <v>16</v>
      </c>
      <c r="V467" s="236">
        <v>17</v>
      </c>
      <c r="W467" s="236">
        <v>18</v>
      </c>
      <c r="X467" s="236">
        <v>19</v>
      </c>
      <c r="Y467" s="236">
        <v>20</v>
      </c>
      <c r="Z467" s="236">
        <v>21</v>
      </c>
      <c r="AA467" s="236">
        <v>22</v>
      </c>
      <c r="AB467" s="236">
        <v>23</v>
      </c>
      <c r="AC467" s="236">
        <v>24</v>
      </c>
      <c r="AD467" s="236">
        <v>25</v>
      </c>
      <c r="AE467" s="236">
        <v>26</v>
      </c>
      <c r="AF467" s="236">
        <v>27</v>
      </c>
      <c r="AG467" s="236">
        <v>28</v>
      </c>
      <c r="AH467" s="236">
        <v>29</v>
      </c>
      <c r="AI467" s="236">
        <v>30</v>
      </c>
      <c r="AJ467" s="236">
        <v>31</v>
      </c>
      <c r="AK467" s="236" t="s">
        <v>89</v>
      </c>
    </row>
    <row r="468" spans="1:37" ht="40.15" customHeight="1" thickBot="1" x14ac:dyDescent="0.3">
      <c r="A468" s="233"/>
      <c r="B468" s="79" t="s">
        <v>90</v>
      </c>
      <c r="C468" s="235"/>
      <c r="D468" s="235"/>
      <c r="E468" s="233"/>
      <c r="F468" s="237"/>
      <c r="G468" s="237"/>
      <c r="H468" s="237"/>
      <c r="I468" s="237"/>
      <c r="J468" s="237"/>
      <c r="K468" s="237"/>
      <c r="L468" s="237"/>
      <c r="M468" s="237"/>
      <c r="N468" s="237"/>
      <c r="O468" s="237"/>
      <c r="P468" s="237"/>
      <c r="Q468" s="237"/>
      <c r="R468" s="237"/>
      <c r="S468" s="237"/>
      <c r="T468" s="237"/>
      <c r="U468" s="237"/>
      <c r="V468" s="237"/>
      <c r="W468" s="237"/>
      <c r="X468" s="237"/>
      <c r="Y468" s="237"/>
      <c r="Z468" s="237"/>
      <c r="AA468" s="237"/>
      <c r="AB468" s="237"/>
      <c r="AC468" s="237"/>
      <c r="AD468" s="237"/>
      <c r="AE468" s="237"/>
      <c r="AF468" s="237"/>
      <c r="AG468" s="237"/>
      <c r="AH468" s="237"/>
      <c r="AI468" s="237"/>
      <c r="AJ468" s="237"/>
      <c r="AK468" s="237"/>
    </row>
    <row r="469" spans="1:37" ht="15.75" thickBot="1" x14ac:dyDescent="0.3">
      <c r="A469" s="238">
        <v>14</v>
      </c>
      <c r="B469" s="240" t="s">
        <v>147</v>
      </c>
      <c r="C469" s="244" t="s">
        <v>92</v>
      </c>
      <c r="D469" s="244" t="s">
        <v>92</v>
      </c>
      <c r="E469" s="88" t="s">
        <v>93</v>
      </c>
      <c r="F469" s="89"/>
      <c r="G469" s="81"/>
      <c r="H469" s="90"/>
      <c r="I469" s="91"/>
      <c r="J469" s="90"/>
      <c r="K469" s="91"/>
      <c r="L469" s="90"/>
      <c r="M469" s="91"/>
      <c r="N469" s="90"/>
      <c r="O469" s="91"/>
      <c r="P469" s="90"/>
      <c r="Q469" s="91"/>
      <c r="R469" s="90"/>
      <c r="S469" s="91"/>
      <c r="T469" s="90"/>
      <c r="U469" s="91"/>
      <c r="V469" s="90"/>
      <c r="W469" s="91"/>
      <c r="X469" s="93"/>
      <c r="Y469" s="92"/>
      <c r="Z469" s="93"/>
      <c r="AA469" s="92"/>
      <c r="AB469" s="93"/>
      <c r="AC469" s="92"/>
      <c r="AD469" s="93"/>
      <c r="AE469" s="92"/>
      <c r="AF469" s="93"/>
      <c r="AG469" s="92"/>
      <c r="AH469" s="93"/>
      <c r="AI469" s="92"/>
      <c r="AJ469" s="93"/>
      <c r="AK469" s="84">
        <f t="shared" ref="AK469:AK484" si="10">SUM(F469:AJ469)</f>
        <v>0</v>
      </c>
    </row>
    <row r="470" spans="1:37" ht="15.75" thickBot="1" x14ac:dyDescent="0.3">
      <c r="A470" s="238"/>
      <c r="B470" s="240"/>
      <c r="C470" s="242"/>
      <c r="D470" s="242"/>
      <c r="E470" s="80" t="s">
        <v>94</v>
      </c>
      <c r="F470" s="89"/>
      <c r="G470" s="81"/>
      <c r="H470" s="90"/>
      <c r="I470" s="91"/>
      <c r="J470" s="90"/>
      <c r="K470" s="91"/>
      <c r="L470" s="90"/>
      <c r="M470" s="91"/>
      <c r="N470" s="90"/>
      <c r="O470" s="91"/>
      <c r="P470" s="90"/>
      <c r="Q470" s="91"/>
      <c r="R470" s="90"/>
      <c r="S470" s="91"/>
      <c r="T470" s="90"/>
      <c r="U470" s="91"/>
      <c r="V470" s="90"/>
      <c r="W470" s="91"/>
      <c r="X470" s="93"/>
      <c r="Y470" s="92"/>
      <c r="Z470" s="93"/>
      <c r="AA470" s="92"/>
      <c r="AB470" s="93"/>
      <c r="AC470" s="92"/>
      <c r="AD470" s="93"/>
      <c r="AE470" s="92"/>
      <c r="AF470" s="93"/>
      <c r="AG470" s="92"/>
      <c r="AH470" s="93"/>
      <c r="AI470" s="92"/>
      <c r="AJ470" s="93"/>
      <c r="AK470" s="84">
        <f t="shared" si="10"/>
        <v>0</v>
      </c>
    </row>
    <row r="471" spans="1:37" ht="15.75" thickBot="1" x14ac:dyDescent="0.3">
      <c r="A471" s="238"/>
      <c r="B471" s="240"/>
      <c r="C471" s="242"/>
      <c r="D471" s="244" t="s">
        <v>95</v>
      </c>
      <c r="E471" s="88" t="s">
        <v>93</v>
      </c>
      <c r="F471" s="89"/>
      <c r="G471" s="81"/>
      <c r="H471" s="90"/>
      <c r="I471" s="91"/>
      <c r="J471" s="90"/>
      <c r="K471" s="91"/>
      <c r="L471" s="90"/>
      <c r="M471" s="91"/>
      <c r="N471" s="90"/>
      <c r="O471" s="91"/>
      <c r="P471" s="90"/>
      <c r="Q471" s="91"/>
      <c r="R471" s="90"/>
      <c r="S471" s="91"/>
      <c r="T471" s="90"/>
      <c r="U471" s="91"/>
      <c r="V471" s="90"/>
      <c r="W471" s="91"/>
      <c r="X471" s="93"/>
      <c r="Y471" s="92"/>
      <c r="Z471" s="93"/>
      <c r="AA471" s="92"/>
      <c r="AB471" s="93"/>
      <c r="AC471" s="92"/>
      <c r="AD471" s="93"/>
      <c r="AE471" s="92"/>
      <c r="AF471" s="93"/>
      <c r="AG471" s="92"/>
      <c r="AH471" s="93"/>
      <c r="AI471" s="92"/>
      <c r="AJ471" s="93"/>
      <c r="AK471" s="84">
        <f t="shared" si="10"/>
        <v>0</v>
      </c>
    </row>
    <row r="472" spans="1:37" ht="15.75" thickBot="1" x14ac:dyDescent="0.3">
      <c r="A472" s="238"/>
      <c r="B472" s="240"/>
      <c r="C472" s="243"/>
      <c r="D472" s="242"/>
      <c r="E472" s="80" t="s">
        <v>94</v>
      </c>
      <c r="F472" s="89"/>
      <c r="G472" s="81"/>
      <c r="H472" s="90"/>
      <c r="I472" s="91"/>
      <c r="J472" s="90"/>
      <c r="K472" s="91"/>
      <c r="L472" s="90"/>
      <c r="M472" s="91"/>
      <c r="N472" s="90"/>
      <c r="O472" s="91"/>
      <c r="P472" s="90"/>
      <c r="Q472" s="91"/>
      <c r="R472" s="90"/>
      <c r="S472" s="91"/>
      <c r="T472" s="90"/>
      <c r="U472" s="91"/>
      <c r="V472" s="90"/>
      <c r="W472" s="91"/>
      <c r="X472" s="93"/>
      <c r="Y472" s="92"/>
      <c r="Z472" s="93"/>
      <c r="AA472" s="92"/>
      <c r="AB472" s="93"/>
      <c r="AC472" s="92"/>
      <c r="AD472" s="93"/>
      <c r="AE472" s="92"/>
      <c r="AF472" s="93"/>
      <c r="AG472" s="92"/>
      <c r="AH472" s="93"/>
      <c r="AI472" s="92"/>
      <c r="AJ472" s="93"/>
      <c r="AK472" s="84">
        <f t="shared" si="10"/>
        <v>0</v>
      </c>
    </row>
    <row r="473" spans="1:37" ht="15.75" thickBot="1" x14ac:dyDescent="0.3">
      <c r="A473" s="238"/>
      <c r="B473" s="240"/>
      <c r="C473" s="242" t="s">
        <v>95</v>
      </c>
      <c r="D473" s="244" t="s">
        <v>92</v>
      </c>
      <c r="E473" s="88" t="s">
        <v>93</v>
      </c>
      <c r="F473" s="89"/>
      <c r="G473" s="81"/>
      <c r="H473" s="90"/>
      <c r="I473" s="91"/>
      <c r="J473" s="90"/>
      <c r="K473" s="91"/>
      <c r="L473" s="90"/>
      <c r="M473" s="91"/>
      <c r="N473" s="90"/>
      <c r="O473" s="91"/>
      <c r="P473" s="90"/>
      <c r="Q473" s="91"/>
      <c r="R473" s="90"/>
      <c r="S473" s="91"/>
      <c r="T473" s="90"/>
      <c r="U473" s="91"/>
      <c r="V473" s="90"/>
      <c r="W473" s="91"/>
      <c r="X473" s="93"/>
      <c r="Y473" s="92"/>
      <c r="Z473" s="93"/>
      <c r="AA473" s="92"/>
      <c r="AB473" s="93"/>
      <c r="AC473" s="92"/>
      <c r="AD473" s="93"/>
      <c r="AE473" s="92"/>
      <c r="AF473" s="93"/>
      <c r="AG473" s="92"/>
      <c r="AH473" s="93"/>
      <c r="AI473" s="92"/>
      <c r="AJ473" s="93"/>
      <c r="AK473" s="84">
        <f t="shared" si="10"/>
        <v>0</v>
      </c>
    </row>
    <row r="474" spans="1:37" ht="15.75" thickBot="1" x14ac:dyDescent="0.3">
      <c r="A474" s="238"/>
      <c r="B474" s="240"/>
      <c r="C474" s="242"/>
      <c r="D474" s="242"/>
      <c r="E474" s="80" t="s">
        <v>94</v>
      </c>
      <c r="F474" s="89"/>
      <c r="G474" s="81"/>
      <c r="H474" s="90"/>
      <c r="I474" s="91"/>
      <c r="J474" s="90"/>
      <c r="K474" s="91"/>
      <c r="L474" s="90"/>
      <c r="M474" s="91"/>
      <c r="N474" s="90"/>
      <c r="O474" s="91"/>
      <c r="P474" s="90"/>
      <c r="Q474" s="91"/>
      <c r="R474" s="90"/>
      <c r="S474" s="91"/>
      <c r="T474" s="90"/>
      <c r="U474" s="91"/>
      <c r="V474" s="90"/>
      <c r="W474" s="91"/>
      <c r="X474" s="93"/>
      <c r="Y474" s="92"/>
      <c r="Z474" s="93"/>
      <c r="AA474" s="92"/>
      <c r="AB474" s="93"/>
      <c r="AC474" s="92"/>
      <c r="AD474" s="93"/>
      <c r="AE474" s="92"/>
      <c r="AF474" s="93"/>
      <c r="AG474" s="92"/>
      <c r="AH474" s="93"/>
      <c r="AI474" s="92"/>
      <c r="AJ474" s="93"/>
      <c r="AK474" s="84">
        <f t="shared" si="10"/>
        <v>0</v>
      </c>
    </row>
    <row r="475" spans="1:37" ht="15.75" thickBot="1" x14ac:dyDescent="0.3">
      <c r="A475" s="238"/>
      <c r="B475" s="240"/>
      <c r="C475" s="242"/>
      <c r="D475" s="244" t="s">
        <v>95</v>
      </c>
      <c r="E475" s="88" t="s">
        <v>93</v>
      </c>
      <c r="F475" s="89"/>
      <c r="G475" s="81"/>
      <c r="H475" s="90"/>
      <c r="I475" s="91"/>
      <c r="J475" s="90"/>
      <c r="K475" s="91"/>
      <c r="L475" s="90"/>
      <c r="M475" s="91"/>
      <c r="N475" s="90"/>
      <c r="O475" s="91"/>
      <c r="P475" s="90"/>
      <c r="Q475" s="91"/>
      <c r="R475" s="90"/>
      <c r="S475" s="91"/>
      <c r="T475" s="90"/>
      <c r="U475" s="91"/>
      <c r="V475" s="90"/>
      <c r="W475" s="91"/>
      <c r="X475" s="93"/>
      <c r="Y475" s="92"/>
      <c r="Z475" s="93"/>
      <c r="AA475" s="92"/>
      <c r="AB475" s="93"/>
      <c r="AC475" s="92"/>
      <c r="AD475" s="93"/>
      <c r="AE475" s="92"/>
      <c r="AF475" s="93"/>
      <c r="AG475" s="92"/>
      <c r="AH475" s="93"/>
      <c r="AI475" s="92"/>
      <c r="AJ475" s="93"/>
      <c r="AK475" s="84">
        <f t="shared" si="10"/>
        <v>0</v>
      </c>
    </row>
    <row r="476" spans="1:37" ht="15.75" thickBot="1" x14ac:dyDescent="0.3">
      <c r="A476" s="239"/>
      <c r="B476" s="241"/>
      <c r="C476" s="243"/>
      <c r="D476" s="243"/>
      <c r="E476" s="81" t="s">
        <v>94</v>
      </c>
      <c r="F476" s="89"/>
      <c r="G476" s="81"/>
      <c r="H476" s="90"/>
      <c r="I476" s="91"/>
      <c r="J476" s="90"/>
      <c r="K476" s="91"/>
      <c r="L476" s="90"/>
      <c r="M476" s="91"/>
      <c r="N476" s="90"/>
      <c r="O476" s="91"/>
      <c r="P476" s="90"/>
      <c r="Q476" s="91"/>
      <c r="R476" s="90"/>
      <c r="S476" s="91"/>
      <c r="T476" s="90"/>
      <c r="U476" s="91"/>
      <c r="V476" s="90"/>
      <c r="W476" s="91"/>
      <c r="X476" s="93"/>
      <c r="Y476" s="92"/>
      <c r="Z476" s="93"/>
      <c r="AA476" s="92"/>
      <c r="AB476" s="93"/>
      <c r="AC476" s="92"/>
      <c r="AD476" s="93"/>
      <c r="AE476" s="92"/>
      <c r="AF476" s="93"/>
      <c r="AG476" s="92"/>
      <c r="AH476" s="93"/>
      <c r="AI476" s="92"/>
      <c r="AJ476" s="93"/>
      <c r="AK476" s="84">
        <f t="shared" si="10"/>
        <v>0</v>
      </c>
    </row>
    <row r="477" spans="1:37" ht="15.75" thickBot="1" x14ac:dyDescent="0.3">
      <c r="A477" s="238">
        <v>15</v>
      </c>
      <c r="B477" s="240" t="s">
        <v>148</v>
      </c>
      <c r="C477" s="244" t="s">
        <v>92</v>
      </c>
      <c r="D477" s="244" t="s">
        <v>92</v>
      </c>
      <c r="E477" s="88" t="s">
        <v>93</v>
      </c>
      <c r="F477" s="89"/>
      <c r="G477" s="81"/>
      <c r="H477" s="90"/>
      <c r="I477" s="91"/>
      <c r="J477" s="90"/>
      <c r="K477" s="91"/>
      <c r="L477" s="90"/>
      <c r="M477" s="91"/>
      <c r="N477" s="90"/>
      <c r="O477" s="91"/>
      <c r="P477" s="90"/>
      <c r="Q477" s="91"/>
      <c r="R477" s="90"/>
      <c r="S477" s="91"/>
      <c r="T477" s="90"/>
      <c r="U477" s="91"/>
      <c r="V477" s="90"/>
      <c r="W477" s="91"/>
      <c r="X477" s="93"/>
      <c r="Y477" s="92"/>
      <c r="Z477" s="93"/>
      <c r="AA477" s="92"/>
      <c r="AB477" s="93"/>
      <c r="AC477" s="92"/>
      <c r="AD477" s="93"/>
      <c r="AE477" s="92"/>
      <c r="AF477" s="93"/>
      <c r="AG477" s="92"/>
      <c r="AH477" s="93"/>
      <c r="AI477" s="92"/>
      <c r="AJ477" s="93"/>
      <c r="AK477" s="84">
        <f t="shared" si="10"/>
        <v>0</v>
      </c>
    </row>
    <row r="478" spans="1:37" ht="15.75" thickBot="1" x14ac:dyDescent="0.3">
      <c r="A478" s="238"/>
      <c r="B478" s="240"/>
      <c r="C478" s="242"/>
      <c r="D478" s="242"/>
      <c r="E478" s="80" t="s">
        <v>94</v>
      </c>
      <c r="F478" s="89"/>
      <c r="G478" s="81"/>
      <c r="H478" s="90"/>
      <c r="I478" s="91"/>
      <c r="J478" s="90"/>
      <c r="K478" s="91"/>
      <c r="L478" s="90"/>
      <c r="M478" s="91"/>
      <c r="N478" s="90"/>
      <c r="O478" s="91"/>
      <c r="P478" s="90"/>
      <c r="Q478" s="91"/>
      <c r="R478" s="90"/>
      <c r="S478" s="91"/>
      <c r="T478" s="90"/>
      <c r="U478" s="91"/>
      <c r="V478" s="90"/>
      <c r="W478" s="91"/>
      <c r="X478" s="93"/>
      <c r="Y478" s="92"/>
      <c r="Z478" s="93"/>
      <c r="AA478" s="92"/>
      <c r="AB478" s="93"/>
      <c r="AC478" s="92"/>
      <c r="AD478" s="93"/>
      <c r="AE478" s="92"/>
      <c r="AF478" s="93"/>
      <c r="AG478" s="92"/>
      <c r="AH478" s="93"/>
      <c r="AI478" s="92"/>
      <c r="AJ478" s="93"/>
      <c r="AK478" s="84">
        <f t="shared" si="10"/>
        <v>0</v>
      </c>
    </row>
    <row r="479" spans="1:37" ht="15.75" thickBot="1" x14ac:dyDescent="0.3">
      <c r="A479" s="238"/>
      <c r="B479" s="240"/>
      <c r="C479" s="242"/>
      <c r="D479" s="244" t="s">
        <v>95</v>
      </c>
      <c r="E479" s="88" t="s">
        <v>93</v>
      </c>
      <c r="F479" s="89"/>
      <c r="G479" s="81"/>
      <c r="H479" s="90"/>
      <c r="I479" s="91"/>
      <c r="J479" s="90"/>
      <c r="K479" s="91"/>
      <c r="L479" s="90"/>
      <c r="M479" s="91"/>
      <c r="N479" s="90"/>
      <c r="O479" s="91"/>
      <c r="P479" s="90"/>
      <c r="Q479" s="91"/>
      <c r="R479" s="90"/>
      <c r="S479" s="91"/>
      <c r="T479" s="90"/>
      <c r="U479" s="91"/>
      <c r="V479" s="90"/>
      <c r="W479" s="91"/>
      <c r="X479" s="93"/>
      <c r="Y479" s="92"/>
      <c r="Z479" s="93"/>
      <c r="AA479" s="92"/>
      <c r="AB479" s="93"/>
      <c r="AC479" s="92"/>
      <c r="AD479" s="93"/>
      <c r="AE479" s="92"/>
      <c r="AF479" s="93"/>
      <c r="AG479" s="92"/>
      <c r="AH479" s="93"/>
      <c r="AI479" s="92"/>
      <c r="AJ479" s="93"/>
      <c r="AK479" s="84">
        <f t="shared" si="10"/>
        <v>0</v>
      </c>
    </row>
    <row r="480" spans="1:37" ht="15.75" thickBot="1" x14ac:dyDescent="0.3">
      <c r="A480" s="238"/>
      <c r="B480" s="240"/>
      <c r="C480" s="243"/>
      <c r="D480" s="242"/>
      <c r="E480" s="80" t="s">
        <v>94</v>
      </c>
      <c r="F480" s="89"/>
      <c r="G480" s="81"/>
      <c r="H480" s="90"/>
      <c r="I480" s="91"/>
      <c r="J480" s="90"/>
      <c r="K480" s="91"/>
      <c r="L480" s="90"/>
      <c r="M480" s="91"/>
      <c r="N480" s="90"/>
      <c r="O480" s="91"/>
      <c r="P480" s="90"/>
      <c r="Q480" s="91"/>
      <c r="R480" s="90"/>
      <c r="S480" s="91"/>
      <c r="T480" s="90"/>
      <c r="U480" s="91"/>
      <c r="V480" s="90"/>
      <c r="W480" s="91"/>
      <c r="X480" s="93"/>
      <c r="Y480" s="92"/>
      <c r="Z480" s="93"/>
      <c r="AA480" s="92"/>
      <c r="AB480" s="93"/>
      <c r="AC480" s="92"/>
      <c r="AD480" s="93"/>
      <c r="AE480" s="92"/>
      <c r="AF480" s="93"/>
      <c r="AG480" s="92"/>
      <c r="AH480" s="93"/>
      <c r="AI480" s="92"/>
      <c r="AJ480" s="93"/>
      <c r="AK480" s="84">
        <f t="shared" si="10"/>
        <v>0</v>
      </c>
    </row>
    <row r="481" spans="1:37" ht="15.75" thickBot="1" x14ac:dyDescent="0.3">
      <c r="A481" s="238"/>
      <c r="B481" s="240"/>
      <c r="C481" s="242" t="s">
        <v>95</v>
      </c>
      <c r="D481" s="244" t="s">
        <v>92</v>
      </c>
      <c r="E481" s="88" t="s">
        <v>93</v>
      </c>
      <c r="F481" s="89"/>
      <c r="G481" s="81"/>
      <c r="H481" s="90"/>
      <c r="I481" s="91"/>
      <c r="J481" s="90"/>
      <c r="K481" s="91"/>
      <c r="L481" s="90"/>
      <c r="M481" s="91"/>
      <c r="N481" s="90"/>
      <c r="O481" s="91"/>
      <c r="P481" s="90"/>
      <c r="Q481" s="91"/>
      <c r="R481" s="90"/>
      <c r="S481" s="91"/>
      <c r="T481" s="90"/>
      <c r="U481" s="91"/>
      <c r="V481" s="90"/>
      <c r="W481" s="91"/>
      <c r="X481" s="93"/>
      <c r="Y481" s="92"/>
      <c r="Z481" s="93"/>
      <c r="AA481" s="92"/>
      <c r="AB481" s="93"/>
      <c r="AC481" s="92"/>
      <c r="AD481" s="93"/>
      <c r="AE481" s="92"/>
      <c r="AF481" s="93"/>
      <c r="AG481" s="92"/>
      <c r="AH481" s="93"/>
      <c r="AI481" s="92"/>
      <c r="AJ481" s="93"/>
      <c r="AK481" s="84">
        <f t="shared" si="10"/>
        <v>0</v>
      </c>
    </row>
    <row r="482" spans="1:37" ht="15.75" thickBot="1" x14ac:dyDescent="0.3">
      <c r="A482" s="238"/>
      <c r="B482" s="240"/>
      <c r="C482" s="242"/>
      <c r="D482" s="242"/>
      <c r="E482" s="80" t="s">
        <v>94</v>
      </c>
      <c r="F482" s="89"/>
      <c r="G482" s="81"/>
      <c r="H482" s="90"/>
      <c r="I482" s="91"/>
      <c r="J482" s="90"/>
      <c r="K482" s="91"/>
      <c r="L482" s="90"/>
      <c r="M482" s="91"/>
      <c r="N482" s="90"/>
      <c r="O482" s="91"/>
      <c r="P482" s="90"/>
      <c r="Q482" s="91"/>
      <c r="R482" s="90"/>
      <c r="S482" s="91"/>
      <c r="T482" s="90"/>
      <c r="U482" s="91"/>
      <c r="V482" s="90"/>
      <c r="W482" s="91"/>
      <c r="X482" s="93"/>
      <c r="Y482" s="92"/>
      <c r="Z482" s="93"/>
      <c r="AA482" s="92"/>
      <c r="AB482" s="93"/>
      <c r="AC482" s="92"/>
      <c r="AD482" s="93"/>
      <c r="AE482" s="92"/>
      <c r="AF482" s="93"/>
      <c r="AG482" s="92"/>
      <c r="AH482" s="93"/>
      <c r="AI482" s="92"/>
      <c r="AJ482" s="93"/>
      <c r="AK482" s="84">
        <f t="shared" si="10"/>
        <v>0</v>
      </c>
    </row>
    <row r="483" spans="1:37" ht="15.75" thickBot="1" x14ac:dyDescent="0.3">
      <c r="A483" s="238"/>
      <c r="B483" s="240"/>
      <c r="C483" s="242"/>
      <c r="D483" s="244" t="s">
        <v>95</v>
      </c>
      <c r="E483" s="88" t="s">
        <v>93</v>
      </c>
      <c r="F483" s="89"/>
      <c r="G483" s="81"/>
      <c r="H483" s="90"/>
      <c r="I483" s="91"/>
      <c r="J483" s="90"/>
      <c r="K483" s="91"/>
      <c r="L483" s="90"/>
      <c r="M483" s="91"/>
      <c r="N483" s="90"/>
      <c r="O483" s="91"/>
      <c r="P483" s="90"/>
      <c r="Q483" s="91"/>
      <c r="R483" s="90"/>
      <c r="S483" s="91"/>
      <c r="T483" s="90"/>
      <c r="U483" s="91"/>
      <c r="V483" s="90"/>
      <c r="W483" s="91"/>
      <c r="X483" s="93"/>
      <c r="Y483" s="92"/>
      <c r="Z483" s="93"/>
      <c r="AA483" s="92"/>
      <c r="AB483" s="93"/>
      <c r="AC483" s="92"/>
      <c r="AD483" s="93"/>
      <c r="AE483" s="92"/>
      <c r="AF483" s="93"/>
      <c r="AG483" s="92"/>
      <c r="AH483" s="93"/>
      <c r="AI483" s="92"/>
      <c r="AJ483" s="93"/>
      <c r="AK483" s="84">
        <f t="shared" si="10"/>
        <v>0</v>
      </c>
    </row>
    <row r="484" spans="1:37" ht="15.75" thickBot="1" x14ac:dyDescent="0.3">
      <c r="A484" s="239"/>
      <c r="B484" s="241"/>
      <c r="C484" s="243"/>
      <c r="D484" s="243"/>
      <c r="E484" s="81" t="s">
        <v>94</v>
      </c>
      <c r="F484" s="89"/>
      <c r="G484" s="81"/>
      <c r="H484" s="90"/>
      <c r="I484" s="91"/>
      <c r="J484" s="90"/>
      <c r="K484" s="91"/>
      <c r="L484" s="90"/>
      <c r="M484" s="91"/>
      <c r="N484" s="90"/>
      <c r="O484" s="91"/>
      <c r="P484" s="90"/>
      <c r="Q484" s="91"/>
      <c r="R484" s="90"/>
      <c r="S484" s="91"/>
      <c r="T484" s="90"/>
      <c r="U484" s="91"/>
      <c r="V484" s="90"/>
      <c r="W484" s="91"/>
      <c r="X484" s="93"/>
      <c r="Y484" s="92"/>
      <c r="Z484" s="93"/>
      <c r="AA484" s="92"/>
      <c r="AB484" s="93"/>
      <c r="AC484" s="92"/>
      <c r="AD484" s="93"/>
      <c r="AE484" s="92"/>
      <c r="AF484" s="93"/>
      <c r="AG484" s="92"/>
      <c r="AH484" s="93"/>
      <c r="AI484" s="92"/>
      <c r="AJ484" s="93"/>
      <c r="AK484" s="84">
        <f t="shared" si="10"/>
        <v>0</v>
      </c>
    </row>
  </sheetData>
  <mergeCells count="911">
    <mergeCell ref="A477:A484"/>
    <mergeCell ref="B477:B484"/>
    <mergeCell ref="C477:C480"/>
    <mergeCell ref="D477:D478"/>
    <mergeCell ref="D479:D480"/>
    <mergeCell ref="C481:C484"/>
    <mergeCell ref="D481:D482"/>
    <mergeCell ref="D483:D484"/>
    <mergeCell ref="AE467:AE468"/>
    <mergeCell ref="AF467:AF468"/>
    <mergeCell ref="AG467:AG468"/>
    <mergeCell ref="V467:V468"/>
    <mergeCell ref="W467:W468"/>
    <mergeCell ref="X467:X468"/>
    <mergeCell ref="Y467:Y468"/>
    <mergeCell ref="Z467:Z468"/>
    <mergeCell ref="AA467:AA468"/>
    <mergeCell ref="A469:A476"/>
    <mergeCell ref="B469:B476"/>
    <mergeCell ref="C469:C472"/>
    <mergeCell ref="D469:D470"/>
    <mergeCell ref="D471:D472"/>
    <mergeCell ref="C473:C476"/>
    <mergeCell ref="AB467:AB468"/>
    <mergeCell ref="AC467:AC468"/>
    <mergeCell ref="AD467:AD468"/>
    <mergeCell ref="P467:P468"/>
    <mergeCell ref="Q467:Q468"/>
    <mergeCell ref="D473:D474"/>
    <mergeCell ref="D475:D476"/>
    <mergeCell ref="A465:AK465"/>
    <mergeCell ref="F466:AK466"/>
    <mergeCell ref="A467:A468"/>
    <mergeCell ref="C467:C468"/>
    <mergeCell ref="D467:D468"/>
    <mergeCell ref="E467:E468"/>
    <mergeCell ref="F467:F468"/>
    <mergeCell ref="G467:G468"/>
    <mergeCell ref="H467:H468"/>
    <mergeCell ref="I467:I468"/>
    <mergeCell ref="R467:R468"/>
    <mergeCell ref="S467:S468"/>
    <mergeCell ref="T467:T468"/>
    <mergeCell ref="U467:U468"/>
    <mergeCell ref="J467:J468"/>
    <mergeCell ref="K467:K468"/>
    <mergeCell ref="L467:L468"/>
    <mergeCell ref="M467:M468"/>
    <mergeCell ref="N467:N468"/>
    <mergeCell ref="O467:O468"/>
    <mergeCell ref="AH467:AH468"/>
    <mergeCell ref="AI467:AI468"/>
    <mergeCell ref="AJ467:AJ468"/>
    <mergeCell ref="AK467:AK468"/>
    <mergeCell ref="A463:B464"/>
    <mergeCell ref="E463:E464"/>
    <mergeCell ref="F463:Z464"/>
    <mergeCell ref="AA463:AD463"/>
    <mergeCell ref="AE463:AK463"/>
    <mergeCell ref="AA464:AD464"/>
    <mergeCell ref="AE464:AK464"/>
    <mergeCell ref="A455:A462"/>
    <mergeCell ref="B455:B462"/>
    <mergeCell ref="C455:C458"/>
    <mergeCell ref="D455:D456"/>
    <mergeCell ref="D457:D458"/>
    <mergeCell ref="C459:C462"/>
    <mergeCell ref="D459:D460"/>
    <mergeCell ref="D461:D462"/>
    <mergeCell ref="A431:A438"/>
    <mergeCell ref="B431:B438"/>
    <mergeCell ref="C431:C434"/>
    <mergeCell ref="D431:D432"/>
    <mergeCell ref="D433:D434"/>
    <mergeCell ref="C435:C438"/>
    <mergeCell ref="D435:D436"/>
    <mergeCell ref="D437:D438"/>
    <mergeCell ref="A447:A454"/>
    <mergeCell ref="B447:B454"/>
    <mergeCell ref="C447:C450"/>
    <mergeCell ref="D447:D448"/>
    <mergeCell ref="D449:D450"/>
    <mergeCell ref="C451:C454"/>
    <mergeCell ref="D451:D452"/>
    <mergeCell ref="D453:D454"/>
    <mergeCell ref="A439:A446"/>
    <mergeCell ref="B439:B446"/>
    <mergeCell ref="C439:C442"/>
    <mergeCell ref="D439:D440"/>
    <mergeCell ref="D441:D442"/>
    <mergeCell ref="C443:C446"/>
    <mergeCell ref="D443:D444"/>
    <mergeCell ref="D445:D446"/>
    <mergeCell ref="AE421:AE422"/>
    <mergeCell ref="AF421:AF422"/>
    <mergeCell ref="AG421:AG422"/>
    <mergeCell ref="V421:V422"/>
    <mergeCell ref="W421:W422"/>
    <mergeCell ref="X421:X422"/>
    <mergeCell ref="Y421:Y422"/>
    <mergeCell ref="Z421:Z422"/>
    <mergeCell ref="AA421:AA422"/>
    <mergeCell ref="A423:A430"/>
    <mergeCell ref="B423:B430"/>
    <mergeCell ref="C423:C426"/>
    <mergeCell ref="D423:D424"/>
    <mergeCell ref="D425:D426"/>
    <mergeCell ref="C427:C430"/>
    <mergeCell ref="AB421:AB422"/>
    <mergeCell ref="AC421:AC422"/>
    <mergeCell ref="AD421:AD422"/>
    <mergeCell ref="P421:P422"/>
    <mergeCell ref="Q421:Q422"/>
    <mergeCell ref="D427:D428"/>
    <mergeCell ref="D429:D430"/>
    <mergeCell ref="A419:AK419"/>
    <mergeCell ref="F420:AK420"/>
    <mergeCell ref="A421:A422"/>
    <mergeCell ref="C421:C422"/>
    <mergeCell ref="D421:D422"/>
    <mergeCell ref="E421:E422"/>
    <mergeCell ref="F421:F422"/>
    <mergeCell ref="G421:G422"/>
    <mergeCell ref="H421:H422"/>
    <mergeCell ref="I421:I422"/>
    <mergeCell ref="R421:R422"/>
    <mergeCell ref="S421:S422"/>
    <mergeCell ref="T421:T422"/>
    <mergeCell ref="U421:U422"/>
    <mergeCell ref="J421:J422"/>
    <mergeCell ref="K421:K422"/>
    <mergeCell ref="L421:L422"/>
    <mergeCell ref="M421:M422"/>
    <mergeCell ref="N421:N422"/>
    <mergeCell ref="O421:O422"/>
    <mergeCell ref="AH421:AH422"/>
    <mergeCell ref="AI421:AI422"/>
    <mergeCell ref="AJ421:AJ422"/>
    <mergeCell ref="AK421:AK422"/>
    <mergeCell ref="A417:B418"/>
    <mergeCell ref="E417:E418"/>
    <mergeCell ref="F417:Z418"/>
    <mergeCell ref="AA417:AD417"/>
    <mergeCell ref="AE417:AK417"/>
    <mergeCell ref="AA418:AD418"/>
    <mergeCell ref="AE418:AK418"/>
    <mergeCell ref="A409:A416"/>
    <mergeCell ref="B409:B416"/>
    <mergeCell ref="C409:C412"/>
    <mergeCell ref="D409:D410"/>
    <mergeCell ref="D411:D412"/>
    <mergeCell ref="C413:C416"/>
    <mergeCell ref="D413:D414"/>
    <mergeCell ref="D415:D416"/>
    <mergeCell ref="A385:A392"/>
    <mergeCell ref="B385:B392"/>
    <mergeCell ref="C385:C388"/>
    <mergeCell ref="D385:D386"/>
    <mergeCell ref="D387:D388"/>
    <mergeCell ref="C389:C392"/>
    <mergeCell ref="D389:D390"/>
    <mergeCell ref="D391:D392"/>
    <mergeCell ref="A401:A408"/>
    <mergeCell ref="B401:B408"/>
    <mergeCell ref="C401:C404"/>
    <mergeCell ref="D401:D402"/>
    <mergeCell ref="D403:D404"/>
    <mergeCell ref="C405:C408"/>
    <mergeCell ref="D405:D406"/>
    <mergeCell ref="D407:D408"/>
    <mergeCell ref="A393:A400"/>
    <mergeCell ref="B393:B400"/>
    <mergeCell ref="C393:C396"/>
    <mergeCell ref="D393:D394"/>
    <mergeCell ref="D395:D396"/>
    <mergeCell ref="C397:C400"/>
    <mergeCell ref="D397:D398"/>
    <mergeCell ref="D399:D400"/>
    <mergeCell ref="AE375:AE376"/>
    <mergeCell ref="AF375:AF376"/>
    <mergeCell ref="AG375:AG376"/>
    <mergeCell ref="V375:V376"/>
    <mergeCell ref="W375:W376"/>
    <mergeCell ref="X375:X376"/>
    <mergeCell ref="Y375:Y376"/>
    <mergeCell ref="Z375:Z376"/>
    <mergeCell ref="AA375:AA376"/>
    <mergeCell ref="A377:A384"/>
    <mergeCell ref="B377:B384"/>
    <mergeCell ref="C377:C380"/>
    <mergeCell ref="D377:D378"/>
    <mergeCell ref="D379:D380"/>
    <mergeCell ref="C381:C384"/>
    <mergeCell ref="AB375:AB376"/>
    <mergeCell ref="AC375:AC376"/>
    <mergeCell ref="AD375:AD376"/>
    <mergeCell ref="P375:P376"/>
    <mergeCell ref="Q375:Q376"/>
    <mergeCell ref="D381:D382"/>
    <mergeCell ref="D383:D384"/>
    <mergeCell ref="A373:AK373"/>
    <mergeCell ref="F374:AK374"/>
    <mergeCell ref="A375:A376"/>
    <mergeCell ref="C375:C376"/>
    <mergeCell ref="D375:D376"/>
    <mergeCell ref="E375:E376"/>
    <mergeCell ref="F375:F376"/>
    <mergeCell ref="G375:G376"/>
    <mergeCell ref="H375:H376"/>
    <mergeCell ref="I375:I376"/>
    <mergeCell ref="R375:R376"/>
    <mergeCell ref="S375:S376"/>
    <mergeCell ref="T375:T376"/>
    <mergeCell ref="U375:U376"/>
    <mergeCell ref="J375:J376"/>
    <mergeCell ref="K375:K376"/>
    <mergeCell ref="L375:L376"/>
    <mergeCell ref="M375:M376"/>
    <mergeCell ref="N375:N376"/>
    <mergeCell ref="O375:O376"/>
    <mergeCell ref="AH375:AH376"/>
    <mergeCell ref="AI375:AI376"/>
    <mergeCell ref="AJ375:AJ376"/>
    <mergeCell ref="AK375:AK376"/>
    <mergeCell ref="D353:D354"/>
    <mergeCell ref="A371:B372"/>
    <mergeCell ref="E371:E372"/>
    <mergeCell ref="F371:Z372"/>
    <mergeCell ref="AA371:AD371"/>
    <mergeCell ref="AE371:AK371"/>
    <mergeCell ref="AA372:AD372"/>
    <mergeCell ref="AE372:AK372"/>
    <mergeCell ref="A363:A370"/>
    <mergeCell ref="B363:B370"/>
    <mergeCell ref="C363:C366"/>
    <mergeCell ref="D363:D364"/>
    <mergeCell ref="D365:D366"/>
    <mergeCell ref="C367:C370"/>
    <mergeCell ref="D367:D368"/>
    <mergeCell ref="D369:D370"/>
    <mergeCell ref="A338:A345"/>
    <mergeCell ref="B338:B345"/>
    <mergeCell ref="C338:C341"/>
    <mergeCell ref="D338:D339"/>
    <mergeCell ref="D340:D341"/>
    <mergeCell ref="C342:C345"/>
    <mergeCell ref="D342:D343"/>
    <mergeCell ref="D344:D345"/>
    <mergeCell ref="A355:A362"/>
    <mergeCell ref="B355:B362"/>
    <mergeCell ref="C355:C358"/>
    <mergeCell ref="D355:D356"/>
    <mergeCell ref="D357:D358"/>
    <mergeCell ref="C359:C362"/>
    <mergeCell ref="D359:D360"/>
    <mergeCell ref="D361:D362"/>
    <mergeCell ref="A346:B346"/>
    <mergeCell ref="A347:A354"/>
    <mergeCell ref="B347:B354"/>
    <mergeCell ref="C347:C350"/>
    <mergeCell ref="D347:D348"/>
    <mergeCell ref="D349:D350"/>
    <mergeCell ref="C351:C354"/>
    <mergeCell ref="D351:D352"/>
    <mergeCell ref="AE328:AE329"/>
    <mergeCell ref="AF328:AF329"/>
    <mergeCell ref="AG328:AG329"/>
    <mergeCell ref="V328:V329"/>
    <mergeCell ref="W328:W329"/>
    <mergeCell ref="X328:X329"/>
    <mergeCell ref="Y328:Y329"/>
    <mergeCell ref="Z328:Z329"/>
    <mergeCell ref="AA328:AA329"/>
    <mergeCell ref="A330:A337"/>
    <mergeCell ref="B330:B337"/>
    <mergeCell ref="C330:C333"/>
    <mergeCell ref="D330:D331"/>
    <mergeCell ref="D332:D333"/>
    <mergeCell ref="C334:C337"/>
    <mergeCell ref="AB328:AB329"/>
    <mergeCell ref="AC328:AC329"/>
    <mergeCell ref="AD328:AD329"/>
    <mergeCell ref="P328:P329"/>
    <mergeCell ref="Q328:Q329"/>
    <mergeCell ref="D334:D335"/>
    <mergeCell ref="D336:D337"/>
    <mergeCell ref="A326:AK326"/>
    <mergeCell ref="F327:AK327"/>
    <mergeCell ref="A328:A329"/>
    <mergeCell ref="C328:C329"/>
    <mergeCell ref="D328:D329"/>
    <mergeCell ref="E328:E329"/>
    <mergeCell ref="F328:F329"/>
    <mergeCell ref="G328:G329"/>
    <mergeCell ref="H328:H329"/>
    <mergeCell ref="I328:I329"/>
    <mergeCell ref="R328:R329"/>
    <mergeCell ref="S328:S329"/>
    <mergeCell ref="T328:T329"/>
    <mergeCell ref="U328:U329"/>
    <mergeCell ref="J328:J329"/>
    <mergeCell ref="K328:K329"/>
    <mergeCell ref="L328:L329"/>
    <mergeCell ref="M328:M329"/>
    <mergeCell ref="N328:N329"/>
    <mergeCell ref="O328:O329"/>
    <mergeCell ref="AH328:AH329"/>
    <mergeCell ref="AI328:AI329"/>
    <mergeCell ref="AJ328:AJ329"/>
    <mergeCell ref="AK328:AK329"/>
    <mergeCell ref="A324:B325"/>
    <mergeCell ref="E324:E325"/>
    <mergeCell ref="F324:Z325"/>
    <mergeCell ref="AA324:AD324"/>
    <mergeCell ref="AE324:AK324"/>
    <mergeCell ref="AA325:AD325"/>
    <mergeCell ref="AE325:AK325"/>
    <mergeCell ref="A316:A323"/>
    <mergeCell ref="B316:B323"/>
    <mergeCell ref="C316:C319"/>
    <mergeCell ref="D316:D317"/>
    <mergeCell ref="D318:D319"/>
    <mergeCell ref="C320:C323"/>
    <mergeCell ref="D320:D321"/>
    <mergeCell ref="D322:D323"/>
    <mergeCell ref="A292:A299"/>
    <mergeCell ref="B292:B299"/>
    <mergeCell ref="C292:C295"/>
    <mergeCell ref="D292:D293"/>
    <mergeCell ref="D294:D295"/>
    <mergeCell ref="C296:C299"/>
    <mergeCell ref="D296:D297"/>
    <mergeCell ref="D298:D299"/>
    <mergeCell ref="A308:A315"/>
    <mergeCell ref="B308:B315"/>
    <mergeCell ref="C308:C311"/>
    <mergeCell ref="D308:D309"/>
    <mergeCell ref="D310:D311"/>
    <mergeCell ref="C312:C315"/>
    <mergeCell ref="D312:D313"/>
    <mergeCell ref="D314:D315"/>
    <mergeCell ref="A300:A307"/>
    <mergeCell ref="B300:B307"/>
    <mergeCell ref="C300:C303"/>
    <mergeCell ref="D300:D301"/>
    <mergeCell ref="D302:D303"/>
    <mergeCell ref="C304:C307"/>
    <mergeCell ref="D304:D305"/>
    <mergeCell ref="D306:D307"/>
    <mergeCell ref="AE282:AE283"/>
    <mergeCell ref="AF282:AF283"/>
    <mergeCell ref="AG282:AG283"/>
    <mergeCell ref="V282:V283"/>
    <mergeCell ref="W282:W283"/>
    <mergeCell ref="X282:X283"/>
    <mergeCell ref="Y282:Y283"/>
    <mergeCell ref="Z282:Z283"/>
    <mergeCell ref="AA282:AA283"/>
    <mergeCell ref="A284:A291"/>
    <mergeCell ref="B284:B291"/>
    <mergeCell ref="C284:C287"/>
    <mergeCell ref="D284:D285"/>
    <mergeCell ref="D286:D287"/>
    <mergeCell ref="C288:C291"/>
    <mergeCell ref="AB282:AB283"/>
    <mergeCell ref="AC282:AC283"/>
    <mergeCell ref="AD282:AD283"/>
    <mergeCell ref="P282:P283"/>
    <mergeCell ref="Q282:Q283"/>
    <mergeCell ref="D288:D289"/>
    <mergeCell ref="D290:D291"/>
    <mergeCell ref="A280:AK280"/>
    <mergeCell ref="F281:AK281"/>
    <mergeCell ref="A282:A283"/>
    <mergeCell ref="C282:C283"/>
    <mergeCell ref="D282:D283"/>
    <mergeCell ref="E282:E283"/>
    <mergeCell ref="F282:F283"/>
    <mergeCell ref="G282:G283"/>
    <mergeCell ref="H282:H283"/>
    <mergeCell ref="I282:I283"/>
    <mergeCell ref="R282:R283"/>
    <mergeCell ref="S282:S283"/>
    <mergeCell ref="T282:T283"/>
    <mergeCell ref="U282:U283"/>
    <mergeCell ref="J282:J283"/>
    <mergeCell ref="K282:K283"/>
    <mergeCell ref="L282:L283"/>
    <mergeCell ref="M282:M283"/>
    <mergeCell ref="N282:N283"/>
    <mergeCell ref="O282:O283"/>
    <mergeCell ref="AH282:AH283"/>
    <mergeCell ref="AI282:AI283"/>
    <mergeCell ref="AJ282:AJ283"/>
    <mergeCell ref="AK282:AK283"/>
    <mergeCell ref="A278:B279"/>
    <mergeCell ref="E278:E279"/>
    <mergeCell ref="F278:Z279"/>
    <mergeCell ref="AA278:AD278"/>
    <mergeCell ref="AE278:AK278"/>
    <mergeCell ref="AA279:AD279"/>
    <mergeCell ref="AE279:AK279"/>
    <mergeCell ref="A270:A277"/>
    <mergeCell ref="B270:B277"/>
    <mergeCell ref="C270:C273"/>
    <mergeCell ref="D270:D271"/>
    <mergeCell ref="D272:D273"/>
    <mergeCell ref="C274:C277"/>
    <mergeCell ref="D274:D275"/>
    <mergeCell ref="D276:D277"/>
    <mergeCell ref="A246:A253"/>
    <mergeCell ref="B246:B253"/>
    <mergeCell ref="C246:C249"/>
    <mergeCell ref="D246:D247"/>
    <mergeCell ref="D248:D249"/>
    <mergeCell ref="C250:C253"/>
    <mergeCell ref="D250:D251"/>
    <mergeCell ref="D252:D253"/>
    <mergeCell ref="A262:A269"/>
    <mergeCell ref="B262:B269"/>
    <mergeCell ref="C262:C265"/>
    <mergeCell ref="D262:D263"/>
    <mergeCell ref="D264:D265"/>
    <mergeCell ref="C266:C269"/>
    <mergeCell ref="D266:D267"/>
    <mergeCell ref="D268:D269"/>
    <mergeCell ref="A254:A261"/>
    <mergeCell ref="B254:B261"/>
    <mergeCell ref="C254:C257"/>
    <mergeCell ref="D254:D255"/>
    <mergeCell ref="D256:D257"/>
    <mergeCell ref="C258:C261"/>
    <mergeCell ref="D258:D259"/>
    <mergeCell ref="D260:D261"/>
    <mergeCell ref="AE236:AE237"/>
    <mergeCell ref="AF236:AF237"/>
    <mergeCell ref="AG236:AG237"/>
    <mergeCell ref="V236:V237"/>
    <mergeCell ref="W236:W237"/>
    <mergeCell ref="X236:X237"/>
    <mergeCell ref="Y236:Y237"/>
    <mergeCell ref="Z236:Z237"/>
    <mergeCell ref="AA236:AA237"/>
    <mergeCell ref="A238:A245"/>
    <mergeCell ref="B238:B245"/>
    <mergeCell ref="C238:C241"/>
    <mergeCell ref="D238:D239"/>
    <mergeCell ref="D240:D241"/>
    <mergeCell ref="C242:C245"/>
    <mergeCell ref="AB236:AB237"/>
    <mergeCell ref="AC236:AC237"/>
    <mergeCell ref="AD236:AD237"/>
    <mergeCell ref="P236:P237"/>
    <mergeCell ref="Q236:Q237"/>
    <mergeCell ref="D242:D243"/>
    <mergeCell ref="D244:D245"/>
    <mergeCell ref="A234:AK234"/>
    <mergeCell ref="F235:AK235"/>
    <mergeCell ref="A236:A237"/>
    <mergeCell ref="C236:C237"/>
    <mergeCell ref="D236:D237"/>
    <mergeCell ref="E236:E237"/>
    <mergeCell ref="F236:F237"/>
    <mergeCell ref="G236:G237"/>
    <mergeCell ref="H236:H237"/>
    <mergeCell ref="I236:I237"/>
    <mergeCell ref="R236:R237"/>
    <mergeCell ref="S236:S237"/>
    <mergeCell ref="T236:T237"/>
    <mergeCell ref="U236:U237"/>
    <mergeCell ref="J236:J237"/>
    <mergeCell ref="K236:K237"/>
    <mergeCell ref="L236:L237"/>
    <mergeCell ref="M236:M237"/>
    <mergeCell ref="N236:N237"/>
    <mergeCell ref="O236:O237"/>
    <mergeCell ref="AH236:AH237"/>
    <mergeCell ref="AI236:AI237"/>
    <mergeCell ref="AJ236:AJ237"/>
    <mergeCell ref="AK236:AK237"/>
    <mergeCell ref="A232:B233"/>
    <mergeCell ref="E232:E233"/>
    <mergeCell ref="F232:Z233"/>
    <mergeCell ref="AA232:AD232"/>
    <mergeCell ref="AE232:AK232"/>
    <mergeCell ref="AA233:AD233"/>
    <mergeCell ref="AE233:AK233"/>
    <mergeCell ref="A224:A231"/>
    <mergeCell ref="B224:B231"/>
    <mergeCell ref="C224:C227"/>
    <mergeCell ref="D224:D225"/>
    <mergeCell ref="D226:D227"/>
    <mergeCell ref="C228:C231"/>
    <mergeCell ref="D228:D229"/>
    <mergeCell ref="D230:D231"/>
    <mergeCell ref="A215:B215"/>
    <mergeCell ref="A216:A223"/>
    <mergeCell ref="B216:B223"/>
    <mergeCell ref="C216:C219"/>
    <mergeCell ref="D216:D217"/>
    <mergeCell ref="D218:D219"/>
    <mergeCell ref="C220:C223"/>
    <mergeCell ref="D220:D221"/>
    <mergeCell ref="D222:D223"/>
    <mergeCell ref="A207:A214"/>
    <mergeCell ref="B207:B214"/>
    <mergeCell ref="C207:C210"/>
    <mergeCell ref="D207:D208"/>
    <mergeCell ref="D209:D210"/>
    <mergeCell ref="C211:C214"/>
    <mergeCell ref="D211:D212"/>
    <mergeCell ref="D213:D214"/>
    <mergeCell ref="D195:D196"/>
    <mergeCell ref="D197:D198"/>
    <mergeCell ref="A199:A206"/>
    <mergeCell ref="B199:B206"/>
    <mergeCell ref="C199:C202"/>
    <mergeCell ref="D199:D200"/>
    <mergeCell ref="D201:D202"/>
    <mergeCell ref="C203:C206"/>
    <mergeCell ref="D203:D204"/>
    <mergeCell ref="D205:D206"/>
    <mergeCell ref="AE189:AE190"/>
    <mergeCell ref="AF189:AF190"/>
    <mergeCell ref="AG189:AG190"/>
    <mergeCell ref="V189:V190"/>
    <mergeCell ref="W189:W190"/>
    <mergeCell ref="X189:X190"/>
    <mergeCell ref="Y189:Y190"/>
    <mergeCell ref="Z189:Z190"/>
    <mergeCell ref="AA189:AA190"/>
    <mergeCell ref="A191:A198"/>
    <mergeCell ref="B191:B198"/>
    <mergeCell ref="C191:C194"/>
    <mergeCell ref="D191:D192"/>
    <mergeCell ref="D193:D194"/>
    <mergeCell ref="C195:C198"/>
    <mergeCell ref="AB189:AB190"/>
    <mergeCell ref="AC189:AC190"/>
    <mergeCell ref="AD189:AD190"/>
    <mergeCell ref="P189:P190"/>
    <mergeCell ref="Q189:Q190"/>
    <mergeCell ref="A187:AK187"/>
    <mergeCell ref="F188:AK188"/>
    <mergeCell ref="A189:A190"/>
    <mergeCell ref="C189:C190"/>
    <mergeCell ref="D189:D190"/>
    <mergeCell ref="E189:E190"/>
    <mergeCell ref="F189:F190"/>
    <mergeCell ref="G189:G190"/>
    <mergeCell ref="H189:H190"/>
    <mergeCell ref="I189:I190"/>
    <mergeCell ref="R189:R190"/>
    <mergeCell ref="S189:S190"/>
    <mergeCell ref="T189:T190"/>
    <mergeCell ref="U189:U190"/>
    <mergeCell ref="J189:J190"/>
    <mergeCell ref="K189:K190"/>
    <mergeCell ref="L189:L190"/>
    <mergeCell ref="M189:M190"/>
    <mergeCell ref="N189:N190"/>
    <mergeCell ref="O189:O190"/>
    <mergeCell ref="AH189:AH190"/>
    <mergeCell ref="AI189:AI190"/>
    <mergeCell ref="AJ189:AJ190"/>
    <mergeCell ref="AK189:AK190"/>
    <mergeCell ref="A185:B186"/>
    <mergeCell ref="E185:E186"/>
    <mergeCell ref="F185:Z186"/>
    <mergeCell ref="AA185:AD185"/>
    <mergeCell ref="AE185:AK185"/>
    <mergeCell ref="AA186:AD186"/>
    <mergeCell ref="AE186:AK186"/>
    <mergeCell ref="A177:A184"/>
    <mergeCell ref="B177:B184"/>
    <mergeCell ref="C177:C180"/>
    <mergeCell ref="D177:D178"/>
    <mergeCell ref="D179:D180"/>
    <mergeCell ref="C181:C184"/>
    <mergeCell ref="D181:D182"/>
    <mergeCell ref="D183:D184"/>
    <mergeCell ref="A153:A160"/>
    <mergeCell ref="B153:B160"/>
    <mergeCell ref="C153:C156"/>
    <mergeCell ref="D153:D154"/>
    <mergeCell ref="D155:D156"/>
    <mergeCell ref="C157:C160"/>
    <mergeCell ref="D157:D158"/>
    <mergeCell ref="D159:D160"/>
    <mergeCell ref="A169:A176"/>
    <mergeCell ref="B169:B176"/>
    <mergeCell ref="C169:C172"/>
    <mergeCell ref="D169:D170"/>
    <mergeCell ref="D171:D172"/>
    <mergeCell ref="C173:C176"/>
    <mergeCell ref="D173:D174"/>
    <mergeCell ref="D175:D176"/>
    <mergeCell ref="A161:A168"/>
    <mergeCell ref="B161:B168"/>
    <mergeCell ref="C161:C164"/>
    <mergeCell ref="D161:D162"/>
    <mergeCell ref="D163:D164"/>
    <mergeCell ref="C165:C168"/>
    <mergeCell ref="D165:D166"/>
    <mergeCell ref="D167:D168"/>
    <mergeCell ref="AE143:AE144"/>
    <mergeCell ref="AF143:AF144"/>
    <mergeCell ref="AG143:AG144"/>
    <mergeCell ref="V143:V144"/>
    <mergeCell ref="W143:W144"/>
    <mergeCell ref="X143:X144"/>
    <mergeCell ref="Y143:Y144"/>
    <mergeCell ref="Z143:Z144"/>
    <mergeCell ref="AA143:AA144"/>
    <mergeCell ref="A145:A152"/>
    <mergeCell ref="B145:B152"/>
    <mergeCell ref="C145:C148"/>
    <mergeCell ref="D145:D146"/>
    <mergeCell ref="D147:D148"/>
    <mergeCell ref="C149:C152"/>
    <mergeCell ref="AB143:AB144"/>
    <mergeCell ref="AC143:AC144"/>
    <mergeCell ref="AD143:AD144"/>
    <mergeCell ref="P143:P144"/>
    <mergeCell ref="Q143:Q144"/>
    <mergeCell ref="D149:D150"/>
    <mergeCell ref="D151:D152"/>
    <mergeCell ref="A141:AK141"/>
    <mergeCell ref="F142:AK142"/>
    <mergeCell ref="A143:A144"/>
    <mergeCell ref="C143:C144"/>
    <mergeCell ref="D143:D144"/>
    <mergeCell ref="E143:E144"/>
    <mergeCell ref="F143:F144"/>
    <mergeCell ref="G143:G144"/>
    <mergeCell ref="H143:H144"/>
    <mergeCell ref="I143:I144"/>
    <mergeCell ref="R143:R144"/>
    <mergeCell ref="S143:S144"/>
    <mergeCell ref="T143:T144"/>
    <mergeCell ref="U143:U144"/>
    <mergeCell ref="J143:J144"/>
    <mergeCell ref="K143:K144"/>
    <mergeCell ref="L143:L144"/>
    <mergeCell ref="M143:M144"/>
    <mergeCell ref="N143:N144"/>
    <mergeCell ref="O143:O144"/>
    <mergeCell ref="AH143:AH144"/>
    <mergeCell ref="AI143:AI144"/>
    <mergeCell ref="AJ143:AJ144"/>
    <mergeCell ref="AK143:AK144"/>
    <mergeCell ref="A139:B140"/>
    <mergeCell ref="E139:E140"/>
    <mergeCell ref="F139:Z140"/>
    <mergeCell ref="AA139:AD139"/>
    <mergeCell ref="AE139:AK139"/>
    <mergeCell ref="AA140:AD140"/>
    <mergeCell ref="AE140:AK140"/>
    <mergeCell ref="A131:A138"/>
    <mergeCell ref="B131:B138"/>
    <mergeCell ref="C131:C134"/>
    <mergeCell ref="D131:D132"/>
    <mergeCell ref="D133:D134"/>
    <mergeCell ref="C135:C138"/>
    <mergeCell ref="D135:D136"/>
    <mergeCell ref="D137:D138"/>
    <mergeCell ref="A107:A114"/>
    <mergeCell ref="B107:B114"/>
    <mergeCell ref="C107:C110"/>
    <mergeCell ref="D107:D108"/>
    <mergeCell ref="D109:D110"/>
    <mergeCell ref="C111:C114"/>
    <mergeCell ref="D111:D112"/>
    <mergeCell ref="D113:D114"/>
    <mergeCell ref="A123:A130"/>
    <mergeCell ref="B123:B130"/>
    <mergeCell ref="C123:C126"/>
    <mergeCell ref="D123:D124"/>
    <mergeCell ref="D125:D126"/>
    <mergeCell ref="C127:C130"/>
    <mergeCell ref="D127:D128"/>
    <mergeCell ref="D129:D130"/>
    <mergeCell ref="A115:A122"/>
    <mergeCell ref="B115:B122"/>
    <mergeCell ref="C115:C118"/>
    <mergeCell ref="D115:D116"/>
    <mergeCell ref="D117:D118"/>
    <mergeCell ref="C119:C122"/>
    <mergeCell ref="D119:D120"/>
    <mergeCell ref="D121:D122"/>
    <mergeCell ref="AE97:AE98"/>
    <mergeCell ref="AF97:AF98"/>
    <mergeCell ref="AG97:AG98"/>
    <mergeCell ref="V97:V98"/>
    <mergeCell ref="W97:W98"/>
    <mergeCell ref="X97:X98"/>
    <mergeCell ref="Y97:Y98"/>
    <mergeCell ref="Z97:Z98"/>
    <mergeCell ref="AA97:AA98"/>
    <mergeCell ref="A99:A106"/>
    <mergeCell ref="B99:B106"/>
    <mergeCell ref="C99:C102"/>
    <mergeCell ref="D99:D100"/>
    <mergeCell ref="D101:D102"/>
    <mergeCell ref="C103:C106"/>
    <mergeCell ref="AB97:AB98"/>
    <mergeCell ref="AC97:AC98"/>
    <mergeCell ref="AD97:AD98"/>
    <mergeCell ref="P97:P98"/>
    <mergeCell ref="Q97:Q98"/>
    <mergeCell ref="D103:D104"/>
    <mergeCell ref="D105:D106"/>
    <mergeCell ref="A95:AK95"/>
    <mergeCell ref="F96:AK96"/>
    <mergeCell ref="A97:A98"/>
    <mergeCell ref="C97:C98"/>
    <mergeCell ref="D97:D98"/>
    <mergeCell ref="E97:E98"/>
    <mergeCell ref="F97:F98"/>
    <mergeCell ref="G97:G98"/>
    <mergeCell ref="H97:H98"/>
    <mergeCell ref="I97:I98"/>
    <mergeCell ref="R97:R98"/>
    <mergeCell ref="S97:S98"/>
    <mergeCell ref="T97:T98"/>
    <mergeCell ref="U97:U98"/>
    <mergeCell ref="J97:J98"/>
    <mergeCell ref="K97:K98"/>
    <mergeCell ref="L97:L98"/>
    <mergeCell ref="M97:M98"/>
    <mergeCell ref="N97:N98"/>
    <mergeCell ref="O97:O98"/>
    <mergeCell ref="AH97:AH98"/>
    <mergeCell ref="AI97:AI98"/>
    <mergeCell ref="AJ97:AJ98"/>
    <mergeCell ref="AK97:AK98"/>
    <mergeCell ref="A93:B94"/>
    <mergeCell ref="E93:E94"/>
    <mergeCell ref="F93:Z94"/>
    <mergeCell ref="AA93:AD93"/>
    <mergeCell ref="AE93:AK93"/>
    <mergeCell ref="AA94:AD94"/>
    <mergeCell ref="AE94:AK94"/>
    <mergeCell ref="A85:A92"/>
    <mergeCell ref="B85:B92"/>
    <mergeCell ref="C85:C88"/>
    <mergeCell ref="D85:D86"/>
    <mergeCell ref="D87:D88"/>
    <mergeCell ref="C89:C92"/>
    <mergeCell ref="D89:D90"/>
    <mergeCell ref="D91:D92"/>
    <mergeCell ref="A61:A68"/>
    <mergeCell ref="B61:B68"/>
    <mergeCell ref="C61:C64"/>
    <mergeCell ref="D61:D62"/>
    <mergeCell ref="D63:D64"/>
    <mergeCell ref="C65:C68"/>
    <mergeCell ref="D65:D66"/>
    <mergeCell ref="D67:D68"/>
    <mergeCell ref="A77:A84"/>
    <mergeCell ref="B77:B84"/>
    <mergeCell ref="C77:C80"/>
    <mergeCell ref="D77:D78"/>
    <mergeCell ref="D79:D80"/>
    <mergeCell ref="C81:C84"/>
    <mergeCell ref="D81:D82"/>
    <mergeCell ref="A69:A76"/>
    <mergeCell ref="B69:B76"/>
    <mergeCell ref="C69:C72"/>
    <mergeCell ref="D69:D70"/>
    <mergeCell ref="D71:D72"/>
    <mergeCell ref="C73:C76"/>
    <mergeCell ref="D73:D74"/>
    <mergeCell ref="AE51:AE52"/>
    <mergeCell ref="AF51:AF52"/>
    <mergeCell ref="AG51:AG52"/>
    <mergeCell ref="V51:V52"/>
    <mergeCell ref="W51:W52"/>
    <mergeCell ref="X51:X52"/>
    <mergeCell ref="Y51:Y52"/>
    <mergeCell ref="Z51:Z52"/>
    <mergeCell ref="AA51:AA52"/>
    <mergeCell ref="A53:A60"/>
    <mergeCell ref="B53:B60"/>
    <mergeCell ref="C53:C56"/>
    <mergeCell ref="D53:D54"/>
    <mergeCell ref="D55:D56"/>
    <mergeCell ref="C57:C60"/>
    <mergeCell ref="AB51:AB52"/>
    <mergeCell ref="AC51:AC52"/>
    <mergeCell ref="AD51:AD52"/>
    <mergeCell ref="P51:P52"/>
    <mergeCell ref="Q51:Q52"/>
    <mergeCell ref="D57:D58"/>
    <mergeCell ref="D59:D60"/>
    <mergeCell ref="A49:AK49"/>
    <mergeCell ref="F50:AK50"/>
    <mergeCell ref="A51:A52"/>
    <mergeCell ref="C51:C52"/>
    <mergeCell ref="D51:D52"/>
    <mergeCell ref="E51:E52"/>
    <mergeCell ref="F51:F52"/>
    <mergeCell ref="G51:G52"/>
    <mergeCell ref="H51:H52"/>
    <mergeCell ref="I51:I52"/>
    <mergeCell ref="R51:R52"/>
    <mergeCell ref="S51:S52"/>
    <mergeCell ref="T51:T52"/>
    <mergeCell ref="U51:U52"/>
    <mergeCell ref="J51:J52"/>
    <mergeCell ref="K51:K52"/>
    <mergeCell ref="L51:L52"/>
    <mergeCell ref="M51:M52"/>
    <mergeCell ref="N51:N52"/>
    <mergeCell ref="O51:O52"/>
    <mergeCell ref="AH51:AH52"/>
    <mergeCell ref="AI51:AI52"/>
    <mergeCell ref="AJ51:AJ52"/>
    <mergeCell ref="AK51:AK52"/>
    <mergeCell ref="A47:B48"/>
    <mergeCell ref="E47:E48"/>
    <mergeCell ref="F47:Z48"/>
    <mergeCell ref="AA47:AD47"/>
    <mergeCell ref="AE47:AK47"/>
    <mergeCell ref="AA48:AD48"/>
    <mergeCell ref="AE48:AK48"/>
    <mergeCell ref="A39:A46"/>
    <mergeCell ref="B39:B46"/>
    <mergeCell ref="C39:C42"/>
    <mergeCell ref="D39:D40"/>
    <mergeCell ref="D41:D42"/>
    <mergeCell ref="C43:C46"/>
    <mergeCell ref="D43:D44"/>
    <mergeCell ref="D45:D46"/>
    <mergeCell ref="A31:A38"/>
    <mergeCell ref="B31:B38"/>
    <mergeCell ref="C31:C34"/>
    <mergeCell ref="D31:D32"/>
    <mergeCell ref="D33:D34"/>
    <mergeCell ref="C35:C38"/>
    <mergeCell ref="D35:D36"/>
    <mergeCell ref="D37:D38"/>
    <mergeCell ref="A23:A30"/>
    <mergeCell ref="B23:B30"/>
    <mergeCell ref="C23:C26"/>
    <mergeCell ref="D23:D24"/>
    <mergeCell ref="D25:D26"/>
    <mergeCell ref="C27:C30"/>
    <mergeCell ref="D27:D28"/>
    <mergeCell ref="D29:D30"/>
    <mergeCell ref="D11:D12"/>
    <mergeCell ref="D13:D14"/>
    <mergeCell ref="A15:A22"/>
    <mergeCell ref="B15:B22"/>
    <mergeCell ref="C15:C18"/>
    <mergeCell ref="D15:D16"/>
    <mergeCell ref="D17:D18"/>
    <mergeCell ref="C19:C22"/>
    <mergeCell ref="D19:D20"/>
    <mergeCell ref="D21:D22"/>
    <mergeCell ref="AH5:AH6"/>
    <mergeCell ref="AI5:AI6"/>
    <mergeCell ref="AJ5:AJ6"/>
    <mergeCell ref="AK5:AK6"/>
    <mergeCell ref="A7:A14"/>
    <mergeCell ref="B7:B14"/>
    <mergeCell ref="C7:C10"/>
    <mergeCell ref="D7:D8"/>
    <mergeCell ref="D9:D10"/>
    <mergeCell ref="C11:C14"/>
    <mergeCell ref="AB5:AB6"/>
    <mergeCell ref="AC5:AC6"/>
    <mergeCell ref="AD5:AD6"/>
    <mergeCell ref="AE5:AE6"/>
    <mergeCell ref="AF5:AF6"/>
    <mergeCell ref="AG5:AG6"/>
    <mergeCell ref="V5:V6"/>
    <mergeCell ref="W5:W6"/>
    <mergeCell ref="X5:X6"/>
    <mergeCell ref="Y5:Y6"/>
    <mergeCell ref="Z5:Z6"/>
    <mergeCell ref="AA5:AA6"/>
    <mergeCell ref="P5:P6"/>
    <mergeCell ref="Q5:Q6"/>
    <mergeCell ref="S5:S6"/>
    <mergeCell ref="T5:T6"/>
    <mergeCell ref="U5:U6"/>
    <mergeCell ref="J5:J6"/>
    <mergeCell ref="K5:K6"/>
    <mergeCell ref="L5:L6"/>
    <mergeCell ref="M5:M6"/>
    <mergeCell ref="N5:N6"/>
    <mergeCell ref="O5:O6"/>
    <mergeCell ref="A5:A6"/>
    <mergeCell ref="C5:C6"/>
    <mergeCell ref="D5:D6"/>
    <mergeCell ref="E5:E6"/>
    <mergeCell ref="F5:F6"/>
    <mergeCell ref="G5:G6"/>
    <mergeCell ref="H5:H6"/>
    <mergeCell ref="I5:I6"/>
    <mergeCell ref="R5:R6"/>
    <mergeCell ref="A1:B2"/>
    <mergeCell ref="E1:E2"/>
    <mergeCell ref="F1:Z2"/>
    <mergeCell ref="AA1:AD1"/>
    <mergeCell ref="AE1:AK1"/>
    <mergeCell ref="AA2:AD2"/>
    <mergeCell ref="AE2:AK2"/>
    <mergeCell ref="A3:AK3"/>
    <mergeCell ref="F4:AK4"/>
  </mergeCells>
  <conditionalFormatting sqref="AK7:AK46">
    <cfRule type="cellIs" dxfId="34" priority="11" operator="greaterThan">
      <formula>0</formula>
    </cfRule>
  </conditionalFormatting>
  <conditionalFormatting sqref="AK53:AK92">
    <cfRule type="cellIs" dxfId="33" priority="10" operator="greaterThan">
      <formula>0</formula>
    </cfRule>
  </conditionalFormatting>
  <conditionalFormatting sqref="AK99:AK138">
    <cfRule type="cellIs" dxfId="32" priority="9" operator="greaterThan">
      <formula>0</formula>
    </cfRule>
  </conditionalFormatting>
  <conditionalFormatting sqref="AK145:AK184">
    <cfRule type="cellIs" dxfId="31" priority="8" operator="greaterThan">
      <formula>0</formula>
    </cfRule>
  </conditionalFormatting>
  <conditionalFormatting sqref="AK191:AK231">
    <cfRule type="cellIs" dxfId="30" priority="7" operator="greaterThan">
      <formula>0</formula>
    </cfRule>
  </conditionalFormatting>
  <conditionalFormatting sqref="AK238:AK277">
    <cfRule type="cellIs" dxfId="29" priority="6" operator="greaterThan">
      <formula>0</formula>
    </cfRule>
  </conditionalFormatting>
  <conditionalFormatting sqref="AK284:AK323">
    <cfRule type="cellIs" dxfId="28" priority="5" operator="greaterThan">
      <formula>0</formula>
    </cfRule>
  </conditionalFormatting>
  <conditionalFormatting sqref="AK330:AK370">
    <cfRule type="cellIs" dxfId="27" priority="4" operator="greaterThan">
      <formula>0</formula>
    </cfRule>
  </conditionalFormatting>
  <conditionalFormatting sqref="AK377:AK416">
    <cfRule type="cellIs" dxfId="26" priority="3" operator="greaterThan">
      <formula>0</formula>
    </cfRule>
  </conditionalFormatting>
  <conditionalFormatting sqref="AK423:AK462">
    <cfRule type="cellIs" dxfId="25" priority="2" operator="greaterThan">
      <formula>0</formula>
    </cfRule>
  </conditionalFormatting>
  <conditionalFormatting sqref="AK469:AK484">
    <cfRule type="cellIs" dxfId="24" priority="1" operator="greaterThan">
      <formula>0</formula>
    </cfRule>
  </conditionalFormatting>
  <printOptions horizontalCentered="1" verticalCentered="1"/>
  <pageMargins left="0" right="0" top="0" bottom="0" header="0.3" footer="0"/>
  <pageSetup scale="80" orientation="landscape" horizontalDpi="1200" verticalDpi="1200" r:id="rId1"/>
  <rowBreaks count="10" manualBreakCount="10">
    <brk id="46" max="16383" man="1"/>
    <brk id="92" max="16383" man="1"/>
    <brk id="138" max="16383" man="1"/>
    <brk id="184" max="16383" man="1"/>
    <brk id="231" max="36" man="1"/>
    <brk id="277" max="16383" man="1"/>
    <brk id="323" max="16383" man="1"/>
    <brk id="370" max="36" man="1"/>
    <brk id="416" max="16383" man="1"/>
    <brk id="462" max="16383" man="1"/>
  </rowBreaks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0AD5-F508-407A-A26C-0F03B6C0F885}">
  <sheetPr codeName="Sheet16">
    <tabColor rgb="FF002060"/>
  </sheetPr>
  <dimension ref="A1:AK484"/>
  <sheetViews>
    <sheetView view="pageBreakPreview" zoomScaleNormal="100" zoomScaleSheetLayoutView="100" workbookViewId="0">
      <selection sqref="A1:B2"/>
    </sheetView>
  </sheetViews>
  <sheetFormatPr defaultRowHeight="15" x14ac:dyDescent="0.25"/>
  <cols>
    <col min="1" max="1" width="4.85546875" customWidth="1"/>
    <col min="2" max="2" width="19.28515625" customWidth="1"/>
    <col min="3" max="4" width="3.42578125" customWidth="1"/>
    <col min="5" max="5" width="3.5703125" customWidth="1"/>
    <col min="6" max="36" width="4.28515625" customWidth="1"/>
    <col min="37" max="37" width="5.42578125" customWidth="1"/>
  </cols>
  <sheetData>
    <row r="1" spans="1:37" ht="16.5" thickBot="1" x14ac:dyDescent="0.3">
      <c r="A1" s="199"/>
      <c r="B1" s="200"/>
      <c r="C1" s="73"/>
      <c r="D1" s="73"/>
      <c r="E1" s="203"/>
      <c r="F1" s="205" t="s">
        <v>80</v>
      </c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7"/>
      <c r="AA1" s="211" t="s">
        <v>38</v>
      </c>
      <c r="AB1" s="212"/>
      <c r="AC1" s="212"/>
      <c r="AD1" s="213"/>
      <c r="AE1" s="214" t="s">
        <v>81</v>
      </c>
      <c r="AF1" s="215"/>
      <c r="AG1" s="215"/>
      <c r="AH1" s="215"/>
      <c r="AI1" s="215"/>
      <c r="AJ1" s="215"/>
      <c r="AK1" s="216"/>
    </row>
    <row r="2" spans="1:37" ht="25.9" customHeight="1" thickBot="1" x14ac:dyDescent="0.3">
      <c r="A2" s="201"/>
      <c r="B2" s="202"/>
      <c r="C2" s="74"/>
      <c r="D2" s="74"/>
      <c r="E2" s="204"/>
      <c r="F2" s="208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209"/>
      <c r="Z2" s="210"/>
      <c r="AA2" s="217" t="s">
        <v>82</v>
      </c>
      <c r="AB2" s="218"/>
      <c r="AC2" s="218"/>
      <c r="AD2" s="219"/>
      <c r="AE2" s="220" t="s">
        <v>41</v>
      </c>
      <c r="AF2" s="221"/>
      <c r="AG2" s="221"/>
      <c r="AH2" s="221"/>
      <c r="AI2" s="221"/>
      <c r="AJ2" s="221"/>
      <c r="AK2" s="222"/>
    </row>
    <row r="3" spans="1:37" ht="4.1500000000000004" customHeight="1" thickBot="1" x14ac:dyDescent="0.3">
      <c r="A3" s="223"/>
      <c r="B3" s="224"/>
      <c r="C3" s="225"/>
      <c r="D3" s="225"/>
      <c r="E3" s="225"/>
      <c r="F3" s="226"/>
      <c r="G3" s="226"/>
      <c r="H3" s="226"/>
      <c r="I3" s="226"/>
      <c r="J3" s="226"/>
      <c r="K3" s="226"/>
      <c r="L3" s="226"/>
      <c r="M3" s="226"/>
      <c r="N3" s="226"/>
      <c r="O3" s="226"/>
      <c r="P3" s="226"/>
      <c r="Q3" s="226"/>
      <c r="R3" s="226"/>
      <c r="S3" s="226"/>
      <c r="T3" s="226"/>
      <c r="U3" s="226"/>
      <c r="V3" s="226"/>
      <c r="W3" s="226"/>
      <c r="X3" s="226"/>
      <c r="Y3" s="226"/>
      <c r="Z3" s="226"/>
      <c r="AA3" s="227"/>
      <c r="AB3" s="227"/>
      <c r="AC3" s="227"/>
      <c r="AD3" s="227"/>
      <c r="AE3" s="227"/>
      <c r="AF3" s="227"/>
      <c r="AG3" s="227"/>
      <c r="AH3" s="227"/>
      <c r="AI3" s="227"/>
      <c r="AJ3" s="227"/>
      <c r="AK3" s="228"/>
    </row>
    <row r="4" spans="1:37" ht="15.75" thickBot="1" x14ac:dyDescent="0.3">
      <c r="A4" s="75" t="s">
        <v>83</v>
      </c>
      <c r="B4" s="76" t="s">
        <v>149</v>
      </c>
      <c r="C4" s="77"/>
      <c r="D4" s="77"/>
      <c r="E4" s="77"/>
      <c r="F4" s="229" t="s">
        <v>85</v>
      </c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0"/>
      <c r="AE4" s="230"/>
      <c r="AF4" s="230"/>
      <c r="AG4" s="230"/>
      <c r="AH4" s="230"/>
      <c r="AI4" s="230"/>
      <c r="AJ4" s="230"/>
      <c r="AK4" s="231"/>
    </row>
    <row r="5" spans="1:37" ht="14.45" customHeight="1" x14ac:dyDescent="0.25">
      <c r="A5" s="232" t="s">
        <v>0</v>
      </c>
      <c r="B5" s="78" t="s">
        <v>86</v>
      </c>
      <c r="C5" s="234" t="s">
        <v>87</v>
      </c>
      <c r="D5" s="234" t="s">
        <v>88</v>
      </c>
      <c r="E5" s="232"/>
      <c r="F5" s="236">
        <v>1</v>
      </c>
      <c r="G5" s="236">
        <v>2</v>
      </c>
      <c r="H5" s="236">
        <v>3</v>
      </c>
      <c r="I5" s="236">
        <v>4</v>
      </c>
      <c r="J5" s="236">
        <v>5</v>
      </c>
      <c r="K5" s="236">
        <v>6</v>
      </c>
      <c r="L5" s="236">
        <v>7</v>
      </c>
      <c r="M5" s="236">
        <v>8</v>
      </c>
      <c r="N5" s="236">
        <v>9</v>
      </c>
      <c r="O5" s="236">
        <v>10</v>
      </c>
      <c r="P5" s="236">
        <v>11</v>
      </c>
      <c r="Q5" s="236">
        <v>12</v>
      </c>
      <c r="R5" s="236">
        <v>13</v>
      </c>
      <c r="S5" s="236">
        <v>14</v>
      </c>
      <c r="T5" s="236">
        <v>15</v>
      </c>
      <c r="U5" s="236">
        <v>16</v>
      </c>
      <c r="V5" s="236">
        <v>17</v>
      </c>
      <c r="W5" s="236">
        <v>18</v>
      </c>
      <c r="X5" s="236">
        <v>19</v>
      </c>
      <c r="Y5" s="236">
        <v>20</v>
      </c>
      <c r="Z5" s="236">
        <v>21</v>
      </c>
      <c r="AA5" s="236">
        <v>22</v>
      </c>
      <c r="AB5" s="236">
        <v>23</v>
      </c>
      <c r="AC5" s="236">
        <v>24</v>
      </c>
      <c r="AD5" s="236">
        <v>25</v>
      </c>
      <c r="AE5" s="236">
        <v>26</v>
      </c>
      <c r="AF5" s="236">
        <v>27</v>
      </c>
      <c r="AG5" s="236">
        <v>28</v>
      </c>
      <c r="AH5" s="236">
        <v>29</v>
      </c>
      <c r="AI5" s="236">
        <v>30</v>
      </c>
      <c r="AJ5" s="236">
        <v>31</v>
      </c>
      <c r="AK5" s="236" t="s">
        <v>89</v>
      </c>
    </row>
    <row r="6" spans="1:37" ht="29.25" thickBot="1" x14ac:dyDescent="0.3">
      <c r="A6" s="233"/>
      <c r="B6" s="79" t="s">
        <v>90</v>
      </c>
      <c r="C6" s="235"/>
      <c r="D6" s="235"/>
      <c r="E6" s="233"/>
      <c r="F6" s="237"/>
      <c r="G6" s="237"/>
      <c r="H6" s="237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  <c r="Y6" s="237"/>
      <c r="Z6" s="237"/>
      <c r="AA6" s="237"/>
      <c r="AB6" s="237"/>
      <c r="AC6" s="237"/>
      <c r="AD6" s="237"/>
      <c r="AE6" s="237"/>
      <c r="AF6" s="237"/>
      <c r="AG6" s="237"/>
      <c r="AH6" s="237"/>
      <c r="AI6" s="237"/>
      <c r="AJ6" s="237"/>
      <c r="AK6" s="237"/>
    </row>
    <row r="7" spans="1:37" ht="15.75" thickBot="1" x14ac:dyDescent="0.3">
      <c r="A7" s="238">
        <v>1</v>
      </c>
      <c r="B7" s="240" t="s">
        <v>91</v>
      </c>
      <c r="C7" s="242" t="s">
        <v>92</v>
      </c>
      <c r="D7" s="242" t="s">
        <v>92</v>
      </c>
      <c r="E7" s="81" t="s">
        <v>93</v>
      </c>
      <c r="F7" s="82"/>
      <c r="G7" s="83"/>
      <c r="H7" s="83"/>
      <c r="I7" s="82"/>
      <c r="J7" s="83"/>
      <c r="K7" s="82"/>
      <c r="L7" s="83"/>
      <c r="M7" s="82"/>
      <c r="N7" s="83"/>
      <c r="O7" s="82"/>
      <c r="P7" s="83"/>
      <c r="Q7" s="82"/>
      <c r="R7" s="83"/>
      <c r="S7" s="82"/>
      <c r="T7" s="83"/>
      <c r="U7" s="82"/>
      <c r="V7" s="83"/>
      <c r="W7" s="82"/>
      <c r="X7" s="83"/>
      <c r="Y7" s="82"/>
      <c r="Z7" s="83"/>
      <c r="AA7" s="82"/>
      <c r="AB7" s="83"/>
      <c r="AC7" s="82"/>
      <c r="AD7" s="83"/>
      <c r="AE7" s="82"/>
      <c r="AF7" s="83"/>
      <c r="AG7" s="82"/>
      <c r="AH7" s="83"/>
      <c r="AI7" s="82"/>
      <c r="AJ7" s="83"/>
      <c r="AK7" s="84">
        <f>SUM(F7:AJ7)</f>
        <v>0</v>
      </c>
    </row>
    <row r="8" spans="1:37" ht="15.75" thickBot="1" x14ac:dyDescent="0.3">
      <c r="A8" s="238"/>
      <c r="B8" s="240"/>
      <c r="C8" s="242"/>
      <c r="D8" s="243"/>
      <c r="E8" s="80" t="s">
        <v>94</v>
      </c>
      <c r="F8" s="82"/>
      <c r="G8" s="83"/>
      <c r="H8" s="83"/>
      <c r="I8" s="82"/>
      <c r="J8" s="83"/>
      <c r="K8" s="82"/>
      <c r="L8" s="83"/>
      <c r="M8" s="82"/>
      <c r="N8" s="83"/>
      <c r="O8" s="82"/>
      <c r="P8" s="83"/>
      <c r="Q8" s="82"/>
      <c r="R8" s="83"/>
      <c r="S8" s="82"/>
      <c r="T8" s="83"/>
      <c r="U8" s="82"/>
      <c r="V8" s="83"/>
      <c r="W8" s="85"/>
      <c r="X8" s="86"/>
      <c r="Y8" s="85"/>
      <c r="Z8" s="86"/>
      <c r="AA8" s="85"/>
      <c r="AB8" s="86"/>
      <c r="AC8" s="85"/>
      <c r="AD8" s="86"/>
      <c r="AE8" s="85"/>
      <c r="AF8" s="86"/>
      <c r="AG8" s="85"/>
      <c r="AH8" s="86"/>
      <c r="AI8" s="85"/>
      <c r="AJ8" s="86"/>
      <c r="AK8" s="84">
        <f t="shared" ref="AK8:AK46" si="0">SUM(F8:AJ8)</f>
        <v>0</v>
      </c>
    </row>
    <row r="9" spans="1:37" ht="15.75" thickBot="1" x14ac:dyDescent="0.3">
      <c r="A9" s="238"/>
      <c r="B9" s="240"/>
      <c r="C9" s="242"/>
      <c r="D9" s="244" t="s">
        <v>95</v>
      </c>
      <c r="E9" s="88" t="s">
        <v>93</v>
      </c>
      <c r="F9" s="89"/>
      <c r="G9" s="81"/>
      <c r="H9" s="90"/>
      <c r="I9" s="91"/>
      <c r="J9" s="90"/>
      <c r="K9" s="91"/>
      <c r="L9" s="90"/>
      <c r="M9" s="91"/>
      <c r="N9" s="90"/>
      <c r="O9" s="91"/>
      <c r="P9" s="90"/>
      <c r="Q9" s="91"/>
      <c r="R9" s="90"/>
      <c r="S9" s="91"/>
      <c r="T9" s="90"/>
      <c r="U9" s="91"/>
      <c r="V9" s="90"/>
      <c r="W9" s="92"/>
      <c r="X9" s="93"/>
      <c r="Y9" s="92"/>
      <c r="Z9" s="93"/>
      <c r="AA9" s="92"/>
      <c r="AB9" s="93"/>
      <c r="AC9" s="92"/>
      <c r="AD9" s="93"/>
      <c r="AE9" s="92"/>
      <c r="AF9" s="93"/>
      <c r="AG9" s="92"/>
      <c r="AH9" s="93"/>
      <c r="AI9" s="92"/>
      <c r="AJ9" s="93"/>
      <c r="AK9" s="84">
        <f t="shared" si="0"/>
        <v>0</v>
      </c>
    </row>
    <row r="10" spans="1:37" ht="15.75" thickBot="1" x14ac:dyDescent="0.3">
      <c r="A10" s="238"/>
      <c r="B10" s="240"/>
      <c r="C10" s="243"/>
      <c r="D10" s="243"/>
      <c r="E10" s="88" t="s">
        <v>94</v>
      </c>
      <c r="F10" s="94"/>
      <c r="G10" s="88"/>
      <c r="H10" s="93"/>
      <c r="I10" s="92"/>
      <c r="J10" s="93"/>
      <c r="K10" s="92"/>
      <c r="L10" s="93"/>
      <c r="M10" s="92"/>
      <c r="N10" s="93"/>
      <c r="O10" s="92"/>
      <c r="P10" s="93"/>
      <c r="Q10" s="92"/>
      <c r="R10" s="93"/>
      <c r="S10" s="92"/>
      <c r="T10" s="93"/>
      <c r="U10" s="92"/>
      <c r="V10" s="93"/>
      <c r="W10" s="92"/>
      <c r="X10" s="93"/>
      <c r="Y10" s="92"/>
      <c r="Z10" s="93"/>
      <c r="AA10" s="92"/>
      <c r="AB10" s="93"/>
      <c r="AC10" s="92"/>
      <c r="AD10" s="93"/>
      <c r="AE10" s="92"/>
      <c r="AF10" s="93"/>
      <c r="AG10" s="92"/>
      <c r="AH10" s="93"/>
      <c r="AI10" s="92"/>
      <c r="AJ10" s="93"/>
      <c r="AK10" s="84">
        <f t="shared" si="0"/>
        <v>0</v>
      </c>
    </row>
    <row r="11" spans="1:37" ht="15.75" thickBot="1" x14ac:dyDescent="0.3">
      <c r="A11" s="238"/>
      <c r="B11" s="240"/>
      <c r="C11" s="244" t="s">
        <v>95</v>
      </c>
      <c r="D11" s="244" t="s">
        <v>92</v>
      </c>
      <c r="E11" s="81" t="s">
        <v>93</v>
      </c>
      <c r="F11" s="94"/>
      <c r="G11" s="88"/>
      <c r="H11" s="93"/>
      <c r="I11" s="92"/>
      <c r="J11" s="93"/>
      <c r="K11" s="92"/>
      <c r="L11" s="93"/>
      <c r="M11" s="92"/>
      <c r="N11" s="93"/>
      <c r="O11" s="92"/>
      <c r="P11" s="93"/>
      <c r="Q11" s="92"/>
      <c r="R11" s="93"/>
      <c r="S11" s="92"/>
      <c r="T11" s="93"/>
      <c r="U11" s="92"/>
      <c r="V11" s="93"/>
      <c r="W11" s="92"/>
      <c r="X11" s="93"/>
      <c r="Y11" s="92"/>
      <c r="Z11" s="93"/>
      <c r="AA11" s="92"/>
      <c r="AB11" s="93"/>
      <c r="AC11" s="92"/>
      <c r="AD11" s="93"/>
      <c r="AE11" s="92"/>
      <c r="AF11" s="93"/>
      <c r="AG11" s="92"/>
      <c r="AH11" s="93"/>
      <c r="AI11" s="92"/>
      <c r="AJ11" s="93"/>
      <c r="AK11" s="84">
        <f t="shared" si="0"/>
        <v>0</v>
      </c>
    </row>
    <row r="12" spans="1:37" ht="15.75" thickBot="1" x14ac:dyDescent="0.3">
      <c r="A12" s="238"/>
      <c r="B12" s="240"/>
      <c r="C12" s="242"/>
      <c r="D12" s="243"/>
      <c r="E12" s="80" t="s">
        <v>94</v>
      </c>
      <c r="F12" s="62"/>
      <c r="G12" s="80"/>
      <c r="H12" s="95"/>
      <c r="I12" s="63"/>
      <c r="J12" s="95"/>
      <c r="K12" s="63"/>
      <c r="L12" s="95"/>
      <c r="M12" s="63"/>
      <c r="N12" s="95"/>
      <c r="O12" s="63"/>
      <c r="P12" s="95"/>
      <c r="Q12" s="63"/>
      <c r="R12" s="95"/>
      <c r="S12" s="63"/>
      <c r="T12" s="95"/>
      <c r="U12" s="63"/>
      <c r="V12" s="95"/>
      <c r="W12" s="63"/>
      <c r="X12" s="95"/>
      <c r="Y12" s="63"/>
      <c r="Z12" s="95"/>
      <c r="AA12" s="63"/>
      <c r="AB12" s="95"/>
      <c r="AC12" s="63"/>
      <c r="AD12" s="95"/>
      <c r="AE12" s="63"/>
      <c r="AF12" s="95"/>
      <c r="AG12" s="63"/>
      <c r="AH12" s="95"/>
      <c r="AI12" s="63"/>
      <c r="AJ12" s="95"/>
      <c r="AK12" s="84">
        <f t="shared" si="0"/>
        <v>0</v>
      </c>
    </row>
    <row r="13" spans="1:37" ht="15.75" thickBot="1" x14ac:dyDescent="0.3">
      <c r="A13" s="238"/>
      <c r="B13" s="240"/>
      <c r="C13" s="242"/>
      <c r="D13" s="244" t="s">
        <v>95</v>
      </c>
      <c r="E13" s="88" t="s">
        <v>93</v>
      </c>
      <c r="F13" s="96"/>
      <c r="G13" s="88"/>
      <c r="H13" s="93"/>
      <c r="I13" s="92"/>
      <c r="J13" s="93"/>
      <c r="K13" s="92"/>
      <c r="L13" s="93"/>
      <c r="M13" s="92"/>
      <c r="N13" s="93"/>
      <c r="O13" s="92"/>
      <c r="P13" s="93"/>
      <c r="Q13" s="92"/>
      <c r="R13" s="93"/>
      <c r="S13" s="92"/>
      <c r="T13" s="93"/>
      <c r="U13" s="92"/>
      <c r="V13" s="93"/>
      <c r="W13" s="92"/>
      <c r="X13" s="93"/>
      <c r="Y13" s="92"/>
      <c r="Z13" s="93"/>
      <c r="AA13" s="92"/>
      <c r="AB13" s="93"/>
      <c r="AC13" s="92"/>
      <c r="AD13" s="93"/>
      <c r="AE13" s="92"/>
      <c r="AF13" s="93"/>
      <c r="AG13" s="92"/>
      <c r="AH13" s="93"/>
      <c r="AI13" s="92"/>
      <c r="AJ13" s="93"/>
      <c r="AK13" s="84">
        <f t="shared" si="0"/>
        <v>0</v>
      </c>
    </row>
    <row r="14" spans="1:37" ht="15.75" thickBot="1" x14ac:dyDescent="0.3">
      <c r="A14" s="239"/>
      <c r="B14" s="241"/>
      <c r="C14" s="243"/>
      <c r="D14" s="243"/>
      <c r="E14" s="80" t="s">
        <v>94</v>
      </c>
      <c r="F14" s="62"/>
      <c r="G14" s="80"/>
      <c r="H14" s="95"/>
      <c r="I14" s="63"/>
      <c r="J14" s="95"/>
      <c r="K14" s="63"/>
      <c r="L14" s="95"/>
      <c r="M14" s="63"/>
      <c r="N14" s="95"/>
      <c r="O14" s="63"/>
      <c r="P14" s="95"/>
      <c r="Q14" s="63"/>
      <c r="R14" s="95"/>
      <c r="S14" s="63"/>
      <c r="T14" s="95"/>
      <c r="U14" s="63"/>
      <c r="V14" s="95"/>
      <c r="W14" s="63"/>
      <c r="X14" s="95"/>
      <c r="Y14" s="63"/>
      <c r="Z14" s="95"/>
      <c r="AA14" s="63"/>
      <c r="AB14" s="95"/>
      <c r="AC14" s="63"/>
      <c r="AD14" s="95"/>
      <c r="AE14" s="63"/>
      <c r="AF14" s="95"/>
      <c r="AG14" s="63"/>
      <c r="AH14" s="95"/>
      <c r="AI14" s="63"/>
      <c r="AJ14" s="95"/>
      <c r="AK14" s="84">
        <f t="shared" si="0"/>
        <v>0</v>
      </c>
    </row>
    <row r="15" spans="1:37" ht="15.75" thickBot="1" x14ac:dyDescent="0.3">
      <c r="A15" s="245">
        <v>2</v>
      </c>
      <c r="B15" s="240" t="s">
        <v>96</v>
      </c>
      <c r="C15" s="244" t="s">
        <v>92</v>
      </c>
      <c r="D15" s="244" t="s">
        <v>92</v>
      </c>
      <c r="E15" s="88" t="s">
        <v>93</v>
      </c>
      <c r="F15" s="94"/>
      <c r="G15" s="88"/>
      <c r="H15" s="93"/>
      <c r="I15" s="92"/>
      <c r="J15" s="93"/>
      <c r="K15" s="92"/>
      <c r="L15" s="93"/>
      <c r="M15" s="92"/>
      <c r="N15" s="93"/>
      <c r="O15" s="92"/>
      <c r="P15" s="93"/>
      <c r="Q15" s="92"/>
      <c r="R15" s="93"/>
      <c r="S15" s="92"/>
      <c r="T15" s="93"/>
      <c r="U15" s="92"/>
      <c r="V15" s="93"/>
      <c r="W15" s="92"/>
      <c r="X15" s="93"/>
      <c r="Y15" s="92"/>
      <c r="Z15" s="93"/>
      <c r="AA15" s="92"/>
      <c r="AB15" s="93"/>
      <c r="AC15" s="92"/>
      <c r="AD15" s="93"/>
      <c r="AE15" s="92"/>
      <c r="AF15" s="93"/>
      <c r="AG15" s="92"/>
      <c r="AH15" s="93"/>
      <c r="AI15" s="92"/>
      <c r="AJ15" s="93"/>
      <c r="AK15" s="84">
        <f t="shared" si="0"/>
        <v>0</v>
      </c>
    </row>
    <row r="16" spans="1:37" ht="15.75" thickBot="1" x14ac:dyDescent="0.3">
      <c r="A16" s="238"/>
      <c r="B16" s="240"/>
      <c r="C16" s="242"/>
      <c r="D16" s="243"/>
      <c r="E16" s="88" t="s">
        <v>94</v>
      </c>
      <c r="F16" s="62"/>
      <c r="G16" s="80"/>
      <c r="H16" s="95"/>
      <c r="I16" s="63"/>
      <c r="J16" s="95"/>
      <c r="K16" s="63"/>
      <c r="L16" s="95"/>
      <c r="M16" s="63"/>
      <c r="N16" s="95"/>
      <c r="O16" s="63"/>
      <c r="P16" s="95"/>
      <c r="Q16" s="63"/>
      <c r="R16" s="95"/>
      <c r="S16" s="63"/>
      <c r="T16" s="95"/>
      <c r="U16" s="63"/>
      <c r="V16" s="95"/>
      <c r="W16" s="63"/>
      <c r="X16" s="95"/>
      <c r="Y16" s="63"/>
      <c r="Z16" s="95"/>
      <c r="AA16" s="63"/>
      <c r="AB16" s="95"/>
      <c r="AC16" s="63"/>
      <c r="AD16" s="95"/>
      <c r="AE16" s="63"/>
      <c r="AF16" s="95"/>
      <c r="AG16" s="63"/>
      <c r="AH16" s="95"/>
      <c r="AI16" s="63"/>
      <c r="AJ16" s="95"/>
      <c r="AK16" s="84">
        <f t="shared" si="0"/>
        <v>0</v>
      </c>
    </row>
    <row r="17" spans="1:37" ht="15.75" thickBot="1" x14ac:dyDescent="0.3">
      <c r="A17" s="238"/>
      <c r="B17" s="240"/>
      <c r="C17" s="242"/>
      <c r="D17" s="244" t="s">
        <v>95</v>
      </c>
      <c r="E17" s="81" t="s">
        <v>93</v>
      </c>
      <c r="F17" s="94"/>
      <c r="G17" s="88"/>
      <c r="H17" s="93"/>
      <c r="I17" s="92"/>
      <c r="J17" s="93"/>
      <c r="K17" s="92"/>
      <c r="L17" s="93"/>
      <c r="M17" s="92"/>
      <c r="N17" s="93"/>
      <c r="O17" s="92"/>
      <c r="P17" s="93"/>
      <c r="Q17" s="92"/>
      <c r="R17" s="93"/>
      <c r="S17" s="92"/>
      <c r="T17" s="93"/>
      <c r="U17" s="92"/>
      <c r="V17" s="93"/>
      <c r="W17" s="92"/>
      <c r="X17" s="93"/>
      <c r="Y17" s="92"/>
      <c r="Z17" s="93"/>
      <c r="AA17" s="92"/>
      <c r="AB17" s="93"/>
      <c r="AC17" s="92"/>
      <c r="AD17" s="93"/>
      <c r="AE17" s="92"/>
      <c r="AF17" s="93"/>
      <c r="AG17" s="92"/>
      <c r="AH17" s="93"/>
      <c r="AI17" s="92"/>
      <c r="AJ17" s="93"/>
      <c r="AK17" s="84">
        <f t="shared" si="0"/>
        <v>0</v>
      </c>
    </row>
    <row r="18" spans="1:37" ht="15.75" thickBot="1" x14ac:dyDescent="0.3">
      <c r="A18" s="238"/>
      <c r="B18" s="240"/>
      <c r="C18" s="243"/>
      <c r="D18" s="243"/>
      <c r="E18" s="80" t="s">
        <v>94</v>
      </c>
      <c r="F18" s="62"/>
      <c r="G18" s="80"/>
      <c r="H18" s="95"/>
      <c r="I18" s="63"/>
      <c r="J18" s="95"/>
      <c r="K18" s="63"/>
      <c r="L18" s="95"/>
      <c r="M18" s="63"/>
      <c r="N18" s="95"/>
      <c r="O18" s="63"/>
      <c r="P18" s="95"/>
      <c r="Q18" s="63"/>
      <c r="R18" s="95"/>
      <c r="S18" s="63"/>
      <c r="T18" s="95"/>
      <c r="U18" s="63"/>
      <c r="V18" s="95"/>
      <c r="W18" s="63"/>
      <c r="X18" s="95"/>
      <c r="Y18" s="63"/>
      <c r="Z18" s="95"/>
      <c r="AA18" s="63"/>
      <c r="AB18" s="95"/>
      <c r="AC18" s="63"/>
      <c r="AD18" s="95"/>
      <c r="AE18" s="63"/>
      <c r="AF18" s="95"/>
      <c r="AG18" s="63"/>
      <c r="AH18" s="95"/>
      <c r="AI18" s="63"/>
      <c r="AJ18" s="95"/>
      <c r="AK18" s="84">
        <f t="shared" si="0"/>
        <v>0</v>
      </c>
    </row>
    <row r="19" spans="1:37" ht="15.75" thickBot="1" x14ac:dyDescent="0.3">
      <c r="A19" s="238"/>
      <c r="B19" s="240"/>
      <c r="C19" s="244" t="s">
        <v>95</v>
      </c>
      <c r="D19" s="238" t="s">
        <v>92</v>
      </c>
      <c r="E19" s="88" t="s">
        <v>93</v>
      </c>
      <c r="F19" s="94"/>
      <c r="G19" s="88"/>
      <c r="H19" s="93"/>
      <c r="I19" s="92"/>
      <c r="J19" s="93"/>
      <c r="K19" s="92"/>
      <c r="L19" s="93"/>
      <c r="M19" s="92"/>
      <c r="N19" s="93"/>
      <c r="O19" s="92"/>
      <c r="P19" s="93"/>
      <c r="Q19" s="92"/>
      <c r="R19" s="93"/>
      <c r="S19" s="92"/>
      <c r="T19" s="93"/>
      <c r="U19" s="92"/>
      <c r="V19" s="93"/>
      <c r="W19" s="92"/>
      <c r="X19" s="93"/>
      <c r="Y19" s="92"/>
      <c r="Z19" s="93"/>
      <c r="AA19" s="92"/>
      <c r="AB19" s="93"/>
      <c r="AC19" s="92"/>
      <c r="AD19" s="93"/>
      <c r="AE19" s="92"/>
      <c r="AF19" s="93"/>
      <c r="AG19" s="92"/>
      <c r="AH19" s="93"/>
      <c r="AI19" s="92"/>
      <c r="AJ19" s="93"/>
      <c r="AK19" s="84">
        <f t="shared" si="0"/>
        <v>0</v>
      </c>
    </row>
    <row r="20" spans="1:37" ht="15.75" thickBot="1" x14ac:dyDescent="0.3">
      <c r="A20" s="238"/>
      <c r="B20" s="240"/>
      <c r="C20" s="242"/>
      <c r="D20" s="239"/>
      <c r="E20" s="80" t="s">
        <v>94</v>
      </c>
      <c r="F20" s="62"/>
      <c r="G20" s="80"/>
      <c r="H20" s="95"/>
      <c r="I20" s="63"/>
      <c r="J20" s="95"/>
      <c r="K20" s="63"/>
      <c r="L20" s="95"/>
      <c r="M20" s="63"/>
      <c r="N20" s="95"/>
      <c r="O20" s="63"/>
      <c r="P20" s="95"/>
      <c r="Q20" s="63"/>
      <c r="R20" s="95"/>
      <c r="S20" s="63"/>
      <c r="T20" s="95"/>
      <c r="U20" s="63"/>
      <c r="V20" s="95"/>
      <c r="W20" s="63"/>
      <c r="X20" s="95"/>
      <c r="Y20" s="63"/>
      <c r="Z20" s="95"/>
      <c r="AA20" s="63"/>
      <c r="AB20" s="95"/>
      <c r="AC20" s="63"/>
      <c r="AD20" s="95"/>
      <c r="AE20" s="63"/>
      <c r="AF20" s="95"/>
      <c r="AG20" s="63"/>
      <c r="AH20" s="95"/>
      <c r="AI20" s="63"/>
      <c r="AJ20" s="95"/>
      <c r="AK20" s="84">
        <f t="shared" si="0"/>
        <v>0</v>
      </c>
    </row>
    <row r="21" spans="1:37" ht="15.75" thickBot="1" x14ac:dyDescent="0.3">
      <c r="A21" s="238"/>
      <c r="B21" s="240"/>
      <c r="C21" s="242"/>
      <c r="D21" s="244" t="s">
        <v>95</v>
      </c>
      <c r="E21" s="88" t="s">
        <v>93</v>
      </c>
      <c r="F21" s="96"/>
      <c r="G21" s="88"/>
      <c r="H21" s="93"/>
      <c r="I21" s="92"/>
      <c r="J21" s="93"/>
      <c r="K21" s="92"/>
      <c r="L21" s="93"/>
      <c r="M21" s="92"/>
      <c r="N21" s="93"/>
      <c r="O21" s="92"/>
      <c r="P21" s="93"/>
      <c r="Q21" s="92"/>
      <c r="R21" s="93"/>
      <c r="S21" s="92"/>
      <c r="T21" s="93"/>
      <c r="U21" s="92"/>
      <c r="V21" s="93"/>
      <c r="W21" s="92"/>
      <c r="X21" s="93"/>
      <c r="Y21" s="92"/>
      <c r="Z21" s="93"/>
      <c r="AA21" s="92"/>
      <c r="AB21" s="93"/>
      <c r="AC21" s="92"/>
      <c r="AD21" s="93"/>
      <c r="AE21" s="92"/>
      <c r="AF21" s="93"/>
      <c r="AG21" s="92"/>
      <c r="AH21" s="93"/>
      <c r="AI21" s="92"/>
      <c r="AJ21" s="93"/>
      <c r="AK21" s="84">
        <f t="shared" si="0"/>
        <v>0</v>
      </c>
    </row>
    <row r="22" spans="1:37" ht="15.75" thickBot="1" x14ac:dyDescent="0.3">
      <c r="A22" s="239"/>
      <c r="B22" s="241"/>
      <c r="C22" s="243"/>
      <c r="D22" s="243"/>
      <c r="E22" s="80" t="s">
        <v>94</v>
      </c>
      <c r="F22" s="62"/>
      <c r="G22" s="80"/>
      <c r="H22" s="95"/>
      <c r="I22" s="63"/>
      <c r="J22" s="95"/>
      <c r="K22" s="63"/>
      <c r="L22" s="95"/>
      <c r="M22" s="63"/>
      <c r="N22" s="95"/>
      <c r="O22" s="63"/>
      <c r="P22" s="95"/>
      <c r="Q22" s="63"/>
      <c r="R22" s="95"/>
      <c r="S22" s="63"/>
      <c r="T22" s="95"/>
      <c r="U22" s="63"/>
      <c r="V22" s="95"/>
      <c r="W22" s="63"/>
      <c r="X22" s="95"/>
      <c r="Y22" s="63"/>
      <c r="Z22" s="95"/>
      <c r="AA22" s="63"/>
      <c r="AB22" s="95"/>
      <c r="AC22" s="63"/>
      <c r="AD22" s="95"/>
      <c r="AE22" s="63"/>
      <c r="AF22" s="95"/>
      <c r="AG22" s="63"/>
      <c r="AH22" s="95"/>
      <c r="AI22" s="63"/>
      <c r="AJ22" s="95"/>
      <c r="AK22" s="84">
        <f t="shared" si="0"/>
        <v>0</v>
      </c>
    </row>
    <row r="23" spans="1:37" ht="15" customHeight="1" thickBot="1" x14ac:dyDescent="0.3">
      <c r="A23" s="245">
        <v>3</v>
      </c>
      <c r="B23" s="240" t="s">
        <v>97</v>
      </c>
      <c r="C23" s="244" t="s">
        <v>92</v>
      </c>
      <c r="D23" s="244" t="s">
        <v>92</v>
      </c>
      <c r="E23" s="88" t="s">
        <v>93</v>
      </c>
      <c r="F23" s="96"/>
      <c r="G23" s="88"/>
      <c r="H23" s="93"/>
      <c r="I23" s="92"/>
      <c r="J23" s="93"/>
      <c r="K23" s="92"/>
      <c r="L23" s="93"/>
      <c r="M23" s="92"/>
      <c r="N23" s="93"/>
      <c r="O23" s="92"/>
      <c r="P23" s="93"/>
      <c r="Q23" s="92"/>
      <c r="R23" s="93"/>
      <c r="S23" s="92"/>
      <c r="T23" s="93"/>
      <c r="U23" s="92"/>
      <c r="V23" s="93"/>
      <c r="W23" s="92"/>
      <c r="X23" s="93"/>
      <c r="Y23" s="92"/>
      <c r="Z23" s="93"/>
      <c r="AA23" s="92"/>
      <c r="AB23" s="93"/>
      <c r="AC23" s="92"/>
      <c r="AD23" s="93"/>
      <c r="AE23" s="92"/>
      <c r="AF23" s="93"/>
      <c r="AG23" s="92"/>
      <c r="AH23" s="93"/>
      <c r="AI23" s="92"/>
      <c r="AJ23" s="93"/>
      <c r="AK23" s="84">
        <f t="shared" si="0"/>
        <v>0</v>
      </c>
    </row>
    <row r="24" spans="1:37" ht="15.75" thickBot="1" x14ac:dyDescent="0.3">
      <c r="A24" s="238"/>
      <c r="B24" s="240"/>
      <c r="C24" s="242"/>
      <c r="D24" s="243"/>
      <c r="E24" s="80" t="s">
        <v>94</v>
      </c>
      <c r="F24" s="62"/>
      <c r="G24" s="80"/>
      <c r="H24" s="95"/>
      <c r="I24" s="63"/>
      <c r="J24" s="95"/>
      <c r="K24" s="63"/>
      <c r="L24" s="95"/>
      <c r="M24" s="63"/>
      <c r="N24" s="95"/>
      <c r="O24" s="63"/>
      <c r="P24" s="95"/>
      <c r="Q24" s="63"/>
      <c r="R24" s="95"/>
      <c r="S24" s="63"/>
      <c r="T24" s="95"/>
      <c r="U24" s="63"/>
      <c r="V24" s="95"/>
      <c r="W24" s="63"/>
      <c r="X24" s="95"/>
      <c r="Y24" s="63"/>
      <c r="Z24" s="95"/>
      <c r="AA24" s="63"/>
      <c r="AB24" s="95"/>
      <c r="AC24" s="63"/>
      <c r="AD24" s="95"/>
      <c r="AE24" s="63"/>
      <c r="AF24" s="95"/>
      <c r="AG24" s="63"/>
      <c r="AH24" s="95"/>
      <c r="AI24" s="63"/>
      <c r="AJ24" s="95"/>
      <c r="AK24" s="84">
        <f t="shared" si="0"/>
        <v>0</v>
      </c>
    </row>
    <row r="25" spans="1:37" ht="15.75" thickBot="1" x14ac:dyDescent="0.3">
      <c r="A25" s="238"/>
      <c r="B25" s="240"/>
      <c r="C25" s="242"/>
      <c r="D25" s="245" t="s">
        <v>95</v>
      </c>
      <c r="E25" s="88" t="s">
        <v>93</v>
      </c>
      <c r="F25" s="96"/>
      <c r="G25" s="88"/>
      <c r="H25" s="93"/>
      <c r="I25" s="92"/>
      <c r="J25" s="93"/>
      <c r="K25" s="92"/>
      <c r="L25" s="93"/>
      <c r="M25" s="92"/>
      <c r="N25" s="93"/>
      <c r="O25" s="92"/>
      <c r="P25" s="93"/>
      <c r="Q25" s="92"/>
      <c r="R25" s="93"/>
      <c r="S25" s="92"/>
      <c r="T25" s="93"/>
      <c r="U25" s="92"/>
      <c r="V25" s="93"/>
      <c r="W25" s="92"/>
      <c r="X25" s="93"/>
      <c r="Y25" s="92"/>
      <c r="Z25" s="93"/>
      <c r="AA25" s="92"/>
      <c r="AB25" s="93"/>
      <c r="AC25" s="92"/>
      <c r="AD25" s="93"/>
      <c r="AE25" s="92"/>
      <c r="AF25" s="93"/>
      <c r="AG25" s="92"/>
      <c r="AH25" s="93"/>
      <c r="AI25" s="92"/>
      <c r="AJ25" s="93"/>
      <c r="AK25" s="84">
        <f t="shared" si="0"/>
        <v>0</v>
      </c>
    </row>
    <row r="26" spans="1:37" ht="15.75" thickBot="1" x14ac:dyDescent="0.3">
      <c r="A26" s="238"/>
      <c r="B26" s="240"/>
      <c r="C26" s="242"/>
      <c r="D26" s="239"/>
      <c r="E26" s="80" t="s">
        <v>94</v>
      </c>
      <c r="F26" s="62"/>
      <c r="G26" s="80"/>
      <c r="H26" s="95"/>
      <c r="I26" s="63"/>
      <c r="J26" s="95"/>
      <c r="K26" s="63"/>
      <c r="L26" s="95"/>
      <c r="M26" s="63"/>
      <c r="N26" s="95"/>
      <c r="O26" s="63"/>
      <c r="P26" s="95"/>
      <c r="Q26" s="63"/>
      <c r="R26" s="95"/>
      <c r="S26" s="63"/>
      <c r="T26" s="95"/>
      <c r="U26" s="63"/>
      <c r="V26" s="95"/>
      <c r="W26" s="63"/>
      <c r="X26" s="95"/>
      <c r="Y26" s="63"/>
      <c r="Z26" s="95"/>
      <c r="AA26" s="63"/>
      <c r="AB26" s="95"/>
      <c r="AC26" s="63"/>
      <c r="AD26" s="95"/>
      <c r="AE26" s="63"/>
      <c r="AF26" s="95"/>
      <c r="AG26" s="63"/>
      <c r="AH26" s="95"/>
      <c r="AI26" s="63"/>
      <c r="AJ26" s="95"/>
      <c r="AK26" s="84">
        <f t="shared" si="0"/>
        <v>0</v>
      </c>
    </row>
    <row r="27" spans="1:37" ht="15.75" thickBot="1" x14ac:dyDescent="0.3">
      <c r="A27" s="238"/>
      <c r="B27" s="240"/>
      <c r="C27" s="244" t="s">
        <v>95</v>
      </c>
      <c r="D27" s="238" t="s">
        <v>92</v>
      </c>
      <c r="E27" s="88" t="s">
        <v>93</v>
      </c>
      <c r="F27" s="96"/>
      <c r="G27" s="88"/>
      <c r="H27" s="93"/>
      <c r="I27" s="92"/>
      <c r="J27" s="93"/>
      <c r="K27" s="92"/>
      <c r="L27" s="93"/>
      <c r="M27" s="92"/>
      <c r="N27" s="93"/>
      <c r="O27" s="92"/>
      <c r="P27" s="93"/>
      <c r="Q27" s="92"/>
      <c r="R27" s="93"/>
      <c r="S27" s="92"/>
      <c r="T27" s="93"/>
      <c r="U27" s="92"/>
      <c r="V27" s="93"/>
      <c r="W27" s="92"/>
      <c r="X27" s="93"/>
      <c r="Y27" s="92"/>
      <c r="Z27" s="93"/>
      <c r="AA27" s="92"/>
      <c r="AB27" s="93"/>
      <c r="AC27" s="92"/>
      <c r="AD27" s="93"/>
      <c r="AE27" s="92"/>
      <c r="AF27" s="93"/>
      <c r="AG27" s="92"/>
      <c r="AH27" s="93"/>
      <c r="AI27" s="92"/>
      <c r="AJ27" s="93"/>
      <c r="AK27" s="84">
        <f t="shared" si="0"/>
        <v>0</v>
      </c>
    </row>
    <row r="28" spans="1:37" ht="15.75" thickBot="1" x14ac:dyDescent="0.3">
      <c r="A28" s="238"/>
      <c r="B28" s="240"/>
      <c r="C28" s="242"/>
      <c r="D28" s="239"/>
      <c r="E28" s="80" t="s">
        <v>94</v>
      </c>
      <c r="F28" s="62"/>
      <c r="G28" s="80"/>
      <c r="H28" s="95"/>
      <c r="I28" s="63"/>
      <c r="J28" s="95"/>
      <c r="K28" s="63"/>
      <c r="L28" s="95"/>
      <c r="M28" s="63"/>
      <c r="N28" s="95"/>
      <c r="O28" s="63"/>
      <c r="P28" s="95"/>
      <c r="Q28" s="63"/>
      <c r="R28" s="95"/>
      <c r="S28" s="63"/>
      <c r="T28" s="95"/>
      <c r="U28" s="63"/>
      <c r="V28" s="95"/>
      <c r="W28" s="63"/>
      <c r="X28" s="95"/>
      <c r="Y28" s="63"/>
      <c r="Z28" s="95"/>
      <c r="AA28" s="63"/>
      <c r="AB28" s="95"/>
      <c r="AC28" s="63"/>
      <c r="AD28" s="95"/>
      <c r="AE28" s="63"/>
      <c r="AF28" s="95"/>
      <c r="AG28" s="63"/>
      <c r="AH28" s="95"/>
      <c r="AI28" s="63"/>
      <c r="AJ28" s="95"/>
      <c r="AK28" s="84">
        <f t="shared" si="0"/>
        <v>0</v>
      </c>
    </row>
    <row r="29" spans="1:37" ht="15.75" thickBot="1" x14ac:dyDescent="0.3">
      <c r="A29" s="238"/>
      <c r="B29" s="240"/>
      <c r="C29" s="242"/>
      <c r="D29" s="244" t="s">
        <v>95</v>
      </c>
      <c r="E29" s="88" t="s">
        <v>93</v>
      </c>
      <c r="F29" s="96"/>
      <c r="G29" s="88"/>
      <c r="H29" s="93"/>
      <c r="I29" s="92"/>
      <c r="J29" s="93"/>
      <c r="K29" s="92"/>
      <c r="L29" s="93"/>
      <c r="M29" s="92"/>
      <c r="N29" s="93"/>
      <c r="O29" s="92"/>
      <c r="P29" s="93"/>
      <c r="Q29" s="92"/>
      <c r="R29" s="93"/>
      <c r="S29" s="92"/>
      <c r="T29" s="93"/>
      <c r="U29" s="92"/>
      <c r="V29" s="93"/>
      <c r="W29" s="92"/>
      <c r="X29" s="93"/>
      <c r="Y29" s="92"/>
      <c r="Z29" s="93"/>
      <c r="AA29" s="92"/>
      <c r="AB29" s="93"/>
      <c r="AC29" s="92"/>
      <c r="AD29" s="93"/>
      <c r="AE29" s="92"/>
      <c r="AF29" s="93"/>
      <c r="AG29" s="92"/>
      <c r="AH29" s="93"/>
      <c r="AI29" s="92"/>
      <c r="AJ29" s="93"/>
      <c r="AK29" s="84">
        <f t="shared" si="0"/>
        <v>0</v>
      </c>
    </row>
    <row r="30" spans="1:37" ht="15.75" thickBot="1" x14ac:dyDescent="0.3">
      <c r="A30" s="239"/>
      <c r="B30" s="241"/>
      <c r="C30" s="243"/>
      <c r="D30" s="243"/>
      <c r="E30" s="80" t="s">
        <v>94</v>
      </c>
      <c r="F30" s="62"/>
      <c r="G30" s="80"/>
      <c r="H30" s="95"/>
      <c r="I30" s="63"/>
      <c r="J30" s="95"/>
      <c r="K30" s="63"/>
      <c r="L30" s="95"/>
      <c r="M30" s="63"/>
      <c r="N30" s="95"/>
      <c r="O30" s="63"/>
      <c r="P30" s="95"/>
      <c r="Q30" s="63"/>
      <c r="R30" s="95"/>
      <c r="S30" s="63"/>
      <c r="T30" s="95"/>
      <c r="U30" s="63"/>
      <c r="V30" s="95"/>
      <c r="W30" s="63"/>
      <c r="X30" s="95"/>
      <c r="Y30" s="63"/>
      <c r="Z30" s="95"/>
      <c r="AA30" s="63"/>
      <c r="AB30" s="95"/>
      <c r="AC30" s="63"/>
      <c r="AD30" s="95"/>
      <c r="AE30" s="63"/>
      <c r="AF30" s="95"/>
      <c r="AG30" s="63"/>
      <c r="AH30" s="95"/>
      <c r="AI30" s="63"/>
      <c r="AJ30" s="95"/>
      <c r="AK30" s="84">
        <f t="shared" si="0"/>
        <v>0</v>
      </c>
    </row>
    <row r="31" spans="1:37" ht="15" customHeight="1" thickBot="1" x14ac:dyDescent="0.3">
      <c r="A31" s="245">
        <v>4</v>
      </c>
      <c r="B31" s="240" t="s">
        <v>98</v>
      </c>
      <c r="C31" s="244" t="s">
        <v>92</v>
      </c>
      <c r="D31" s="244" t="s">
        <v>92</v>
      </c>
      <c r="E31" s="88" t="s">
        <v>93</v>
      </c>
      <c r="F31" s="96"/>
      <c r="G31" s="88"/>
      <c r="H31" s="93"/>
      <c r="I31" s="92"/>
      <c r="J31" s="93"/>
      <c r="K31" s="92"/>
      <c r="L31" s="93"/>
      <c r="M31" s="92"/>
      <c r="N31" s="93"/>
      <c r="O31" s="92"/>
      <c r="P31" s="93"/>
      <c r="Q31" s="92"/>
      <c r="R31" s="93"/>
      <c r="S31" s="92"/>
      <c r="T31" s="93"/>
      <c r="U31" s="92"/>
      <c r="V31" s="93"/>
      <c r="W31" s="92"/>
      <c r="X31" s="93"/>
      <c r="Y31" s="92"/>
      <c r="Z31" s="93"/>
      <c r="AA31" s="92"/>
      <c r="AB31" s="93"/>
      <c r="AC31" s="92"/>
      <c r="AD31" s="93"/>
      <c r="AE31" s="92"/>
      <c r="AF31" s="93"/>
      <c r="AG31" s="92"/>
      <c r="AH31" s="93"/>
      <c r="AI31" s="92"/>
      <c r="AJ31" s="93"/>
      <c r="AK31" s="84">
        <f t="shared" si="0"/>
        <v>0</v>
      </c>
    </row>
    <row r="32" spans="1:37" ht="15.75" thickBot="1" x14ac:dyDescent="0.3">
      <c r="A32" s="238"/>
      <c r="B32" s="240"/>
      <c r="C32" s="242"/>
      <c r="D32" s="243"/>
      <c r="E32" s="80" t="s">
        <v>94</v>
      </c>
      <c r="F32" s="62"/>
      <c r="G32" s="80"/>
      <c r="H32" s="95"/>
      <c r="I32" s="63"/>
      <c r="J32" s="95"/>
      <c r="K32" s="63"/>
      <c r="L32" s="95"/>
      <c r="M32" s="63"/>
      <c r="N32" s="95"/>
      <c r="O32" s="63"/>
      <c r="P32" s="95"/>
      <c r="Q32" s="63"/>
      <c r="R32" s="95"/>
      <c r="S32" s="63"/>
      <c r="T32" s="95"/>
      <c r="U32" s="63"/>
      <c r="V32" s="95"/>
      <c r="W32" s="63"/>
      <c r="X32" s="95"/>
      <c r="Y32" s="63"/>
      <c r="Z32" s="95"/>
      <c r="AA32" s="63"/>
      <c r="AB32" s="95"/>
      <c r="AC32" s="63"/>
      <c r="AD32" s="95"/>
      <c r="AE32" s="63"/>
      <c r="AF32" s="95"/>
      <c r="AG32" s="63"/>
      <c r="AH32" s="95"/>
      <c r="AI32" s="63"/>
      <c r="AJ32" s="95"/>
      <c r="AK32" s="84">
        <f t="shared" si="0"/>
        <v>0</v>
      </c>
    </row>
    <row r="33" spans="1:37" ht="15.75" thickBot="1" x14ac:dyDescent="0.3">
      <c r="A33" s="238"/>
      <c r="B33" s="240"/>
      <c r="C33" s="242"/>
      <c r="D33" s="245" t="s">
        <v>95</v>
      </c>
      <c r="E33" s="88" t="s">
        <v>93</v>
      </c>
      <c r="F33" s="96"/>
      <c r="G33" s="88"/>
      <c r="H33" s="93"/>
      <c r="I33" s="92"/>
      <c r="J33" s="93"/>
      <c r="K33" s="92"/>
      <c r="L33" s="93"/>
      <c r="M33" s="92"/>
      <c r="N33" s="93"/>
      <c r="O33" s="92"/>
      <c r="P33" s="93"/>
      <c r="Q33" s="92"/>
      <c r="R33" s="93"/>
      <c r="S33" s="92"/>
      <c r="T33" s="93"/>
      <c r="U33" s="92"/>
      <c r="V33" s="93"/>
      <c r="W33" s="92"/>
      <c r="X33" s="93"/>
      <c r="Y33" s="92"/>
      <c r="Z33" s="93"/>
      <c r="AA33" s="92"/>
      <c r="AB33" s="93"/>
      <c r="AC33" s="92"/>
      <c r="AD33" s="93"/>
      <c r="AE33" s="92"/>
      <c r="AF33" s="93"/>
      <c r="AG33" s="92"/>
      <c r="AH33" s="93"/>
      <c r="AI33" s="92"/>
      <c r="AJ33" s="93"/>
      <c r="AK33" s="84">
        <f t="shared" si="0"/>
        <v>0</v>
      </c>
    </row>
    <row r="34" spans="1:37" ht="15.75" thickBot="1" x14ac:dyDescent="0.3">
      <c r="A34" s="238"/>
      <c r="B34" s="240"/>
      <c r="C34" s="242"/>
      <c r="D34" s="239"/>
      <c r="E34" s="80" t="s">
        <v>94</v>
      </c>
      <c r="F34" s="62"/>
      <c r="G34" s="80"/>
      <c r="H34" s="95"/>
      <c r="I34" s="63"/>
      <c r="J34" s="95"/>
      <c r="K34" s="63"/>
      <c r="L34" s="95"/>
      <c r="M34" s="63"/>
      <c r="N34" s="95"/>
      <c r="O34" s="63"/>
      <c r="P34" s="95"/>
      <c r="Q34" s="63"/>
      <c r="R34" s="95"/>
      <c r="S34" s="63"/>
      <c r="T34" s="95"/>
      <c r="U34" s="63"/>
      <c r="V34" s="95"/>
      <c r="W34" s="63"/>
      <c r="X34" s="95"/>
      <c r="Y34" s="63"/>
      <c r="Z34" s="95"/>
      <c r="AA34" s="63"/>
      <c r="AB34" s="95"/>
      <c r="AC34" s="63"/>
      <c r="AD34" s="95"/>
      <c r="AE34" s="63"/>
      <c r="AF34" s="95"/>
      <c r="AG34" s="63"/>
      <c r="AH34" s="95"/>
      <c r="AI34" s="63"/>
      <c r="AJ34" s="95"/>
      <c r="AK34" s="84">
        <f t="shared" si="0"/>
        <v>0</v>
      </c>
    </row>
    <row r="35" spans="1:37" ht="15.75" thickBot="1" x14ac:dyDescent="0.3">
      <c r="A35" s="238"/>
      <c r="B35" s="240"/>
      <c r="C35" s="244" t="s">
        <v>95</v>
      </c>
      <c r="D35" s="238" t="s">
        <v>92</v>
      </c>
      <c r="E35" s="88" t="s">
        <v>93</v>
      </c>
      <c r="F35" s="96"/>
      <c r="G35" s="88"/>
      <c r="H35" s="93"/>
      <c r="I35" s="92"/>
      <c r="J35" s="93"/>
      <c r="K35" s="92"/>
      <c r="L35" s="93"/>
      <c r="M35" s="92"/>
      <c r="N35" s="93"/>
      <c r="O35" s="92"/>
      <c r="P35" s="93"/>
      <c r="Q35" s="92"/>
      <c r="R35" s="93"/>
      <c r="S35" s="92"/>
      <c r="T35" s="93"/>
      <c r="U35" s="92"/>
      <c r="V35" s="93"/>
      <c r="W35" s="92"/>
      <c r="X35" s="93"/>
      <c r="Y35" s="92"/>
      <c r="Z35" s="93"/>
      <c r="AA35" s="92"/>
      <c r="AB35" s="93"/>
      <c r="AC35" s="92"/>
      <c r="AD35" s="93"/>
      <c r="AE35" s="92"/>
      <c r="AF35" s="93"/>
      <c r="AG35" s="92"/>
      <c r="AH35" s="93"/>
      <c r="AI35" s="92"/>
      <c r="AJ35" s="93"/>
      <c r="AK35" s="84">
        <f t="shared" si="0"/>
        <v>0</v>
      </c>
    </row>
    <row r="36" spans="1:37" ht="15.75" thickBot="1" x14ac:dyDescent="0.3">
      <c r="A36" s="238"/>
      <c r="B36" s="240"/>
      <c r="C36" s="242"/>
      <c r="D36" s="239"/>
      <c r="E36" s="80" t="s">
        <v>94</v>
      </c>
      <c r="F36" s="62"/>
      <c r="G36" s="80"/>
      <c r="H36" s="95"/>
      <c r="I36" s="63"/>
      <c r="J36" s="95"/>
      <c r="K36" s="63"/>
      <c r="L36" s="95"/>
      <c r="M36" s="63"/>
      <c r="N36" s="95"/>
      <c r="O36" s="63"/>
      <c r="P36" s="95"/>
      <c r="Q36" s="63"/>
      <c r="R36" s="95"/>
      <c r="S36" s="63"/>
      <c r="T36" s="95"/>
      <c r="U36" s="63"/>
      <c r="V36" s="95"/>
      <c r="W36" s="63"/>
      <c r="X36" s="95"/>
      <c r="Y36" s="63"/>
      <c r="Z36" s="95"/>
      <c r="AA36" s="63"/>
      <c r="AB36" s="95"/>
      <c r="AC36" s="63"/>
      <c r="AD36" s="95"/>
      <c r="AE36" s="63"/>
      <c r="AF36" s="95"/>
      <c r="AG36" s="63"/>
      <c r="AH36" s="95"/>
      <c r="AI36" s="63"/>
      <c r="AJ36" s="95"/>
      <c r="AK36" s="84">
        <f t="shared" si="0"/>
        <v>0</v>
      </c>
    </row>
    <row r="37" spans="1:37" ht="15.75" thickBot="1" x14ac:dyDescent="0.3">
      <c r="A37" s="238"/>
      <c r="B37" s="240"/>
      <c r="C37" s="242"/>
      <c r="D37" s="244" t="s">
        <v>95</v>
      </c>
      <c r="E37" s="88" t="s">
        <v>93</v>
      </c>
      <c r="F37" s="96"/>
      <c r="G37" s="88"/>
      <c r="H37" s="93"/>
      <c r="I37" s="92"/>
      <c r="J37" s="93"/>
      <c r="K37" s="92"/>
      <c r="L37" s="93"/>
      <c r="M37" s="92"/>
      <c r="N37" s="93"/>
      <c r="O37" s="92"/>
      <c r="P37" s="93"/>
      <c r="Q37" s="92"/>
      <c r="R37" s="93"/>
      <c r="S37" s="92"/>
      <c r="T37" s="93"/>
      <c r="U37" s="92"/>
      <c r="V37" s="93"/>
      <c r="W37" s="92"/>
      <c r="X37" s="93"/>
      <c r="Y37" s="92"/>
      <c r="Z37" s="93"/>
      <c r="AA37" s="92"/>
      <c r="AB37" s="93"/>
      <c r="AC37" s="92"/>
      <c r="AD37" s="93"/>
      <c r="AE37" s="92"/>
      <c r="AF37" s="93"/>
      <c r="AG37" s="92"/>
      <c r="AH37" s="93"/>
      <c r="AI37" s="92"/>
      <c r="AJ37" s="93"/>
      <c r="AK37" s="84">
        <f t="shared" si="0"/>
        <v>0</v>
      </c>
    </row>
    <row r="38" spans="1:37" ht="15.75" thickBot="1" x14ac:dyDescent="0.3">
      <c r="A38" s="239"/>
      <c r="B38" s="241"/>
      <c r="C38" s="243"/>
      <c r="D38" s="243"/>
      <c r="E38" s="81" t="s">
        <v>94</v>
      </c>
      <c r="F38" s="89"/>
      <c r="G38" s="81"/>
      <c r="H38" s="90"/>
      <c r="I38" s="91"/>
      <c r="J38" s="90"/>
      <c r="K38" s="91"/>
      <c r="L38" s="90"/>
      <c r="M38" s="91"/>
      <c r="N38" s="90"/>
      <c r="O38" s="91"/>
      <c r="P38" s="90"/>
      <c r="Q38" s="91"/>
      <c r="R38" s="90"/>
      <c r="S38" s="91"/>
      <c r="T38" s="90"/>
      <c r="U38" s="91"/>
      <c r="V38" s="90"/>
      <c r="W38" s="91"/>
      <c r="X38" s="90"/>
      <c r="Y38" s="91"/>
      <c r="Z38" s="90"/>
      <c r="AA38" s="91"/>
      <c r="AB38" s="90"/>
      <c r="AC38" s="91"/>
      <c r="AD38" s="90"/>
      <c r="AE38" s="91"/>
      <c r="AF38" s="90"/>
      <c r="AG38" s="91"/>
      <c r="AH38" s="90"/>
      <c r="AI38" s="91"/>
      <c r="AJ38" s="90"/>
      <c r="AK38" s="84">
        <f t="shared" si="0"/>
        <v>0</v>
      </c>
    </row>
    <row r="39" spans="1:37" ht="15.75" thickBot="1" x14ac:dyDescent="0.3">
      <c r="A39" s="245">
        <v>5</v>
      </c>
      <c r="B39" s="240" t="s">
        <v>99</v>
      </c>
      <c r="C39" s="244" t="s">
        <v>92</v>
      </c>
      <c r="D39" s="244" t="s">
        <v>92</v>
      </c>
      <c r="E39" s="88" t="s">
        <v>93</v>
      </c>
      <c r="F39" s="96"/>
      <c r="G39" s="88"/>
      <c r="H39" s="93"/>
      <c r="I39" s="92"/>
      <c r="J39" s="93"/>
      <c r="K39" s="92"/>
      <c r="L39" s="93"/>
      <c r="M39" s="92"/>
      <c r="N39" s="93"/>
      <c r="O39" s="92"/>
      <c r="P39" s="93"/>
      <c r="Q39" s="92"/>
      <c r="R39" s="93"/>
      <c r="S39" s="92"/>
      <c r="T39" s="93"/>
      <c r="U39" s="92"/>
      <c r="V39" s="93"/>
      <c r="W39" s="92"/>
      <c r="X39" s="93"/>
      <c r="Y39" s="92"/>
      <c r="Z39" s="93"/>
      <c r="AA39" s="92"/>
      <c r="AB39" s="93"/>
      <c r="AC39" s="92"/>
      <c r="AD39" s="93"/>
      <c r="AE39" s="92"/>
      <c r="AF39" s="93"/>
      <c r="AG39" s="92"/>
      <c r="AH39" s="93"/>
      <c r="AI39" s="92"/>
      <c r="AJ39" s="93"/>
      <c r="AK39" s="84">
        <f t="shared" si="0"/>
        <v>0</v>
      </c>
    </row>
    <row r="40" spans="1:37" ht="15.75" thickBot="1" x14ac:dyDescent="0.3">
      <c r="A40" s="238"/>
      <c r="B40" s="240"/>
      <c r="C40" s="242"/>
      <c r="D40" s="243"/>
      <c r="E40" s="80" t="s">
        <v>94</v>
      </c>
      <c r="F40" s="62"/>
      <c r="G40" s="80"/>
      <c r="H40" s="95"/>
      <c r="I40" s="63"/>
      <c r="J40" s="95"/>
      <c r="K40" s="63"/>
      <c r="L40" s="95"/>
      <c r="M40" s="63"/>
      <c r="N40" s="95"/>
      <c r="O40" s="63"/>
      <c r="P40" s="95"/>
      <c r="Q40" s="63"/>
      <c r="R40" s="95"/>
      <c r="S40" s="63"/>
      <c r="T40" s="95"/>
      <c r="U40" s="63"/>
      <c r="V40" s="95"/>
      <c r="W40" s="63"/>
      <c r="X40" s="95"/>
      <c r="Y40" s="63"/>
      <c r="Z40" s="95"/>
      <c r="AA40" s="63"/>
      <c r="AB40" s="95"/>
      <c r="AC40" s="63"/>
      <c r="AD40" s="95"/>
      <c r="AE40" s="63"/>
      <c r="AF40" s="95"/>
      <c r="AG40" s="63"/>
      <c r="AH40" s="95"/>
      <c r="AI40" s="63"/>
      <c r="AJ40" s="95"/>
      <c r="AK40" s="84">
        <f t="shared" si="0"/>
        <v>0</v>
      </c>
    </row>
    <row r="41" spans="1:37" ht="15.75" thickBot="1" x14ac:dyDescent="0.3">
      <c r="A41" s="238"/>
      <c r="B41" s="240"/>
      <c r="C41" s="242"/>
      <c r="D41" s="245" t="s">
        <v>95</v>
      </c>
      <c r="E41" s="88" t="s">
        <v>93</v>
      </c>
      <c r="F41" s="96"/>
      <c r="G41" s="88"/>
      <c r="H41" s="93"/>
      <c r="I41" s="92"/>
      <c r="J41" s="93"/>
      <c r="K41" s="92"/>
      <c r="L41" s="93"/>
      <c r="M41" s="92"/>
      <c r="N41" s="93"/>
      <c r="O41" s="92"/>
      <c r="P41" s="93"/>
      <c r="Q41" s="92"/>
      <c r="R41" s="93"/>
      <c r="S41" s="92"/>
      <c r="T41" s="93"/>
      <c r="U41" s="92"/>
      <c r="V41" s="93"/>
      <c r="W41" s="92"/>
      <c r="X41" s="93"/>
      <c r="Y41" s="92"/>
      <c r="Z41" s="93"/>
      <c r="AA41" s="92"/>
      <c r="AB41" s="93"/>
      <c r="AC41" s="92"/>
      <c r="AD41" s="93"/>
      <c r="AE41" s="92"/>
      <c r="AF41" s="93"/>
      <c r="AG41" s="92"/>
      <c r="AH41" s="93"/>
      <c r="AI41" s="92"/>
      <c r="AJ41" s="93"/>
      <c r="AK41" s="84">
        <f t="shared" si="0"/>
        <v>0</v>
      </c>
    </row>
    <row r="42" spans="1:37" ht="15.75" thickBot="1" x14ac:dyDescent="0.3">
      <c r="A42" s="238"/>
      <c r="B42" s="240"/>
      <c r="C42" s="243"/>
      <c r="D42" s="239"/>
      <c r="E42" s="80" t="s">
        <v>94</v>
      </c>
      <c r="F42" s="62"/>
      <c r="G42" s="80"/>
      <c r="H42" s="95"/>
      <c r="I42" s="63"/>
      <c r="J42" s="95"/>
      <c r="K42" s="63"/>
      <c r="L42" s="95"/>
      <c r="M42" s="63"/>
      <c r="N42" s="95"/>
      <c r="O42" s="63"/>
      <c r="P42" s="95"/>
      <c r="Q42" s="63"/>
      <c r="R42" s="95"/>
      <c r="S42" s="63"/>
      <c r="T42" s="95"/>
      <c r="U42" s="63"/>
      <c r="V42" s="95"/>
      <c r="W42" s="63"/>
      <c r="X42" s="95"/>
      <c r="Y42" s="63"/>
      <c r="Z42" s="95"/>
      <c r="AA42" s="63"/>
      <c r="AB42" s="95"/>
      <c r="AC42" s="63"/>
      <c r="AD42" s="95"/>
      <c r="AE42" s="63"/>
      <c r="AF42" s="95"/>
      <c r="AG42" s="63"/>
      <c r="AH42" s="95"/>
      <c r="AI42" s="63"/>
      <c r="AJ42" s="95"/>
      <c r="AK42" s="84">
        <f t="shared" si="0"/>
        <v>0</v>
      </c>
    </row>
    <row r="43" spans="1:37" ht="15.75" thickBot="1" x14ac:dyDescent="0.3">
      <c r="A43" s="238"/>
      <c r="B43" s="240"/>
      <c r="C43" s="242" t="s">
        <v>95</v>
      </c>
      <c r="D43" s="245" t="s">
        <v>92</v>
      </c>
      <c r="E43" s="88" t="s">
        <v>93</v>
      </c>
      <c r="F43" s="96"/>
      <c r="G43" s="88"/>
      <c r="H43" s="93"/>
      <c r="I43" s="92"/>
      <c r="J43" s="93"/>
      <c r="K43" s="92"/>
      <c r="L43" s="93"/>
      <c r="M43" s="92"/>
      <c r="N43" s="93"/>
      <c r="O43" s="92"/>
      <c r="P43" s="93"/>
      <c r="Q43" s="92"/>
      <c r="R43" s="93"/>
      <c r="S43" s="92"/>
      <c r="T43" s="93"/>
      <c r="U43" s="92"/>
      <c r="V43" s="93"/>
      <c r="W43" s="92"/>
      <c r="X43" s="93"/>
      <c r="Y43" s="92"/>
      <c r="Z43" s="93"/>
      <c r="AA43" s="92"/>
      <c r="AB43" s="93"/>
      <c r="AC43" s="92"/>
      <c r="AD43" s="93"/>
      <c r="AE43" s="92"/>
      <c r="AF43" s="93"/>
      <c r="AG43" s="92"/>
      <c r="AH43" s="93"/>
      <c r="AI43" s="92"/>
      <c r="AJ43" s="93"/>
      <c r="AK43" s="84">
        <f t="shared" si="0"/>
        <v>0</v>
      </c>
    </row>
    <row r="44" spans="1:37" ht="15.75" thickBot="1" x14ac:dyDescent="0.3">
      <c r="A44" s="238"/>
      <c r="B44" s="240"/>
      <c r="C44" s="242"/>
      <c r="D44" s="239"/>
      <c r="E44" s="80" t="s">
        <v>94</v>
      </c>
      <c r="F44" s="62"/>
      <c r="G44" s="80"/>
      <c r="H44" s="95"/>
      <c r="I44" s="63"/>
      <c r="J44" s="95"/>
      <c r="K44" s="63"/>
      <c r="L44" s="95"/>
      <c r="M44" s="63"/>
      <c r="N44" s="95"/>
      <c r="O44" s="63"/>
      <c r="P44" s="95"/>
      <c r="Q44" s="63"/>
      <c r="R44" s="95"/>
      <c r="S44" s="63"/>
      <c r="T44" s="95"/>
      <c r="U44" s="63"/>
      <c r="V44" s="95"/>
      <c r="W44" s="63"/>
      <c r="X44" s="95"/>
      <c r="Y44" s="63"/>
      <c r="Z44" s="95"/>
      <c r="AA44" s="63"/>
      <c r="AB44" s="95"/>
      <c r="AC44" s="63"/>
      <c r="AD44" s="95"/>
      <c r="AE44" s="63"/>
      <c r="AF44" s="95"/>
      <c r="AG44" s="63"/>
      <c r="AH44" s="95"/>
      <c r="AI44" s="63"/>
      <c r="AJ44" s="95"/>
      <c r="AK44" s="84">
        <f t="shared" si="0"/>
        <v>0</v>
      </c>
    </row>
    <row r="45" spans="1:37" ht="15.75" thickBot="1" x14ac:dyDescent="0.3">
      <c r="A45" s="238"/>
      <c r="B45" s="240"/>
      <c r="C45" s="242"/>
      <c r="D45" s="244" t="s">
        <v>95</v>
      </c>
      <c r="E45" s="88" t="s">
        <v>93</v>
      </c>
      <c r="F45" s="96"/>
      <c r="G45" s="88"/>
      <c r="H45" s="93"/>
      <c r="I45" s="92"/>
      <c r="J45" s="93"/>
      <c r="K45" s="92"/>
      <c r="L45" s="93"/>
      <c r="M45" s="92"/>
      <c r="N45" s="93"/>
      <c r="O45" s="92"/>
      <c r="P45" s="93"/>
      <c r="Q45" s="92"/>
      <c r="R45" s="93"/>
      <c r="S45" s="92"/>
      <c r="T45" s="93"/>
      <c r="U45" s="92"/>
      <c r="V45" s="93"/>
      <c r="W45" s="92"/>
      <c r="X45" s="93"/>
      <c r="Y45" s="92"/>
      <c r="Z45" s="93"/>
      <c r="AA45" s="92"/>
      <c r="AB45" s="93"/>
      <c r="AC45" s="92"/>
      <c r="AD45" s="93"/>
      <c r="AE45" s="92"/>
      <c r="AF45" s="93"/>
      <c r="AG45" s="92"/>
      <c r="AH45" s="93"/>
      <c r="AI45" s="92"/>
      <c r="AJ45" s="93"/>
      <c r="AK45" s="84">
        <f t="shared" si="0"/>
        <v>0</v>
      </c>
    </row>
    <row r="46" spans="1:37" ht="15.75" thickBot="1" x14ac:dyDescent="0.3">
      <c r="A46" s="239"/>
      <c r="B46" s="241"/>
      <c r="C46" s="243"/>
      <c r="D46" s="243"/>
      <c r="E46" s="81" t="s">
        <v>94</v>
      </c>
      <c r="F46" s="89"/>
      <c r="G46" s="81"/>
      <c r="H46" s="90"/>
      <c r="I46" s="91"/>
      <c r="J46" s="90"/>
      <c r="K46" s="91"/>
      <c r="L46" s="90"/>
      <c r="M46" s="91"/>
      <c r="N46" s="90"/>
      <c r="O46" s="91"/>
      <c r="P46" s="90"/>
      <c r="Q46" s="91"/>
      <c r="R46" s="90"/>
      <c r="S46" s="91"/>
      <c r="T46" s="90"/>
      <c r="U46" s="91"/>
      <c r="V46" s="90"/>
      <c r="W46" s="91"/>
      <c r="X46" s="90"/>
      <c r="Y46" s="91"/>
      <c r="Z46" s="90"/>
      <c r="AA46" s="91"/>
      <c r="AB46" s="90"/>
      <c r="AC46" s="91"/>
      <c r="AD46" s="90"/>
      <c r="AE46" s="91"/>
      <c r="AF46" s="90"/>
      <c r="AG46" s="91"/>
      <c r="AH46" s="90"/>
      <c r="AI46" s="91"/>
      <c r="AJ46" s="90"/>
      <c r="AK46" s="84">
        <f t="shared" si="0"/>
        <v>0</v>
      </c>
    </row>
    <row r="47" spans="1:37" ht="16.149999999999999" customHeight="1" thickBot="1" x14ac:dyDescent="0.3">
      <c r="A47" s="199"/>
      <c r="B47" s="200"/>
      <c r="C47" s="73"/>
      <c r="D47" s="73"/>
      <c r="E47" s="203"/>
      <c r="F47" s="205" t="s">
        <v>80</v>
      </c>
      <c r="G47" s="206"/>
      <c r="H47" s="206"/>
      <c r="I47" s="206"/>
      <c r="J47" s="206"/>
      <c r="K47" s="206"/>
      <c r="L47" s="206"/>
      <c r="M47" s="206"/>
      <c r="N47" s="206"/>
      <c r="O47" s="206"/>
      <c r="P47" s="206"/>
      <c r="Q47" s="206"/>
      <c r="R47" s="206"/>
      <c r="S47" s="206"/>
      <c r="T47" s="206"/>
      <c r="U47" s="206"/>
      <c r="V47" s="206"/>
      <c r="W47" s="206"/>
      <c r="X47" s="206"/>
      <c r="Y47" s="206"/>
      <c r="Z47" s="207"/>
      <c r="AA47" s="211" t="s">
        <v>38</v>
      </c>
      <c r="AB47" s="212"/>
      <c r="AC47" s="212"/>
      <c r="AD47" s="213"/>
      <c r="AE47" s="214" t="s">
        <v>81</v>
      </c>
      <c r="AF47" s="215"/>
      <c r="AG47" s="215"/>
      <c r="AH47" s="215"/>
      <c r="AI47" s="215"/>
      <c r="AJ47" s="215"/>
      <c r="AK47" s="216"/>
    </row>
    <row r="48" spans="1:37" ht="25.9" customHeight="1" thickBot="1" x14ac:dyDescent="0.3">
      <c r="A48" s="201"/>
      <c r="B48" s="202"/>
      <c r="C48" s="74"/>
      <c r="D48" s="74"/>
      <c r="E48" s="204"/>
      <c r="F48" s="208"/>
      <c r="G48" s="209"/>
      <c r="H48" s="209"/>
      <c r="I48" s="209"/>
      <c r="J48" s="209"/>
      <c r="K48" s="209"/>
      <c r="L48" s="209"/>
      <c r="M48" s="209"/>
      <c r="N48" s="209"/>
      <c r="O48" s="209"/>
      <c r="P48" s="209"/>
      <c r="Q48" s="209"/>
      <c r="R48" s="209"/>
      <c r="S48" s="209"/>
      <c r="T48" s="209"/>
      <c r="U48" s="209"/>
      <c r="V48" s="209"/>
      <c r="W48" s="209"/>
      <c r="X48" s="209"/>
      <c r="Y48" s="209"/>
      <c r="Z48" s="210"/>
      <c r="AA48" s="217" t="s">
        <v>82</v>
      </c>
      <c r="AB48" s="218"/>
      <c r="AC48" s="218"/>
      <c r="AD48" s="219"/>
      <c r="AE48" s="220" t="s">
        <v>41</v>
      </c>
      <c r="AF48" s="221"/>
      <c r="AG48" s="221"/>
      <c r="AH48" s="221"/>
      <c r="AI48" s="221"/>
      <c r="AJ48" s="221"/>
      <c r="AK48" s="222"/>
    </row>
    <row r="49" spans="1:37" ht="4.1500000000000004" customHeight="1" thickBot="1" x14ac:dyDescent="0.3">
      <c r="A49" s="223"/>
      <c r="B49" s="224"/>
      <c r="C49" s="225"/>
      <c r="D49" s="225"/>
      <c r="E49" s="225"/>
      <c r="F49" s="226"/>
      <c r="G49" s="226"/>
      <c r="H49" s="226"/>
      <c r="I49" s="226"/>
      <c r="J49" s="226"/>
      <c r="K49" s="226"/>
      <c r="L49" s="226"/>
      <c r="M49" s="226"/>
      <c r="N49" s="226"/>
      <c r="O49" s="226"/>
      <c r="P49" s="226"/>
      <c r="Q49" s="226"/>
      <c r="R49" s="226"/>
      <c r="S49" s="226"/>
      <c r="T49" s="226"/>
      <c r="U49" s="226"/>
      <c r="V49" s="226"/>
      <c r="W49" s="226"/>
      <c r="X49" s="226"/>
      <c r="Y49" s="226"/>
      <c r="Z49" s="226"/>
      <c r="AA49" s="227"/>
      <c r="AB49" s="227"/>
      <c r="AC49" s="227"/>
      <c r="AD49" s="227"/>
      <c r="AE49" s="227"/>
      <c r="AF49" s="227"/>
      <c r="AG49" s="227"/>
      <c r="AH49" s="227"/>
      <c r="AI49" s="227"/>
      <c r="AJ49" s="227"/>
      <c r="AK49" s="228"/>
    </row>
    <row r="50" spans="1:37" ht="43.9" customHeight="1" thickBot="1" x14ac:dyDescent="0.3">
      <c r="A50" s="75" t="s">
        <v>83</v>
      </c>
      <c r="B50" s="76" t="s">
        <v>149</v>
      </c>
      <c r="C50" s="77"/>
      <c r="D50" s="77"/>
      <c r="E50" s="77"/>
      <c r="F50" s="229" t="s">
        <v>85</v>
      </c>
      <c r="G50" s="230"/>
      <c r="H50" s="230"/>
      <c r="I50" s="230"/>
      <c r="J50" s="230"/>
      <c r="K50" s="230"/>
      <c r="L50" s="230"/>
      <c r="M50" s="230"/>
      <c r="N50" s="230"/>
      <c r="O50" s="230"/>
      <c r="P50" s="230"/>
      <c r="Q50" s="230"/>
      <c r="R50" s="230"/>
      <c r="S50" s="230"/>
      <c r="T50" s="230"/>
      <c r="U50" s="230"/>
      <c r="V50" s="230"/>
      <c r="W50" s="230"/>
      <c r="X50" s="230"/>
      <c r="Y50" s="230"/>
      <c r="Z50" s="230"/>
      <c r="AA50" s="230"/>
      <c r="AB50" s="230"/>
      <c r="AC50" s="230"/>
      <c r="AD50" s="230"/>
      <c r="AE50" s="230"/>
      <c r="AF50" s="230"/>
      <c r="AG50" s="230"/>
      <c r="AH50" s="230"/>
      <c r="AI50" s="230"/>
      <c r="AJ50" s="230"/>
      <c r="AK50" s="231"/>
    </row>
    <row r="51" spans="1:37" ht="14.45" customHeight="1" x14ac:dyDescent="0.25">
      <c r="A51" s="232" t="s">
        <v>0</v>
      </c>
      <c r="B51" s="78" t="s">
        <v>86</v>
      </c>
      <c r="C51" s="234" t="s">
        <v>87</v>
      </c>
      <c r="D51" s="234" t="s">
        <v>88</v>
      </c>
      <c r="E51" s="232"/>
      <c r="F51" s="236">
        <v>1</v>
      </c>
      <c r="G51" s="236">
        <v>2</v>
      </c>
      <c r="H51" s="236">
        <v>3</v>
      </c>
      <c r="I51" s="236">
        <v>4</v>
      </c>
      <c r="J51" s="236">
        <v>5</v>
      </c>
      <c r="K51" s="236">
        <v>6</v>
      </c>
      <c r="L51" s="236">
        <v>7</v>
      </c>
      <c r="M51" s="236">
        <v>8</v>
      </c>
      <c r="N51" s="236">
        <v>9</v>
      </c>
      <c r="O51" s="236">
        <v>10</v>
      </c>
      <c r="P51" s="236">
        <v>11</v>
      </c>
      <c r="Q51" s="236">
        <v>12</v>
      </c>
      <c r="R51" s="236">
        <v>13</v>
      </c>
      <c r="S51" s="236">
        <v>14</v>
      </c>
      <c r="T51" s="236">
        <v>15</v>
      </c>
      <c r="U51" s="236">
        <v>16</v>
      </c>
      <c r="V51" s="236">
        <v>17</v>
      </c>
      <c r="W51" s="236">
        <v>18</v>
      </c>
      <c r="X51" s="236">
        <v>19</v>
      </c>
      <c r="Y51" s="236">
        <v>20</v>
      </c>
      <c r="Z51" s="236">
        <v>21</v>
      </c>
      <c r="AA51" s="236">
        <v>22</v>
      </c>
      <c r="AB51" s="236">
        <v>23</v>
      </c>
      <c r="AC51" s="236">
        <v>24</v>
      </c>
      <c r="AD51" s="236">
        <v>25</v>
      </c>
      <c r="AE51" s="236">
        <v>26</v>
      </c>
      <c r="AF51" s="236">
        <v>27</v>
      </c>
      <c r="AG51" s="236">
        <v>28</v>
      </c>
      <c r="AH51" s="236">
        <v>29</v>
      </c>
      <c r="AI51" s="236">
        <v>30</v>
      </c>
      <c r="AJ51" s="236">
        <v>31</v>
      </c>
      <c r="AK51" s="236" t="s">
        <v>89</v>
      </c>
    </row>
    <row r="52" spans="1:37" ht="40.15" customHeight="1" thickBot="1" x14ac:dyDescent="0.3">
      <c r="A52" s="233"/>
      <c r="B52" s="79" t="s">
        <v>90</v>
      </c>
      <c r="C52" s="235"/>
      <c r="D52" s="235"/>
      <c r="E52" s="233"/>
      <c r="F52" s="237"/>
      <c r="G52" s="237"/>
      <c r="H52" s="237"/>
      <c r="I52" s="237"/>
      <c r="J52" s="237"/>
      <c r="K52" s="237"/>
      <c r="L52" s="237"/>
      <c r="M52" s="237"/>
      <c r="N52" s="237"/>
      <c r="O52" s="237"/>
      <c r="P52" s="237"/>
      <c r="Q52" s="237"/>
      <c r="R52" s="237"/>
      <c r="S52" s="237"/>
      <c r="T52" s="237"/>
      <c r="U52" s="237"/>
      <c r="V52" s="237"/>
      <c r="W52" s="237"/>
      <c r="X52" s="237"/>
      <c r="Y52" s="237"/>
      <c r="Z52" s="237"/>
      <c r="AA52" s="237"/>
      <c r="AB52" s="237"/>
      <c r="AC52" s="237"/>
      <c r="AD52" s="237"/>
      <c r="AE52" s="237"/>
      <c r="AF52" s="237"/>
      <c r="AG52" s="237"/>
      <c r="AH52" s="237"/>
      <c r="AI52" s="237"/>
      <c r="AJ52" s="237"/>
      <c r="AK52" s="237"/>
    </row>
    <row r="53" spans="1:37" ht="15.75" thickBot="1" x14ac:dyDescent="0.3">
      <c r="A53" s="245">
        <v>6</v>
      </c>
      <c r="B53" s="240" t="s">
        <v>100</v>
      </c>
      <c r="C53" s="244" t="s">
        <v>92</v>
      </c>
      <c r="D53" s="244" t="s">
        <v>92</v>
      </c>
      <c r="E53" s="88" t="s">
        <v>93</v>
      </c>
      <c r="F53" s="96"/>
      <c r="G53" s="88"/>
      <c r="H53" s="93"/>
      <c r="I53" s="92"/>
      <c r="J53" s="93"/>
      <c r="K53" s="92"/>
      <c r="L53" s="93"/>
      <c r="M53" s="92"/>
      <c r="N53" s="93"/>
      <c r="O53" s="92"/>
      <c r="P53" s="93"/>
      <c r="Q53" s="92"/>
      <c r="R53" s="93"/>
      <c r="S53" s="92"/>
      <c r="T53" s="93"/>
      <c r="U53" s="92"/>
      <c r="V53" s="93"/>
      <c r="W53" s="92"/>
      <c r="X53" s="93"/>
      <c r="Y53" s="92"/>
      <c r="Z53" s="93"/>
      <c r="AA53" s="92"/>
      <c r="AB53" s="93"/>
      <c r="AC53" s="92"/>
      <c r="AD53" s="93"/>
      <c r="AE53" s="92"/>
      <c r="AF53" s="93"/>
      <c r="AG53" s="92"/>
      <c r="AH53" s="93"/>
      <c r="AI53" s="92"/>
      <c r="AJ53" s="93"/>
      <c r="AK53" s="84">
        <f>SUM(F53:AJ53)</f>
        <v>0</v>
      </c>
    </row>
    <row r="54" spans="1:37" ht="15.75" thickBot="1" x14ac:dyDescent="0.3">
      <c r="A54" s="238"/>
      <c r="B54" s="240"/>
      <c r="C54" s="242"/>
      <c r="D54" s="243"/>
      <c r="E54" s="80" t="s">
        <v>94</v>
      </c>
      <c r="F54" s="62"/>
      <c r="G54" s="80"/>
      <c r="H54" s="95"/>
      <c r="I54" s="63"/>
      <c r="J54" s="95"/>
      <c r="K54" s="63"/>
      <c r="L54" s="95"/>
      <c r="M54" s="63"/>
      <c r="N54" s="95"/>
      <c r="O54" s="63"/>
      <c r="P54" s="95"/>
      <c r="Q54" s="63"/>
      <c r="R54" s="95"/>
      <c r="S54" s="63"/>
      <c r="T54" s="95"/>
      <c r="U54" s="63"/>
      <c r="V54" s="95"/>
      <c r="W54" s="63"/>
      <c r="X54" s="95"/>
      <c r="Y54" s="63"/>
      <c r="Z54" s="95"/>
      <c r="AA54" s="63"/>
      <c r="AB54" s="95"/>
      <c r="AC54" s="63"/>
      <c r="AD54" s="95"/>
      <c r="AE54" s="63"/>
      <c r="AF54" s="95"/>
      <c r="AG54" s="63"/>
      <c r="AH54" s="95"/>
      <c r="AI54" s="63"/>
      <c r="AJ54" s="95"/>
      <c r="AK54" s="84">
        <f t="shared" ref="AK54:AK92" si="1">SUM(F54:AJ54)</f>
        <v>0</v>
      </c>
    </row>
    <row r="55" spans="1:37" ht="15.75" thickBot="1" x14ac:dyDescent="0.3">
      <c r="A55" s="238"/>
      <c r="B55" s="240"/>
      <c r="C55" s="242"/>
      <c r="D55" s="245" t="s">
        <v>95</v>
      </c>
      <c r="E55" s="88" t="s">
        <v>93</v>
      </c>
      <c r="F55" s="96"/>
      <c r="G55" s="88"/>
      <c r="H55" s="93"/>
      <c r="I55" s="92"/>
      <c r="J55" s="93"/>
      <c r="K55" s="92"/>
      <c r="L55" s="93"/>
      <c r="M55" s="92"/>
      <c r="N55" s="93"/>
      <c r="O55" s="92"/>
      <c r="P55" s="93"/>
      <c r="Q55" s="92"/>
      <c r="R55" s="93"/>
      <c r="S55" s="92"/>
      <c r="T55" s="93"/>
      <c r="U55" s="92"/>
      <c r="V55" s="93"/>
      <c r="W55" s="92"/>
      <c r="X55" s="93"/>
      <c r="Y55" s="92"/>
      <c r="Z55" s="93"/>
      <c r="AA55" s="92"/>
      <c r="AB55" s="93"/>
      <c r="AC55" s="92"/>
      <c r="AD55" s="93"/>
      <c r="AE55" s="92"/>
      <c r="AF55" s="93"/>
      <c r="AG55" s="92"/>
      <c r="AH55" s="93"/>
      <c r="AI55" s="92"/>
      <c r="AJ55" s="93"/>
      <c r="AK55" s="84">
        <f t="shared" si="1"/>
        <v>0</v>
      </c>
    </row>
    <row r="56" spans="1:37" ht="15.75" thickBot="1" x14ac:dyDescent="0.3">
      <c r="A56" s="238"/>
      <c r="B56" s="240"/>
      <c r="C56" s="243"/>
      <c r="D56" s="239"/>
      <c r="E56" s="80" t="s">
        <v>94</v>
      </c>
      <c r="F56" s="62"/>
      <c r="G56" s="80"/>
      <c r="H56" s="95"/>
      <c r="I56" s="63"/>
      <c r="J56" s="95"/>
      <c r="K56" s="63"/>
      <c r="L56" s="95"/>
      <c r="M56" s="63"/>
      <c r="N56" s="95"/>
      <c r="O56" s="63"/>
      <c r="P56" s="95"/>
      <c r="Q56" s="63"/>
      <c r="R56" s="95"/>
      <c r="S56" s="63"/>
      <c r="T56" s="95"/>
      <c r="U56" s="63"/>
      <c r="V56" s="95"/>
      <c r="W56" s="63"/>
      <c r="X56" s="95"/>
      <c r="Y56" s="63"/>
      <c r="Z56" s="95"/>
      <c r="AA56" s="63"/>
      <c r="AB56" s="95"/>
      <c r="AC56" s="63"/>
      <c r="AD56" s="95"/>
      <c r="AE56" s="63"/>
      <c r="AF56" s="95"/>
      <c r="AG56" s="63"/>
      <c r="AH56" s="95"/>
      <c r="AI56" s="63"/>
      <c r="AJ56" s="95"/>
      <c r="AK56" s="84">
        <f t="shared" si="1"/>
        <v>0</v>
      </c>
    </row>
    <row r="57" spans="1:37" ht="15.75" thickBot="1" x14ac:dyDescent="0.3">
      <c r="A57" s="238"/>
      <c r="B57" s="240"/>
      <c r="C57" s="242" t="s">
        <v>95</v>
      </c>
      <c r="D57" s="245" t="s">
        <v>92</v>
      </c>
      <c r="E57" s="88" t="s">
        <v>93</v>
      </c>
      <c r="F57" s="96"/>
      <c r="G57" s="88"/>
      <c r="H57" s="93"/>
      <c r="I57" s="92"/>
      <c r="J57" s="93"/>
      <c r="K57" s="92"/>
      <c r="L57" s="93"/>
      <c r="M57" s="92"/>
      <c r="N57" s="93"/>
      <c r="O57" s="92"/>
      <c r="P57" s="93"/>
      <c r="Q57" s="92"/>
      <c r="R57" s="93"/>
      <c r="S57" s="92"/>
      <c r="T57" s="93"/>
      <c r="U57" s="92"/>
      <c r="V57" s="93"/>
      <c r="W57" s="92"/>
      <c r="X57" s="93"/>
      <c r="Y57" s="92"/>
      <c r="Z57" s="93"/>
      <c r="AA57" s="92"/>
      <c r="AB57" s="93"/>
      <c r="AC57" s="92"/>
      <c r="AD57" s="93"/>
      <c r="AE57" s="92"/>
      <c r="AF57" s="93"/>
      <c r="AG57" s="92"/>
      <c r="AH57" s="93"/>
      <c r="AI57" s="92"/>
      <c r="AJ57" s="93"/>
      <c r="AK57" s="84">
        <f t="shared" si="1"/>
        <v>0</v>
      </c>
    </row>
    <row r="58" spans="1:37" ht="15.75" thickBot="1" x14ac:dyDescent="0.3">
      <c r="A58" s="238"/>
      <c r="B58" s="240"/>
      <c r="C58" s="242"/>
      <c r="D58" s="239"/>
      <c r="E58" s="80" t="s">
        <v>94</v>
      </c>
      <c r="F58" s="62"/>
      <c r="G58" s="80"/>
      <c r="H58" s="95"/>
      <c r="I58" s="63"/>
      <c r="J58" s="95"/>
      <c r="K58" s="63"/>
      <c r="L58" s="95"/>
      <c r="M58" s="63"/>
      <c r="N58" s="95"/>
      <c r="O58" s="63"/>
      <c r="P58" s="95"/>
      <c r="Q58" s="63"/>
      <c r="R58" s="95"/>
      <c r="S58" s="63"/>
      <c r="T58" s="95"/>
      <c r="U58" s="63"/>
      <c r="V58" s="95"/>
      <c r="W58" s="63"/>
      <c r="X58" s="95"/>
      <c r="Y58" s="63"/>
      <c r="Z58" s="95"/>
      <c r="AA58" s="63"/>
      <c r="AB58" s="95"/>
      <c r="AC58" s="63"/>
      <c r="AD58" s="95"/>
      <c r="AE58" s="63"/>
      <c r="AF58" s="95"/>
      <c r="AG58" s="63"/>
      <c r="AH58" s="95"/>
      <c r="AI58" s="63"/>
      <c r="AJ58" s="95"/>
      <c r="AK58" s="84">
        <f t="shared" si="1"/>
        <v>0</v>
      </c>
    </row>
    <row r="59" spans="1:37" ht="15.75" thickBot="1" x14ac:dyDescent="0.3">
      <c r="A59" s="238"/>
      <c r="B59" s="240"/>
      <c r="C59" s="242"/>
      <c r="D59" s="244" t="s">
        <v>95</v>
      </c>
      <c r="E59" s="88" t="s">
        <v>93</v>
      </c>
      <c r="F59" s="96"/>
      <c r="G59" s="88"/>
      <c r="H59" s="93"/>
      <c r="I59" s="92"/>
      <c r="J59" s="93"/>
      <c r="K59" s="92"/>
      <c r="L59" s="93"/>
      <c r="M59" s="92"/>
      <c r="N59" s="93"/>
      <c r="O59" s="92"/>
      <c r="P59" s="93"/>
      <c r="Q59" s="92"/>
      <c r="R59" s="93"/>
      <c r="S59" s="92"/>
      <c r="T59" s="93"/>
      <c r="U59" s="92"/>
      <c r="V59" s="93"/>
      <c r="W59" s="92"/>
      <c r="X59" s="93"/>
      <c r="Y59" s="92"/>
      <c r="Z59" s="93"/>
      <c r="AA59" s="92"/>
      <c r="AB59" s="93"/>
      <c r="AC59" s="92"/>
      <c r="AD59" s="93"/>
      <c r="AE59" s="92"/>
      <c r="AF59" s="93"/>
      <c r="AG59" s="92"/>
      <c r="AH59" s="93"/>
      <c r="AI59" s="92"/>
      <c r="AJ59" s="93"/>
      <c r="AK59" s="84">
        <f t="shared" si="1"/>
        <v>0</v>
      </c>
    </row>
    <row r="60" spans="1:37" ht="15.75" thickBot="1" x14ac:dyDescent="0.3">
      <c r="A60" s="239"/>
      <c r="B60" s="241"/>
      <c r="C60" s="243"/>
      <c r="D60" s="243"/>
      <c r="E60" s="80" t="s">
        <v>94</v>
      </c>
      <c r="F60" s="62"/>
      <c r="G60" s="80"/>
      <c r="H60" s="95"/>
      <c r="I60" s="63"/>
      <c r="J60" s="95"/>
      <c r="K60" s="63"/>
      <c r="L60" s="95"/>
      <c r="M60" s="63"/>
      <c r="N60" s="95"/>
      <c r="O60" s="63"/>
      <c r="P60" s="95"/>
      <c r="Q60" s="63"/>
      <c r="R60" s="95"/>
      <c r="S60" s="63"/>
      <c r="T60" s="95"/>
      <c r="U60" s="63"/>
      <c r="V60" s="95"/>
      <c r="W60" s="63"/>
      <c r="X60" s="95"/>
      <c r="Y60" s="63"/>
      <c r="Z60" s="95"/>
      <c r="AA60" s="63"/>
      <c r="AB60" s="95"/>
      <c r="AC60" s="63"/>
      <c r="AD60" s="95"/>
      <c r="AE60" s="63"/>
      <c r="AF60" s="95"/>
      <c r="AG60" s="63"/>
      <c r="AH60" s="95"/>
      <c r="AI60" s="63"/>
      <c r="AJ60" s="95"/>
      <c r="AK60" s="84">
        <f t="shared" si="1"/>
        <v>0</v>
      </c>
    </row>
    <row r="61" spans="1:37" ht="15.75" thickBot="1" x14ac:dyDescent="0.3">
      <c r="A61" s="245">
        <v>7</v>
      </c>
      <c r="B61" s="240" t="s">
        <v>101</v>
      </c>
      <c r="C61" s="244" t="s">
        <v>92</v>
      </c>
      <c r="D61" s="244" t="s">
        <v>92</v>
      </c>
      <c r="E61" s="88" t="s">
        <v>93</v>
      </c>
      <c r="F61" s="96"/>
      <c r="G61" s="88"/>
      <c r="H61" s="93"/>
      <c r="I61" s="92"/>
      <c r="J61" s="93"/>
      <c r="K61" s="92"/>
      <c r="L61" s="93"/>
      <c r="M61" s="92"/>
      <c r="N61" s="93"/>
      <c r="O61" s="92"/>
      <c r="P61" s="93"/>
      <c r="Q61" s="92"/>
      <c r="R61" s="93"/>
      <c r="S61" s="92"/>
      <c r="T61" s="93"/>
      <c r="U61" s="92"/>
      <c r="V61" s="93"/>
      <c r="W61" s="92"/>
      <c r="X61" s="93"/>
      <c r="Y61" s="92"/>
      <c r="Z61" s="93"/>
      <c r="AA61" s="92"/>
      <c r="AB61" s="93"/>
      <c r="AC61" s="92"/>
      <c r="AD61" s="93"/>
      <c r="AE61" s="92"/>
      <c r="AF61" s="93"/>
      <c r="AG61" s="92"/>
      <c r="AH61" s="93"/>
      <c r="AI61" s="92"/>
      <c r="AJ61" s="93"/>
      <c r="AK61" s="84">
        <f t="shared" si="1"/>
        <v>0</v>
      </c>
    </row>
    <row r="62" spans="1:37" ht="15.75" thickBot="1" x14ac:dyDescent="0.3">
      <c r="A62" s="238"/>
      <c r="B62" s="240"/>
      <c r="C62" s="242"/>
      <c r="D62" s="243"/>
      <c r="E62" s="80" t="s">
        <v>94</v>
      </c>
      <c r="F62" s="62"/>
      <c r="G62" s="80"/>
      <c r="H62" s="95"/>
      <c r="I62" s="63"/>
      <c r="J62" s="95"/>
      <c r="K62" s="63"/>
      <c r="L62" s="95"/>
      <c r="M62" s="63"/>
      <c r="N62" s="95"/>
      <c r="O62" s="63"/>
      <c r="P62" s="95"/>
      <c r="Q62" s="63"/>
      <c r="R62" s="95"/>
      <c r="S62" s="63"/>
      <c r="T62" s="95"/>
      <c r="U62" s="63"/>
      <c r="V62" s="95"/>
      <c r="W62" s="63"/>
      <c r="X62" s="95"/>
      <c r="Y62" s="63"/>
      <c r="Z62" s="95"/>
      <c r="AA62" s="63"/>
      <c r="AB62" s="95"/>
      <c r="AC62" s="63"/>
      <c r="AD62" s="95"/>
      <c r="AE62" s="63"/>
      <c r="AF62" s="95"/>
      <c r="AG62" s="63"/>
      <c r="AH62" s="95"/>
      <c r="AI62" s="63"/>
      <c r="AJ62" s="95"/>
      <c r="AK62" s="84">
        <f t="shared" si="1"/>
        <v>0</v>
      </c>
    </row>
    <row r="63" spans="1:37" ht="15.75" thickBot="1" x14ac:dyDescent="0.3">
      <c r="A63" s="238"/>
      <c r="B63" s="240"/>
      <c r="C63" s="242"/>
      <c r="D63" s="245" t="s">
        <v>95</v>
      </c>
      <c r="E63" s="88" t="s">
        <v>93</v>
      </c>
      <c r="F63" s="96"/>
      <c r="G63" s="88"/>
      <c r="H63" s="93"/>
      <c r="I63" s="92"/>
      <c r="J63" s="93"/>
      <c r="K63" s="92"/>
      <c r="L63" s="93"/>
      <c r="M63" s="92"/>
      <c r="N63" s="93"/>
      <c r="O63" s="92"/>
      <c r="P63" s="93"/>
      <c r="Q63" s="92"/>
      <c r="R63" s="93"/>
      <c r="S63" s="92"/>
      <c r="T63" s="93"/>
      <c r="U63" s="92"/>
      <c r="V63" s="93"/>
      <c r="W63" s="92"/>
      <c r="X63" s="93"/>
      <c r="Y63" s="92"/>
      <c r="Z63" s="93"/>
      <c r="AA63" s="92"/>
      <c r="AB63" s="93"/>
      <c r="AC63" s="92"/>
      <c r="AD63" s="93"/>
      <c r="AE63" s="92"/>
      <c r="AF63" s="93"/>
      <c r="AG63" s="92"/>
      <c r="AH63" s="93"/>
      <c r="AI63" s="92"/>
      <c r="AJ63" s="93"/>
      <c r="AK63" s="84">
        <f t="shared" si="1"/>
        <v>0</v>
      </c>
    </row>
    <row r="64" spans="1:37" ht="15.75" thickBot="1" x14ac:dyDescent="0.3">
      <c r="A64" s="238"/>
      <c r="B64" s="240"/>
      <c r="C64" s="243"/>
      <c r="D64" s="239"/>
      <c r="E64" s="80" t="s">
        <v>94</v>
      </c>
      <c r="F64" s="62"/>
      <c r="G64" s="80"/>
      <c r="H64" s="95"/>
      <c r="I64" s="63"/>
      <c r="J64" s="95"/>
      <c r="K64" s="63"/>
      <c r="L64" s="95"/>
      <c r="M64" s="63"/>
      <c r="N64" s="95"/>
      <c r="O64" s="63"/>
      <c r="P64" s="95"/>
      <c r="Q64" s="63"/>
      <c r="R64" s="95"/>
      <c r="S64" s="63"/>
      <c r="T64" s="95"/>
      <c r="U64" s="63"/>
      <c r="V64" s="95"/>
      <c r="W64" s="63"/>
      <c r="X64" s="95"/>
      <c r="Y64" s="63"/>
      <c r="Z64" s="95"/>
      <c r="AA64" s="63"/>
      <c r="AB64" s="95"/>
      <c r="AC64" s="63"/>
      <c r="AD64" s="95"/>
      <c r="AE64" s="63"/>
      <c r="AF64" s="95"/>
      <c r="AG64" s="63"/>
      <c r="AH64" s="95"/>
      <c r="AI64" s="63"/>
      <c r="AJ64" s="95"/>
      <c r="AK64" s="84">
        <f t="shared" si="1"/>
        <v>0</v>
      </c>
    </row>
    <row r="65" spans="1:37" ht="15.75" thickBot="1" x14ac:dyDescent="0.3">
      <c r="A65" s="238"/>
      <c r="B65" s="240"/>
      <c r="C65" s="242" t="s">
        <v>95</v>
      </c>
      <c r="D65" s="245" t="s">
        <v>92</v>
      </c>
      <c r="E65" s="88" t="s">
        <v>93</v>
      </c>
      <c r="F65" s="96"/>
      <c r="G65" s="88"/>
      <c r="H65" s="93"/>
      <c r="I65" s="92"/>
      <c r="J65" s="93"/>
      <c r="K65" s="92"/>
      <c r="L65" s="93"/>
      <c r="M65" s="92"/>
      <c r="N65" s="93"/>
      <c r="O65" s="92"/>
      <c r="P65" s="93"/>
      <c r="Q65" s="92"/>
      <c r="R65" s="93"/>
      <c r="S65" s="92"/>
      <c r="T65" s="93"/>
      <c r="U65" s="92"/>
      <c r="V65" s="93"/>
      <c r="W65" s="92"/>
      <c r="X65" s="93"/>
      <c r="Y65" s="92"/>
      <c r="Z65" s="93"/>
      <c r="AA65" s="92"/>
      <c r="AB65" s="93"/>
      <c r="AC65" s="92"/>
      <c r="AD65" s="93"/>
      <c r="AE65" s="92"/>
      <c r="AF65" s="93"/>
      <c r="AG65" s="92"/>
      <c r="AH65" s="93"/>
      <c r="AI65" s="92"/>
      <c r="AJ65" s="93"/>
      <c r="AK65" s="84">
        <f t="shared" si="1"/>
        <v>0</v>
      </c>
    </row>
    <row r="66" spans="1:37" ht="15.75" thickBot="1" x14ac:dyDescent="0.3">
      <c r="A66" s="238"/>
      <c r="B66" s="240"/>
      <c r="C66" s="242"/>
      <c r="D66" s="239"/>
      <c r="E66" s="80" t="s">
        <v>94</v>
      </c>
      <c r="F66" s="62"/>
      <c r="G66" s="80"/>
      <c r="H66" s="95"/>
      <c r="I66" s="63"/>
      <c r="J66" s="95"/>
      <c r="K66" s="63"/>
      <c r="L66" s="95"/>
      <c r="M66" s="63"/>
      <c r="N66" s="95"/>
      <c r="O66" s="63"/>
      <c r="P66" s="95"/>
      <c r="Q66" s="63"/>
      <c r="R66" s="95"/>
      <c r="S66" s="63"/>
      <c r="T66" s="95"/>
      <c r="U66" s="63"/>
      <c r="V66" s="95"/>
      <c r="W66" s="63"/>
      <c r="X66" s="95"/>
      <c r="Y66" s="63"/>
      <c r="Z66" s="95"/>
      <c r="AA66" s="63"/>
      <c r="AB66" s="95"/>
      <c r="AC66" s="63"/>
      <c r="AD66" s="95"/>
      <c r="AE66" s="63"/>
      <c r="AF66" s="95"/>
      <c r="AG66" s="63"/>
      <c r="AH66" s="95"/>
      <c r="AI66" s="63"/>
      <c r="AJ66" s="95"/>
      <c r="AK66" s="84">
        <f t="shared" si="1"/>
        <v>0</v>
      </c>
    </row>
    <row r="67" spans="1:37" ht="15.75" thickBot="1" x14ac:dyDescent="0.3">
      <c r="A67" s="238"/>
      <c r="B67" s="240"/>
      <c r="C67" s="242"/>
      <c r="D67" s="244" t="s">
        <v>95</v>
      </c>
      <c r="E67" s="88" t="s">
        <v>93</v>
      </c>
      <c r="F67" s="96"/>
      <c r="G67" s="88"/>
      <c r="H67" s="93"/>
      <c r="I67" s="92"/>
      <c r="J67" s="93"/>
      <c r="K67" s="92"/>
      <c r="L67" s="93"/>
      <c r="M67" s="92"/>
      <c r="N67" s="93"/>
      <c r="O67" s="92"/>
      <c r="P67" s="93"/>
      <c r="Q67" s="92"/>
      <c r="R67" s="93"/>
      <c r="S67" s="92"/>
      <c r="T67" s="93"/>
      <c r="U67" s="92"/>
      <c r="V67" s="93"/>
      <c r="W67" s="92"/>
      <c r="X67" s="93"/>
      <c r="Y67" s="92"/>
      <c r="Z67" s="93"/>
      <c r="AA67" s="92"/>
      <c r="AB67" s="93"/>
      <c r="AC67" s="92"/>
      <c r="AD67" s="93"/>
      <c r="AE67" s="92"/>
      <c r="AF67" s="93"/>
      <c r="AG67" s="92"/>
      <c r="AH67" s="93"/>
      <c r="AI67" s="92"/>
      <c r="AJ67" s="93"/>
      <c r="AK67" s="84">
        <f t="shared" si="1"/>
        <v>0</v>
      </c>
    </row>
    <row r="68" spans="1:37" ht="15.75" thickBot="1" x14ac:dyDescent="0.3">
      <c r="A68" s="239"/>
      <c r="B68" s="241"/>
      <c r="C68" s="243"/>
      <c r="D68" s="243"/>
      <c r="E68" s="80" t="s">
        <v>94</v>
      </c>
      <c r="F68" s="62"/>
      <c r="G68" s="80"/>
      <c r="H68" s="95"/>
      <c r="I68" s="63"/>
      <c r="J68" s="95"/>
      <c r="K68" s="63"/>
      <c r="L68" s="95"/>
      <c r="M68" s="63"/>
      <c r="N68" s="95"/>
      <c r="O68" s="63"/>
      <c r="P68" s="95"/>
      <c r="Q68" s="63"/>
      <c r="R68" s="95"/>
      <c r="S68" s="63"/>
      <c r="T68" s="95"/>
      <c r="U68" s="63"/>
      <c r="V68" s="95"/>
      <c r="W68" s="63"/>
      <c r="X68" s="95"/>
      <c r="Y68" s="63"/>
      <c r="Z68" s="95"/>
      <c r="AA68" s="63"/>
      <c r="AB68" s="95"/>
      <c r="AC68" s="63"/>
      <c r="AD68" s="95"/>
      <c r="AE68" s="63"/>
      <c r="AF68" s="95"/>
      <c r="AG68" s="63"/>
      <c r="AH68" s="95"/>
      <c r="AI68" s="63"/>
      <c r="AJ68" s="95"/>
      <c r="AK68" s="84">
        <f t="shared" si="1"/>
        <v>0</v>
      </c>
    </row>
    <row r="69" spans="1:37" ht="15.75" thickBot="1" x14ac:dyDescent="0.3">
      <c r="A69" s="245">
        <v>8</v>
      </c>
      <c r="B69" s="240" t="s">
        <v>102</v>
      </c>
      <c r="C69" s="244" t="s">
        <v>92</v>
      </c>
      <c r="D69" s="244" t="s">
        <v>92</v>
      </c>
      <c r="E69" s="88" t="s">
        <v>93</v>
      </c>
      <c r="F69" s="96"/>
      <c r="G69" s="88"/>
      <c r="H69" s="93"/>
      <c r="I69" s="92"/>
      <c r="J69" s="93"/>
      <c r="K69" s="92"/>
      <c r="L69" s="93"/>
      <c r="M69" s="92"/>
      <c r="N69" s="93"/>
      <c r="O69" s="92"/>
      <c r="P69" s="93"/>
      <c r="Q69" s="92"/>
      <c r="R69" s="93"/>
      <c r="S69" s="92"/>
      <c r="T69" s="93"/>
      <c r="U69" s="92"/>
      <c r="V69" s="93"/>
      <c r="W69" s="92"/>
      <c r="X69" s="93"/>
      <c r="Y69" s="92"/>
      <c r="Z69" s="93"/>
      <c r="AA69" s="92"/>
      <c r="AB69" s="93"/>
      <c r="AC69" s="92"/>
      <c r="AD69" s="93"/>
      <c r="AE69" s="92"/>
      <c r="AF69" s="93"/>
      <c r="AG69" s="92"/>
      <c r="AH69" s="93"/>
      <c r="AI69" s="92"/>
      <c r="AJ69" s="93"/>
      <c r="AK69" s="84">
        <f t="shared" si="1"/>
        <v>0</v>
      </c>
    </row>
    <row r="70" spans="1:37" ht="15.75" thickBot="1" x14ac:dyDescent="0.3">
      <c r="A70" s="238"/>
      <c r="B70" s="240"/>
      <c r="C70" s="242"/>
      <c r="D70" s="243"/>
      <c r="E70" s="80" t="s">
        <v>94</v>
      </c>
      <c r="F70" s="62"/>
      <c r="G70" s="80"/>
      <c r="H70" s="95"/>
      <c r="I70" s="63"/>
      <c r="J70" s="95"/>
      <c r="K70" s="63"/>
      <c r="L70" s="95"/>
      <c r="M70" s="63"/>
      <c r="N70" s="95"/>
      <c r="O70" s="63"/>
      <c r="P70" s="95"/>
      <c r="Q70" s="63"/>
      <c r="R70" s="95"/>
      <c r="S70" s="63"/>
      <c r="T70" s="95"/>
      <c r="U70" s="63"/>
      <c r="V70" s="95"/>
      <c r="W70" s="63"/>
      <c r="X70" s="95"/>
      <c r="Y70" s="63"/>
      <c r="Z70" s="95"/>
      <c r="AA70" s="63"/>
      <c r="AB70" s="95"/>
      <c r="AC70" s="63"/>
      <c r="AD70" s="95"/>
      <c r="AE70" s="63"/>
      <c r="AF70" s="95"/>
      <c r="AG70" s="63"/>
      <c r="AH70" s="95"/>
      <c r="AI70" s="63"/>
      <c r="AJ70" s="95"/>
      <c r="AK70" s="84">
        <f t="shared" si="1"/>
        <v>0</v>
      </c>
    </row>
    <row r="71" spans="1:37" ht="15.75" thickBot="1" x14ac:dyDescent="0.3">
      <c r="A71" s="238"/>
      <c r="B71" s="240"/>
      <c r="C71" s="242"/>
      <c r="D71" s="245" t="s">
        <v>95</v>
      </c>
      <c r="E71" s="88" t="s">
        <v>93</v>
      </c>
      <c r="F71" s="96"/>
      <c r="G71" s="88"/>
      <c r="H71" s="93"/>
      <c r="I71" s="92"/>
      <c r="J71" s="93"/>
      <c r="K71" s="92"/>
      <c r="L71" s="93"/>
      <c r="M71" s="92"/>
      <c r="N71" s="93"/>
      <c r="O71" s="92"/>
      <c r="P71" s="93"/>
      <c r="Q71" s="92"/>
      <c r="R71" s="93"/>
      <c r="S71" s="92"/>
      <c r="T71" s="93"/>
      <c r="U71" s="92"/>
      <c r="V71" s="93"/>
      <c r="W71" s="92"/>
      <c r="X71" s="93"/>
      <c r="Y71" s="92"/>
      <c r="Z71" s="93"/>
      <c r="AA71" s="92"/>
      <c r="AB71" s="93"/>
      <c r="AC71" s="92"/>
      <c r="AD71" s="93"/>
      <c r="AE71" s="92"/>
      <c r="AF71" s="93"/>
      <c r="AG71" s="92"/>
      <c r="AH71" s="93"/>
      <c r="AI71" s="92"/>
      <c r="AJ71" s="93"/>
      <c r="AK71" s="84">
        <f t="shared" si="1"/>
        <v>0</v>
      </c>
    </row>
    <row r="72" spans="1:37" ht="15.75" thickBot="1" x14ac:dyDescent="0.3">
      <c r="A72" s="238"/>
      <c r="B72" s="240"/>
      <c r="C72" s="243"/>
      <c r="D72" s="239"/>
      <c r="E72" s="80" t="s">
        <v>94</v>
      </c>
      <c r="F72" s="62"/>
      <c r="G72" s="80"/>
      <c r="H72" s="95"/>
      <c r="I72" s="63"/>
      <c r="J72" s="95"/>
      <c r="K72" s="63"/>
      <c r="L72" s="95"/>
      <c r="M72" s="63"/>
      <c r="N72" s="95"/>
      <c r="O72" s="63"/>
      <c r="P72" s="95"/>
      <c r="Q72" s="63"/>
      <c r="R72" s="95"/>
      <c r="S72" s="63"/>
      <c r="T72" s="95"/>
      <c r="U72" s="63"/>
      <c r="V72" s="95"/>
      <c r="W72" s="63"/>
      <c r="X72" s="95"/>
      <c r="Y72" s="63"/>
      <c r="Z72" s="95"/>
      <c r="AA72" s="63"/>
      <c r="AB72" s="95"/>
      <c r="AC72" s="63"/>
      <c r="AD72" s="95"/>
      <c r="AE72" s="63"/>
      <c r="AF72" s="95"/>
      <c r="AG72" s="63"/>
      <c r="AH72" s="95"/>
      <c r="AI72" s="63"/>
      <c r="AJ72" s="95"/>
      <c r="AK72" s="84">
        <f t="shared" si="1"/>
        <v>0</v>
      </c>
    </row>
    <row r="73" spans="1:37" ht="15.75" thickBot="1" x14ac:dyDescent="0.3">
      <c r="A73" s="238"/>
      <c r="B73" s="240"/>
      <c r="C73" s="244" t="s">
        <v>95</v>
      </c>
      <c r="D73" s="238" t="s">
        <v>92</v>
      </c>
      <c r="E73" s="88" t="s">
        <v>93</v>
      </c>
      <c r="F73" s="96">
        <v>0.5</v>
      </c>
      <c r="G73" s="88"/>
      <c r="H73" s="93"/>
      <c r="I73" s="92"/>
      <c r="J73" s="93"/>
      <c r="K73" s="92"/>
      <c r="L73" s="93"/>
      <c r="M73" s="92"/>
      <c r="N73" s="93"/>
      <c r="O73" s="92"/>
      <c r="P73" s="93"/>
      <c r="Q73" s="92"/>
      <c r="R73" s="93"/>
      <c r="S73" s="92"/>
      <c r="T73" s="93"/>
      <c r="U73" s="92"/>
      <c r="V73" s="93"/>
      <c r="W73" s="92"/>
      <c r="X73" s="93"/>
      <c r="Y73" s="92"/>
      <c r="Z73" s="93"/>
      <c r="AA73" s="92"/>
      <c r="AB73" s="93"/>
      <c r="AC73" s="92"/>
      <c r="AD73" s="93"/>
      <c r="AE73" s="92"/>
      <c r="AF73" s="93"/>
      <c r="AG73" s="92"/>
      <c r="AH73" s="93"/>
      <c r="AI73" s="92"/>
      <c r="AJ73" s="93"/>
      <c r="AK73" s="84">
        <f t="shared" si="1"/>
        <v>0.5</v>
      </c>
    </row>
    <row r="74" spans="1:37" ht="15.75" thickBot="1" x14ac:dyDescent="0.3">
      <c r="A74" s="238"/>
      <c r="B74" s="240"/>
      <c r="C74" s="242"/>
      <c r="D74" s="239"/>
      <c r="E74" s="80" t="s">
        <v>94</v>
      </c>
      <c r="F74" s="62">
        <v>17.5</v>
      </c>
      <c r="G74" s="80"/>
      <c r="H74" s="95"/>
      <c r="I74" s="63"/>
      <c r="J74" s="95"/>
      <c r="K74" s="63"/>
      <c r="L74" s="95"/>
      <c r="M74" s="63"/>
      <c r="N74" s="95"/>
      <c r="O74" s="63"/>
      <c r="P74" s="95"/>
      <c r="Q74" s="63"/>
      <c r="R74" s="95"/>
      <c r="S74" s="63"/>
      <c r="T74" s="95"/>
      <c r="U74" s="63"/>
      <c r="V74" s="95"/>
      <c r="W74" s="63"/>
      <c r="X74" s="95"/>
      <c r="Y74" s="63"/>
      <c r="Z74" s="95"/>
      <c r="AA74" s="63"/>
      <c r="AB74" s="95"/>
      <c r="AC74" s="63"/>
      <c r="AD74" s="95"/>
      <c r="AE74" s="63"/>
      <c r="AF74" s="95"/>
      <c r="AG74" s="63"/>
      <c r="AH74" s="95"/>
      <c r="AI74" s="63"/>
      <c r="AJ74" s="95"/>
      <c r="AK74" s="84">
        <f t="shared" si="1"/>
        <v>17.5</v>
      </c>
    </row>
    <row r="75" spans="1:37" ht="15.75" thickBot="1" x14ac:dyDescent="0.3">
      <c r="A75" s="238"/>
      <c r="B75" s="240"/>
      <c r="C75" s="242"/>
      <c r="D75" s="87" t="s">
        <v>95</v>
      </c>
      <c r="E75" s="88" t="s">
        <v>93</v>
      </c>
      <c r="F75" s="96"/>
      <c r="G75" s="88"/>
      <c r="H75" s="93"/>
      <c r="I75" s="92"/>
      <c r="J75" s="93"/>
      <c r="K75" s="92"/>
      <c r="L75" s="93">
        <v>0.33</v>
      </c>
      <c r="M75" s="92">
        <v>0.33</v>
      </c>
      <c r="N75" s="93"/>
      <c r="O75" s="92"/>
      <c r="P75" s="93"/>
      <c r="Q75" s="92"/>
      <c r="R75" s="93"/>
      <c r="S75" s="92"/>
      <c r="T75" s="93"/>
      <c r="U75" s="92"/>
      <c r="V75" s="93"/>
      <c r="W75" s="92"/>
      <c r="X75" s="93"/>
      <c r="Y75" s="92"/>
      <c r="Z75" s="93"/>
      <c r="AA75" s="92"/>
      <c r="AB75" s="93"/>
      <c r="AC75" s="92"/>
      <c r="AD75" s="93"/>
      <c r="AE75" s="92"/>
      <c r="AF75" s="93"/>
      <c r="AG75" s="92"/>
      <c r="AH75" s="93"/>
      <c r="AI75" s="92"/>
      <c r="AJ75" s="93"/>
      <c r="AK75" s="84">
        <f t="shared" si="1"/>
        <v>0.66</v>
      </c>
    </row>
    <row r="76" spans="1:37" ht="15.75" thickBot="1" x14ac:dyDescent="0.3">
      <c r="A76" s="239"/>
      <c r="B76" s="241"/>
      <c r="C76" s="243"/>
      <c r="D76" s="81"/>
      <c r="E76" s="81" t="s">
        <v>94</v>
      </c>
      <c r="F76" s="89"/>
      <c r="G76" s="81"/>
      <c r="H76" s="90"/>
      <c r="I76" s="91"/>
      <c r="J76" s="90"/>
      <c r="K76" s="91"/>
      <c r="L76" s="90">
        <v>11.5</v>
      </c>
      <c r="M76" s="91">
        <v>11.5</v>
      </c>
      <c r="N76" s="90"/>
      <c r="O76" s="91"/>
      <c r="P76" s="90"/>
      <c r="Q76" s="91"/>
      <c r="R76" s="90"/>
      <c r="S76" s="91"/>
      <c r="T76" s="90"/>
      <c r="U76" s="91"/>
      <c r="V76" s="90"/>
      <c r="W76" s="91"/>
      <c r="X76" s="90"/>
      <c r="Y76" s="91"/>
      <c r="Z76" s="90"/>
      <c r="AA76" s="91"/>
      <c r="AB76" s="90"/>
      <c r="AC76" s="91"/>
      <c r="AD76" s="90"/>
      <c r="AE76" s="91"/>
      <c r="AF76" s="90"/>
      <c r="AG76" s="91"/>
      <c r="AH76" s="90"/>
      <c r="AI76" s="91"/>
      <c r="AJ76" s="90"/>
      <c r="AK76" s="84">
        <f t="shared" si="1"/>
        <v>23</v>
      </c>
    </row>
    <row r="77" spans="1:37" ht="15.75" thickBot="1" x14ac:dyDescent="0.3">
      <c r="A77" s="245">
        <v>9</v>
      </c>
      <c r="B77" s="240" t="s">
        <v>103</v>
      </c>
      <c r="C77" s="244" t="s">
        <v>92</v>
      </c>
      <c r="D77" s="244" t="s">
        <v>92</v>
      </c>
      <c r="E77" s="88" t="s">
        <v>93</v>
      </c>
      <c r="F77" s="96"/>
      <c r="G77" s="88"/>
      <c r="H77" s="93"/>
      <c r="I77" s="92"/>
      <c r="J77" s="93"/>
      <c r="K77" s="92"/>
      <c r="L77" s="93"/>
      <c r="M77" s="92"/>
      <c r="N77" s="93"/>
      <c r="O77" s="92"/>
      <c r="P77" s="93"/>
      <c r="Q77" s="92"/>
      <c r="R77" s="93"/>
      <c r="S77" s="92"/>
      <c r="T77" s="93"/>
      <c r="U77" s="92"/>
      <c r="V77" s="93"/>
      <c r="W77" s="92"/>
      <c r="X77" s="93"/>
      <c r="Y77" s="92"/>
      <c r="Z77" s="93"/>
      <c r="AA77" s="92"/>
      <c r="AB77" s="93"/>
      <c r="AC77" s="92"/>
      <c r="AD77" s="93"/>
      <c r="AE77" s="92"/>
      <c r="AF77" s="93"/>
      <c r="AG77" s="92"/>
      <c r="AH77" s="93"/>
      <c r="AI77" s="92"/>
      <c r="AJ77" s="93"/>
      <c r="AK77" s="84">
        <f t="shared" si="1"/>
        <v>0</v>
      </c>
    </row>
    <row r="78" spans="1:37" ht="15.75" thickBot="1" x14ac:dyDescent="0.3">
      <c r="A78" s="238"/>
      <c r="B78" s="240"/>
      <c r="C78" s="242"/>
      <c r="D78" s="243"/>
      <c r="E78" s="80" t="s">
        <v>94</v>
      </c>
      <c r="F78" s="96"/>
      <c r="G78" s="88"/>
      <c r="H78" s="93"/>
      <c r="I78" s="92"/>
      <c r="J78" s="93"/>
      <c r="K78" s="92"/>
      <c r="L78" s="93"/>
      <c r="M78" s="92"/>
      <c r="N78" s="93"/>
      <c r="O78" s="92"/>
      <c r="P78" s="93"/>
      <c r="Q78" s="92"/>
      <c r="R78" s="93"/>
      <c r="S78" s="92"/>
      <c r="T78" s="93"/>
      <c r="U78" s="92"/>
      <c r="V78" s="93"/>
      <c r="W78" s="92"/>
      <c r="X78" s="93"/>
      <c r="Y78" s="92"/>
      <c r="Z78" s="93"/>
      <c r="AA78" s="92"/>
      <c r="AB78" s="93"/>
      <c r="AC78" s="92"/>
      <c r="AD78" s="93"/>
      <c r="AE78" s="92"/>
      <c r="AF78" s="93"/>
      <c r="AG78" s="92"/>
      <c r="AH78" s="93"/>
      <c r="AI78" s="92"/>
      <c r="AJ78" s="93"/>
      <c r="AK78" s="84">
        <f t="shared" si="1"/>
        <v>0</v>
      </c>
    </row>
    <row r="79" spans="1:37" ht="15.75" thickBot="1" x14ac:dyDescent="0.3">
      <c r="A79" s="238"/>
      <c r="B79" s="240"/>
      <c r="C79" s="242"/>
      <c r="D79" s="245" t="s">
        <v>95</v>
      </c>
      <c r="E79" s="88" t="s">
        <v>93</v>
      </c>
      <c r="F79" s="96"/>
      <c r="G79" s="88"/>
      <c r="H79" s="93"/>
      <c r="I79" s="92"/>
      <c r="J79" s="93"/>
      <c r="K79" s="92"/>
      <c r="L79" s="93"/>
      <c r="M79" s="92"/>
      <c r="N79" s="93"/>
      <c r="O79" s="92"/>
      <c r="P79" s="93"/>
      <c r="Q79" s="92"/>
      <c r="R79" s="93"/>
      <c r="S79" s="92"/>
      <c r="T79" s="93"/>
      <c r="U79" s="92"/>
      <c r="V79" s="93"/>
      <c r="W79" s="92"/>
      <c r="X79" s="93"/>
      <c r="Y79" s="92"/>
      <c r="Z79" s="93"/>
      <c r="AA79" s="92"/>
      <c r="AB79" s="93"/>
      <c r="AC79" s="92"/>
      <c r="AD79" s="93"/>
      <c r="AE79" s="92"/>
      <c r="AF79" s="93"/>
      <c r="AG79" s="92"/>
      <c r="AH79" s="93"/>
      <c r="AI79" s="92"/>
      <c r="AJ79" s="93"/>
      <c r="AK79" s="84">
        <f t="shared" si="1"/>
        <v>0</v>
      </c>
    </row>
    <row r="80" spans="1:37" ht="15.75" thickBot="1" x14ac:dyDescent="0.3">
      <c r="A80" s="238"/>
      <c r="B80" s="240"/>
      <c r="C80" s="242"/>
      <c r="D80" s="239"/>
      <c r="E80" s="80" t="s">
        <v>94</v>
      </c>
      <c r="F80" s="96"/>
      <c r="G80" s="88"/>
      <c r="H80" s="93"/>
      <c r="I80" s="92"/>
      <c r="J80" s="93"/>
      <c r="K80" s="92"/>
      <c r="L80" s="93"/>
      <c r="M80" s="92"/>
      <c r="N80" s="93"/>
      <c r="O80" s="92"/>
      <c r="P80" s="93"/>
      <c r="Q80" s="92"/>
      <c r="R80" s="93"/>
      <c r="S80" s="92"/>
      <c r="T80" s="93"/>
      <c r="U80" s="92"/>
      <c r="V80" s="93"/>
      <c r="W80" s="92"/>
      <c r="X80" s="93"/>
      <c r="Y80" s="92"/>
      <c r="Z80" s="93"/>
      <c r="AA80" s="92"/>
      <c r="AB80" s="93"/>
      <c r="AC80" s="92"/>
      <c r="AD80" s="93"/>
      <c r="AE80" s="92"/>
      <c r="AF80" s="93"/>
      <c r="AG80" s="92"/>
      <c r="AH80" s="93"/>
      <c r="AI80" s="92"/>
      <c r="AJ80" s="93"/>
      <c r="AK80" s="84">
        <f t="shared" si="1"/>
        <v>0</v>
      </c>
    </row>
    <row r="81" spans="1:37" ht="15.75" thickBot="1" x14ac:dyDescent="0.3">
      <c r="A81" s="238"/>
      <c r="B81" s="240"/>
      <c r="C81" s="244" t="s">
        <v>95</v>
      </c>
      <c r="D81" s="245" t="s">
        <v>92</v>
      </c>
      <c r="E81" s="88" t="s">
        <v>93</v>
      </c>
      <c r="F81" s="96"/>
      <c r="G81" s="88"/>
      <c r="H81" s="93"/>
      <c r="I81" s="92"/>
      <c r="J81" s="93"/>
      <c r="K81" s="92"/>
      <c r="L81" s="93"/>
      <c r="M81" s="92"/>
      <c r="N81" s="93"/>
      <c r="O81" s="92"/>
      <c r="P81" s="93"/>
      <c r="Q81" s="92"/>
      <c r="R81" s="93"/>
      <c r="S81" s="92"/>
      <c r="T81" s="93"/>
      <c r="U81" s="92"/>
      <c r="V81" s="93"/>
      <c r="W81" s="92"/>
      <c r="X81" s="93"/>
      <c r="Y81" s="92"/>
      <c r="Z81" s="93"/>
      <c r="AA81" s="92"/>
      <c r="AB81" s="93"/>
      <c r="AC81" s="92"/>
      <c r="AD81" s="93"/>
      <c r="AE81" s="92"/>
      <c r="AF81" s="93"/>
      <c r="AG81" s="92"/>
      <c r="AH81" s="93"/>
      <c r="AI81" s="92"/>
      <c r="AJ81" s="93"/>
      <c r="AK81" s="84">
        <f t="shared" si="1"/>
        <v>0</v>
      </c>
    </row>
    <row r="82" spans="1:37" ht="15.75" thickBot="1" x14ac:dyDescent="0.3">
      <c r="A82" s="238"/>
      <c r="B82" s="240"/>
      <c r="C82" s="242"/>
      <c r="D82" s="239"/>
      <c r="E82" s="80" t="s">
        <v>94</v>
      </c>
      <c r="F82" s="96"/>
      <c r="G82" s="88"/>
      <c r="H82" s="93"/>
      <c r="I82" s="92"/>
      <c r="J82" s="93"/>
      <c r="K82" s="92"/>
      <c r="L82" s="93"/>
      <c r="M82" s="92"/>
      <c r="N82" s="93"/>
      <c r="O82" s="92"/>
      <c r="P82" s="93"/>
      <c r="Q82" s="92"/>
      <c r="R82" s="93"/>
      <c r="S82" s="92"/>
      <c r="T82" s="93"/>
      <c r="U82" s="92"/>
      <c r="V82" s="93"/>
      <c r="W82" s="92"/>
      <c r="X82" s="93"/>
      <c r="Y82" s="92"/>
      <c r="Z82" s="93"/>
      <c r="AA82" s="92"/>
      <c r="AB82" s="93"/>
      <c r="AC82" s="92"/>
      <c r="AD82" s="93"/>
      <c r="AE82" s="92"/>
      <c r="AF82" s="93"/>
      <c r="AG82" s="92"/>
      <c r="AH82" s="93"/>
      <c r="AI82" s="92"/>
      <c r="AJ82" s="93"/>
      <c r="AK82" s="84">
        <f t="shared" si="1"/>
        <v>0</v>
      </c>
    </row>
    <row r="83" spans="1:37" ht="15.75" thickBot="1" x14ac:dyDescent="0.3">
      <c r="A83" s="238"/>
      <c r="B83" s="240"/>
      <c r="C83" s="242"/>
      <c r="D83" s="87" t="s">
        <v>95</v>
      </c>
      <c r="E83" s="88" t="s">
        <v>93</v>
      </c>
      <c r="F83" s="96"/>
      <c r="G83" s="88"/>
      <c r="H83" s="93"/>
      <c r="I83" s="92"/>
      <c r="J83" s="93"/>
      <c r="K83" s="92"/>
      <c r="L83" s="93"/>
      <c r="M83" s="92"/>
      <c r="N83" s="93"/>
      <c r="O83" s="92"/>
      <c r="P83" s="93"/>
      <c r="Q83" s="92"/>
      <c r="R83" s="93"/>
      <c r="S83" s="92"/>
      <c r="T83" s="93"/>
      <c r="U83" s="92"/>
      <c r="V83" s="93"/>
      <c r="W83" s="92"/>
      <c r="X83" s="93"/>
      <c r="Y83" s="92"/>
      <c r="Z83" s="93"/>
      <c r="AA83" s="92"/>
      <c r="AB83" s="93"/>
      <c r="AC83" s="92"/>
      <c r="AD83" s="93"/>
      <c r="AE83" s="92"/>
      <c r="AF83" s="93"/>
      <c r="AG83" s="92"/>
      <c r="AH83" s="93"/>
      <c r="AI83" s="92"/>
      <c r="AJ83" s="93"/>
      <c r="AK83" s="84">
        <f t="shared" si="1"/>
        <v>0</v>
      </c>
    </row>
    <row r="84" spans="1:37" ht="15.75" thickBot="1" x14ac:dyDescent="0.3">
      <c r="A84" s="239"/>
      <c r="B84" s="241"/>
      <c r="C84" s="243"/>
      <c r="D84" s="80"/>
      <c r="E84" s="80" t="s">
        <v>94</v>
      </c>
      <c r="F84" s="96"/>
      <c r="G84" s="88"/>
      <c r="H84" s="93"/>
      <c r="I84" s="92"/>
      <c r="J84" s="93"/>
      <c r="K84" s="92"/>
      <c r="L84" s="93"/>
      <c r="M84" s="92"/>
      <c r="N84" s="93"/>
      <c r="O84" s="92"/>
      <c r="P84" s="93"/>
      <c r="Q84" s="92"/>
      <c r="R84" s="93"/>
      <c r="S84" s="92"/>
      <c r="T84" s="93"/>
      <c r="U84" s="92"/>
      <c r="V84" s="93"/>
      <c r="W84" s="92"/>
      <c r="X84" s="93"/>
      <c r="Y84" s="92"/>
      <c r="Z84" s="93"/>
      <c r="AA84" s="92"/>
      <c r="AB84" s="93"/>
      <c r="AC84" s="92"/>
      <c r="AD84" s="93"/>
      <c r="AE84" s="92"/>
      <c r="AF84" s="93"/>
      <c r="AG84" s="92"/>
      <c r="AH84" s="93"/>
      <c r="AI84" s="92"/>
      <c r="AJ84" s="93"/>
      <c r="AK84" s="84">
        <f t="shared" si="1"/>
        <v>0</v>
      </c>
    </row>
    <row r="85" spans="1:37" ht="15.75" thickBot="1" x14ac:dyDescent="0.3">
      <c r="A85" s="245">
        <v>10</v>
      </c>
      <c r="B85" s="240" t="s">
        <v>104</v>
      </c>
      <c r="C85" s="244" t="s">
        <v>92</v>
      </c>
      <c r="D85" s="244" t="s">
        <v>92</v>
      </c>
      <c r="E85" s="88" t="s">
        <v>93</v>
      </c>
      <c r="F85" s="89"/>
      <c r="G85" s="81"/>
      <c r="H85" s="90"/>
      <c r="I85" s="91"/>
      <c r="J85" s="90"/>
      <c r="K85" s="91"/>
      <c r="L85" s="90"/>
      <c r="M85" s="91"/>
      <c r="N85" s="90"/>
      <c r="O85" s="91"/>
      <c r="P85" s="90"/>
      <c r="Q85" s="91"/>
      <c r="R85" s="90"/>
      <c r="S85" s="91"/>
      <c r="T85" s="90"/>
      <c r="U85" s="91"/>
      <c r="V85" s="90"/>
      <c r="W85" s="92"/>
      <c r="X85" s="93"/>
      <c r="Y85" s="92"/>
      <c r="Z85" s="93"/>
      <c r="AA85" s="92"/>
      <c r="AB85" s="93"/>
      <c r="AC85" s="92"/>
      <c r="AD85" s="93"/>
      <c r="AE85" s="92"/>
      <c r="AF85" s="93"/>
      <c r="AG85" s="92"/>
      <c r="AH85" s="93"/>
      <c r="AI85" s="92"/>
      <c r="AJ85" s="93"/>
      <c r="AK85" s="84">
        <f t="shared" si="1"/>
        <v>0</v>
      </c>
    </row>
    <row r="86" spans="1:37" ht="15.75" thickBot="1" x14ac:dyDescent="0.3">
      <c r="A86" s="238"/>
      <c r="B86" s="240"/>
      <c r="C86" s="242"/>
      <c r="D86" s="243"/>
      <c r="E86" s="80" t="s">
        <v>94</v>
      </c>
      <c r="F86" s="94"/>
      <c r="G86" s="88"/>
      <c r="H86" s="93"/>
      <c r="I86" s="92"/>
      <c r="J86" s="93"/>
      <c r="K86" s="92"/>
      <c r="L86" s="93"/>
      <c r="M86" s="92"/>
      <c r="N86" s="93"/>
      <c r="O86" s="92"/>
      <c r="P86" s="93"/>
      <c r="Q86" s="92"/>
      <c r="R86" s="93"/>
      <c r="S86" s="92"/>
      <c r="T86" s="93"/>
      <c r="U86" s="92"/>
      <c r="V86" s="93"/>
      <c r="W86" s="58"/>
      <c r="X86" s="98"/>
      <c r="Y86" s="58"/>
      <c r="Z86" s="98"/>
      <c r="AA86" s="58"/>
      <c r="AB86" s="98"/>
      <c r="AC86" s="58"/>
      <c r="AD86" s="98"/>
      <c r="AE86" s="58"/>
      <c r="AF86" s="98"/>
      <c r="AG86" s="58"/>
      <c r="AH86" s="98"/>
      <c r="AI86" s="58"/>
      <c r="AJ86" s="98"/>
      <c r="AK86" s="84">
        <f t="shared" si="1"/>
        <v>0</v>
      </c>
    </row>
    <row r="87" spans="1:37" ht="15.75" thickBot="1" x14ac:dyDescent="0.3">
      <c r="A87" s="238"/>
      <c r="B87" s="240"/>
      <c r="C87" s="242"/>
      <c r="D87" s="245" t="s">
        <v>95</v>
      </c>
      <c r="E87" s="88" t="s">
        <v>93</v>
      </c>
      <c r="F87" s="89"/>
      <c r="G87" s="81"/>
      <c r="H87" s="90"/>
      <c r="I87" s="91"/>
      <c r="J87" s="90"/>
      <c r="K87" s="91"/>
      <c r="L87" s="90"/>
      <c r="M87" s="91"/>
      <c r="N87" s="90"/>
      <c r="O87" s="91"/>
      <c r="P87" s="90"/>
      <c r="Q87" s="91"/>
      <c r="R87" s="90"/>
      <c r="S87" s="91"/>
      <c r="T87" s="90"/>
      <c r="U87" s="91"/>
      <c r="V87" s="90"/>
      <c r="W87" s="92"/>
      <c r="X87" s="93"/>
      <c r="Y87" s="92"/>
      <c r="Z87" s="93"/>
      <c r="AA87" s="92"/>
      <c r="AB87" s="93"/>
      <c r="AC87" s="92"/>
      <c r="AD87" s="93"/>
      <c r="AE87" s="92"/>
      <c r="AF87" s="93"/>
      <c r="AG87" s="92"/>
      <c r="AH87" s="93"/>
      <c r="AI87" s="92"/>
      <c r="AJ87" s="93"/>
      <c r="AK87" s="84">
        <f t="shared" si="1"/>
        <v>0</v>
      </c>
    </row>
    <row r="88" spans="1:37" ht="15.75" thickBot="1" x14ac:dyDescent="0.3">
      <c r="A88" s="238"/>
      <c r="B88" s="240"/>
      <c r="C88" s="243"/>
      <c r="D88" s="239"/>
      <c r="E88" s="80" t="s">
        <v>94</v>
      </c>
      <c r="F88" s="94"/>
      <c r="G88" s="88"/>
      <c r="H88" s="93"/>
      <c r="I88" s="92"/>
      <c r="J88" s="93"/>
      <c r="K88" s="92"/>
      <c r="L88" s="93"/>
      <c r="M88" s="92"/>
      <c r="N88" s="93"/>
      <c r="O88" s="92"/>
      <c r="P88" s="93"/>
      <c r="Q88" s="92"/>
      <c r="R88" s="93"/>
      <c r="S88" s="92"/>
      <c r="T88" s="93"/>
      <c r="U88" s="92"/>
      <c r="V88" s="93"/>
      <c r="W88" s="58"/>
      <c r="X88" s="98"/>
      <c r="Y88" s="58"/>
      <c r="Z88" s="98"/>
      <c r="AA88" s="58"/>
      <c r="AB88" s="98"/>
      <c r="AC88" s="58"/>
      <c r="AD88" s="98"/>
      <c r="AE88" s="58"/>
      <c r="AF88" s="98"/>
      <c r="AG88" s="58"/>
      <c r="AH88" s="98"/>
      <c r="AI88" s="58"/>
      <c r="AJ88" s="98"/>
      <c r="AK88" s="84">
        <f t="shared" si="1"/>
        <v>0</v>
      </c>
    </row>
    <row r="89" spans="1:37" ht="15.75" thickBot="1" x14ac:dyDescent="0.3">
      <c r="A89" s="238"/>
      <c r="B89" s="240"/>
      <c r="C89" s="244" t="s">
        <v>95</v>
      </c>
      <c r="D89" s="238" t="s">
        <v>92</v>
      </c>
      <c r="E89" s="88" t="s">
        <v>93</v>
      </c>
      <c r="F89" s="89"/>
      <c r="G89" s="81"/>
      <c r="H89" s="90"/>
      <c r="I89" s="91"/>
      <c r="J89" s="90"/>
      <c r="K89" s="91"/>
      <c r="L89" s="90"/>
      <c r="M89" s="91"/>
      <c r="N89" s="90"/>
      <c r="O89" s="91"/>
      <c r="P89" s="90"/>
      <c r="Q89" s="91"/>
      <c r="R89" s="90"/>
      <c r="S89" s="91"/>
      <c r="T89" s="90"/>
      <c r="U89" s="91"/>
      <c r="V89" s="90"/>
      <c r="W89" s="92"/>
      <c r="X89" s="93"/>
      <c r="Y89" s="92"/>
      <c r="Z89" s="93"/>
      <c r="AA89" s="92"/>
      <c r="AB89" s="93"/>
      <c r="AC89" s="92"/>
      <c r="AD89" s="93"/>
      <c r="AE89" s="92"/>
      <c r="AF89" s="93"/>
      <c r="AG89" s="92"/>
      <c r="AH89" s="93"/>
      <c r="AI89" s="92"/>
      <c r="AJ89" s="93"/>
      <c r="AK89" s="84">
        <f t="shared" si="1"/>
        <v>0</v>
      </c>
    </row>
    <row r="90" spans="1:37" ht="15.75" thickBot="1" x14ac:dyDescent="0.3">
      <c r="A90" s="238"/>
      <c r="B90" s="240"/>
      <c r="C90" s="242"/>
      <c r="D90" s="239"/>
      <c r="E90" s="80" t="s">
        <v>94</v>
      </c>
      <c r="F90" s="62"/>
      <c r="G90" s="80"/>
      <c r="H90" s="95"/>
      <c r="I90" s="63"/>
      <c r="J90" s="95"/>
      <c r="K90" s="63"/>
      <c r="L90" s="95"/>
      <c r="M90" s="63"/>
      <c r="N90" s="95"/>
      <c r="O90" s="63"/>
      <c r="P90" s="95"/>
      <c r="Q90" s="63"/>
      <c r="R90" s="95"/>
      <c r="S90" s="63"/>
      <c r="T90" s="95"/>
      <c r="U90" s="63"/>
      <c r="V90" s="95"/>
      <c r="W90" s="63"/>
      <c r="X90" s="95"/>
      <c r="Y90" s="63"/>
      <c r="Z90" s="95"/>
      <c r="AA90" s="63"/>
      <c r="AB90" s="95"/>
      <c r="AC90" s="63"/>
      <c r="AD90" s="95"/>
      <c r="AE90" s="63"/>
      <c r="AF90" s="95"/>
      <c r="AG90" s="63"/>
      <c r="AH90" s="95"/>
      <c r="AI90" s="63"/>
      <c r="AJ90" s="95"/>
      <c r="AK90" s="84">
        <f t="shared" si="1"/>
        <v>0</v>
      </c>
    </row>
    <row r="91" spans="1:37" ht="15.75" thickBot="1" x14ac:dyDescent="0.3">
      <c r="A91" s="238"/>
      <c r="B91" s="240"/>
      <c r="C91" s="242"/>
      <c r="D91" s="244" t="s">
        <v>95</v>
      </c>
      <c r="E91" s="88" t="s">
        <v>93</v>
      </c>
      <c r="F91" s="57"/>
      <c r="G91" s="97"/>
      <c r="H91" s="98"/>
      <c r="I91" s="58"/>
      <c r="J91" s="98"/>
      <c r="K91" s="58"/>
      <c r="L91" s="98"/>
      <c r="M91" s="58"/>
      <c r="N91" s="98"/>
      <c r="O91" s="58"/>
      <c r="P91" s="98"/>
      <c r="Q91" s="58"/>
      <c r="R91" s="98"/>
      <c r="S91" s="58"/>
      <c r="T91" s="98"/>
      <c r="U91" s="58"/>
      <c r="V91" s="98"/>
      <c r="W91" s="58"/>
      <c r="X91" s="98"/>
      <c r="Y91" s="58"/>
      <c r="Z91" s="98"/>
      <c r="AA91" s="58"/>
      <c r="AB91" s="98"/>
      <c r="AC91" s="58"/>
      <c r="AD91" s="98"/>
      <c r="AE91" s="58"/>
      <c r="AF91" s="98"/>
      <c r="AG91" s="58"/>
      <c r="AH91" s="98"/>
      <c r="AI91" s="58"/>
      <c r="AJ91" s="98"/>
      <c r="AK91" s="84">
        <f t="shared" si="1"/>
        <v>0</v>
      </c>
    </row>
    <row r="92" spans="1:37" ht="15.75" thickBot="1" x14ac:dyDescent="0.3">
      <c r="A92" s="239"/>
      <c r="B92" s="241"/>
      <c r="C92" s="243"/>
      <c r="D92" s="243"/>
      <c r="E92" s="81" t="s">
        <v>94</v>
      </c>
      <c r="F92" s="96"/>
      <c r="G92" s="88"/>
      <c r="H92" s="93"/>
      <c r="I92" s="92"/>
      <c r="J92" s="93"/>
      <c r="K92" s="92"/>
      <c r="L92" s="93"/>
      <c r="M92" s="92"/>
      <c r="N92" s="93"/>
      <c r="O92" s="92"/>
      <c r="P92" s="93"/>
      <c r="Q92" s="92"/>
      <c r="R92" s="93"/>
      <c r="S92" s="92"/>
      <c r="T92" s="93"/>
      <c r="U92" s="92"/>
      <c r="V92" s="93"/>
      <c r="W92" s="92"/>
      <c r="X92" s="93"/>
      <c r="Y92" s="92"/>
      <c r="Z92" s="93"/>
      <c r="AA92" s="92"/>
      <c r="AB92" s="93"/>
      <c r="AC92" s="92"/>
      <c r="AD92" s="93"/>
      <c r="AE92" s="92"/>
      <c r="AF92" s="93"/>
      <c r="AG92" s="92"/>
      <c r="AH92" s="93"/>
      <c r="AI92" s="92"/>
      <c r="AJ92" s="93"/>
      <c r="AK92" s="84">
        <f t="shared" si="1"/>
        <v>0</v>
      </c>
    </row>
    <row r="93" spans="1:37" ht="16.149999999999999" customHeight="1" thickBot="1" x14ac:dyDescent="0.3">
      <c r="A93" s="199"/>
      <c r="B93" s="200"/>
      <c r="C93" s="73"/>
      <c r="D93" s="73"/>
      <c r="E93" s="203"/>
      <c r="F93" s="205" t="s">
        <v>80</v>
      </c>
      <c r="G93" s="206"/>
      <c r="H93" s="206"/>
      <c r="I93" s="206"/>
      <c r="J93" s="206"/>
      <c r="K93" s="206"/>
      <c r="L93" s="206"/>
      <c r="M93" s="206"/>
      <c r="N93" s="206"/>
      <c r="O93" s="206"/>
      <c r="P93" s="206"/>
      <c r="Q93" s="206"/>
      <c r="R93" s="206"/>
      <c r="S93" s="206"/>
      <c r="T93" s="206"/>
      <c r="U93" s="206"/>
      <c r="V93" s="206"/>
      <c r="W93" s="206"/>
      <c r="X93" s="206"/>
      <c r="Y93" s="206"/>
      <c r="Z93" s="207"/>
      <c r="AA93" s="211" t="s">
        <v>38</v>
      </c>
      <c r="AB93" s="212"/>
      <c r="AC93" s="212"/>
      <c r="AD93" s="213"/>
      <c r="AE93" s="214" t="s">
        <v>81</v>
      </c>
      <c r="AF93" s="215"/>
      <c r="AG93" s="215"/>
      <c r="AH93" s="215"/>
      <c r="AI93" s="215"/>
      <c r="AJ93" s="215"/>
      <c r="AK93" s="216"/>
    </row>
    <row r="94" spans="1:37" ht="25.9" customHeight="1" thickBot="1" x14ac:dyDescent="0.3">
      <c r="A94" s="201"/>
      <c r="B94" s="202"/>
      <c r="C94" s="74"/>
      <c r="D94" s="74"/>
      <c r="E94" s="204"/>
      <c r="F94" s="208"/>
      <c r="G94" s="209"/>
      <c r="H94" s="209"/>
      <c r="I94" s="209"/>
      <c r="J94" s="209"/>
      <c r="K94" s="209"/>
      <c r="L94" s="209"/>
      <c r="M94" s="209"/>
      <c r="N94" s="209"/>
      <c r="O94" s="209"/>
      <c r="P94" s="209"/>
      <c r="Q94" s="209"/>
      <c r="R94" s="209"/>
      <c r="S94" s="209"/>
      <c r="T94" s="209"/>
      <c r="U94" s="209"/>
      <c r="V94" s="209"/>
      <c r="W94" s="209"/>
      <c r="X94" s="209"/>
      <c r="Y94" s="209"/>
      <c r="Z94" s="210"/>
      <c r="AA94" s="217" t="s">
        <v>82</v>
      </c>
      <c r="AB94" s="218"/>
      <c r="AC94" s="218"/>
      <c r="AD94" s="219"/>
      <c r="AE94" s="220" t="s">
        <v>41</v>
      </c>
      <c r="AF94" s="221"/>
      <c r="AG94" s="221"/>
      <c r="AH94" s="221"/>
      <c r="AI94" s="221"/>
      <c r="AJ94" s="221"/>
      <c r="AK94" s="222"/>
    </row>
    <row r="95" spans="1:37" ht="4.1500000000000004" customHeight="1" thickBot="1" x14ac:dyDescent="0.3">
      <c r="A95" s="223"/>
      <c r="B95" s="224"/>
      <c r="C95" s="225"/>
      <c r="D95" s="225"/>
      <c r="E95" s="225"/>
      <c r="F95" s="226"/>
      <c r="G95" s="226"/>
      <c r="H95" s="226"/>
      <c r="I95" s="226"/>
      <c r="J95" s="226"/>
      <c r="K95" s="226"/>
      <c r="L95" s="226"/>
      <c r="M95" s="226"/>
      <c r="N95" s="226"/>
      <c r="O95" s="226"/>
      <c r="P95" s="226"/>
      <c r="Q95" s="226"/>
      <c r="R95" s="226"/>
      <c r="S95" s="226"/>
      <c r="T95" s="226"/>
      <c r="U95" s="226"/>
      <c r="V95" s="226"/>
      <c r="W95" s="226"/>
      <c r="X95" s="226"/>
      <c r="Y95" s="226"/>
      <c r="Z95" s="226"/>
      <c r="AA95" s="227"/>
      <c r="AB95" s="227"/>
      <c r="AC95" s="227"/>
      <c r="AD95" s="227"/>
      <c r="AE95" s="227"/>
      <c r="AF95" s="227"/>
      <c r="AG95" s="227"/>
      <c r="AH95" s="227"/>
      <c r="AI95" s="227"/>
      <c r="AJ95" s="227"/>
      <c r="AK95" s="228"/>
    </row>
    <row r="96" spans="1:37" ht="43.9" customHeight="1" thickBot="1" x14ac:dyDescent="0.3">
      <c r="A96" s="75" t="s">
        <v>83</v>
      </c>
      <c r="B96" s="76" t="s">
        <v>149</v>
      </c>
      <c r="C96" s="77"/>
      <c r="D96" s="77"/>
      <c r="E96" s="77"/>
      <c r="F96" s="229" t="s">
        <v>85</v>
      </c>
      <c r="G96" s="230"/>
      <c r="H96" s="230"/>
      <c r="I96" s="230"/>
      <c r="J96" s="230"/>
      <c r="K96" s="230"/>
      <c r="L96" s="230"/>
      <c r="M96" s="230"/>
      <c r="N96" s="230"/>
      <c r="O96" s="230"/>
      <c r="P96" s="230"/>
      <c r="Q96" s="230"/>
      <c r="R96" s="230"/>
      <c r="S96" s="230"/>
      <c r="T96" s="230"/>
      <c r="U96" s="230"/>
      <c r="V96" s="230"/>
      <c r="W96" s="230"/>
      <c r="X96" s="230"/>
      <c r="Y96" s="230"/>
      <c r="Z96" s="230"/>
      <c r="AA96" s="230"/>
      <c r="AB96" s="230"/>
      <c r="AC96" s="230"/>
      <c r="AD96" s="230"/>
      <c r="AE96" s="230"/>
      <c r="AF96" s="230"/>
      <c r="AG96" s="230"/>
      <c r="AH96" s="230"/>
      <c r="AI96" s="230"/>
      <c r="AJ96" s="230"/>
      <c r="AK96" s="231"/>
    </row>
    <row r="97" spans="1:37" ht="14.45" customHeight="1" x14ac:dyDescent="0.25">
      <c r="A97" s="232" t="s">
        <v>0</v>
      </c>
      <c r="B97" s="78" t="s">
        <v>86</v>
      </c>
      <c r="C97" s="234" t="s">
        <v>87</v>
      </c>
      <c r="D97" s="234" t="s">
        <v>88</v>
      </c>
      <c r="E97" s="232"/>
      <c r="F97" s="236">
        <v>1</v>
      </c>
      <c r="G97" s="236">
        <v>2</v>
      </c>
      <c r="H97" s="236">
        <v>3</v>
      </c>
      <c r="I97" s="236">
        <v>4</v>
      </c>
      <c r="J97" s="236">
        <v>5</v>
      </c>
      <c r="K97" s="236">
        <v>6</v>
      </c>
      <c r="L97" s="236">
        <v>7</v>
      </c>
      <c r="M97" s="236">
        <v>8</v>
      </c>
      <c r="N97" s="236">
        <v>9</v>
      </c>
      <c r="O97" s="236">
        <v>10</v>
      </c>
      <c r="P97" s="236">
        <v>11</v>
      </c>
      <c r="Q97" s="236">
        <v>12</v>
      </c>
      <c r="R97" s="236">
        <v>13</v>
      </c>
      <c r="S97" s="236">
        <v>14</v>
      </c>
      <c r="T97" s="236">
        <v>15</v>
      </c>
      <c r="U97" s="236">
        <v>16</v>
      </c>
      <c r="V97" s="236">
        <v>17</v>
      </c>
      <c r="W97" s="236">
        <v>18</v>
      </c>
      <c r="X97" s="236">
        <v>19</v>
      </c>
      <c r="Y97" s="236">
        <v>20</v>
      </c>
      <c r="Z97" s="236">
        <v>21</v>
      </c>
      <c r="AA97" s="236">
        <v>22</v>
      </c>
      <c r="AB97" s="236">
        <v>23</v>
      </c>
      <c r="AC97" s="236">
        <v>24</v>
      </c>
      <c r="AD97" s="236">
        <v>25</v>
      </c>
      <c r="AE97" s="236">
        <v>26</v>
      </c>
      <c r="AF97" s="236">
        <v>27</v>
      </c>
      <c r="AG97" s="236">
        <v>28</v>
      </c>
      <c r="AH97" s="236">
        <v>29</v>
      </c>
      <c r="AI97" s="236">
        <v>30</v>
      </c>
      <c r="AJ97" s="236">
        <v>31</v>
      </c>
      <c r="AK97" s="236" t="s">
        <v>89</v>
      </c>
    </row>
    <row r="98" spans="1:37" ht="40.15" customHeight="1" thickBot="1" x14ac:dyDescent="0.3">
      <c r="A98" s="233"/>
      <c r="B98" s="79" t="s">
        <v>90</v>
      </c>
      <c r="C98" s="235"/>
      <c r="D98" s="235"/>
      <c r="E98" s="233"/>
      <c r="F98" s="237"/>
      <c r="G98" s="237"/>
      <c r="H98" s="237"/>
      <c r="I98" s="237"/>
      <c r="J98" s="237"/>
      <c r="K98" s="237"/>
      <c r="L98" s="237"/>
      <c r="M98" s="237"/>
      <c r="N98" s="237"/>
      <c r="O98" s="237"/>
      <c r="P98" s="237"/>
      <c r="Q98" s="237"/>
      <c r="R98" s="237"/>
      <c r="S98" s="237"/>
      <c r="T98" s="237"/>
      <c r="U98" s="237"/>
      <c r="V98" s="237"/>
      <c r="W98" s="237"/>
      <c r="X98" s="237"/>
      <c r="Y98" s="237"/>
      <c r="Z98" s="237"/>
      <c r="AA98" s="237"/>
      <c r="AB98" s="237"/>
      <c r="AC98" s="237"/>
      <c r="AD98" s="237"/>
      <c r="AE98" s="237"/>
      <c r="AF98" s="237"/>
      <c r="AG98" s="237"/>
      <c r="AH98" s="237"/>
      <c r="AI98" s="237"/>
      <c r="AJ98" s="237"/>
      <c r="AK98" s="237"/>
    </row>
    <row r="99" spans="1:37" ht="15.75" thickBot="1" x14ac:dyDescent="0.3">
      <c r="A99" s="238">
        <v>11</v>
      </c>
      <c r="B99" s="240" t="s">
        <v>105</v>
      </c>
      <c r="C99" s="242" t="s">
        <v>92</v>
      </c>
      <c r="D99" s="242" t="s">
        <v>92</v>
      </c>
      <c r="E99" s="81" t="s">
        <v>93</v>
      </c>
      <c r="F99" s="89"/>
      <c r="G99" s="81"/>
      <c r="H99" s="90"/>
      <c r="I99" s="91"/>
      <c r="J99" s="90"/>
      <c r="K99" s="91"/>
      <c r="L99" s="90"/>
      <c r="M99" s="91"/>
      <c r="N99" s="90"/>
      <c r="O99" s="91"/>
      <c r="P99" s="90"/>
      <c r="Q99" s="91"/>
      <c r="R99" s="90"/>
      <c r="S99" s="91"/>
      <c r="T99" s="90"/>
      <c r="U99" s="91"/>
      <c r="V99" s="90"/>
      <c r="W99" s="91"/>
      <c r="X99" s="90"/>
      <c r="Y99" s="91"/>
      <c r="Z99" s="90"/>
      <c r="AA99" s="91"/>
      <c r="AB99" s="90"/>
      <c r="AC99" s="91"/>
      <c r="AD99" s="90"/>
      <c r="AE99" s="91"/>
      <c r="AF99" s="90"/>
      <c r="AG99" s="91"/>
      <c r="AH99" s="90"/>
      <c r="AI99" s="91"/>
      <c r="AJ99" s="90"/>
      <c r="AK99" s="84">
        <f>SUM(F99:AJ99)</f>
        <v>0</v>
      </c>
    </row>
    <row r="100" spans="1:37" ht="15.75" thickBot="1" x14ac:dyDescent="0.3">
      <c r="A100" s="238"/>
      <c r="B100" s="240"/>
      <c r="C100" s="242"/>
      <c r="D100" s="243"/>
      <c r="E100" s="88" t="s">
        <v>94</v>
      </c>
      <c r="F100" s="96"/>
      <c r="G100" s="88"/>
      <c r="H100" s="93"/>
      <c r="I100" s="92"/>
      <c r="J100" s="93"/>
      <c r="K100" s="92"/>
      <c r="L100" s="93"/>
      <c r="M100" s="92"/>
      <c r="N100" s="93"/>
      <c r="O100" s="92"/>
      <c r="P100" s="93"/>
      <c r="Q100" s="92"/>
      <c r="R100" s="93"/>
      <c r="S100" s="92"/>
      <c r="T100" s="93"/>
      <c r="U100" s="92"/>
      <c r="V100" s="93"/>
      <c r="W100" s="92"/>
      <c r="X100" s="93"/>
      <c r="Y100" s="92"/>
      <c r="Z100" s="93"/>
      <c r="AA100" s="92"/>
      <c r="AB100" s="93"/>
      <c r="AC100" s="92"/>
      <c r="AD100" s="93"/>
      <c r="AE100" s="92"/>
      <c r="AF100" s="93"/>
      <c r="AG100" s="92"/>
      <c r="AH100" s="93"/>
      <c r="AI100" s="92"/>
      <c r="AJ100" s="93"/>
      <c r="AK100" s="84">
        <f t="shared" ref="AK100:AK138" si="2">SUM(F100:AJ100)</f>
        <v>0</v>
      </c>
    </row>
    <row r="101" spans="1:37" ht="15.75" thickBot="1" x14ac:dyDescent="0.3">
      <c r="A101" s="238"/>
      <c r="B101" s="240"/>
      <c r="C101" s="242"/>
      <c r="D101" s="245" t="s">
        <v>95</v>
      </c>
      <c r="E101" s="88" t="s">
        <v>93</v>
      </c>
      <c r="F101" s="89"/>
      <c r="G101" s="81"/>
      <c r="H101" s="90"/>
      <c r="I101" s="91"/>
      <c r="J101" s="90"/>
      <c r="K101" s="91"/>
      <c r="L101" s="90"/>
      <c r="M101" s="91"/>
      <c r="N101" s="90"/>
      <c r="O101" s="91"/>
      <c r="P101" s="90"/>
      <c r="Q101" s="91"/>
      <c r="R101" s="90"/>
      <c r="S101" s="91"/>
      <c r="T101" s="90"/>
      <c r="U101" s="91"/>
      <c r="V101" s="90"/>
      <c r="W101" s="91"/>
      <c r="X101" s="90"/>
      <c r="Y101" s="91"/>
      <c r="Z101" s="90"/>
      <c r="AA101" s="91"/>
      <c r="AB101" s="90"/>
      <c r="AC101" s="91"/>
      <c r="AD101" s="90"/>
      <c r="AE101" s="91"/>
      <c r="AF101" s="90"/>
      <c r="AG101" s="91"/>
      <c r="AH101" s="90"/>
      <c r="AI101" s="91"/>
      <c r="AJ101" s="90"/>
      <c r="AK101" s="84">
        <f t="shared" si="2"/>
        <v>0</v>
      </c>
    </row>
    <row r="102" spans="1:37" ht="15.75" thickBot="1" x14ac:dyDescent="0.3">
      <c r="A102" s="238"/>
      <c r="B102" s="240"/>
      <c r="C102" s="243"/>
      <c r="D102" s="239"/>
      <c r="E102" s="88" t="s">
        <v>94</v>
      </c>
      <c r="F102" s="96"/>
      <c r="G102" s="88"/>
      <c r="H102" s="93"/>
      <c r="I102" s="92"/>
      <c r="J102" s="93"/>
      <c r="K102" s="92"/>
      <c r="L102" s="93"/>
      <c r="M102" s="92"/>
      <c r="N102" s="93"/>
      <c r="O102" s="92"/>
      <c r="P102" s="93"/>
      <c r="Q102" s="92"/>
      <c r="R102" s="93"/>
      <c r="S102" s="92"/>
      <c r="T102" s="93"/>
      <c r="U102" s="92"/>
      <c r="V102" s="93"/>
      <c r="W102" s="92"/>
      <c r="X102" s="93"/>
      <c r="Y102" s="92"/>
      <c r="Z102" s="93"/>
      <c r="AA102" s="92"/>
      <c r="AB102" s="93"/>
      <c r="AC102" s="92"/>
      <c r="AD102" s="93"/>
      <c r="AE102" s="92"/>
      <c r="AF102" s="93"/>
      <c r="AG102" s="92"/>
      <c r="AH102" s="93"/>
      <c r="AI102" s="92"/>
      <c r="AJ102" s="93"/>
      <c r="AK102" s="84">
        <f t="shared" si="2"/>
        <v>0</v>
      </c>
    </row>
    <row r="103" spans="1:37" ht="15.75" thickBot="1" x14ac:dyDescent="0.3">
      <c r="A103" s="238"/>
      <c r="B103" s="240"/>
      <c r="C103" s="242" t="s">
        <v>95</v>
      </c>
      <c r="D103" s="238" t="s">
        <v>92</v>
      </c>
      <c r="E103" s="88" t="s">
        <v>93</v>
      </c>
      <c r="F103" s="89"/>
      <c r="G103" s="81"/>
      <c r="H103" s="90"/>
      <c r="I103" s="91"/>
      <c r="J103" s="90"/>
      <c r="K103" s="91"/>
      <c r="L103" s="90"/>
      <c r="M103" s="91"/>
      <c r="N103" s="90"/>
      <c r="O103" s="91"/>
      <c r="P103" s="90"/>
      <c r="Q103" s="91"/>
      <c r="R103" s="90"/>
      <c r="S103" s="91"/>
      <c r="T103" s="90"/>
      <c r="U103" s="91"/>
      <c r="V103" s="90"/>
      <c r="W103" s="91"/>
      <c r="X103" s="90"/>
      <c r="Y103" s="91"/>
      <c r="Z103" s="90"/>
      <c r="AA103" s="91"/>
      <c r="AB103" s="90"/>
      <c r="AC103" s="91"/>
      <c r="AD103" s="90"/>
      <c r="AE103" s="91"/>
      <c r="AF103" s="90"/>
      <c r="AG103" s="91"/>
      <c r="AH103" s="90"/>
      <c r="AI103" s="91"/>
      <c r="AJ103" s="90"/>
      <c r="AK103" s="84">
        <f t="shared" si="2"/>
        <v>0</v>
      </c>
    </row>
    <row r="104" spans="1:37" ht="15.75" thickBot="1" x14ac:dyDescent="0.3">
      <c r="A104" s="238"/>
      <c r="B104" s="240"/>
      <c r="C104" s="242"/>
      <c r="D104" s="239"/>
      <c r="E104" s="88" t="s">
        <v>94</v>
      </c>
      <c r="F104" s="62"/>
      <c r="G104" s="80"/>
      <c r="H104" s="95"/>
      <c r="I104" s="63"/>
      <c r="J104" s="95"/>
      <c r="K104" s="63"/>
      <c r="L104" s="95"/>
      <c r="M104" s="63"/>
      <c r="N104" s="95"/>
      <c r="O104" s="63"/>
      <c r="P104" s="95"/>
      <c r="Q104" s="63"/>
      <c r="R104" s="95"/>
      <c r="S104" s="63"/>
      <c r="T104" s="95"/>
      <c r="U104" s="63"/>
      <c r="V104" s="95"/>
      <c r="W104" s="63"/>
      <c r="X104" s="95"/>
      <c r="Y104" s="63"/>
      <c r="Z104" s="95"/>
      <c r="AA104" s="63"/>
      <c r="AB104" s="95"/>
      <c r="AC104" s="63"/>
      <c r="AD104" s="95"/>
      <c r="AE104" s="63"/>
      <c r="AF104" s="95"/>
      <c r="AG104" s="63"/>
      <c r="AH104" s="95"/>
      <c r="AI104" s="63"/>
      <c r="AJ104" s="95"/>
      <c r="AK104" s="84">
        <f t="shared" si="2"/>
        <v>0</v>
      </c>
    </row>
    <row r="105" spans="1:37" ht="15.75" thickBot="1" x14ac:dyDescent="0.3">
      <c r="A105" s="238"/>
      <c r="B105" s="240"/>
      <c r="C105" s="242"/>
      <c r="D105" s="244" t="s">
        <v>95</v>
      </c>
      <c r="E105" s="88" t="s">
        <v>93</v>
      </c>
      <c r="F105" s="96"/>
      <c r="G105" s="88"/>
      <c r="H105" s="93"/>
      <c r="I105" s="92"/>
      <c r="J105" s="93"/>
      <c r="K105" s="92"/>
      <c r="L105" s="93"/>
      <c r="M105" s="92"/>
      <c r="N105" s="93"/>
      <c r="O105" s="92"/>
      <c r="P105" s="93"/>
      <c r="Q105" s="92"/>
      <c r="R105" s="93"/>
      <c r="S105" s="92"/>
      <c r="T105" s="93"/>
      <c r="U105" s="92"/>
      <c r="V105" s="93"/>
      <c r="W105" s="92"/>
      <c r="X105" s="93"/>
      <c r="Y105" s="92"/>
      <c r="Z105" s="93"/>
      <c r="AA105" s="92"/>
      <c r="AB105" s="93"/>
      <c r="AC105" s="92"/>
      <c r="AD105" s="93"/>
      <c r="AE105" s="92"/>
      <c r="AF105" s="93"/>
      <c r="AG105" s="92"/>
      <c r="AH105" s="93"/>
      <c r="AI105" s="92"/>
      <c r="AJ105" s="93"/>
      <c r="AK105" s="84">
        <f t="shared" si="2"/>
        <v>0</v>
      </c>
    </row>
    <row r="106" spans="1:37" ht="15.75" thickBot="1" x14ac:dyDescent="0.3">
      <c r="A106" s="239"/>
      <c r="B106" s="241"/>
      <c r="C106" s="243"/>
      <c r="D106" s="243"/>
      <c r="E106" s="80" t="s">
        <v>94</v>
      </c>
      <c r="F106" s="96"/>
      <c r="G106" s="88"/>
      <c r="H106" s="93"/>
      <c r="I106" s="92"/>
      <c r="J106" s="93"/>
      <c r="K106" s="92"/>
      <c r="L106" s="93"/>
      <c r="M106" s="92"/>
      <c r="N106" s="93"/>
      <c r="O106" s="92"/>
      <c r="P106" s="93"/>
      <c r="Q106" s="92"/>
      <c r="R106" s="93"/>
      <c r="S106" s="92"/>
      <c r="T106" s="93"/>
      <c r="U106" s="92"/>
      <c r="V106" s="93"/>
      <c r="W106" s="92"/>
      <c r="X106" s="93"/>
      <c r="Y106" s="92"/>
      <c r="Z106" s="93"/>
      <c r="AA106" s="63"/>
      <c r="AB106" s="95"/>
      <c r="AC106" s="63"/>
      <c r="AD106" s="95"/>
      <c r="AE106" s="63"/>
      <c r="AF106" s="95"/>
      <c r="AG106" s="63"/>
      <c r="AH106" s="95"/>
      <c r="AI106" s="63"/>
      <c r="AJ106" s="95"/>
      <c r="AK106" s="84">
        <f t="shared" si="2"/>
        <v>0</v>
      </c>
    </row>
    <row r="107" spans="1:37" ht="15.75" thickBot="1" x14ac:dyDescent="0.3">
      <c r="A107" s="245">
        <v>12</v>
      </c>
      <c r="B107" s="240" t="s">
        <v>106</v>
      </c>
      <c r="C107" s="244" t="s">
        <v>92</v>
      </c>
      <c r="D107" s="244" t="s">
        <v>92</v>
      </c>
      <c r="E107" s="88" t="s">
        <v>93</v>
      </c>
      <c r="F107" s="89"/>
      <c r="G107" s="81"/>
      <c r="H107" s="90"/>
      <c r="I107" s="91"/>
      <c r="J107" s="90"/>
      <c r="K107" s="91"/>
      <c r="L107" s="90"/>
      <c r="M107" s="91"/>
      <c r="N107" s="90"/>
      <c r="O107" s="91"/>
      <c r="P107" s="90"/>
      <c r="Q107" s="91"/>
      <c r="R107" s="90"/>
      <c r="S107" s="91"/>
      <c r="T107" s="90"/>
      <c r="U107" s="91"/>
      <c r="V107" s="90"/>
      <c r="W107" s="91"/>
      <c r="X107" s="90"/>
      <c r="Y107" s="91"/>
      <c r="Z107" s="90"/>
      <c r="AA107" s="92"/>
      <c r="AB107" s="93"/>
      <c r="AC107" s="92"/>
      <c r="AD107" s="93"/>
      <c r="AE107" s="92"/>
      <c r="AF107" s="93"/>
      <c r="AG107" s="92"/>
      <c r="AH107" s="93"/>
      <c r="AI107" s="92"/>
      <c r="AJ107" s="93"/>
      <c r="AK107" s="84">
        <f t="shared" si="2"/>
        <v>0</v>
      </c>
    </row>
    <row r="108" spans="1:37" ht="15.75" thickBot="1" x14ac:dyDescent="0.3">
      <c r="A108" s="238"/>
      <c r="B108" s="240"/>
      <c r="C108" s="242"/>
      <c r="D108" s="243"/>
      <c r="E108" s="80" t="s">
        <v>94</v>
      </c>
      <c r="F108" s="94"/>
      <c r="G108" s="88"/>
      <c r="H108" s="93"/>
      <c r="I108" s="92"/>
      <c r="J108" s="93"/>
      <c r="K108" s="92"/>
      <c r="L108" s="93"/>
      <c r="M108" s="92"/>
      <c r="N108" s="93"/>
      <c r="O108" s="92"/>
      <c r="P108" s="93"/>
      <c r="Q108" s="92"/>
      <c r="R108" s="93"/>
      <c r="S108" s="92"/>
      <c r="T108" s="93"/>
      <c r="U108" s="92"/>
      <c r="V108" s="93"/>
      <c r="W108" s="92"/>
      <c r="X108" s="93"/>
      <c r="Y108" s="92"/>
      <c r="Z108" s="93"/>
      <c r="AA108" s="92"/>
      <c r="AB108" s="93"/>
      <c r="AC108" s="63"/>
      <c r="AD108" s="95"/>
      <c r="AE108" s="63"/>
      <c r="AF108" s="95"/>
      <c r="AG108" s="63"/>
      <c r="AH108" s="95"/>
      <c r="AI108" s="63"/>
      <c r="AJ108" s="95"/>
      <c r="AK108" s="84">
        <f t="shared" si="2"/>
        <v>0</v>
      </c>
    </row>
    <row r="109" spans="1:37" ht="15.75" thickBot="1" x14ac:dyDescent="0.3">
      <c r="A109" s="238"/>
      <c r="B109" s="240"/>
      <c r="C109" s="242"/>
      <c r="D109" s="245" t="s">
        <v>95</v>
      </c>
      <c r="E109" s="88" t="s">
        <v>93</v>
      </c>
      <c r="F109" s="89"/>
      <c r="G109" s="81"/>
      <c r="H109" s="90"/>
      <c r="I109" s="91"/>
      <c r="J109" s="90"/>
      <c r="K109" s="91"/>
      <c r="L109" s="90"/>
      <c r="M109" s="91"/>
      <c r="N109" s="90"/>
      <c r="O109" s="91"/>
      <c r="P109" s="90"/>
      <c r="Q109" s="91"/>
      <c r="R109" s="90"/>
      <c r="S109" s="91"/>
      <c r="T109" s="90"/>
      <c r="U109" s="91"/>
      <c r="V109" s="90"/>
      <c r="W109" s="91"/>
      <c r="X109" s="90"/>
      <c r="Y109" s="91"/>
      <c r="Z109" s="90"/>
      <c r="AA109" s="91"/>
      <c r="AB109" s="90"/>
      <c r="AC109" s="92"/>
      <c r="AD109" s="93"/>
      <c r="AE109" s="92"/>
      <c r="AF109" s="93"/>
      <c r="AG109" s="92"/>
      <c r="AH109" s="93"/>
      <c r="AI109" s="92"/>
      <c r="AJ109" s="93"/>
      <c r="AK109" s="84">
        <f t="shared" si="2"/>
        <v>0</v>
      </c>
    </row>
    <row r="110" spans="1:37" ht="15.75" thickBot="1" x14ac:dyDescent="0.3">
      <c r="A110" s="238"/>
      <c r="B110" s="240"/>
      <c r="C110" s="243"/>
      <c r="D110" s="239"/>
      <c r="E110" s="80" t="s">
        <v>94</v>
      </c>
      <c r="F110" s="96"/>
      <c r="G110" s="88"/>
      <c r="H110" s="93"/>
      <c r="I110" s="92"/>
      <c r="J110" s="93"/>
      <c r="K110" s="92"/>
      <c r="L110" s="93"/>
      <c r="M110" s="92"/>
      <c r="N110" s="93"/>
      <c r="O110" s="92"/>
      <c r="P110" s="93"/>
      <c r="Q110" s="92"/>
      <c r="R110" s="93"/>
      <c r="S110" s="92"/>
      <c r="T110" s="93"/>
      <c r="U110" s="92"/>
      <c r="V110" s="93"/>
      <c r="W110" s="92"/>
      <c r="X110" s="93"/>
      <c r="Y110" s="92"/>
      <c r="Z110" s="93"/>
      <c r="AA110" s="63"/>
      <c r="AB110" s="95"/>
      <c r="AC110" s="63"/>
      <c r="AD110" s="95"/>
      <c r="AE110" s="63"/>
      <c r="AF110" s="95"/>
      <c r="AG110" s="63"/>
      <c r="AH110" s="95"/>
      <c r="AI110" s="63"/>
      <c r="AJ110" s="95"/>
      <c r="AK110" s="84">
        <f t="shared" si="2"/>
        <v>0</v>
      </c>
    </row>
    <row r="111" spans="1:37" ht="15.75" thickBot="1" x14ac:dyDescent="0.3">
      <c r="A111" s="238"/>
      <c r="B111" s="240"/>
      <c r="C111" s="244" t="s">
        <v>95</v>
      </c>
      <c r="D111" s="238" t="s">
        <v>92</v>
      </c>
      <c r="E111" s="88" t="s">
        <v>93</v>
      </c>
      <c r="F111" s="89"/>
      <c r="G111" s="81"/>
      <c r="H111" s="90"/>
      <c r="I111" s="91"/>
      <c r="J111" s="90"/>
      <c r="K111" s="91"/>
      <c r="L111" s="90"/>
      <c r="M111" s="91"/>
      <c r="N111" s="90"/>
      <c r="O111" s="91"/>
      <c r="P111" s="90"/>
      <c r="Q111" s="91"/>
      <c r="R111" s="90"/>
      <c r="S111" s="91"/>
      <c r="T111" s="90"/>
      <c r="U111" s="91"/>
      <c r="V111" s="90"/>
      <c r="W111" s="91"/>
      <c r="X111" s="90"/>
      <c r="Y111" s="91"/>
      <c r="Z111" s="90"/>
      <c r="AA111" s="92"/>
      <c r="AB111" s="93"/>
      <c r="AC111" s="92"/>
      <c r="AD111" s="93"/>
      <c r="AE111" s="92"/>
      <c r="AF111" s="93"/>
      <c r="AG111" s="92"/>
      <c r="AH111" s="93"/>
      <c r="AI111" s="92"/>
      <c r="AJ111" s="93"/>
      <c r="AK111" s="84">
        <f t="shared" si="2"/>
        <v>0</v>
      </c>
    </row>
    <row r="112" spans="1:37" ht="15.75" thickBot="1" x14ac:dyDescent="0.3">
      <c r="A112" s="238"/>
      <c r="B112" s="240"/>
      <c r="C112" s="242"/>
      <c r="D112" s="239"/>
      <c r="E112" s="80" t="s">
        <v>94</v>
      </c>
      <c r="F112" s="62"/>
      <c r="G112" s="80"/>
      <c r="H112" s="95"/>
      <c r="I112" s="63"/>
      <c r="J112" s="95"/>
      <c r="K112" s="63"/>
      <c r="L112" s="95"/>
      <c r="M112" s="63"/>
      <c r="N112" s="95"/>
      <c r="O112" s="63"/>
      <c r="P112" s="95"/>
      <c r="Q112" s="63"/>
      <c r="R112" s="95"/>
      <c r="S112" s="63"/>
      <c r="T112" s="95"/>
      <c r="U112" s="63"/>
      <c r="V112" s="95"/>
      <c r="W112" s="63"/>
      <c r="X112" s="95"/>
      <c r="Y112" s="63"/>
      <c r="Z112" s="95"/>
      <c r="AA112" s="63"/>
      <c r="AB112" s="95"/>
      <c r="AC112" s="63"/>
      <c r="AD112" s="95"/>
      <c r="AE112" s="63"/>
      <c r="AF112" s="95"/>
      <c r="AG112" s="63"/>
      <c r="AH112" s="95"/>
      <c r="AI112" s="63"/>
      <c r="AJ112" s="95"/>
      <c r="AK112" s="84">
        <f t="shared" si="2"/>
        <v>0</v>
      </c>
    </row>
    <row r="113" spans="1:37" ht="15.75" thickBot="1" x14ac:dyDescent="0.3">
      <c r="A113" s="238"/>
      <c r="B113" s="240"/>
      <c r="C113" s="242"/>
      <c r="D113" s="244" t="s">
        <v>95</v>
      </c>
      <c r="E113" s="88" t="s">
        <v>93</v>
      </c>
      <c r="F113" s="96"/>
      <c r="G113" s="88"/>
      <c r="H113" s="93"/>
      <c r="I113" s="92"/>
      <c r="J113" s="93"/>
      <c r="K113" s="92"/>
      <c r="L113" s="93"/>
      <c r="M113" s="92"/>
      <c r="N113" s="93"/>
      <c r="O113" s="92"/>
      <c r="P113" s="93"/>
      <c r="Q113" s="92"/>
      <c r="R113" s="93"/>
      <c r="S113" s="92"/>
      <c r="T113" s="93"/>
      <c r="U113" s="92"/>
      <c r="V113" s="93"/>
      <c r="W113" s="92"/>
      <c r="X113" s="93"/>
      <c r="Y113" s="92"/>
      <c r="Z113" s="93"/>
      <c r="AA113" s="92"/>
      <c r="AB113" s="93"/>
      <c r="AC113" s="92"/>
      <c r="AD113" s="93"/>
      <c r="AE113" s="92"/>
      <c r="AF113" s="93"/>
      <c r="AG113" s="92"/>
      <c r="AH113" s="93"/>
      <c r="AI113" s="92"/>
      <c r="AJ113" s="93"/>
      <c r="AK113" s="84">
        <f t="shared" si="2"/>
        <v>0</v>
      </c>
    </row>
    <row r="114" spans="1:37" ht="15.75" thickBot="1" x14ac:dyDescent="0.3">
      <c r="A114" s="239"/>
      <c r="B114" s="241"/>
      <c r="C114" s="243"/>
      <c r="D114" s="243"/>
      <c r="E114" s="81" t="s">
        <v>94</v>
      </c>
      <c r="F114" s="96"/>
      <c r="G114" s="88"/>
      <c r="H114" s="93"/>
      <c r="I114" s="92"/>
      <c r="J114" s="93"/>
      <c r="K114" s="92"/>
      <c r="L114" s="93"/>
      <c r="M114" s="92"/>
      <c r="N114" s="93"/>
      <c r="O114" s="92"/>
      <c r="P114" s="93"/>
      <c r="Q114" s="92"/>
      <c r="R114" s="93"/>
      <c r="S114" s="92"/>
      <c r="T114" s="93"/>
      <c r="U114" s="92"/>
      <c r="V114" s="93"/>
      <c r="W114" s="92"/>
      <c r="X114" s="93"/>
      <c r="Y114" s="99"/>
      <c r="Z114" s="90"/>
      <c r="AA114" s="91"/>
      <c r="AB114" s="90"/>
      <c r="AC114" s="91"/>
      <c r="AD114" s="90"/>
      <c r="AE114" s="91"/>
      <c r="AF114" s="90"/>
      <c r="AG114" s="91"/>
      <c r="AH114" s="90"/>
      <c r="AI114" s="91"/>
      <c r="AJ114" s="90"/>
      <c r="AK114" s="84">
        <f t="shared" si="2"/>
        <v>0</v>
      </c>
    </row>
    <row r="115" spans="1:37" ht="15.75" thickBot="1" x14ac:dyDescent="0.3">
      <c r="A115" s="245">
        <v>13</v>
      </c>
      <c r="B115" s="240" t="s">
        <v>107</v>
      </c>
      <c r="C115" s="244" t="s">
        <v>92</v>
      </c>
      <c r="D115" s="244" t="s">
        <v>92</v>
      </c>
      <c r="E115" s="88" t="s">
        <v>93</v>
      </c>
      <c r="F115" s="96"/>
      <c r="G115" s="88"/>
      <c r="H115" s="93"/>
      <c r="I115" s="92"/>
      <c r="J115" s="93"/>
      <c r="K115" s="92"/>
      <c r="L115" s="93"/>
      <c r="M115" s="92"/>
      <c r="N115" s="93"/>
      <c r="O115" s="92"/>
      <c r="P115" s="93"/>
      <c r="Q115" s="92"/>
      <c r="R115" s="93"/>
      <c r="S115" s="92"/>
      <c r="T115" s="93"/>
      <c r="U115" s="92"/>
      <c r="V115" s="93"/>
      <c r="W115" s="92"/>
      <c r="X115" s="93"/>
      <c r="Y115" s="92"/>
      <c r="Z115" s="93"/>
      <c r="AA115" s="92"/>
      <c r="AB115" s="93"/>
      <c r="AC115" s="92"/>
      <c r="AD115" s="93"/>
      <c r="AE115" s="92"/>
      <c r="AF115" s="93"/>
      <c r="AG115" s="92"/>
      <c r="AH115" s="93"/>
      <c r="AI115" s="92"/>
      <c r="AJ115" s="93"/>
      <c r="AK115" s="84">
        <f t="shared" si="2"/>
        <v>0</v>
      </c>
    </row>
    <row r="116" spans="1:37" ht="15.75" thickBot="1" x14ac:dyDescent="0.3">
      <c r="A116" s="238"/>
      <c r="B116" s="240"/>
      <c r="C116" s="242"/>
      <c r="D116" s="243"/>
      <c r="E116" s="80" t="s">
        <v>94</v>
      </c>
      <c r="F116" s="96"/>
      <c r="G116" s="88"/>
      <c r="H116" s="93"/>
      <c r="I116" s="92"/>
      <c r="J116" s="93"/>
      <c r="K116" s="92"/>
      <c r="L116" s="93"/>
      <c r="M116" s="92"/>
      <c r="N116" s="93"/>
      <c r="O116" s="92"/>
      <c r="P116" s="93"/>
      <c r="Q116" s="92"/>
      <c r="R116" s="93"/>
      <c r="S116" s="92"/>
      <c r="T116" s="93"/>
      <c r="U116" s="92"/>
      <c r="V116" s="93"/>
      <c r="W116" s="92"/>
      <c r="X116" s="93"/>
      <c r="Y116" s="99"/>
      <c r="Z116" s="95"/>
      <c r="AA116" s="63"/>
      <c r="AB116" s="95"/>
      <c r="AC116" s="63"/>
      <c r="AD116" s="95"/>
      <c r="AE116" s="63"/>
      <c r="AF116" s="95"/>
      <c r="AG116" s="63"/>
      <c r="AH116" s="95"/>
      <c r="AI116" s="63"/>
      <c r="AJ116" s="95"/>
      <c r="AK116" s="84">
        <f t="shared" si="2"/>
        <v>0</v>
      </c>
    </row>
    <row r="117" spans="1:37" ht="15.75" thickBot="1" x14ac:dyDescent="0.3">
      <c r="A117" s="238"/>
      <c r="B117" s="240"/>
      <c r="C117" s="242"/>
      <c r="D117" s="245" t="s">
        <v>95</v>
      </c>
      <c r="E117" s="88" t="s">
        <v>93</v>
      </c>
      <c r="F117" s="96"/>
      <c r="G117" s="88"/>
      <c r="H117" s="93"/>
      <c r="I117" s="92"/>
      <c r="J117" s="93"/>
      <c r="K117" s="92"/>
      <c r="L117" s="93"/>
      <c r="M117" s="92"/>
      <c r="N117" s="93"/>
      <c r="O117" s="92"/>
      <c r="P117" s="93"/>
      <c r="Q117" s="92"/>
      <c r="R117" s="93"/>
      <c r="S117" s="92"/>
      <c r="T117" s="93"/>
      <c r="U117" s="92"/>
      <c r="V117" s="93"/>
      <c r="W117" s="92"/>
      <c r="X117" s="93"/>
      <c r="Y117" s="92"/>
      <c r="Z117" s="93"/>
      <c r="AA117" s="92"/>
      <c r="AB117" s="93"/>
      <c r="AC117" s="92"/>
      <c r="AD117" s="93"/>
      <c r="AE117" s="92"/>
      <c r="AF117" s="93"/>
      <c r="AG117" s="92"/>
      <c r="AH117" s="93"/>
      <c r="AI117" s="92"/>
      <c r="AJ117" s="93"/>
      <c r="AK117" s="84">
        <f t="shared" si="2"/>
        <v>0</v>
      </c>
    </row>
    <row r="118" spans="1:37" ht="15.75" thickBot="1" x14ac:dyDescent="0.3">
      <c r="A118" s="238"/>
      <c r="B118" s="240"/>
      <c r="C118" s="243"/>
      <c r="D118" s="239"/>
      <c r="E118" s="80" t="s">
        <v>94</v>
      </c>
      <c r="F118" s="96"/>
      <c r="G118" s="88"/>
      <c r="H118" s="93"/>
      <c r="I118" s="92"/>
      <c r="J118" s="93"/>
      <c r="K118" s="92"/>
      <c r="L118" s="93"/>
      <c r="M118" s="92"/>
      <c r="N118" s="93"/>
      <c r="O118" s="92"/>
      <c r="P118" s="93"/>
      <c r="Q118" s="92"/>
      <c r="R118" s="93"/>
      <c r="S118" s="92"/>
      <c r="T118" s="93"/>
      <c r="U118" s="92"/>
      <c r="V118" s="93"/>
      <c r="W118" s="92"/>
      <c r="X118" s="93"/>
      <c r="Y118" s="99"/>
      <c r="Z118" s="95"/>
      <c r="AA118" s="63"/>
      <c r="AB118" s="95"/>
      <c r="AC118" s="63"/>
      <c r="AD118" s="95"/>
      <c r="AE118" s="63"/>
      <c r="AF118" s="95"/>
      <c r="AG118" s="63"/>
      <c r="AH118" s="95"/>
      <c r="AI118" s="63"/>
      <c r="AJ118" s="95"/>
      <c r="AK118" s="84">
        <f t="shared" si="2"/>
        <v>0</v>
      </c>
    </row>
    <row r="119" spans="1:37" ht="15.75" thickBot="1" x14ac:dyDescent="0.3">
      <c r="A119" s="238"/>
      <c r="B119" s="240"/>
      <c r="C119" s="242" t="s">
        <v>95</v>
      </c>
      <c r="D119" s="245" t="s">
        <v>92</v>
      </c>
      <c r="E119" s="88" t="s">
        <v>93</v>
      </c>
      <c r="F119" s="96"/>
      <c r="G119" s="88"/>
      <c r="H119" s="93"/>
      <c r="I119" s="92"/>
      <c r="J119" s="93"/>
      <c r="K119" s="92"/>
      <c r="L119" s="93"/>
      <c r="M119" s="92"/>
      <c r="N119" s="93"/>
      <c r="O119" s="92"/>
      <c r="P119" s="93"/>
      <c r="Q119" s="92"/>
      <c r="R119" s="93"/>
      <c r="S119" s="92"/>
      <c r="T119" s="93"/>
      <c r="U119" s="92"/>
      <c r="V119" s="93"/>
      <c r="W119" s="92"/>
      <c r="X119" s="93"/>
      <c r="Y119" s="92"/>
      <c r="Z119" s="93"/>
      <c r="AA119" s="92"/>
      <c r="AB119" s="93"/>
      <c r="AC119" s="92"/>
      <c r="AD119" s="93"/>
      <c r="AE119" s="92"/>
      <c r="AF119" s="93"/>
      <c r="AG119" s="92"/>
      <c r="AH119" s="93"/>
      <c r="AI119" s="92"/>
      <c r="AJ119" s="93"/>
      <c r="AK119" s="84">
        <f t="shared" si="2"/>
        <v>0</v>
      </c>
    </row>
    <row r="120" spans="1:37" ht="15.75" thickBot="1" x14ac:dyDescent="0.3">
      <c r="A120" s="238"/>
      <c r="B120" s="240"/>
      <c r="C120" s="242"/>
      <c r="D120" s="239"/>
      <c r="E120" s="80" t="s">
        <v>94</v>
      </c>
      <c r="F120" s="96"/>
      <c r="G120" s="88"/>
      <c r="H120" s="93"/>
      <c r="I120" s="92"/>
      <c r="J120" s="93"/>
      <c r="K120" s="92"/>
      <c r="L120" s="93"/>
      <c r="M120" s="92"/>
      <c r="N120" s="93"/>
      <c r="O120" s="92"/>
      <c r="P120" s="93"/>
      <c r="Q120" s="92"/>
      <c r="R120" s="93"/>
      <c r="S120" s="92"/>
      <c r="T120" s="93"/>
      <c r="U120" s="92"/>
      <c r="V120" s="93"/>
      <c r="W120" s="92"/>
      <c r="X120" s="93"/>
      <c r="Y120" s="99"/>
      <c r="Z120" s="95"/>
      <c r="AA120" s="63"/>
      <c r="AB120" s="95"/>
      <c r="AC120" s="63"/>
      <c r="AD120" s="95"/>
      <c r="AE120" s="63"/>
      <c r="AF120" s="95"/>
      <c r="AG120" s="63"/>
      <c r="AH120" s="95"/>
      <c r="AI120" s="63"/>
      <c r="AJ120" s="95"/>
      <c r="AK120" s="84">
        <f t="shared" si="2"/>
        <v>0</v>
      </c>
    </row>
    <row r="121" spans="1:37" ht="15.75" thickBot="1" x14ac:dyDescent="0.3">
      <c r="A121" s="238"/>
      <c r="B121" s="240"/>
      <c r="C121" s="242"/>
      <c r="D121" s="244" t="s">
        <v>95</v>
      </c>
      <c r="E121" s="88" t="s">
        <v>93</v>
      </c>
      <c r="F121" s="96"/>
      <c r="G121" s="88"/>
      <c r="H121" s="93"/>
      <c r="I121" s="92"/>
      <c r="J121" s="93"/>
      <c r="K121" s="92"/>
      <c r="L121" s="93"/>
      <c r="M121" s="92"/>
      <c r="N121" s="93"/>
      <c r="O121" s="92"/>
      <c r="P121" s="93"/>
      <c r="Q121" s="92"/>
      <c r="R121" s="93"/>
      <c r="S121" s="92"/>
      <c r="T121" s="93"/>
      <c r="U121" s="92"/>
      <c r="V121" s="93"/>
      <c r="W121" s="92"/>
      <c r="X121" s="93"/>
      <c r="Y121" s="92"/>
      <c r="Z121" s="93"/>
      <c r="AA121" s="92"/>
      <c r="AB121" s="93"/>
      <c r="AC121" s="92"/>
      <c r="AD121" s="93"/>
      <c r="AE121" s="92"/>
      <c r="AF121" s="93"/>
      <c r="AG121" s="92"/>
      <c r="AH121" s="93"/>
      <c r="AI121" s="92"/>
      <c r="AJ121" s="93"/>
      <c r="AK121" s="84">
        <f t="shared" si="2"/>
        <v>0</v>
      </c>
    </row>
    <row r="122" spans="1:37" ht="15.75" thickBot="1" x14ac:dyDescent="0.3">
      <c r="A122" s="239"/>
      <c r="B122" s="241"/>
      <c r="C122" s="243"/>
      <c r="D122" s="243"/>
      <c r="E122" s="80" t="s">
        <v>94</v>
      </c>
      <c r="F122" s="96"/>
      <c r="G122" s="88"/>
      <c r="H122" s="93"/>
      <c r="I122" s="92"/>
      <c r="J122" s="93"/>
      <c r="K122" s="92"/>
      <c r="L122" s="93"/>
      <c r="M122" s="92"/>
      <c r="N122" s="93"/>
      <c r="O122" s="92"/>
      <c r="P122" s="93"/>
      <c r="Q122" s="92"/>
      <c r="R122" s="93"/>
      <c r="S122" s="92"/>
      <c r="T122" s="93"/>
      <c r="U122" s="92"/>
      <c r="V122" s="93"/>
      <c r="W122" s="92"/>
      <c r="X122" s="93"/>
      <c r="Y122" s="99"/>
      <c r="Z122" s="95"/>
      <c r="AA122" s="63"/>
      <c r="AB122" s="95"/>
      <c r="AC122" s="63"/>
      <c r="AD122" s="95"/>
      <c r="AE122" s="63"/>
      <c r="AF122" s="95"/>
      <c r="AG122" s="63"/>
      <c r="AH122" s="95"/>
      <c r="AI122" s="63"/>
      <c r="AJ122" s="95"/>
      <c r="AK122" s="84">
        <f t="shared" si="2"/>
        <v>0</v>
      </c>
    </row>
    <row r="123" spans="1:37" ht="15" customHeight="1" thickBot="1" x14ac:dyDescent="0.3">
      <c r="A123" s="245">
        <v>14</v>
      </c>
      <c r="B123" s="240" t="s">
        <v>108</v>
      </c>
      <c r="C123" s="244" t="s">
        <v>92</v>
      </c>
      <c r="D123" s="244" t="s">
        <v>92</v>
      </c>
      <c r="E123" s="88" t="s">
        <v>93</v>
      </c>
      <c r="F123" s="96"/>
      <c r="G123" s="88"/>
      <c r="H123" s="93"/>
      <c r="I123" s="92"/>
      <c r="J123" s="93"/>
      <c r="K123" s="92"/>
      <c r="L123" s="93"/>
      <c r="M123" s="92"/>
      <c r="N123" s="93"/>
      <c r="O123" s="92"/>
      <c r="P123" s="93"/>
      <c r="Q123" s="92"/>
      <c r="R123" s="93"/>
      <c r="S123" s="92"/>
      <c r="T123" s="93"/>
      <c r="U123" s="92"/>
      <c r="V123" s="93"/>
      <c r="W123" s="92"/>
      <c r="X123" s="93"/>
      <c r="Y123" s="92"/>
      <c r="Z123" s="93"/>
      <c r="AA123" s="92"/>
      <c r="AB123" s="93"/>
      <c r="AC123" s="92"/>
      <c r="AD123" s="93"/>
      <c r="AE123" s="92"/>
      <c r="AF123" s="93"/>
      <c r="AG123" s="92"/>
      <c r="AH123" s="93"/>
      <c r="AI123" s="92"/>
      <c r="AJ123" s="93"/>
      <c r="AK123" s="84">
        <f t="shared" si="2"/>
        <v>0</v>
      </c>
    </row>
    <row r="124" spans="1:37" ht="15.75" thickBot="1" x14ac:dyDescent="0.3">
      <c r="A124" s="238"/>
      <c r="B124" s="240"/>
      <c r="C124" s="242"/>
      <c r="D124" s="243"/>
      <c r="E124" s="80" t="s">
        <v>94</v>
      </c>
      <c r="F124" s="96"/>
      <c r="G124" s="88"/>
      <c r="H124" s="93"/>
      <c r="I124" s="92"/>
      <c r="J124" s="93"/>
      <c r="K124" s="92"/>
      <c r="L124" s="93"/>
      <c r="M124" s="92"/>
      <c r="N124" s="93"/>
      <c r="O124" s="92"/>
      <c r="P124" s="93"/>
      <c r="Q124" s="92"/>
      <c r="R124" s="93"/>
      <c r="S124" s="92"/>
      <c r="T124" s="93"/>
      <c r="U124" s="92"/>
      <c r="V124" s="93"/>
      <c r="W124" s="99"/>
      <c r="X124" s="95"/>
      <c r="Y124" s="63"/>
      <c r="Z124" s="95"/>
      <c r="AA124" s="63"/>
      <c r="AB124" s="95"/>
      <c r="AC124" s="63"/>
      <c r="AD124" s="95"/>
      <c r="AE124" s="63"/>
      <c r="AF124" s="95"/>
      <c r="AG124" s="63"/>
      <c r="AH124" s="95"/>
      <c r="AI124" s="63"/>
      <c r="AJ124" s="95"/>
      <c r="AK124" s="84">
        <f t="shared" si="2"/>
        <v>0</v>
      </c>
    </row>
    <row r="125" spans="1:37" ht="15.75" thickBot="1" x14ac:dyDescent="0.3">
      <c r="A125" s="238"/>
      <c r="B125" s="240"/>
      <c r="C125" s="242"/>
      <c r="D125" s="245" t="s">
        <v>95</v>
      </c>
      <c r="E125" s="88" t="s">
        <v>93</v>
      </c>
      <c r="F125" s="96"/>
      <c r="G125" s="88"/>
      <c r="H125" s="93"/>
      <c r="I125" s="92"/>
      <c r="J125" s="93"/>
      <c r="K125" s="92"/>
      <c r="L125" s="93"/>
      <c r="M125" s="92"/>
      <c r="N125" s="93"/>
      <c r="O125" s="92"/>
      <c r="P125" s="93"/>
      <c r="Q125" s="92"/>
      <c r="R125" s="93"/>
      <c r="S125" s="92"/>
      <c r="T125" s="93"/>
      <c r="U125" s="92"/>
      <c r="V125" s="93"/>
      <c r="W125" s="92"/>
      <c r="X125" s="93"/>
      <c r="Y125" s="92"/>
      <c r="Z125" s="93"/>
      <c r="AA125" s="92"/>
      <c r="AB125" s="93"/>
      <c r="AC125" s="92"/>
      <c r="AD125" s="93"/>
      <c r="AE125" s="92"/>
      <c r="AF125" s="93"/>
      <c r="AG125" s="92"/>
      <c r="AH125" s="93"/>
      <c r="AI125" s="92"/>
      <c r="AJ125" s="93"/>
      <c r="AK125" s="84">
        <f t="shared" si="2"/>
        <v>0</v>
      </c>
    </row>
    <row r="126" spans="1:37" ht="15.75" thickBot="1" x14ac:dyDescent="0.3">
      <c r="A126" s="238"/>
      <c r="B126" s="240"/>
      <c r="C126" s="243"/>
      <c r="D126" s="239"/>
      <c r="E126" s="80" t="s">
        <v>94</v>
      </c>
      <c r="F126" s="96"/>
      <c r="G126" s="88"/>
      <c r="H126" s="93"/>
      <c r="I126" s="92"/>
      <c r="J126" s="93"/>
      <c r="K126" s="92"/>
      <c r="L126" s="93"/>
      <c r="M126" s="92"/>
      <c r="N126" s="93"/>
      <c r="O126" s="92"/>
      <c r="P126" s="93"/>
      <c r="Q126" s="92"/>
      <c r="R126" s="93"/>
      <c r="S126" s="92"/>
      <c r="T126" s="93"/>
      <c r="U126" s="92"/>
      <c r="V126" s="93"/>
      <c r="W126" s="99"/>
      <c r="X126" s="95"/>
      <c r="Y126" s="63"/>
      <c r="Z126" s="95"/>
      <c r="AA126" s="63"/>
      <c r="AB126" s="95"/>
      <c r="AC126" s="63"/>
      <c r="AD126" s="95"/>
      <c r="AE126" s="63"/>
      <c r="AF126" s="95"/>
      <c r="AG126" s="63"/>
      <c r="AH126" s="95"/>
      <c r="AI126" s="63"/>
      <c r="AJ126" s="95"/>
      <c r="AK126" s="84">
        <f t="shared" si="2"/>
        <v>0</v>
      </c>
    </row>
    <row r="127" spans="1:37" ht="15.75" thickBot="1" x14ac:dyDescent="0.3">
      <c r="A127" s="238"/>
      <c r="B127" s="240"/>
      <c r="C127" s="242" t="s">
        <v>95</v>
      </c>
      <c r="D127" s="238" t="s">
        <v>92</v>
      </c>
      <c r="E127" s="88" t="s">
        <v>93</v>
      </c>
      <c r="F127" s="96"/>
      <c r="G127" s="88"/>
      <c r="H127" s="93"/>
      <c r="I127" s="92"/>
      <c r="J127" s="93"/>
      <c r="K127" s="92"/>
      <c r="L127" s="93"/>
      <c r="M127" s="92"/>
      <c r="N127" s="93"/>
      <c r="O127" s="92"/>
      <c r="P127" s="93"/>
      <c r="Q127" s="92"/>
      <c r="R127" s="93"/>
      <c r="S127" s="92"/>
      <c r="T127" s="93"/>
      <c r="U127" s="92"/>
      <c r="V127" s="93"/>
      <c r="W127" s="92"/>
      <c r="X127" s="93"/>
      <c r="Y127" s="92"/>
      <c r="Z127" s="93"/>
      <c r="AA127" s="92"/>
      <c r="AB127" s="93"/>
      <c r="AC127" s="92"/>
      <c r="AD127" s="93"/>
      <c r="AE127" s="92"/>
      <c r="AF127" s="93"/>
      <c r="AG127" s="92"/>
      <c r="AH127" s="93"/>
      <c r="AI127" s="92"/>
      <c r="AJ127" s="93"/>
      <c r="AK127" s="84">
        <f t="shared" si="2"/>
        <v>0</v>
      </c>
    </row>
    <row r="128" spans="1:37" ht="15.75" thickBot="1" x14ac:dyDescent="0.3">
      <c r="A128" s="238"/>
      <c r="B128" s="240"/>
      <c r="C128" s="242"/>
      <c r="D128" s="239"/>
      <c r="E128" s="80" t="s">
        <v>94</v>
      </c>
      <c r="F128" s="96"/>
      <c r="G128" s="88"/>
      <c r="H128" s="93"/>
      <c r="I128" s="92"/>
      <c r="J128" s="93"/>
      <c r="K128" s="92"/>
      <c r="L128" s="93"/>
      <c r="M128" s="92"/>
      <c r="N128" s="93"/>
      <c r="O128" s="92"/>
      <c r="P128" s="93"/>
      <c r="Q128" s="92"/>
      <c r="R128" s="93"/>
      <c r="S128" s="92"/>
      <c r="T128" s="93"/>
      <c r="U128" s="92"/>
      <c r="V128" s="93"/>
      <c r="W128" s="99"/>
      <c r="X128" s="95"/>
      <c r="Y128" s="63"/>
      <c r="Z128" s="95"/>
      <c r="AA128" s="63"/>
      <c r="AB128" s="95"/>
      <c r="AC128" s="63"/>
      <c r="AD128" s="95"/>
      <c r="AE128" s="63"/>
      <c r="AF128" s="95"/>
      <c r="AG128" s="63"/>
      <c r="AH128" s="95"/>
      <c r="AI128" s="63"/>
      <c r="AJ128" s="95"/>
      <c r="AK128" s="84">
        <f t="shared" si="2"/>
        <v>0</v>
      </c>
    </row>
    <row r="129" spans="1:37" ht="15.75" thickBot="1" x14ac:dyDescent="0.3">
      <c r="A129" s="238"/>
      <c r="B129" s="240"/>
      <c r="C129" s="242"/>
      <c r="D129" s="244" t="s">
        <v>95</v>
      </c>
      <c r="E129" s="88" t="s">
        <v>93</v>
      </c>
      <c r="F129" s="96"/>
      <c r="G129" s="88"/>
      <c r="H129" s="93"/>
      <c r="I129" s="92"/>
      <c r="J129" s="93"/>
      <c r="K129" s="92"/>
      <c r="L129" s="93"/>
      <c r="M129" s="92"/>
      <c r="N129" s="93"/>
      <c r="O129" s="92"/>
      <c r="P129" s="93"/>
      <c r="Q129" s="92"/>
      <c r="R129" s="93"/>
      <c r="S129" s="92"/>
      <c r="T129" s="93"/>
      <c r="U129" s="92"/>
      <c r="V129" s="93"/>
      <c r="W129" s="92"/>
      <c r="X129" s="93"/>
      <c r="Y129" s="92"/>
      <c r="Z129" s="93"/>
      <c r="AA129" s="92"/>
      <c r="AB129" s="93"/>
      <c r="AC129" s="92"/>
      <c r="AD129" s="93"/>
      <c r="AE129" s="92"/>
      <c r="AF129" s="93"/>
      <c r="AG129" s="92"/>
      <c r="AH129" s="93"/>
      <c r="AI129" s="92"/>
      <c r="AJ129" s="93"/>
      <c r="AK129" s="84">
        <f t="shared" si="2"/>
        <v>0</v>
      </c>
    </row>
    <row r="130" spans="1:37" ht="15.75" thickBot="1" x14ac:dyDescent="0.3">
      <c r="A130" s="239"/>
      <c r="B130" s="241"/>
      <c r="C130" s="243"/>
      <c r="D130" s="243"/>
      <c r="E130" s="80" t="s">
        <v>94</v>
      </c>
      <c r="F130" s="96"/>
      <c r="G130" s="88"/>
      <c r="H130" s="93"/>
      <c r="I130" s="92"/>
      <c r="J130" s="93"/>
      <c r="K130" s="92"/>
      <c r="L130" s="93"/>
      <c r="M130" s="92"/>
      <c r="N130" s="93"/>
      <c r="O130" s="92"/>
      <c r="P130" s="93"/>
      <c r="Q130" s="92"/>
      <c r="R130" s="93"/>
      <c r="S130" s="92"/>
      <c r="T130" s="93"/>
      <c r="U130" s="92"/>
      <c r="V130" s="93"/>
      <c r="W130" s="99"/>
      <c r="X130" s="95"/>
      <c r="Y130" s="63"/>
      <c r="Z130" s="95"/>
      <c r="AA130" s="63"/>
      <c r="AB130" s="95"/>
      <c r="AC130" s="63"/>
      <c r="AD130" s="95"/>
      <c r="AE130" s="63"/>
      <c r="AF130" s="95"/>
      <c r="AG130" s="63"/>
      <c r="AH130" s="95"/>
      <c r="AI130" s="63"/>
      <c r="AJ130" s="95"/>
      <c r="AK130" s="84">
        <f t="shared" si="2"/>
        <v>0</v>
      </c>
    </row>
    <row r="131" spans="1:37" ht="15.75" thickBot="1" x14ac:dyDescent="0.3">
      <c r="A131" s="245">
        <v>15</v>
      </c>
      <c r="B131" s="240" t="s">
        <v>109</v>
      </c>
      <c r="C131" s="244" t="s">
        <v>92</v>
      </c>
      <c r="D131" s="244" t="s">
        <v>92</v>
      </c>
      <c r="E131" s="88" t="s">
        <v>93</v>
      </c>
      <c r="F131" s="96"/>
      <c r="G131" s="88"/>
      <c r="H131" s="93"/>
      <c r="I131" s="92"/>
      <c r="J131" s="93"/>
      <c r="K131" s="92"/>
      <c r="L131" s="93"/>
      <c r="M131" s="92"/>
      <c r="N131" s="93"/>
      <c r="O131" s="92"/>
      <c r="P131" s="93"/>
      <c r="Q131" s="92"/>
      <c r="R131" s="93"/>
      <c r="S131" s="92"/>
      <c r="T131" s="93"/>
      <c r="U131" s="92"/>
      <c r="V131" s="93"/>
      <c r="W131" s="92"/>
      <c r="X131" s="93"/>
      <c r="Y131" s="92"/>
      <c r="Z131" s="93"/>
      <c r="AA131" s="92"/>
      <c r="AB131" s="93"/>
      <c r="AC131" s="92"/>
      <c r="AD131" s="93"/>
      <c r="AE131" s="92"/>
      <c r="AF131" s="93"/>
      <c r="AG131" s="92"/>
      <c r="AH131" s="93"/>
      <c r="AI131" s="92"/>
      <c r="AJ131" s="93"/>
      <c r="AK131" s="84">
        <f t="shared" si="2"/>
        <v>0</v>
      </c>
    </row>
    <row r="132" spans="1:37" ht="15.75" thickBot="1" x14ac:dyDescent="0.3">
      <c r="A132" s="238"/>
      <c r="B132" s="240"/>
      <c r="C132" s="242"/>
      <c r="D132" s="242"/>
      <c r="E132" s="80" t="s">
        <v>94</v>
      </c>
      <c r="F132" s="96"/>
      <c r="G132" s="88"/>
      <c r="H132" s="93"/>
      <c r="I132" s="92"/>
      <c r="J132" s="93"/>
      <c r="K132" s="92"/>
      <c r="L132" s="93"/>
      <c r="M132" s="92"/>
      <c r="N132" s="93"/>
      <c r="O132" s="92"/>
      <c r="P132" s="93"/>
      <c r="Q132" s="92"/>
      <c r="R132" s="93"/>
      <c r="S132" s="92"/>
      <c r="T132" s="93"/>
      <c r="U132" s="92"/>
      <c r="V132" s="93"/>
      <c r="W132" s="92"/>
      <c r="X132" s="93"/>
      <c r="Y132" s="92"/>
      <c r="Z132" s="93"/>
      <c r="AA132" s="92"/>
      <c r="AB132" s="93"/>
      <c r="AC132" s="92"/>
      <c r="AD132" s="93"/>
      <c r="AE132" s="92"/>
      <c r="AF132" s="93"/>
      <c r="AG132" s="92"/>
      <c r="AH132" s="93"/>
      <c r="AI132" s="92"/>
      <c r="AJ132" s="93"/>
      <c r="AK132" s="84">
        <f t="shared" si="2"/>
        <v>0</v>
      </c>
    </row>
    <row r="133" spans="1:37" ht="15.75" thickBot="1" x14ac:dyDescent="0.3">
      <c r="A133" s="238"/>
      <c r="B133" s="240"/>
      <c r="C133" s="242"/>
      <c r="D133" s="244" t="s">
        <v>95</v>
      </c>
      <c r="E133" s="88" t="s">
        <v>93</v>
      </c>
      <c r="F133" s="96"/>
      <c r="G133" s="88"/>
      <c r="H133" s="93"/>
      <c r="I133" s="92"/>
      <c r="J133" s="93"/>
      <c r="K133" s="92"/>
      <c r="L133" s="93"/>
      <c r="M133" s="92"/>
      <c r="N133" s="93"/>
      <c r="O133" s="92"/>
      <c r="P133" s="93"/>
      <c r="Q133" s="92"/>
      <c r="R133" s="93"/>
      <c r="S133" s="92"/>
      <c r="T133" s="93"/>
      <c r="U133" s="92"/>
      <c r="V133" s="93"/>
      <c r="W133" s="92"/>
      <c r="X133" s="93"/>
      <c r="Y133" s="92"/>
      <c r="Z133" s="93"/>
      <c r="AA133" s="92"/>
      <c r="AB133" s="93"/>
      <c r="AC133" s="92"/>
      <c r="AD133" s="93"/>
      <c r="AE133" s="92"/>
      <c r="AF133" s="93"/>
      <c r="AG133" s="92"/>
      <c r="AH133" s="93"/>
      <c r="AI133" s="92"/>
      <c r="AJ133" s="93"/>
      <c r="AK133" s="84">
        <f t="shared" si="2"/>
        <v>0</v>
      </c>
    </row>
    <row r="134" spans="1:37" ht="15.75" thickBot="1" x14ac:dyDescent="0.3">
      <c r="A134" s="238"/>
      <c r="B134" s="240"/>
      <c r="C134" s="243"/>
      <c r="D134" s="242"/>
      <c r="E134" s="80" t="s">
        <v>94</v>
      </c>
      <c r="F134" s="96"/>
      <c r="G134" s="88"/>
      <c r="H134" s="93"/>
      <c r="I134" s="92"/>
      <c r="J134" s="93"/>
      <c r="K134" s="92"/>
      <c r="L134" s="93"/>
      <c r="M134" s="92"/>
      <c r="N134" s="93"/>
      <c r="O134" s="92"/>
      <c r="P134" s="93"/>
      <c r="Q134" s="92"/>
      <c r="R134" s="93"/>
      <c r="S134" s="92"/>
      <c r="T134" s="93"/>
      <c r="U134" s="92"/>
      <c r="V134" s="93"/>
      <c r="W134" s="92"/>
      <c r="X134" s="93"/>
      <c r="Y134" s="92"/>
      <c r="Z134" s="93"/>
      <c r="AA134" s="92"/>
      <c r="AB134" s="93"/>
      <c r="AC134" s="92"/>
      <c r="AD134" s="93"/>
      <c r="AE134" s="92"/>
      <c r="AF134" s="93"/>
      <c r="AG134" s="92"/>
      <c r="AH134" s="93"/>
      <c r="AI134" s="92"/>
      <c r="AJ134" s="93"/>
      <c r="AK134" s="84">
        <f t="shared" si="2"/>
        <v>0</v>
      </c>
    </row>
    <row r="135" spans="1:37" ht="15.75" thickBot="1" x14ac:dyDescent="0.3">
      <c r="A135" s="238"/>
      <c r="B135" s="240"/>
      <c r="C135" s="242" t="s">
        <v>95</v>
      </c>
      <c r="D135" s="244" t="s">
        <v>92</v>
      </c>
      <c r="E135" s="88" t="s">
        <v>93</v>
      </c>
      <c r="F135" s="96"/>
      <c r="G135" s="88"/>
      <c r="H135" s="93"/>
      <c r="I135" s="92"/>
      <c r="J135" s="93"/>
      <c r="K135" s="92"/>
      <c r="L135" s="93"/>
      <c r="M135" s="92"/>
      <c r="N135" s="93"/>
      <c r="O135" s="92"/>
      <c r="P135" s="93"/>
      <c r="Q135" s="92"/>
      <c r="R135" s="93"/>
      <c r="S135" s="92"/>
      <c r="T135" s="93"/>
      <c r="U135" s="92"/>
      <c r="V135" s="93"/>
      <c r="W135" s="92"/>
      <c r="X135" s="93"/>
      <c r="Y135" s="92"/>
      <c r="Z135" s="93"/>
      <c r="AA135" s="92"/>
      <c r="AB135" s="93"/>
      <c r="AC135" s="92"/>
      <c r="AD135" s="93"/>
      <c r="AE135" s="92"/>
      <c r="AF135" s="93"/>
      <c r="AG135" s="92"/>
      <c r="AH135" s="93"/>
      <c r="AI135" s="92"/>
      <c r="AJ135" s="93"/>
      <c r="AK135" s="84">
        <f t="shared" si="2"/>
        <v>0</v>
      </c>
    </row>
    <row r="136" spans="1:37" ht="15.75" thickBot="1" x14ac:dyDescent="0.3">
      <c r="A136" s="238"/>
      <c r="B136" s="240"/>
      <c r="C136" s="242"/>
      <c r="D136" s="242"/>
      <c r="E136" s="80" t="s">
        <v>94</v>
      </c>
      <c r="F136" s="96"/>
      <c r="G136" s="88"/>
      <c r="H136" s="93"/>
      <c r="I136" s="92"/>
      <c r="J136" s="93"/>
      <c r="K136" s="92"/>
      <c r="L136" s="93"/>
      <c r="M136" s="92"/>
      <c r="N136" s="93"/>
      <c r="O136" s="92"/>
      <c r="P136" s="93"/>
      <c r="Q136" s="92"/>
      <c r="R136" s="93"/>
      <c r="S136" s="92"/>
      <c r="T136" s="93"/>
      <c r="U136" s="92"/>
      <c r="V136" s="93"/>
      <c r="W136" s="92"/>
      <c r="X136" s="93"/>
      <c r="Y136" s="92"/>
      <c r="Z136" s="93"/>
      <c r="AA136" s="92"/>
      <c r="AB136" s="93"/>
      <c r="AC136" s="92"/>
      <c r="AD136" s="93"/>
      <c r="AE136" s="92"/>
      <c r="AF136" s="93"/>
      <c r="AG136" s="92"/>
      <c r="AH136" s="93"/>
      <c r="AI136" s="92"/>
      <c r="AJ136" s="93"/>
      <c r="AK136" s="84">
        <f t="shared" si="2"/>
        <v>0</v>
      </c>
    </row>
    <row r="137" spans="1:37" ht="15.75" thickBot="1" x14ac:dyDescent="0.3">
      <c r="A137" s="238"/>
      <c r="B137" s="240"/>
      <c r="C137" s="242"/>
      <c r="D137" s="244" t="s">
        <v>95</v>
      </c>
      <c r="E137" s="88" t="s">
        <v>93</v>
      </c>
      <c r="F137" s="96"/>
      <c r="G137" s="88"/>
      <c r="H137" s="93"/>
      <c r="I137" s="92"/>
      <c r="J137" s="93"/>
      <c r="K137" s="92"/>
      <c r="L137" s="93"/>
      <c r="M137" s="92"/>
      <c r="N137" s="93"/>
      <c r="O137" s="92"/>
      <c r="P137" s="93"/>
      <c r="Q137" s="92"/>
      <c r="R137" s="93"/>
      <c r="S137" s="92"/>
      <c r="T137" s="93"/>
      <c r="U137" s="92"/>
      <c r="V137" s="93"/>
      <c r="W137" s="92"/>
      <c r="X137" s="93"/>
      <c r="Y137" s="92"/>
      <c r="Z137" s="93"/>
      <c r="AA137" s="92"/>
      <c r="AB137" s="93"/>
      <c r="AC137" s="92"/>
      <c r="AD137" s="93"/>
      <c r="AE137" s="92"/>
      <c r="AF137" s="93"/>
      <c r="AG137" s="92"/>
      <c r="AH137" s="93"/>
      <c r="AI137" s="92"/>
      <c r="AJ137" s="93"/>
      <c r="AK137" s="84">
        <f t="shared" si="2"/>
        <v>0</v>
      </c>
    </row>
    <row r="138" spans="1:37" ht="15.75" thickBot="1" x14ac:dyDescent="0.3">
      <c r="A138" s="239"/>
      <c r="B138" s="241"/>
      <c r="C138" s="243"/>
      <c r="D138" s="243"/>
      <c r="E138" s="81" t="s">
        <v>94</v>
      </c>
      <c r="F138" s="96"/>
      <c r="G138" s="88"/>
      <c r="H138" s="93"/>
      <c r="I138" s="92"/>
      <c r="J138" s="93"/>
      <c r="K138" s="92"/>
      <c r="L138" s="93"/>
      <c r="M138" s="92"/>
      <c r="N138" s="93"/>
      <c r="O138" s="92"/>
      <c r="P138" s="93"/>
      <c r="Q138" s="92"/>
      <c r="R138" s="93"/>
      <c r="S138" s="92"/>
      <c r="T138" s="93"/>
      <c r="U138" s="92"/>
      <c r="V138" s="93"/>
      <c r="W138" s="92"/>
      <c r="X138" s="93"/>
      <c r="Y138" s="92"/>
      <c r="Z138" s="93"/>
      <c r="AA138" s="92"/>
      <c r="AB138" s="93"/>
      <c r="AC138" s="92"/>
      <c r="AD138" s="93"/>
      <c r="AE138" s="92"/>
      <c r="AF138" s="93"/>
      <c r="AG138" s="92"/>
      <c r="AH138" s="93"/>
      <c r="AI138" s="92"/>
      <c r="AJ138" s="93"/>
      <c r="AK138" s="84">
        <f t="shared" si="2"/>
        <v>0</v>
      </c>
    </row>
    <row r="139" spans="1:37" ht="16.149999999999999" customHeight="1" thickBot="1" x14ac:dyDescent="0.3">
      <c r="A139" s="199"/>
      <c r="B139" s="200"/>
      <c r="C139" s="73"/>
      <c r="D139" s="73"/>
      <c r="E139" s="203"/>
      <c r="F139" s="205" t="s">
        <v>80</v>
      </c>
      <c r="G139" s="206"/>
      <c r="H139" s="206"/>
      <c r="I139" s="206"/>
      <c r="J139" s="206"/>
      <c r="K139" s="206"/>
      <c r="L139" s="206"/>
      <c r="M139" s="206"/>
      <c r="N139" s="206"/>
      <c r="O139" s="206"/>
      <c r="P139" s="206"/>
      <c r="Q139" s="206"/>
      <c r="R139" s="206"/>
      <c r="S139" s="206"/>
      <c r="T139" s="206"/>
      <c r="U139" s="206"/>
      <c r="V139" s="206"/>
      <c r="W139" s="206"/>
      <c r="X139" s="206"/>
      <c r="Y139" s="206"/>
      <c r="Z139" s="207"/>
      <c r="AA139" s="211" t="s">
        <v>38</v>
      </c>
      <c r="AB139" s="212"/>
      <c r="AC139" s="212"/>
      <c r="AD139" s="213"/>
      <c r="AE139" s="214" t="s">
        <v>81</v>
      </c>
      <c r="AF139" s="215"/>
      <c r="AG139" s="215"/>
      <c r="AH139" s="215"/>
      <c r="AI139" s="215"/>
      <c r="AJ139" s="215"/>
      <c r="AK139" s="216"/>
    </row>
    <row r="140" spans="1:37" ht="25.9" customHeight="1" thickBot="1" x14ac:dyDescent="0.3">
      <c r="A140" s="201"/>
      <c r="B140" s="202"/>
      <c r="C140" s="74"/>
      <c r="D140" s="74"/>
      <c r="E140" s="204"/>
      <c r="F140" s="208"/>
      <c r="G140" s="209"/>
      <c r="H140" s="209"/>
      <c r="I140" s="209"/>
      <c r="J140" s="209"/>
      <c r="K140" s="209"/>
      <c r="L140" s="209"/>
      <c r="M140" s="209"/>
      <c r="N140" s="209"/>
      <c r="O140" s="209"/>
      <c r="P140" s="209"/>
      <c r="Q140" s="209"/>
      <c r="R140" s="209"/>
      <c r="S140" s="209"/>
      <c r="T140" s="209"/>
      <c r="U140" s="209"/>
      <c r="V140" s="209"/>
      <c r="W140" s="209"/>
      <c r="X140" s="209"/>
      <c r="Y140" s="209"/>
      <c r="Z140" s="210"/>
      <c r="AA140" s="217" t="s">
        <v>82</v>
      </c>
      <c r="AB140" s="218"/>
      <c r="AC140" s="218"/>
      <c r="AD140" s="219"/>
      <c r="AE140" s="220" t="s">
        <v>41</v>
      </c>
      <c r="AF140" s="221"/>
      <c r="AG140" s="221"/>
      <c r="AH140" s="221"/>
      <c r="AI140" s="221"/>
      <c r="AJ140" s="221"/>
      <c r="AK140" s="222"/>
    </row>
    <row r="141" spans="1:37" ht="4.1500000000000004" customHeight="1" thickBot="1" x14ac:dyDescent="0.3">
      <c r="A141" s="223"/>
      <c r="B141" s="224"/>
      <c r="C141" s="225"/>
      <c r="D141" s="225"/>
      <c r="E141" s="225"/>
      <c r="F141" s="226"/>
      <c r="G141" s="226"/>
      <c r="H141" s="226"/>
      <c r="I141" s="226"/>
      <c r="J141" s="226"/>
      <c r="K141" s="226"/>
      <c r="L141" s="226"/>
      <c r="M141" s="226"/>
      <c r="N141" s="226"/>
      <c r="O141" s="226"/>
      <c r="P141" s="226"/>
      <c r="Q141" s="226"/>
      <c r="R141" s="226"/>
      <c r="S141" s="226"/>
      <c r="T141" s="226"/>
      <c r="U141" s="226"/>
      <c r="V141" s="226"/>
      <c r="W141" s="226"/>
      <c r="X141" s="226"/>
      <c r="Y141" s="226"/>
      <c r="Z141" s="226"/>
      <c r="AA141" s="227"/>
      <c r="AB141" s="227"/>
      <c r="AC141" s="227"/>
      <c r="AD141" s="227"/>
      <c r="AE141" s="227"/>
      <c r="AF141" s="227"/>
      <c r="AG141" s="227"/>
      <c r="AH141" s="227"/>
      <c r="AI141" s="227"/>
      <c r="AJ141" s="227"/>
      <c r="AK141" s="228"/>
    </row>
    <row r="142" spans="1:37" ht="43.9" customHeight="1" thickBot="1" x14ac:dyDescent="0.3">
      <c r="A142" s="75" t="s">
        <v>83</v>
      </c>
      <c r="B142" s="76" t="s">
        <v>149</v>
      </c>
      <c r="C142" s="77"/>
      <c r="D142" s="77"/>
      <c r="E142" s="77"/>
      <c r="F142" s="229" t="s">
        <v>85</v>
      </c>
      <c r="G142" s="230"/>
      <c r="H142" s="230"/>
      <c r="I142" s="230"/>
      <c r="J142" s="230"/>
      <c r="K142" s="230"/>
      <c r="L142" s="230"/>
      <c r="M142" s="230"/>
      <c r="N142" s="230"/>
      <c r="O142" s="230"/>
      <c r="P142" s="230"/>
      <c r="Q142" s="230"/>
      <c r="R142" s="230"/>
      <c r="S142" s="230"/>
      <c r="T142" s="230"/>
      <c r="U142" s="230"/>
      <c r="V142" s="230"/>
      <c r="W142" s="230"/>
      <c r="X142" s="230"/>
      <c r="Y142" s="230"/>
      <c r="Z142" s="230"/>
      <c r="AA142" s="230"/>
      <c r="AB142" s="230"/>
      <c r="AC142" s="230"/>
      <c r="AD142" s="230"/>
      <c r="AE142" s="230"/>
      <c r="AF142" s="230"/>
      <c r="AG142" s="230"/>
      <c r="AH142" s="230"/>
      <c r="AI142" s="230"/>
      <c r="AJ142" s="230"/>
      <c r="AK142" s="231"/>
    </row>
    <row r="143" spans="1:37" ht="14.45" customHeight="1" x14ac:dyDescent="0.25">
      <c r="A143" s="232" t="s">
        <v>0</v>
      </c>
      <c r="B143" s="78" t="s">
        <v>86</v>
      </c>
      <c r="C143" s="234" t="s">
        <v>87</v>
      </c>
      <c r="D143" s="234" t="s">
        <v>88</v>
      </c>
      <c r="E143" s="232"/>
      <c r="F143" s="236">
        <v>1</v>
      </c>
      <c r="G143" s="236">
        <v>2</v>
      </c>
      <c r="H143" s="236">
        <v>3</v>
      </c>
      <c r="I143" s="236">
        <v>4</v>
      </c>
      <c r="J143" s="236">
        <v>5</v>
      </c>
      <c r="K143" s="236">
        <v>6</v>
      </c>
      <c r="L143" s="236">
        <v>7</v>
      </c>
      <c r="M143" s="236">
        <v>8</v>
      </c>
      <c r="N143" s="236">
        <v>9</v>
      </c>
      <c r="O143" s="236">
        <v>10</v>
      </c>
      <c r="P143" s="236">
        <v>11</v>
      </c>
      <c r="Q143" s="236">
        <v>12</v>
      </c>
      <c r="R143" s="236">
        <v>13</v>
      </c>
      <c r="S143" s="236">
        <v>14</v>
      </c>
      <c r="T143" s="236">
        <v>15</v>
      </c>
      <c r="U143" s="236">
        <v>16</v>
      </c>
      <c r="V143" s="236">
        <v>17</v>
      </c>
      <c r="W143" s="236">
        <v>18</v>
      </c>
      <c r="X143" s="236">
        <v>19</v>
      </c>
      <c r="Y143" s="236">
        <v>20</v>
      </c>
      <c r="Z143" s="236">
        <v>21</v>
      </c>
      <c r="AA143" s="236">
        <v>22</v>
      </c>
      <c r="AB143" s="236">
        <v>23</v>
      </c>
      <c r="AC143" s="236">
        <v>24</v>
      </c>
      <c r="AD143" s="236">
        <v>25</v>
      </c>
      <c r="AE143" s="236">
        <v>26</v>
      </c>
      <c r="AF143" s="236">
        <v>27</v>
      </c>
      <c r="AG143" s="236">
        <v>28</v>
      </c>
      <c r="AH143" s="236">
        <v>29</v>
      </c>
      <c r="AI143" s="236">
        <v>30</v>
      </c>
      <c r="AJ143" s="236">
        <v>31</v>
      </c>
      <c r="AK143" s="236" t="s">
        <v>89</v>
      </c>
    </row>
    <row r="144" spans="1:37" ht="40.15" customHeight="1" thickBot="1" x14ac:dyDescent="0.3">
      <c r="A144" s="233"/>
      <c r="B144" s="79" t="s">
        <v>90</v>
      </c>
      <c r="C144" s="235"/>
      <c r="D144" s="235"/>
      <c r="E144" s="233"/>
      <c r="F144" s="237"/>
      <c r="G144" s="237"/>
      <c r="H144" s="237"/>
      <c r="I144" s="237"/>
      <c r="J144" s="237"/>
      <c r="K144" s="237"/>
      <c r="L144" s="237"/>
      <c r="M144" s="237"/>
      <c r="N144" s="237"/>
      <c r="O144" s="237"/>
      <c r="P144" s="237"/>
      <c r="Q144" s="237"/>
      <c r="R144" s="237"/>
      <c r="S144" s="237"/>
      <c r="T144" s="237"/>
      <c r="U144" s="237"/>
      <c r="V144" s="237"/>
      <c r="W144" s="237"/>
      <c r="X144" s="237"/>
      <c r="Y144" s="237"/>
      <c r="Z144" s="237"/>
      <c r="AA144" s="237"/>
      <c r="AB144" s="237"/>
      <c r="AC144" s="237"/>
      <c r="AD144" s="237"/>
      <c r="AE144" s="237"/>
      <c r="AF144" s="237"/>
      <c r="AG144" s="237"/>
      <c r="AH144" s="237"/>
      <c r="AI144" s="237"/>
      <c r="AJ144" s="237"/>
      <c r="AK144" s="237"/>
    </row>
    <row r="145" spans="1:37" ht="15.75" thickBot="1" x14ac:dyDescent="0.3">
      <c r="A145" s="245">
        <v>16</v>
      </c>
      <c r="B145" s="240" t="s">
        <v>110</v>
      </c>
      <c r="C145" s="244" t="s">
        <v>92</v>
      </c>
      <c r="D145" s="244" t="s">
        <v>92</v>
      </c>
      <c r="E145" s="88" t="s">
        <v>93</v>
      </c>
      <c r="F145" s="89"/>
      <c r="G145" s="81"/>
      <c r="H145" s="90"/>
      <c r="I145" s="91"/>
      <c r="J145" s="90"/>
      <c r="K145" s="91"/>
      <c r="L145" s="90"/>
      <c r="M145" s="91"/>
      <c r="N145" s="90"/>
      <c r="O145" s="91"/>
      <c r="P145" s="90"/>
      <c r="Q145" s="91"/>
      <c r="R145" s="90"/>
      <c r="S145" s="91"/>
      <c r="T145" s="90"/>
      <c r="U145" s="91"/>
      <c r="V145" s="90"/>
      <c r="W145" s="91"/>
      <c r="X145" s="93"/>
      <c r="Y145" s="92"/>
      <c r="Z145" s="93"/>
      <c r="AA145" s="92"/>
      <c r="AB145" s="93"/>
      <c r="AC145" s="92"/>
      <c r="AD145" s="93"/>
      <c r="AE145" s="92"/>
      <c r="AF145" s="93"/>
      <c r="AG145" s="92"/>
      <c r="AH145" s="93"/>
      <c r="AI145" s="92"/>
      <c r="AJ145" s="93"/>
      <c r="AK145" s="84">
        <f>SUM(F145:AJ145)</f>
        <v>0</v>
      </c>
    </row>
    <row r="146" spans="1:37" ht="15.75" thickBot="1" x14ac:dyDescent="0.3">
      <c r="A146" s="238"/>
      <c r="B146" s="240"/>
      <c r="C146" s="242"/>
      <c r="D146" s="242"/>
      <c r="E146" s="80" t="s">
        <v>94</v>
      </c>
      <c r="F146" s="89"/>
      <c r="G146" s="81"/>
      <c r="H146" s="90"/>
      <c r="I146" s="91"/>
      <c r="J146" s="90"/>
      <c r="K146" s="91"/>
      <c r="L146" s="90"/>
      <c r="M146" s="91"/>
      <c r="N146" s="90"/>
      <c r="O146" s="91"/>
      <c r="P146" s="90"/>
      <c r="Q146" s="91"/>
      <c r="R146" s="90"/>
      <c r="S146" s="91"/>
      <c r="T146" s="90"/>
      <c r="U146" s="91"/>
      <c r="V146" s="90"/>
      <c r="W146" s="91"/>
      <c r="X146" s="93"/>
      <c r="Y146" s="92"/>
      <c r="Z146" s="93"/>
      <c r="AA146" s="92"/>
      <c r="AB146" s="93"/>
      <c r="AC146" s="92"/>
      <c r="AD146" s="93"/>
      <c r="AE146" s="92"/>
      <c r="AF146" s="93"/>
      <c r="AG146" s="92"/>
      <c r="AH146" s="93"/>
      <c r="AI146" s="92"/>
      <c r="AJ146" s="93"/>
      <c r="AK146" s="84">
        <f t="shared" ref="AK146:AK184" si="3">SUM(F146:AJ146)</f>
        <v>0</v>
      </c>
    </row>
    <row r="147" spans="1:37" ht="15.75" thickBot="1" x14ac:dyDescent="0.3">
      <c r="A147" s="238"/>
      <c r="B147" s="240"/>
      <c r="C147" s="242"/>
      <c r="D147" s="244" t="s">
        <v>95</v>
      </c>
      <c r="E147" s="88" t="s">
        <v>93</v>
      </c>
      <c r="F147" s="89"/>
      <c r="G147" s="81"/>
      <c r="H147" s="90"/>
      <c r="I147" s="91"/>
      <c r="J147" s="90"/>
      <c r="K147" s="91"/>
      <c r="L147" s="90"/>
      <c r="M147" s="91"/>
      <c r="N147" s="90"/>
      <c r="O147" s="91"/>
      <c r="P147" s="90"/>
      <c r="Q147" s="91"/>
      <c r="R147" s="90"/>
      <c r="S147" s="91"/>
      <c r="T147" s="90"/>
      <c r="U147" s="91"/>
      <c r="V147" s="90"/>
      <c r="W147" s="91"/>
      <c r="X147" s="93"/>
      <c r="Y147" s="92"/>
      <c r="Z147" s="93"/>
      <c r="AA147" s="92"/>
      <c r="AB147" s="93"/>
      <c r="AC147" s="92"/>
      <c r="AD147" s="93"/>
      <c r="AE147" s="92"/>
      <c r="AF147" s="93"/>
      <c r="AG147" s="92"/>
      <c r="AH147" s="93"/>
      <c r="AI147" s="92"/>
      <c r="AJ147" s="93"/>
      <c r="AK147" s="84">
        <f t="shared" si="3"/>
        <v>0</v>
      </c>
    </row>
    <row r="148" spans="1:37" ht="15.75" thickBot="1" x14ac:dyDescent="0.3">
      <c r="A148" s="238"/>
      <c r="B148" s="240"/>
      <c r="C148" s="243"/>
      <c r="D148" s="242"/>
      <c r="E148" s="80" t="s">
        <v>94</v>
      </c>
      <c r="F148" s="89"/>
      <c r="G148" s="81"/>
      <c r="H148" s="90"/>
      <c r="I148" s="91"/>
      <c r="J148" s="90"/>
      <c r="K148" s="91"/>
      <c r="L148" s="90"/>
      <c r="M148" s="91"/>
      <c r="N148" s="90"/>
      <c r="O148" s="91"/>
      <c r="P148" s="90"/>
      <c r="Q148" s="91"/>
      <c r="R148" s="90"/>
      <c r="S148" s="91"/>
      <c r="T148" s="90"/>
      <c r="U148" s="91"/>
      <c r="V148" s="90"/>
      <c r="W148" s="91"/>
      <c r="X148" s="93"/>
      <c r="Y148" s="92"/>
      <c r="Z148" s="93"/>
      <c r="AA148" s="92"/>
      <c r="AB148" s="93"/>
      <c r="AC148" s="92"/>
      <c r="AD148" s="93"/>
      <c r="AE148" s="92"/>
      <c r="AF148" s="93"/>
      <c r="AG148" s="92"/>
      <c r="AH148" s="93"/>
      <c r="AI148" s="92"/>
      <c r="AJ148" s="93"/>
      <c r="AK148" s="84">
        <f t="shared" si="3"/>
        <v>0</v>
      </c>
    </row>
    <row r="149" spans="1:37" ht="15.75" thickBot="1" x14ac:dyDescent="0.3">
      <c r="A149" s="238"/>
      <c r="B149" s="240"/>
      <c r="C149" s="242" t="s">
        <v>95</v>
      </c>
      <c r="D149" s="244" t="s">
        <v>92</v>
      </c>
      <c r="E149" s="88" t="s">
        <v>93</v>
      </c>
      <c r="F149" s="89"/>
      <c r="G149" s="81"/>
      <c r="H149" s="90"/>
      <c r="I149" s="91"/>
      <c r="J149" s="90"/>
      <c r="K149" s="91"/>
      <c r="L149" s="90"/>
      <c r="M149" s="91"/>
      <c r="N149" s="90"/>
      <c r="O149" s="91"/>
      <c r="P149" s="90"/>
      <c r="Q149" s="91"/>
      <c r="R149" s="90"/>
      <c r="S149" s="91"/>
      <c r="T149" s="90"/>
      <c r="U149" s="91"/>
      <c r="V149" s="90"/>
      <c r="W149" s="91"/>
      <c r="X149" s="93"/>
      <c r="Y149" s="92"/>
      <c r="Z149" s="93"/>
      <c r="AA149" s="92"/>
      <c r="AB149" s="93"/>
      <c r="AC149" s="92"/>
      <c r="AD149" s="93"/>
      <c r="AE149" s="92"/>
      <c r="AF149" s="93"/>
      <c r="AG149" s="92"/>
      <c r="AH149" s="93"/>
      <c r="AI149" s="92"/>
      <c r="AJ149" s="93"/>
      <c r="AK149" s="84">
        <f t="shared" si="3"/>
        <v>0</v>
      </c>
    </row>
    <row r="150" spans="1:37" ht="15.75" thickBot="1" x14ac:dyDescent="0.3">
      <c r="A150" s="238"/>
      <c r="B150" s="240"/>
      <c r="C150" s="242"/>
      <c r="D150" s="242"/>
      <c r="E150" s="80" t="s">
        <v>94</v>
      </c>
      <c r="F150" s="89"/>
      <c r="G150" s="81"/>
      <c r="H150" s="90"/>
      <c r="I150" s="91"/>
      <c r="J150" s="90"/>
      <c r="K150" s="91"/>
      <c r="L150" s="90"/>
      <c r="M150" s="91"/>
      <c r="N150" s="90"/>
      <c r="O150" s="91"/>
      <c r="P150" s="90"/>
      <c r="Q150" s="91"/>
      <c r="R150" s="90"/>
      <c r="S150" s="91"/>
      <c r="T150" s="90"/>
      <c r="U150" s="91"/>
      <c r="V150" s="90"/>
      <c r="W150" s="91"/>
      <c r="X150" s="93"/>
      <c r="Y150" s="92"/>
      <c r="Z150" s="93"/>
      <c r="AA150" s="92"/>
      <c r="AB150" s="93"/>
      <c r="AC150" s="92"/>
      <c r="AD150" s="93"/>
      <c r="AE150" s="92"/>
      <c r="AF150" s="93"/>
      <c r="AG150" s="92"/>
      <c r="AH150" s="93"/>
      <c r="AI150" s="92"/>
      <c r="AJ150" s="93"/>
      <c r="AK150" s="84">
        <f t="shared" si="3"/>
        <v>0</v>
      </c>
    </row>
    <row r="151" spans="1:37" ht="15.75" thickBot="1" x14ac:dyDescent="0.3">
      <c r="A151" s="238"/>
      <c r="B151" s="240"/>
      <c r="C151" s="242"/>
      <c r="D151" s="244" t="s">
        <v>95</v>
      </c>
      <c r="E151" s="88" t="s">
        <v>93</v>
      </c>
      <c r="F151" s="89"/>
      <c r="G151" s="81"/>
      <c r="H151" s="90"/>
      <c r="I151" s="91"/>
      <c r="J151" s="90"/>
      <c r="K151" s="91"/>
      <c r="L151" s="90"/>
      <c r="M151" s="91"/>
      <c r="N151" s="90"/>
      <c r="O151" s="91"/>
      <c r="P151" s="90"/>
      <c r="Q151" s="91"/>
      <c r="R151" s="90"/>
      <c r="S151" s="91"/>
      <c r="T151" s="90"/>
      <c r="U151" s="91"/>
      <c r="V151" s="90"/>
      <c r="W151" s="91"/>
      <c r="X151" s="93"/>
      <c r="Y151" s="92"/>
      <c r="Z151" s="93"/>
      <c r="AA151" s="92"/>
      <c r="AB151" s="93"/>
      <c r="AC151" s="92"/>
      <c r="AD151" s="93"/>
      <c r="AE151" s="92"/>
      <c r="AF151" s="93"/>
      <c r="AG151" s="92"/>
      <c r="AH151" s="93"/>
      <c r="AI151" s="92"/>
      <c r="AJ151" s="93"/>
      <c r="AK151" s="84">
        <f t="shared" si="3"/>
        <v>0</v>
      </c>
    </row>
    <row r="152" spans="1:37" ht="15.75" thickBot="1" x14ac:dyDescent="0.3">
      <c r="A152" s="239"/>
      <c r="B152" s="241"/>
      <c r="C152" s="243"/>
      <c r="D152" s="243"/>
      <c r="E152" s="81" t="s">
        <v>94</v>
      </c>
      <c r="F152" s="89"/>
      <c r="G152" s="81"/>
      <c r="H152" s="90"/>
      <c r="I152" s="91"/>
      <c r="J152" s="90"/>
      <c r="K152" s="91"/>
      <c r="L152" s="90"/>
      <c r="M152" s="91"/>
      <c r="N152" s="90"/>
      <c r="O152" s="91"/>
      <c r="P152" s="90"/>
      <c r="Q152" s="91"/>
      <c r="R152" s="90"/>
      <c r="S152" s="91"/>
      <c r="T152" s="90"/>
      <c r="U152" s="91"/>
      <c r="V152" s="90"/>
      <c r="W152" s="91"/>
      <c r="X152" s="93"/>
      <c r="Y152" s="92"/>
      <c r="Z152" s="93"/>
      <c r="AA152" s="92"/>
      <c r="AB152" s="93"/>
      <c r="AC152" s="92"/>
      <c r="AD152" s="93"/>
      <c r="AE152" s="92"/>
      <c r="AF152" s="93"/>
      <c r="AG152" s="92"/>
      <c r="AH152" s="93"/>
      <c r="AI152" s="92"/>
      <c r="AJ152" s="93"/>
      <c r="AK152" s="84">
        <f t="shared" si="3"/>
        <v>0</v>
      </c>
    </row>
    <row r="153" spans="1:37" ht="15.75" thickBot="1" x14ac:dyDescent="0.3">
      <c r="A153" s="245">
        <v>17</v>
      </c>
      <c r="B153" s="240" t="s">
        <v>111</v>
      </c>
      <c r="C153" s="244" t="s">
        <v>92</v>
      </c>
      <c r="D153" s="244" t="s">
        <v>92</v>
      </c>
      <c r="E153" s="88" t="s">
        <v>93</v>
      </c>
      <c r="F153" s="96"/>
      <c r="G153" s="88"/>
      <c r="H153" s="93"/>
      <c r="I153" s="92"/>
      <c r="J153" s="93"/>
      <c r="K153" s="92"/>
      <c r="L153" s="93"/>
      <c r="M153" s="92"/>
      <c r="N153" s="93"/>
      <c r="O153" s="92"/>
      <c r="P153" s="93"/>
      <c r="Q153" s="92"/>
      <c r="R153" s="93"/>
      <c r="S153" s="92"/>
      <c r="T153" s="93"/>
      <c r="U153" s="92"/>
      <c r="V153" s="93"/>
      <c r="W153" s="92"/>
      <c r="X153" s="93"/>
      <c r="Y153" s="92"/>
      <c r="Z153" s="93"/>
      <c r="AA153" s="92"/>
      <c r="AB153" s="93"/>
      <c r="AC153" s="92"/>
      <c r="AD153" s="93"/>
      <c r="AE153" s="92"/>
      <c r="AF153" s="93"/>
      <c r="AG153" s="92"/>
      <c r="AH153" s="93"/>
      <c r="AI153" s="92"/>
      <c r="AJ153" s="93"/>
      <c r="AK153" s="84">
        <f t="shared" si="3"/>
        <v>0</v>
      </c>
    </row>
    <row r="154" spans="1:37" ht="15.75" thickBot="1" x14ac:dyDescent="0.3">
      <c r="A154" s="238"/>
      <c r="B154" s="240"/>
      <c r="C154" s="242"/>
      <c r="D154" s="242"/>
      <c r="E154" s="80" t="s">
        <v>94</v>
      </c>
      <c r="F154" s="89"/>
      <c r="G154" s="81"/>
      <c r="H154" s="90"/>
      <c r="I154" s="91"/>
      <c r="J154" s="90"/>
      <c r="K154" s="91"/>
      <c r="L154" s="90"/>
      <c r="M154" s="91"/>
      <c r="N154" s="90"/>
      <c r="O154" s="91"/>
      <c r="P154" s="90"/>
      <c r="Q154" s="91"/>
      <c r="R154" s="90"/>
      <c r="S154" s="91"/>
      <c r="T154" s="90"/>
      <c r="U154" s="91"/>
      <c r="V154" s="90"/>
      <c r="W154" s="91"/>
      <c r="X154" s="93"/>
      <c r="Y154" s="92"/>
      <c r="Z154" s="93"/>
      <c r="AA154" s="92"/>
      <c r="AB154" s="93"/>
      <c r="AC154" s="92"/>
      <c r="AD154" s="93"/>
      <c r="AE154" s="92"/>
      <c r="AF154" s="93"/>
      <c r="AG154" s="92"/>
      <c r="AH154" s="93"/>
      <c r="AI154" s="92"/>
      <c r="AJ154" s="93"/>
      <c r="AK154" s="84">
        <f t="shared" si="3"/>
        <v>0</v>
      </c>
    </row>
    <row r="155" spans="1:37" ht="15.75" thickBot="1" x14ac:dyDescent="0.3">
      <c r="A155" s="238"/>
      <c r="B155" s="240"/>
      <c r="C155" s="242"/>
      <c r="D155" s="244" t="s">
        <v>95</v>
      </c>
      <c r="E155" s="88" t="s">
        <v>93</v>
      </c>
      <c r="F155" s="89"/>
      <c r="G155" s="81"/>
      <c r="H155" s="90"/>
      <c r="I155" s="91"/>
      <c r="J155" s="90"/>
      <c r="K155" s="91"/>
      <c r="L155" s="90"/>
      <c r="M155" s="91"/>
      <c r="N155" s="90"/>
      <c r="O155" s="91"/>
      <c r="P155" s="90"/>
      <c r="Q155" s="91"/>
      <c r="R155" s="90"/>
      <c r="S155" s="91"/>
      <c r="T155" s="90"/>
      <c r="U155" s="91"/>
      <c r="V155" s="90"/>
      <c r="W155" s="91"/>
      <c r="X155" s="93"/>
      <c r="Y155" s="92"/>
      <c r="Z155" s="93"/>
      <c r="AA155" s="92"/>
      <c r="AB155" s="93"/>
      <c r="AC155" s="92"/>
      <c r="AD155" s="93"/>
      <c r="AE155" s="92"/>
      <c r="AF155" s="93"/>
      <c r="AG155" s="92"/>
      <c r="AH155" s="93"/>
      <c r="AI155" s="92"/>
      <c r="AJ155" s="93"/>
      <c r="AK155" s="84">
        <f t="shared" si="3"/>
        <v>0</v>
      </c>
    </row>
    <row r="156" spans="1:37" ht="15.75" thickBot="1" x14ac:dyDescent="0.3">
      <c r="A156" s="238"/>
      <c r="B156" s="240"/>
      <c r="C156" s="243"/>
      <c r="D156" s="242"/>
      <c r="E156" s="80" t="s">
        <v>94</v>
      </c>
      <c r="F156" s="89"/>
      <c r="G156" s="81"/>
      <c r="H156" s="90"/>
      <c r="I156" s="91"/>
      <c r="J156" s="90"/>
      <c r="K156" s="91"/>
      <c r="L156" s="90"/>
      <c r="M156" s="91"/>
      <c r="N156" s="90"/>
      <c r="O156" s="91"/>
      <c r="P156" s="90"/>
      <c r="Q156" s="91"/>
      <c r="R156" s="90"/>
      <c r="S156" s="91"/>
      <c r="T156" s="90"/>
      <c r="U156" s="91"/>
      <c r="V156" s="90"/>
      <c r="W156" s="91"/>
      <c r="X156" s="93"/>
      <c r="Y156" s="92"/>
      <c r="Z156" s="93"/>
      <c r="AA156" s="92"/>
      <c r="AB156" s="93"/>
      <c r="AC156" s="92"/>
      <c r="AD156" s="93"/>
      <c r="AE156" s="92"/>
      <c r="AF156" s="93"/>
      <c r="AG156" s="92"/>
      <c r="AH156" s="93"/>
      <c r="AI156" s="92"/>
      <c r="AJ156" s="93"/>
      <c r="AK156" s="84">
        <f t="shared" si="3"/>
        <v>0</v>
      </c>
    </row>
    <row r="157" spans="1:37" ht="15.75" thickBot="1" x14ac:dyDescent="0.3">
      <c r="A157" s="238"/>
      <c r="B157" s="240"/>
      <c r="C157" s="242" t="s">
        <v>95</v>
      </c>
      <c r="D157" s="244" t="s">
        <v>92</v>
      </c>
      <c r="E157" s="88" t="s">
        <v>93</v>
      </c>
      <c r="F157" s="89"/>
      <c r="G157" s="81"/>
      <c r="H157" s="90"/>
      <c r="I157" s="91"/>
      <c r="J157" s="90"/>
      <c r="K157" s="91"/>
      <c r="L157" s="90"/>
      <c r="M157" s="91"/>
      <c r="N157" s="90"/>
      <c r="O157" s="91"/>
      <c r="P157" s="90"/>
      <c r="Q157" s="91"/>
      <c r="R157" s="90"/>
      <c r="S157" s="91"/>
      <c r="T157" s="90"/>
      <c r="U157" s="91"/>
      <c r="V157" s="90"/>
      <c r="W157" s="91"/>
      <c r="X157" s="93"/>
      <c r="Y157" s="92"/>
      <c r="Z157" s="93"/>
      <c r="AA157" s="92"/>
      <c r="AB157" s="93"/>
      <c r="AC157" s="92"/>
      <c r="AD157" s="93"/>
      <c r="AE157" s="92"/>
      <c r="AF157" s="93"/>
      <c r="AG157" s="92"/>
      <c r="AH157" s="93"/>
      <c r="AI157" s="92"/>
      <c r="AJ157" s="93"/>
      <c r="AK157" s="84">
        <f t="shared" si="3"/>
        <v>0</v>
      </c>
    </row>
    <row r="158" spans="1:37" ht="15.75" thickBot="1" x14ac:dyDescent="0.3">
      <c r="A158" s="238"/>
      <c r="B158" s="240"/>
      <c r="C158" s="242"/>
      <c r="D158" s="242"/>
      <c r="E158" s="80" t="s">
        <v>94</v>
      </c>
      <c r="F158" s="89"/>
      <c r="G158" s="81"/>
      <c r="H158" s="90"/>
      <c r="I158" s="91"/>
      <c r="J158" s="90"/>
      <c r="K158" s="91"/>
      <c r="L158" s="90"/>
      <c r="M158" s="91"/>
      <c r="N158" s="90"/>
      <c r="O158" s="91"/>
      <c r="P158" s="90"/>
      <c r="Q158" s="91"/>
      <c r="R158" s="90"/>
      <c r="S158" s="91"/>
      <c r="T158" s="90"/>
      <c r="U158" s="91"/>
      <c r="V158" s="90"/>
      <c r="W158" s="91"/>
      <c r="X158" s="93"/>
      <c r="Y158" s="92"/>
      <c r="Z158" s="93"/>
      <c r="AA158" s="92"/>
      <c r="AB158" s="93"/>
      <c r="AC158" s="92"/>
      <c r="AD158" s="93"/>
      <c r="AE158" s="92"/>
      <c r="AF158" s="93"/>
      <c r="AG158" s="92"/>
      <c r="AH158" s="93"/>
      <c r="AI158" s="92"/>
      <c r="AJ158" s="93"/>
      <c r="AK158" s="84">
        <f t="shared" si="3"/>
        <v>0</v>
      </c>
    </row>
    <row r="159" spans="1:37" ht="15.75" thickBot="1" x14ac:dyDescent="0.3">
      <c r="A159" s="238"/>
      <c r="B159" s="240"/>
      <c r="C159" s="242"/>
      <c r="D159" s="244" t="s">
        <v>95</v>
      </c>
      <c r="E159" s="88" t="s">
        <v>93</v>
      </c>
      <c r="F159" s="89"/>
      <c r="G159" s="81"/>
      <c r="H159" s="90"/>
      <c r="I159" s="91"/>
      <c r="J159" s="90"/>
      <c r="K159" s="91"/>
      <c r="L159" s="90"/>
      <c r="M159" s="91"/>
      <c r="N159" s="90"/>
      <c r="O159" s="91"/>
      <c r="P159" s="90"/>
      <c r="Q159" s="91"/>
      <c r="R159" s="90"/>
      <c r="S159" s="91"/>
      <c r="T159" s="90"/>
      <c r="U159" s="91"/>
      <c r="V159" s="90"/>
      <c r="W159" s="91"/>
      <c r="X159" s="93"/>
      <c r="Y159" s="92"/>
      <c r="Z159" s="93"/>
      <c r="AA159" s="92"/>
      <c r="AB159" s="93"/>
      <c r="AC159" s="92"/>
      <c r="AD159" s="93"/>
      <c r="AE159" s="92"/>
      <c r="AF159" s="93"/>
      <c r="AG159" s="92"/>
      <c r="AH159" s="93"/>
      <c r="AI159" s="92"/>
      <c r="AJ159" s="93"/>
      <c r="AK159" s="84">
        <f t="shared" si="3"/>
        <v>0</v>
      </c>
    </row>
    <row r="160" spans="1:37" ht="15.75" thickBot="1" x14ac:dyDescent="0.3">
      <c r="A160" s="239"/>
      <c r="B160" s="241"/>
      <c r="C160" s="243"/>
      <c r="D160" s="243"/>
      <c r="E160" s="81" t="s">
        <v>94</v>
      </c>
      <c r="F160" s="89"/>
      <c r="G160" s="81"/>
      <c r="H160" s="90"/>
      <c r="I160" s="91"/>
      <c r="J160" s="90"/>
      <c r="K160" s="91"/>
      <c r="L160" s="90"/>
      <c r="M160" s="91"/>
      <c r="N160" s="90"/>
      <c r="O160" s="91"/>
      <c r="P160" s="90"/>
      <c r="Q160" s="91"/>
      <c r="R160" s="90"/>
      <c r="S160" s="91"/>
      <c r="T160" s="90"/>
      <c r="U160" s="91"/>
      <c r="V160" s="90"/>
      <c r="W160" s="91"/>
      <c r="X160" s="93"/>
      <c r="Y160" s="92"/>
      <c r="Z160" s="93"/>
      <c r="AA160" s="92"/>
      <c r="AB160" s="93"/>
      <c r="AC160" s="92"/>
      <c r="AD160" s="93"/>
      <c r="AE160" s="92"/>
      <c r="AF160" s="93"/>
      <c r="AG160" s="92"/>
      <c r="AH160" s="93"/>
      <c r="AI160" s="92"/>
      <c r="AJ160" s="93"/>
      <c r="AK160" s="84">
        <f t="shared" si="3"/>
        <v>0</v>
      </c>
    </row>
    <row r="161" spans="1:37" ht="15" customHeight="1" thickBot="1" x14ac:dyDescent="0.3">
      <c r="A161" s="245">
        <v>18</v>
      </c>
      <c r="B161" s="240" t="s">
        <v>112</v>
      </c>
      <c r="C161" s="244" t="s">
        <v>92</v>
      </c>
      <c r="D161" s="244" t="s">
        <v>92</v>
      </c>
      <c r="E161" s="88" t="s">
        <v>93</v>
      </c>
      <c r="F161" s="89"/>
      <c r="G161" s="81"/>
      <c r="H161" s="90"/>
      <c r="I161" s="91"/>
      <c r="J161" s="90"/>
      <c r="K161" s="91"/>
      <c r="L161" s="90"/>
      <c r="M161" s="91"/>
      <c r="N161" s="90"/>
      <c r="O161" s="91"/>
      <c r="P161" s="90"/>
      <c r="Q161" s="91"/>
      <c r="R161" s="90"/>
      <c r="S161" s="91"/>
      <c r="T161" s="90"/>
      <c r="U161" s="91"/>
      <c r="V161" s="90"/>
      <c r="W161" s="91"/>
      <c r="X161" s="93"/>
      <c r="Y161" s="92"/>
      <c r="Z161" s="93"/>
      <c r="AA161" s="92"/>
      <c r="AB161" s="93"/>
      <c r="AC161" s="92"/>
      <c r="AD161" s="93"/>
      <c r="AE161" s="92"/>
      <c r="AF161" s="93"/>
      <c r="AG161" s="92"/>
      <c r="AH161" s="93"/>
      <c r="AI161" s="92"/>
      <c r="AJ161" s="93"/>
      <c r="AK161" s="84">
        <f t="shared" si="3"/>
        <v>0</v>
      </c>
    </row>
    <row r="162" spans="1:37" ht="15.75" thickBot="1" x14ac:dyDescent="0.3">
      <c r="A162" s="238"/>
      <c r="B162" s="240"/>
      <c r="C162" s="242"/>
      <c r="D162" s="242"/>
      <c r="E162" s="80" t="s">
        <v>94</v>
      </c>
      <c r="F162" s="89"/>
      <c r="G162" s="81"/>
      <c r="H162" s="90"/>
      <c r="I162" s="91"/>
      <c r="J162" s="90"/>
      <c r="K162" s="91"/>
      <c r="L162" s="90"/>
      <c r="M162" s="91"/>
      <c r="N162" s="90"/>
      <c r="O162" s="91"/>
      <c r="P162" s="90"/>
      <c r="Q162" s="91"/>
      <c r="R162" s="90"/>
      <c r="S162" s="91"/>
      <c r="T162" s="90"/>
      <c r="U162" s="91"/>
      <c r="V162" s="90"/>
      <c r="W162" s="91"/>
      <c r="X162" s="93"/>
      <c r="Y162" s="92"/>
      <c r="Z162" s="93"/>
      <c r="AA162" s="92"/>
      <c r="AB162" s="93"/>
      <c r="AC162" s="92"/>
      <c r="AD162" s="93"/>
      <c r="AE162" s="92"/>
      <c r="AF162" s="93"/>
      <c r="AG162" s="92"/>
      <c r="AH162" s="93"/>
      <c r="AI162" s="92"/>
      <c r="AJ162" s="93"/>
      <c r="AK162" s="84">
        <f t="shared" si="3"/>
        <v>0</v>
      </c>
    </row>
    <row r="163" spans="1:37" ht="15.75" thickBot="1" x14ac:dyDescent="0.3">
      <c r="A163" s="238"/>
      <c r="B163" s="240"/>
      <c r="C163" s="242"/>
      <c r="D163" s="244" t="s">
        <v>95</v>
      </c>
      <c r="E163" s="88" t="s">
        <v>93</v>
      </c>
      <c r="F163" s="89"/>
      <c r="G163" s="81"/>
      <c r="H163" s="90"/>
      <c r="I163" s="91"/>
      <c r="J163" s="90"/>
      <c r="K163" s="91"/>
      <c r="L163" s="90">
        <v>0.06</v>
      </c>
      <c r="M163" s="91"/>
      <c r="N163" s="90"/>
      <c r="O163" s="91"/>
      <c r="P163" s="90"/>
      <c r="Q163" s="91"/>
      <c r="R163" s="90"/>
      <c r="S163" s="91"/>
      <c r="T163" s="90"/>
      <c r="U163" s="91"/>
      <c r="V163" s="90"/>
      <c r="W163" s="91"/>
      <c r="X163" s="93"/>
      <c r="Y163" s="92"/>
      <c r="Z163" s="93"/>
      <c r="AA163" s="92"/>
      <c r="AB163" s="93"/>
      <c r="AC163" s="92"/>
      <c r="AD163" s="93"/>
      <c r="AE163" s="92"/>
      <c r="AF163" s="93"/>
      <c r="AG163" s="92"/>
      <c r="AH163" s="93"/>
      <c r="AI163" s="92"/>
      <c r="AJ163" s="93"/>
      <c r="AK163" s="84">
        <f t="shared" si="3"/>
        <v>0.06</v>
      </c>
    </row>
    <row r="164" spans="1:37" ht="15.75" thickBot="1" x14ac:dyDescent="0.3">
      <c r="A164" s="238"/>
      <c r="B164" s="240"/>
      <c r="C164" s="243"/>
      <c r="D164" s="242"/>
      <c r="E164" s="80" t="s">
        <v>94</v>
      </c>
      <c r="F164" s="89"/>
      <c r="G164" s="81"/>
      <c r="H164" s="90"/>
      <c r="I164" s="91"/>
      <c r="J164" s="90"/>
      <c r="K164" s="91"/>
      <c r="L164" s="90">
        <v>2.1</v>
      </c>
      <c r="M164" s="91"/>
      <c r="N164" s="90"/>
      <c r="O164" s="91"/>
      <c r="P164" s="90"/>
      <c r="Q164" s="91"/>
      <c r="R164" s="90"/>
      <c r="S164" s="91"/>
      <c r="T164" s="90"/>
      <c r="U164" s="91"/>
      <c r="V164" s="90"/>
      <c r="W164" s="91"/>
      <c r="X164" s="93"/>
      <c r="Y164" s="92"/>
      <c r="Z164" s="93"/>
      <c r="AA164" s="92"/>
      <c r="AB164" s="93"/>
      <c r="AC164" s="92"/>
      <c r="AD164" s="93"/>
      <c r="AE164" s="92"/>
      <c r="AF164" s="93"/>
      <c r="AG164" s="92"/>
      <c r="AH164" s="93"/>
      <c r="AI164" s="92"/>
      <c r="AJ164" s="93"/>
      <c r="AK164" s="84">
        <f t="shared" si="3"/>
        <v>2.1</v>
      </c>
    </row>
    <row r="165" spans="1:37" ht="15.75" thickBot="1" x14ac:dyDescent="0.3">
      <c r="A165" s="238"/>
      <c r="B165" s="240"/>
      <c r="C165" s="242" t="s">
        <v>95</v>
      </c>
      <c r="D165" s="244" t="s">
        <v>92</v>
      </c>
      <c r="E165" s="88" t="s">
        <v>93</v>
      </c>
      <c r="F165" s="89"/>
      <c r="G165" s="81"/>
      <c r="H165" s="90"/>
      <c r="I165" s="91"/>
      <c r="J165" s="90"/>
      <c r="K165" s="91"/>
      <c r="L165" s="90"/>
      <c r="M165" s="91"/>
      <c r="N165" s="90"/>
      <c r="O165" s="91"/>
      <c r="P165" s="90"/>
      <c r="Q165" s="91"/>
      <c r="R165" s="90"/>
      <c r="S165" s="91"/>
      <c r="T165" s="90"/>
      <c r="U165" s="91"/>
      <c r="V165" s="90"/>
      <c r="W165" s="91"/>
      <c r="X165" s="93"/>
      <c r="Y165" s="92"/>
      <c r="Z165" s="93"/>
      <c r="AA165" s="92"/>
      <c r="AB165" s="93"/>
      <c r="AC165" s="92"/>
      <c r="AD165" s="93"/>
      <c r="AE165" s="92"/>
      <c r="AF165" s="93"/>
      <c r="AG165" s="92"/>
      <c r="AH165" s="93"/>
      <c r="AI165" s="92"/>
      <c r="AJ165" s="93"/>
      <c r="AK165" s="84">
        <f t="shared" si="3"/>
        <v>0</v>
      </c>
    </row>
    <row r="166" spans="1:37" ht="15.75" thickBot="1" x14ac:dyDescent="0.3">
      <c r="A166" s="238"/>
      <c r="B166" s="240"/>
      <c r="C166" s="242"/>
      <c r="D166" s="242"/>
      <c r="E166" s="80" t="s">
        <v>94</v>
      </c>
      <c r="F166" s="89"/>
      <c r="G166" s="81"/>
      <c r="H166" s="90"/>
      <c r="I166" s="91"/>
      <c r="J166" s="90"/>
      <c r="K166" s="91"/>
      <c r="L166" s="90"/>
      <c r="M166" s="91"/>
      <c r="N166" s="90"/>
      <c r="O166" s="91"/>
      <c r="P166" s="90"/>
      <c r="Q166" s="91"/>
      <c r="R166" s="90"/>
      <c r="S166" s="91"/>
      <c r="T166" s="90"/>
      <c r="U166" s="91"/>
      <c r="V166" s="90"/>
      <c r="W166" s="91"/>
      <c r="X166" s="93"/>
      <c r="Y166" s="92"/>
      <c r="Z166" s="93"/>
      <c r="AA166" s="92"/>
      <c r="AB166" s="93"/>
      <c r="AC166" s="92"/>
      <c r="AD166" s="93"/>
      <c r="AE166" s="92"/>
      <c r="AF166" s="93"/>
      <c r="AG166" s="92"/>
      <c r="AH166" s="93"/>
      <c r="AI166" s="92"/>
      <c r="AJ166" s="93"/>
      <c r="AK166" s="84">
        <f t="shared" si="3"/>
        <v>0</v>
      </c>
    </row>
    <row r="167" spans="1:37" ht="15.75" thickBot="1" x14ac:dyDescent="0.3">
      <c r="A167" s="238"/>
      <c r="B167" s="240"/>
      <c r="C167" s="242"/>
      <c r="D167" s="244" t="s">
        <v>95</v>
      </c>
      <c r="E167" s="88" t="s">
        <v>93</v>
      </c>
      <c r="F167" s="89"/>
      <c r="G167" s="81"/>
      <c r="H167" s="90"/>
      <c r="I167" s="91"/>
      <c r="J167" s="90"/>
      <c r="K167" s="91"/>
      <c r="L167" s="90"/>
      <c r="M167" s="91"/>
      <c r="N167" s="90"/>
      <c r="O167" s="91"/>
      <c r="P167" s="90"/>
      <c r="Q167" s="91"/>
      <c r="R167" s="90"/>
      <c r="S167" s="91"/>
      <c r="T167" s="90"/>
      <c r="U167" s="91"/>
      <c r="V167" s="90"/>
      <c r="W167" s="91"/>
      <c r="X167" s="93"/>
      <c r="Y167" s="92"/>
      <c r="Z167" s="93"/>
      <c r="AA167" s="92"/>
      <c r="AB167" s="93"/>
      <c r="AC167" s="92"/>
      <c r="AD167" s="93"/>
      <c r="AE167" s="92"/>
      <c r="AF167" s="93"/>
      <c r="AG167" s="92"/>
      <c r="AH167" s="93"/>
      <c r="AI167" s="92"/>
      <c r="AJ167" s="93"/>
      <c r="AK167" s="84">
        <f t="shared" si="3"/>
        <v>0</v>
      </c>
    </row>
    <row r="168" spans="1:37" ht="15.75" thickBot="1" x14ac:dyDescent="0.3">
      <c r="A168" s="239"/>
      <c r="B168" s="241"/>
      <c r="C168" s="243"/>
      <c r="D168" s="243"/>
      <c r="E168" s="81" t="s">
        <v>94</v>
      </c>
      <c r="F168" s="89"/>
      <c r="G168" s="81"/>
      <c r="H168" s="90"/>
      <c r="I168" s="91"/>
      <c r="J168" s="90"/>
      <c r="K168" s="91"/>
      <c r="L168" s="90"/>
      <c r="M168" s="91"/>
      <c r="N168" s="90"/>
      <c r="O168" s="91"/>
      <c r="P168" s="90"/>
      <c r="Q168" s="91"/>
      <c r="R168" s="90"/>
      <c r="S168" s="91"/>
      <c r="T168" s="90"/>
      <c r="U168" s="91"/>
      <c r="V168" s="90"/>
      <c r="W168" s="91"/>
      <c r="X168" s="93"/>
      <c r="Y168" s="92"/>
      <c r="Z168" s="93"/>
      <c r="AA168" s="92"/>
      <c r="AB168" s="93"/>
      <c r="AC168" s="92"/>
      <c r="AD168" s="93"/>
      <c r="AE168" s="92"/>
      <c r="AF168" s="93"/>
      <c r="AG168" s="92"/>
      <c r="AH168" s="93"/>
      <c r="AI168" s="92"/>
      <c r="AJ168" s="93"/>
      <c r="AK168" s="84">
        <f t="shared" si="3"/>
        <v>0</v>
      </c>
    </row>
    <row r="169" spans="1:37" ht="15.75" thickBot="1" x14ac:dyDescent="0.3">
      <c r="A169" s="245">
        <v>19</v>
      </c>
      <c r="B169" s="240" t="s">
        <v>113</v>
      </c>
      <c r="C169" s="244" t="s">
        <v>92</v>
      </c>
      <c r="D169" s="244" t="s">
        <v>92</v>
      </c>
      <c r="E169" s="88" t="s">
        <v>93</v>
      </c>
      <c r="F169" s="89"/>
      <c r="G169" s="81"/>
      <c r="H169" s="90"/>
      <c r="I169" s="91"/>
      <c r="J169" s="90"/>
      <c r="K169" s="91"/>
      <c r="L169" s="90"/>
      <c r="M169" s="91"/>
      <c r="N169" s="90"/>
      <c r="O169" s="91"/>
      <c r="P169" s="90"/>
      <c r="Q169" s="91"/>
      <c r="R169" s="90"/>
      <c r="S169" s="91"/>
      <c r="T169" s="90"/>
      <c r="U169" s="91"/>
      <c r="V169" s="90"/>
      <c r="W169" s="91"/>
      <c r="X169" s="93"/>
      <c r="Y169" s="92"/>
      <c r="Z169" s="93"/>
      <c r="AA169" s="92"/>
      <c r="AB169" s="93"/>
      <c r="AC169" s="92"/>
      <c r="AD169" s="93"/>
      <c r="AE169" s="92"/>
      <c r="AF169" s="93"/>
      <c r="AG169" s="92"/>
      <c r="AH169" s="93"/>
      <c r="AI169" s="92"/>
      <c r="AJ169" s="93"/>
      <c r="AK169" s="84">
        <f t="shared" si="3"/>
        <v>0</v>
      </c>
    </row>
    <row r="170" spans="1:37" ht="15.75" thickBot="1" x14ac:dyDescent="0.3">
      <c r="A170" s="238"/>
      <c r="B170" s="240"/>
      <c r="C170" s="242"/>
      <c r="D170" s="242"/>
      <c r="E170" s="80" t="s">
        <v>94</v>
      </c>
      <c r="F170" s="89"/>
      <c r="G170" s="81"/>
      <c r="H170" s="90"/>
      <c r="I170" s="91"/>
      <c r="J170" s="90"/>
      <c r="K170" s="91"/>
      <c r="L170" s="90"/>
      <c r="M170" s="91"/>
      <c r="N170" s="90"/>
      <c r="O170" s="91"/>
      <c r="P170" s="90"/>
      <c r="Q170" s="91"/>
      <c r="R170" s="90"/>
      <c r="S170" s="91"/>
      <c r="T170" s="90"/>
      <c r="U170" s="91"/>
      <c r="V170" s="90"/>
      <c r="W170" s="91"/>
      <c r="X170" s="93"/>
      <c r="Y170" s="92"/>
      <c r="Z170" s="93"/>
      <c r="AA170" s="92"/>
      <c r="AB170" s="93"/>
      <c r="AC170" s="92"/>
      <c r="AD170" s="93"/>
      <c r="AE170" s="92"/>
      <c r="AF170" s="93"/>
      <c r="AG170" s="92"/>
      <c r="AH170" s="93"/>
      <c r="AI170" s="92"/>
      <c r="AJ170" s="93"/>
      <c r="AK170" s="84">
        <f t="shared" si="3"/>
        <v>0</v>
      </c>
    </row>
    <row r="171" spans="1:37" ht="15.75" thickBot="1" x14ac:dyDescent="0.3">
      <c r="A171" s="238"/>
      <c r="B171" s="240"/>
      <c r="C171" s="242"/>
      <c r="D171" s="244" t="s">
        <v>95</v>
      </c>
      <c r="E171" s="88" t="s">
        <v>93</v>
      </c>
      <c r="F171" s="89"/>
      <c r="G171" s="81"/>
      <c r="H171" s="90"/>
      <c r="I171" s="91"/>
      <c r="J171" s="90"/>
      <c r="K171" s="91"/>
      <c r="L171" s="90"/>
      <c r="M171" s="91"/>
      <c r="N171" s="90"/>
      <c r="O171" s="91"/>
      <c r="P171" s="90"/>
      <c r="Q171" s="91"/>
      <c r="R171" s="90"/>
      <c r="S171" s="91"/>
      <c r="T171" s="90"/>
      <c r="U171" s="91"/>
      <c r="V171" s="90"/>
      <c r="W171" s="91"/>
      <c r="X171" s="93"/>
      <c r="Y171" s="92"/>
      <c r="Z171" s="93"/>
      <c r="AA171" s="92"/>
      <c r="AB171" s="93"/>
      <c r="AC171" s="92"/>
      <c r="AD171" s="93"/>
      <c r="AE171" s="92"/>
      <c r="AF171" s="93"/>
      <c r="AG171" s="92"/>
      <c r="AH171" s="93"/>
      <c r="AI171" s="92"/>
      <c r="AJ171" s="93"/>
      <c r="AK171" s="84">
        <f t="shared" si="3"/>
        <v>0</v>
      </c>
    </row>
    <row r="172" spans="1:37" ht="15.75" thickBot="1" x14ac:dyDescent="0.3">
      <c r="A172" s="238"/>
      <c r="B172" s="240"/>
      <c r="C172" s="243"/>
      <c r="D172" s="242"/>
      <c r="E172" s="80" t="s">
        <v>94</v>
      </c>
      <c r="F172" s="89"/>
      <c r="G172" s="81"/>
      <c r="H172" s="90"/>
      <c r="I172" s="91"/>
      <c r="J172" s="90"/>
      <c r="K172" s="91"/>
      <c r="L172" s="90"/>
      <c r="M172" s="91"/>
      <c r="N172" s="90"/>
      <c r="O172" s="91"/>
      <c r="P172" s="90"/>
      <c r="Q172" s="91"/>
      <c r="R172" s="90"/>
      <c r="S172" s="91"/>
      <c r="T172" s="90"/>
      <c r="U172" s="91"/>
      <c r="V172" s="90"/>
      <c r="W172" s="91"/>
      <c r="X172" s="93"/>
      <c r="Y172" s="92"/>
      <c r="Z172" s="93"/>
      <c r="AA172" s="92"/>
      <c r="AB172" s="93"/>
      <c r="AC172" s="92"/>
      <c r="AD172" s="93"/>
      <c r="AE172" s="92"/>
      <c r="AF172" s="93"/>
      <c r="AG172" s="92"/>
      <c r="AH172" s="93"/>
      <c r="AI172" s="92"/>
      <c r="AJ172" s="93"/>
      <c r="AK172" s="84">
        <f t="shared" si="3"/>
        <v>0</v>
      </c>
    </row>
    <row r="173" spans="1:37" ht="15.75" thickBot="1" x14ac:dyDescent="0.3">
      <c r="A173" s="238"/>
      <c r="B173" s="240"/>
      <c r="C173" s="242" t="s">
        <v>95</v>
      </c>
      <c r="D173" s="244" t="s">
        <v>92</v>
      </c>
      <c r="E173" s="88" t="s">
        <v>93</v>
      </c>
      <c r="F173" s="89"/>
      <c r="G173" s="81"/>
      <c r="H173" s="90"/>
      <c r="I173" s="91"/>
      <c r="J173" s="90"/>
      <c r="K173" s="91"/>
      <c r="L173" s="90"/>
      <c r="M173" s="91"/>
      <c r="N173" s="90"/>
      <c r="O173" s="91"/>
      <c r="P173" s="90"/>
      <c r="Q173" s="91"/>
      <c r="R173" s="90"/>
      <c r="S173" s="91"/>
      <c r="T173" s="90"/>
      <c r="U173" s="91"/>
      <c r="V173" s="90"/>
      <c r="W173" s="91"/>
      <c r="X173" s="93"/>
      <c r="Y173" s="92"/>
      <c r="Z173" s="93"/>
      <c r="AA173" s="92"/>
      <c r="AB173" s="93"/>
      <c r="AC173" s="92"/>
      <c r="AD173" s="93"/>
      <c r="AE173" s="92"/>
      <c r="AF173" s="93"/>
      <c r="AG173" s="92"/>
      <c r="AH173" s="93"/>
      <c r="AI173" s="92"/>
      <c r="AJ173" s="93"/>
      <c r="AK173" s="84">
        <f t="shared" si="3"/>
        <v>0</v>
      </c>
    </row>
    <row r="174" spans="1:37" ht="15.75" thickBot="1" x14ac:dyDescent="0.3">
      <c r="A174" s="238"/>
      <c r="B174" s="240"/>
      <c r="C174" s="242"/>
      <c r="D174" s="242"/>
      <c r="E174" s="80" t="s">
        <v>94</v>
      </c>
      <c r="F174" s="89"/>
      <c r="G174" s="81"/>
      <c r="H174" s="90"/>
      <c r="I174" s="91"/>
      <c r="J174" s="90"/>
      <c r="K174" s="91"/>
      <c r="L174" s="90"/>
      <c r="M174" s="91"/>
      <c r="N174" s="90"/>
      <c r="O174" s="91"/>
      <c r="P174" s="90"/>
      <c r="Q174" s="91"/>
      <c r="R174" s="90"/>
      <c r="S174" s="91"/>
      <c r="T174" s="90"/>
      <c r="U174" s="91"/>
      <c r="V174" s="90"/>
      <c r="W174" s="91"/>
      <c r="X174" s="93"/>
      <c r="Y174" s="92"/>
      <c r="Z174" s="93"/>
      <c r="AA174" s="92"/>
      <c r="AB174" s="93"/>
      <c r="AC174" s="92"/>
      <c r="AD174" s="93"/>
      <c r="AE174" s="92"/>
      <c r="AF174" s="93"/>
      <c r="AG174" s="92"/>
      <c r="AH174" s="93"/>
      <c r="AI174" s="92"/>
      <c r="AJ174" s="93"/>
      <c r="AK174" s="84">
        <f t="shared" si="3"/>
        <v>0</v>
      </c>
    </row>
    <row r="175" spans="1:37" ht="15.75" thickBot="1" x14ac:dyDescent="0.3">
      <c r="A175" s="238"/>
      <c r="B175" s="240"/>
      <c r="C175" s="242"/>
      <c r="D175" s="244" t="s">
        <v>95</v>
      </c>
      <c r="E175" s="88" t="s">
        <v>93</v>
      </c>
      <c r="F175" s="89"/>
      <c r="G175" s="81"/>
      <c r="H175" s="90"/>
      <c r="I175" s="91"/>
      <c r="J175" s="90"/>
      <c r="K175" s="91"/>
      <c r="L175" s="90"/>
      <c r="M175" s="91"/>
      <c r="N175" s="90"/>
      <c r="O175" s="91"/>
      <c r="P175" s="90"/>
      <c r="Q175" s="91"/>
      <c r="R175" s="90"/>
      <c r="S175" s="91"/>
      <c r="T175" s="90"/>
      <c r="U175" s="91"/>
      <c r="V175" s="90"/>
      <c r="W175" s="91"/>
      <c r="X175" s="93"/>
      <c r="Y175" s="92"/>
      <c r="Z175" s="93"/>
      <c r="AA175" s="92"/>
      <c r="AB175" s="93"/>
      <c r="AC175" s="92"/>
      <c r="AD175" s="93"/>
      <c r="AE175" s="92"/>
      <c r="AF175" s="93"/>
      <c r="AG175" s="92"/>
      <c r="AH175" s="93"/>
      <c r="AI175" s="92"/>
      <c r="AJ175" s="93"/>
      <c r="AK175" s="84">
        <f t="shared" si="3"/>
        <v>0</v>
      </c>
    </row>
    <row r="176" spans="1:37" ht="15.75" thickBot="1" x14ac:dyDescent="0.3">
      <c r="A176" s="239"/>
      <c r="B176" s="241"/>
      <c r="C176" s="243"/>
      <c r="D176" s="243"/>
      <c r="E176" s="81" t="s">
        <v>94</v>
      </c>
      <c r="F176" s="89"/>
      <c r="G176" s="81"/>
      <c r="H176" s="90"/>
      <c r="I176" s="91"/>
      <c r="J176" s="90"/>
      <c r="K176" s="91"/>
      <c r="L176" s="90"/>
      <c r="M176" s="91"/>
      <c r="N176" s="90"/>
      <c r="O176" s="91"/>
      <c r="P176" s="90"/>
      <c r="Q176" s="91"/>
      <c r="R176" s="90"/>
      <c r="S176" s="91"/>
      <c r="T176" s="90"/>
      <c r="U176" s="91"/>
      <c r="V176" s="90"/>
      <c r="W176" s="91"/>
      <c r="X176" s="93"/>
      <c r="Y176" s="92"/>
      <c r="Z176" s="93"/>
      <c r="AA176" s="92"/>
      <c r="AB176" s="93"/>
      <c r="AC176" s="92"/>
      <c r="AD176" s="93"/>
      <c r="AE176" s="92"/>
      <c r="AF176" s="93"/>
      <c r="AG176" s="92"/>
      <c r="AH176" s="93"/>
      <c r="AI176" s="92"/>
      <c r="AJ176" s="93"/>
      <c r="AK176" s="84">
        <f t="shared" si="3"/>
        <v>0</v>
      </c>
    </row>
    <row r="177" spans="1:37" ht="15" customHeight="1" thickBot="1" x14ac:dyDescent="0.3">
      <c r="A177" s="245">
        <v>20</v>
      </c>
      <c r="B177" s="240" t="s">
        <v>150</v>
      </c>
      <c r="C177" s="244" t="s">
        <v>92</v>
      </c>
      <c r="D177" s="244" t="s">
        <v>92</v>
      </c>
      <c r="E177" s="88" t="s">
        <v>93</v>
      </c>
      <c r="F177" s="89"/>
      <c r="G177" s="81"/>
      <c r="H177" s="90"/>
      <c r="I177" s="91"/>
      <c r="J177" s="90"/>
      <c r="K177" s="91"/>
      <c r="L177" s="90"/>
      <c r="M177" s="91"/>
      <c r="N177" s="90"/>
      <c r="O177" s="91"/>
      <c r="P177" s="90"/>
      <c r="Q177" s="91"/>
      <c r="R177" s="90"/>
      <c r="S177" s="91"/>
      <c r="T177" s="90"/>
      <c r="U177" s="91"/>
      <c r="V177" s="90"/>
      <c r="W177" s="91"/>
      <c r="X177" s="93"/>
      <c r="Y177" s="92"/>
      <c r="Z177" s="93"/>
      <c r="AA177" s="92"/>
      <c r="AB177" s="93"/>
      <c r="AC177" s="92"/>
      <c r="AD177" s="93"/>
      <c r="AE177" s="92"/>
      <c r="AF177" s="93"/>
      <c r="AG177" s="92"/>
      <c r="AH177" s="93"/>
      <c r="AI177" s="92"/>
      <c r="AJ177" s="93"/>
      <c r="AK177" s="84">
        <f t="shared" si="3"/>
        <v>0</v>
      </c>
    </row>
    <row r="178" spans="1:37" ht="15.75" thickBot="1" x14ac:dyDescent="0.3">
      <c r="A178" s="238"/>
      <c r="B178" s="240"/>
      <c r="C178" s="242"/>
      <c r="D178" s="242"/>
      <c r="E178" s="80" t="s">
        <v>94</v>
      </c>
      <c r="F178" s="89"/>
      <c r="G178" s="81"/>
      <c r="H178" s="90"/>
      <c r="I178" s="91"/>
      <c r="J178" s="90"/>
      <c r="K178" s="91"/>
      <c r="L178" s="90"/>
      <c r="M178" s="91"/>
      <c r="N178" s="90"/>
      <c r="O178" s="91"/>
      <c r="P178" s="90"/>
      <c r="Q178" s="91"/>
      <c r="R178" s="90"/>
      <c r="S178" s="91"/>
      <c r="T178" s="90"/>
      <c r="U178" s="91"/>
      <c r="V178" s="90"/>
      <c r="W178" s="91"/>
      <c r="X178" s="93"/>
      <c r="Y178" s="92"/>
      <c r="Z178" s="93"/>
      <c r="AA178" s="92"/>
      <c r="AB178" s="93"/>
      <c r="AC178" s="92"/>
      <c r="AD178" s="93"/>
      <c r="AE178" s="92"/>
      <c r="AF178" s="93"/>
      <c r="AG178" s="92"/>
      <c r="AH178" s="93"/>
      <c r="AI178" s="92"/>
      <c r="AJ178" s="93"/>
      <c r="AK178" s="84">
        <f t="shared" si="3"/>
        <v>0</v>
      </c>
    </row>
    <row r="179" spans="1:37" ht="15.75" thickBot="1" x14ac:dyDescent="0.3">
      <c r="A179" s="238"/>
      <c r="B179" s="240"/>
      <c r="C179" s="242"/>
      <c r="D179" s="244" t="s">
        <v>95</v>
      </c>
      <c r="E179" s="88" t="s">
        <v>93</v>
      </c>
      <c r="F179" s="89"/>
      <c r="G179" s="81"/>
      <c r="H179" s="90"/>
      <c r="I179" s="91"/>
      <c r="J179" s="90"/>
      <c r="K179" s="91"/>
      <c r="L179" s="90">
        <v>0.38</v>
      </c>
      <c r="M179" s="91"/>
      <c r="N179" s="90"/>
      <c r="O179" s="91"/>
      <c r="P179" s="90"/>
      <c r="Q179" s="91"/>
      <c r="R179" s="90"/>
      <c r="S179" s="91"/>
      <c r="T179" s="90"/>
      <c r="U179" s="91"/>
      <c r="V179" s="90"/>
      <c r="W179" s="91"/>
      <c r="X179" s="93"/>
      <c r="Y179" s="92"/>
      <c r="Z179" s="93"/>
      <c r="AA179" s="92"/>
      <c r="AB179" s="93"/>
      <c r="AC179" s="92"/>
      <c r="AD179" s="93"/>
      <c r="AE179" s="92"/>
      <c r="AF179" s="93"/>
      <c r="AG179" s="92"/>
      <c r="AH179" s="93"/>
      <c r="AI179" s="92"/>
      <c r="AJ179" s="93"/>
      <c r="AK179" s="84">
        <f t="shared" si="3"/>
        <v>0.38</v>
      </c>
    </row>
    <row r="180" spans="1:37" ht="15.75" thickBot="1" x14ac:dyDescent="0.3">
      <c r="A180" s="238"/>
      <c r="B180" s="240"/>
      <c r="C180" s="243"/>
      <c r="D180" s="242"/>
      <c r="E180" s="80" t="s">
        <v>94</v>
      </c>
      <c r="F180" s="89"/>
      <c r="G180" s="81"/>
      <c r="H180" s="90"/>
      <c r="I180" s="91"/>
      <c r="J180" s="90"/>
      <c r="K180" s="91"/>
      <c r="L180" s="90">
        <v>13.3</v>
      </c>
      <c r="M180" s="91"/>
      <c r="N180" s="90"/>
      <c r="O180" s="91"/>
      <c r="P180" s="90"/>
      <c r="Q180" s="91"/>
      <c r="R180" s="90"/>
      <c r="S180" s="91"/>
      <c r="T180" s="90"/>
      <c r="U180" s="91"/>
      <c r="V180" s="90"/>
      <c r="W180" s="91"/>
      <c r="X180" s="93"/>
      <c r="Y180" s="92"/>
      <c r="Z180" s="93"/>
      <c r="AA180" s="92"/>
      <c r="AB180" s="93"/>
      <c r="AC180" s="92"/>
      <c r="AD180" s="93"/>
      <c r="AE180" s="92"/>
      <c r="AF180" s="93"/>
      <c r="AG180" s="92"/>
      <c r="AH180" s="93"/>
      <c r="AI180" s="92"/>
      <c r="AJ180" s="93"/>
      <c r="AK180" s="84">
        <f t="shared" si="3"/>
        <v>13.3</v>
      </c>
    </row>
    <row r="181" spans="1:37" ht="15.75" thickBot="1" x14ac:dyDescent="0.3">
      <c r="A181" s="238"/>
      <c r="B181" s="240"/>
      <c r="C181" s="242" t="s">
        <v>95</v>
      </c>
      <c r="D181" s="244" t="s">
        <v>92</v>
      </c>
      <c r="E181" s="88" t="s">
        <v>93</v>
      </c>
      <c r="F181" s="89"/>
      <c r="G181" s="81"/>
      <c r="H181" s="90"/>
      <c r="I181" s="91"/>
      <c r="J181" s="90"/>
      <c r="K181" s="91"/>
      <c r="L181" s="90"/>
      <c r="M181" s="91"/>
      <c r="N181" s="90"/>
      <c r="O181" s="91"/>
      <c r="P181" s="90"/>
      <c r="Q181" s="91"/>
      <c r="R181" s="90"/>
      <c r="S181" s="91"/>
      <c r="T181" s="90"/>
      <c r="U181" s="91"/>
      <c r="V181" s="90"/>
      <c r="W181" s="91"/>
      <c r="X181" s="93"/>
      <c r="Y181" s="92"/>
      <c r="Z181" s="93"/>
      <c r="AA181" s="92"/>
      <c r="AB181" s="93"/>
      <c r="AC181" s="92"/>
      <c r="AD181" s="93"/>
      <c r="AE181" s="92"/>
      <c r="AF181" s="93"/>
      <c r="AG181" s="92"/>
      <c r="AH181" s="93"/>
      <c r="AI181" s="92"/>
      <c r="AJ181" s="93"/>
      <c r="AK181" s="84">
        <f t="shared" si="3"/>
        <v>0</v>
      </c>
    </row>
    <row r="182" spans="1:37" ht="15.75" thickBot="1" x14ac:dyDescent="0.3">
      <c r="A182" s="238"/>
      <c r="B182" s="240"/>
      <c r="C182" s="242"/>
      <c r="D182" s="242"/>
      <c r="E182" s="80" t="s">
        <v>94</v>
      </c>
      <c r="F182" s="89"/>
      <c r="G182" s="81"/>
      <c r="H182" s="90"/>
      <c r="I182" s="91"/>
      <c r="J182" s="90"/>
      <c r="K182" s="91"/>
      <c r="L182" s="90"/>
      <c r="M182" s="91"/>
      <c r="N182" s="90"/>
      <c r="O182" s="91"/>
      <c r="P182" s="90"/>
      <c r="Q182" s="91"/>
      <c r="R182" s="90"/>
      <c r="S182" s="91"/>
      <c r="T182" s="90"/>
      <c r="U182" s="91"/>
      <c r="V182" s="90"/>
      <c r="W182" s="91"/>
      <c r="X182" s="93"/>
      <c r="Y182" s="92"/>
      <c r="Z182" s="93"/>
      <c r="AA182" s="92"/>
      <c r="AB182" s="93"/>
      <c r="AC182" s="92"/>
      <c r="AD182" s="93"/>
      <c r="AE182" s="92"/>
      <c r="AF182" s="93"/>
      <c r="AG182" s="92"/>
      <c r="AH182" s="93"/>
      <c r="AI182" s="92"/>
      <c r="AJ182" s="93"/>
      <c r="AK182" s="84">
        <f t="shared" si="3"/>
        <v>0</v>
      </c>
    </row>
    <row r="183" spans="1:37" ht="15.75" thickBot="1" x14ac:dyDescent="0.3">
      <c r="A183" s="238"/>
      <c r="B183" s="240"/>
      <c r="C183" s="242"/>
      <c r="D183" s="244" t="s">
        <v>95</v>
      </c>
      <c r="E183" s="88" t="s">
        <v>93</v>
      </c>
      <c r="F183" s="89"/>
      <c r="G183" s="81"/>
      <c r="H183" s="90"/>
      <c r="I183" s="91"/>
      <c r="J183" s="90"/>
      <c r="K183" s="91"/>
      <c r="L183" s="90"/>
      <c r="M183" s="91"/>
      <c r="N183" s="90"/>
      <c r="O183" s="91"/>
      <c r="P183" s="90"/>
      <c r="Q183" s="91"/>
      <c r="R183" s="90"/>
      <c r="S183" s="91"/>
      <c r="T183" s="90"/>
      <c r="U183" s="91"/>
      <c r="V183" s="90"/>
      <c r="W183" s="91"/>
      <c r="X183" s="93"/>
      <c r="Y183" s="92"/>
      <c r="Z183" s="93"/>
      <c r="AA183" s="92"/>
      <c r="AB183" s="93"/>
      <c r="AC183" s="92"/>
      <c r="AD183" s="93"/>
      <c r="AE183" s="92"/>
      <c r="AF183" s="93"/>
      <c r="AG183" s="92"/>
      <c r="AH183" s="93"/>
      <c r="AI183" s="92"/>
      <c r="AJ183" s="93"/>
      <c r="AK183" s="84">
        <f t="shared" si="3"/>
        <v>0</v>
      </c>
    </row>
    <row r="184" spans="1:37" ht="15.75" thickBot="1" x14ac:dyDescent="0.3">
      <c r="A184" s="239"/>
      <c r="B184" s="241"/>
      <c r="C184" s="243"/>
      <c r="D184" s="243"/>
      <c r="E184" s="81" t="s">
        <v>94</v>
      </c>
      <c r="F184" s="89"/>
      <c r="G184" s="81"/>
      <c r="H184" s="90"/>
      <c r="I184" s="91"/>
      <c r="J184" s="90"/>
      <c r="K184" s="91"/>
      <c r="L184" s="90"/>
      <c r="M184" s="91"/>
      <c r="N184" s="90"/>
      <c r="O184" s="91"/>
      <c r="P184" s="90"/>
      <c r="Q184" s="91"/>
      <c r="R184" s="90"/>
      <c r="S184" s="91"/>
      <c r="T184" s="90"/>
      <c r="U184" s="91"/>
      <c r="V184" s="90"/>
      <c r="W184" s="91"/>
      <c r="X184" s="93"/>
      <c r="Y184" s="92"/>
      <c r="Z184" s="93"/>
      <c r="AA184" s="92"/>
      <c r="AB184" s="93"/>
      <c r="AC184" s="92"/>
      <c r="AD184" s="93"/>
      <c r="AE184" s="92"/>
      <c r="AF184" s="93"/>
      <c r="AG184" s="92"/>
      <c r="AH184" s="93"/>
      <c r="AI184" s="92"/>
      <c r="AJ184" s="93"/>
      <c r="AK184" s="84">
        <f t="shared" si="3"/>
        <v>0</v>
      </c>
    </row>
    <row r="185" spans="1:37" ht="16.149999999999999" customHeight="1" thickBot="1" x14ac:dyDescent="0.3">
      <c r="A185" s="199"/>
      <c r="B185" s="200"/>
      <c r="C185" s="73"/>
      <c r="D185" s="73"/>
      <c r="E185" s="203"/>
      <c r="F185" s="205" t="s">
        <v>80</v>
      </c>
      <c r="G185" s="206"/>
      <c r="H185" s="206"/>
      <c r="I185" s="206"/>
      <c r="J185" s="206"/>
      <c r="K185" s="206"/>
      <c r="L185" s="206"/>
      <c r="M185" s="206"/>
      <c r="N185" s="206"/>
      <c r="O185" s="206"/>
      <c r="P185" s="206"/>
      <c r="Q185" s="206"/>
      <c r="R185" s="206"/>
      <c r="S185" s="206"/>
      <c r="T185" s="206"/>
      <c r="U185" s="206"/>
      <c r="V185" s="206"/>
      <c r="W185" s="206"/>
      <c r="X185" s="206"/>
      <c r="Y185" s="206"/>
      <c r="Z185" s="207"/>
      <c r="AA185" s="211" t="s">
        <v>38</v>
      </c>
      <c r="AB185" s="212"/>
      <c r="AC185" s="212"/>
      <c r="AD185" s="213"/>
      <c r="AE185" s="214" t="s">
        <v>81</v>
      </c>
      <c r="AF185" s="215"/>
      <c r="AG185" s="215"/>
      <c r="AH185" s="215"/>
      <c r="AI185" s="215"/>
      <c r="AJ185" s="215"/>
      <c r="AK185" s="216"/>
    </row>
    <row r="186" spans="1:37" ht="25.9" customHeight="1" thickBot="1" x14ac:dyDescent="0.3">
      <c r="A186" s="201"/>
      <c r="B186" s="202"/>
      <c r="C186" s="74"/>
      <c r="D186" s="74"/>
      <c r="E186" s="204"/>
      <c r="F186" s="208"/>
      <c r="G186" s="209"/>
      <c r="H186" s="209"/>
      <c r="I186" s="209"/>
      <c r="J186" s="209"/>
      <c r="K186" s="209"/>
      <c r="L186" s="209"/>
      <c r="M186" s="209"/>
      <c r="N186" s="209"/>
      <c r="O186" s="209"/>
      <c r="P186" s="209"/>
      <c r="Q186" s="209"/>
      <c r="R186" s="209"/>
      <c r="S186" s="209"/>
      <c r="T186" s="209"/>
      <c r="U186" s="209"/>
      <c r="V186" s="209"/>
      <c r="W186" s="209"/>
      <c r="X186" s="209"/>
      <c r="Y186" s="209"/>
      <c r="Z186" s="210"/>
      <c r="AA186" s="217" t="s">
        <v>82</v>
      </c>
      <c r="AB186" s="218"/>
      <c r="AC186" s="218"/>
      <c r="AD186" s="219"/>
      <c r="AE186" s="220" t="s">
        <v>41</v>
      </c>
      <c r="AF186" s="221"/>
      <c r="AG186" s="221"/>
      <c r="AH186" s="221"/>
      <c r="AI186" s="221"/>
      <c r="AJ186" s="221"/>
      <c r="AK186" s="222"/>
    </row>
    <row r="187" spans="1:37" ht="4.1500000000000004" customHeight="1" thickBot="1" x14ac:dyDescent="0.3">
      <c r="A187" s="223"/>
      <c r="B187" s="224"/>
      <c r="C187" s="225"/>
      <c r="D187" s="225"/>
      <c r="E187" s="225"/>
      <c r="F187" s="226"/>
      <c r="G187" s="226"/>
      <c r="H187" s="226"/>
      <c r="I187" s="226"/>
      <c r="J187" s="226"/>
      <c r="K187" s="226"/>
      <c r="L187" s="226"/>
      <c r="M187" s="226"/>
      <c r="N187" s="226"/>
      <c r="O187" s="226"/>
      <c r="P187" s="226"/>
      <c r="Q187" s="226"/>
      <c r="R187" s="226"/>
      <c r="S187" s="226"/>
      <c r="T187" s="226"/>
      <c r="U187" s="226"/>
      <c r="V187" s="226"/>
      <c r="W187" s="226"/>
      <c r="X187" s="226"/>
      <c r="Y187" s="226"/>
      <c r="Z187" s="226"/>
      <c r="AA187" s="227"/>
      <c r="AB187" s="227"/>
      <c r="AC187" s="227"/>
      <c r="AD187" s="227"/>
      <c r="AE187" s="227"/>
      <c r="AF187" s="227"/>
      <c r="AG187" s="227"/>
      <c r="AH187" s="227"/>
      <c r="AI187" s="227"/>
      <c r="AJ187" s="227"/>
      <c r="AK187" s="228"/>
    </row>
    <row r="188" spans="1:37" ht="43.9" customHeight="1" thickBot="1" x14ac:dyDescent="0.3">
      <c r="A188" s="75" t="s">
        <v>83</v>
      </c>
      <c r="B188" s="76" t="s">
        <v>149</v>
      </c>
      <c r="C188" s="77"/>
      <c r="D188" s="77"/>
      <c r="E188" s="77"/>
      <c r="F188" s="229" t="s">
        <v>85</v>
      </c>
      <c r="G188" s="230"/>
      <c r="H188" s="230"/>
      <c r="I188" s="230"/>
      <c r="J188" s="230"/>
      <c r="K188" s="230"/>
      <c r="L188" s="230"/>
      <c r="M188" s="230"/>
      <c r="N188" s="230"/>
      <c r="O188" s="230"/>
      <c r="P188" s="230"/>
      <c r="Q188" s="230"/>
      <c r="R188" s="230"/>
      <c r="S188" s="230"/>
      <c r="T188" s="230"/>
      <c r="U188" s="230"/>
      <c r="V188" s="230"/>
      <c r="W188" s="230"/>
      <c r="X188" s="230"/>
      <c r="Y188" s="230"/>
      <c r="Z188" s="230"/>
      <c r="AA188" s="230"/>
      <c r="AB188" s="230"/>
      <c r="AC188" s="230"/>
      <c r="AD188" s="230"/>
      <c r="AE188" s="230"/>
      <c r="AF188" s="230"/>
      <c r="AG188" s="230"/>
      <c r="AH188" s="230"/>
      <c r="AI188" s="230"/>
      <c r="AJ188" s="230"/>
      <c r="AK188" s="231"/>
    </row>
    <row r="189" spans="1:37" ht="14.45" customHeight="1" x14ac:dyDescent="0.25">
      <c r="A189" s="232" t="s">
        <v>0</v>
      </c>
      <c r="B189" s="78" t="s">
        <v>86</v>
      </c>
      <c r="C189" s="234" t="s">
        <v>87</v>
      </c>
      <c r="D189" s="234" t="s">
        <v>88</v>
      </c>
      <c r="E189" s="232"/>
      <c r="F189" s="236">
        <v>1</v>
      </c>
      <c r="G189" s="236">
        <v>2</v>
      </c>
      <c r="H189" s="236">
        <v>3</v>
      </c>
      <c r="I189" s="236">
        <v>4</v>
      </c>
      <c r="J189" s="236">
        <v>5</v>
      </c>
      <c r="K189" s="236">
        <v>6</v>
      </c>
      <c r="L189" s="236">
        <v>7</v>
      </c>
      <c r="M189" s="236">
        <v>8</v>
      </c>
      <c r="N189" s="236">
        <v>9</v>
      </c>
      <c r="O189" s="236">
        <v>10</v>
      </c>
      <c r="P189" s="236">
        <v>11</v>
      </c>
      <c r="Q189" s="236">
        <v>12</v>
      </c>
      <c r="R189" s="236">
        <v>13</v>
      </c>
      <c r="S189" s="236">
        <v>14</v>
      </c>
      <c r="T189" s="236">
        <v>15</v>
      </c>
      <c r="U189" s="236">
        <v>16</v>
      </c>
      <c r="V189" s="236">
        <v>17</v>
      </c>
      <c r="W189" s="236">
        <v>18</v>
      </c>
      <c r="X189" s="236">
        <v>19</v>
      </c>
      <c r="Y189" s="236">
        <v>20</v>
      </c>
      <c r="Z189" s="236">
        <v>21</v>
      </c>
      <c r="AA189" s="236">
        <v>22</v>
      </c>
      <c r="AB189" s="236">
        <v>23</v>
      </c>
      <c r="AC189" s="236">
        <v>24</v>
      </c>
      <c r="AD189" s="236">
        <v>25</v>
      </c>
      <c r="AE189" s="236">
        <v>26</v>
      </c>
      <c r="AF189" s="236">
        <v>27</v>
      </c>
      <c r="AG189" s="236">
        <v>28</v>
      </c>
      <c r="AH189" s="236">
        <v>29</v>
      </c>
      <c r="AI189" s="236">
        <v>30</v>
      </c>
      <c r="AJ189" s="236">
        <v>31</v>
      </c>
      <c r="AK189" s="236" t="s">
        <v>89</v>
      </c>
    </row>
    <row r="190" spans="1:37" ht="40.15" customHeight="1" thickBot="1" x14ac:dyDescent="0.3">
      <c r="A190" s="233"/>
      <c r="B190" s="79" t="s">
        <v>90</v>
      </c>
      <c r="C190" s="235"/>
      <c r="D190" s="235"/>
      <c r="E190" s="233"/>
      <c r="F190" s="237"/>
      <c r="G190" s="237"/>
      <c r="H190" s="237"/>
      <c r="I190" s="237"/>
      <c r="J190" s="237"/>
      <c r="K190" s="237"/>
      <c r="L190" s="237"/>
      <c r="M190" s="237"/>
      <c r="N190" s="237"/>
      <c r="O190" s="237"/>
      <c r="P190" s="237"/>
      <c r="Q190" s="237"/>
      <c r="R190" s="237"/>
      <c r="S190" s="237"/>
      <c r="T190" s="237"/>
      <c r="U190" s="237"/>
      <c r="V190" s="237"/>
      <c r="W190" s="237"/>
      <c r="X190" s="237"/>
      <c r="Y190" s="237"/>
      <c r="Z190" s="237"/>
      <c r="AA190" s="237"/>
      <c r="AB190" s="237"/>
      <c r="AC190" s="237"/>
      <c r="AD190" s="237"/>
      <c r="AE190" s="237"/>
      <c r="AF190" s="237"/>
      <c r="AG190" s="237"/>
      <c r="AH190" s="237"/>
      <c r="AI190" s="237"/>
      <c r="AJ190" s="237"/>
      <c r="AK190" s="237"/>
    </row>
    <row r="191" spans="1:37" ht="15.75" thickBot="1" x14ac:dyDescent="0.3">
      <c r="A191" s="245">
        <v>21</v>
      </c>
      <c r="B191" s="240" t="s">
        <v>151</v>
      </c>
      <c r="C191" s="244" t="s">
        <v>92</v>
      </c>
      <c r="D191" s="244" t="s">
        <v>92</v>
      </c>
      <c r="E191" s="88" t="s">
        <v>93</v>
      </c>
      <c r="F191" s="96"/>
      <c r="G191" s="88"/>
      <c r="H191" s="93"/>
      <c r="I191" s="92"/>
      <c r="J191" s="93"/>
      <c r="K191" s="92"/>
      <c r="L191" s="93"/>
      <c r="M191" s="92"/>
      <c r="N191" s="93"/>
      <c r="O191" s="92"/>
      <c r="P191" s="93"/>
      <c r="Q191" s="92"/>
      <c r="R191" s="93"/>
      <c r="S191" s="92"/>
      <c r="T191" s="93"/>
      <c r="U191" s="92"/>
      <c r="V191" s="93"/>
      <c r="W191" s="92"/>
      <c r="X191" s="93"/>
      <c r="Y191" s="92"/>
      <c r="Z191" s="93"/>
      <c r="AA191" s="92"/>
      <c r="AB191" s="93"/>
      <c r="AC191" s="92"/>
      <c r="AD191" s="93"/>
      <c r="AE191" s="92"/>
      <c r="AF191" s="93"/>
      <c r="AG191" s="92"/>
      <c r="AH191" s="93"/>
      <c r="AI191" s="92"/>
      <c r="AJ191" s="93"/>
      <c r="AK191" s="84">
        <f>SUM(F191:AJ191)</f>
        <v>0</v>
      </c>
    </row>
    <row r="192" spans="1:37" ht="15.75" thickBot="1" x14ac:dyDescent="0.3">
      <c r="A192" s="238"/>
      <c r="B192" s="240"/>
      <c r="C192" s="242"/>
      <c r="D192" s="242"/>
      <c r="E192" s="80" t="s">
        <v>94</v>
      </c>
      <c r="F192" s="89"/>
      <c r="G192" s="81"/>
      <c r="H192" s="90"/>
      <c r="I192" s="91"/>
      <c r="J192" s="90"/>
      <c r="K192" s="91"/>
      <c r="L192" s="90"/>
      <c r="M192" s="91"/>
      <c r="N192" s="90"/>
      <c r="O192" s="91"/>
      <c r="P192" s="90"/>
      <c r="Q192" s="91"/>
      <c r="R192" s="90"/>
      <c r="S192" s="91"/>
      <c r="T192" s="90"/>
      <c r="U192" s="91"/>
      <c r="V192" s="90"/>
      <c r="W192" s="91"/>
      <c r="X192" s="93"/>
      <c r="Y192" s="92"/>
      <c r="Z192" s="93"/>
      <c r="AA192" s="92"/>
      <c r="AB192" s="93"/>
      <c r="AC192" s="92"/>
      <c r="AD192" s="93"/>
      <c r="AE192" s="92"/>
      <c r="AF192" s="93"/>
      <c r="AG192" s="92"/>
      <c r="AH192" s="93"/>
      <c r="AI192" s="92"/>
      <c r="AJ192" s="93"/>
      <c r="AK192" s="84">
        <f t="shared" ref="AK192:AK231" si="4">SUM(F192:AJ192)</f>
        <v>0</v>
      </c>
    </row>
    <row r="193" spans="1:37" ht="15.75" thickBot="1" x14ac:dyDescent="0.3">
      <c r="A193" s="238"/>
      <c r="B193" s="240"/>
      <c r="C193" s="242"/>
      <c r="D193" s="244" t="s">
        <v>95</v>
      </c>
      <c r="E193" s="88" t="s">
        <v>93</v>
      </c>
      <c r="F193" s="89"/>
      <c r="G193" s="81"/>
      <c r="H193" s="90"/>
      <c r="I193" s="91"/>
      <c r="J193" s="90"/>
      <c r="K193" s="91"/>
      <c r="L193" s="90"/>
      <c r="M193" s="91"/>
      <c r="N193" s="90"/>
      <c r="O193" s="91"/>
      <c r="P193" s="90"/>
      <c r="Q193" s="91"/>
      <c r="R193" s="90"/>
      <c r="S193" s="91"/>
      <c r="T193" s="90"/>
      <c r="U193" s="91"/>
      <c r="V193" s="90"/>
      <c r="W193" s="91"/>
      <c r="X193" s="93"/>
      <c r="Y193" s="92"/>
      <c r="Z193" s="93"/>
      <c r="AA193" s="92"/>
      <c r="AB193" s="93"/>
      <c r="AC193" s="92"/>
      <c r="AD193" s="93"/>
      <c r="AE193" s="92"/>
      <c r="AF193" s="93"/>
      <c r="AG193" s="92"/>
      <c r="AH193" s="93"/>
      <c r="AI193" s="92"/>
      <c r="AJ193" s="93"/>
      <c r="AK193" s="84">
        <f t="shared" si="4"/>
        <v>0</v>
      </c>
    </row>
    <row r="194" spans="1:37" ht="15.75" thickBot="1" x14ac:dyDescent="0.3">
      <c r="A194" s="238"/>
      <c r="B194" s="240"/>
      <c r="C194" s="243"/>
      <c r="D194" s="242"/>
      <c r="E194" s="80" t="s">
        <v>94</v>
      </c>
      <c r="F194" s="89"/>
      <c r="G194" s="81"/>
      <c r="H194" s="90"/>
      <c r="I194" s="91"/>
      <c r="J194" s="90"/>
      <c r="K194" s="91"/>
      <c r="L194" s="90"/>
      <c r="M194" s="91"/>
      <c r="N194" s="90"/>
      <c r="O194" s="91"/>
      <c r="P194" s="90"/>
      <c r="Q194" s="91"/>
      <c r="R194" s="90"/>
      <c r="S194" s="91"/>
      <c r="T194" s="90"/>
      <c r="U194" s="91"/>
      <c r="V194" s="90"/>
      <c r="W194" s="91"/>
      <c r="X194" s="93"/>
      <c r="Y194" s="92"/>
      <c r="Z194" s="93"/>
      <c r="AA194" s="92"/>
      <c r="AB194" s="93"/>
      <c r="AC194" s="92"/>
      <c r="AD194" s="93"/>
      <c r="AE194" s="92"/>
      <c r="AF194" s="93"/>
      <c r="AG194" s="92"/>
      <c r="AH194" s="93"/>
      <c r="AI194" s="92"/>
      <c r="AJ194" s="93"/>
      <c r="AK194" s="84">
        <f t="shared" si="4"/>
        <v>0</v>
      </c>
    </row>
    <row r="195" spans="1:37" ht="15.75" thickBot="1" x14ac:dyDescent="0.3">
      <c r="A195" s="238"/>
      <c r="B195" s="240"/>
      <c r="C195" s="242" t="s">
        <v>95</v>
      </c>
      <c r="D195" s="244" t="s">
        <v>92</v>
      </c>
      <c r="E195" s="88" t="s">
        <v>93</v>
      </c>
      <c r="F195" s="89"/>
      <c r="G195" s="81"/>
      <c r="H195" s="90"/>
      <c r="I195" s="91"/>
      <c r="J195" s="90"/>
      <c r="K195" s="91"/>
      <c r="L195" s="90"/>
      <c r="M195" s="91"/>
      <c r="N195" s="90"/>
      <c r="O195" s="91"/>
      <c r="P195" s="90"/>
      <c r="Q195" s="91"/>
      <c r="R195" s="90"/>
      <c r="S195" s="91"/>
      <c r="T195" s="90"/>
      <c r="U195" s="91"/>
      <c r="V195" s="90"/>
      <c r="W195" s="91"/>
      <c r="X195" s="93"/>
      <c r="Y195" s="92"/>
      <c r="Z195" s="93"/>
      <c r="AA195" s="92"/>
      <c r="AB195" s="93"/>
      <c r="AC195" s="92"/>
      <c r="AD195" s="93"/>
      <c r="AE195" s="92"/>
      <c r="AF195" s="93"/>
      <c r="AG195" s="92"/>
      <c r="AH195" s="93"/>
      <c r="AI195" s="92"/>
      <c r="AJ195" s="93"/>
      <c r="AK195" s="84">
        <f t="shared" si="4"/>
        <v>0</v>
      </c>
    </row>
    <row r="196" spans="1:37" ht="15.75" thickBot="1" x14ac:dyDescent="0.3">
      <c r="A196" s="238"/>
      <c r="B196" s="240"/>
      <c r="C196" s="242"/>
      <c r="D196" s="242"/>
      <c r="E196" s="80" t="s">
        <v>94</v>
      </c>
      <c r="F196" s="89"/>
      <c r="G196" s="81"/>
      <c r="H196" s="90"/>
      <c r="I196" s="91"/>
      <c r="J196" s="90"/>
      <c r="K196" s="91"/>
      <c r="L196" s="90"/>
      <c r="M196" s="91"/>
      <c r="N196" s="90"/>
      <c r="O196" s="91"/>
      <c r="P196" s="90"/>
      <c r="Q196" s="91"/>
      <c r="R196" s="90"/>
      <c r="S196" s="91"/>
      <c r="T196" s="90"/>
      <c r="U196" s="91"/>
      <c r="V196" s="90"/>
      <c r="W196" s="91"/>
      <c r="X196" s="93"/>
      <c r="Y196" s="92"/>
      <c r="Z196" s="93"/>
      <c r="AA196" s="92"/>
      <c r="AB196" s="93"/>
      <c r="AC196" s="92"/>
      <c r="AD196" s="93"/>
      <c r="AE196" s="92"/>
      <c r="AF196" s="93"/>
      <c r="AG196" s="92"/>
      <c r="AH196" s="93"/>
      <c r="AI196" s="92"/>
      <c r="AJ196" s="93"/>
      <c r="AK196" s="84">
        <f t="shared" si="4"/>
        <v>0</v>
      </c>
    </row>
    <row r="197" spans="1:37" ht="15.75" thickBot="1" x14ac:dyDescent="0.3">
      <c r="A197" s="238"/>
      <c r="B197" s="240"/>
      <c r="C197" s="242"/>
      <c r="D197" s="244" t="s">
        <v>95</v>
      </c>
      <c r="E197" s="88" t="s">
        <v>93</v>
      </c>
      <c r="F197" s="89"/>
      <c r="G197" s="81"/>
      <c r="H197" s="90"/>
      <c r="I197" s="91"/>
      <c r="J197" s="90"/>
      <c r="K197" s="91"/>
      <c r="L197" s="90"/>
      <c r="M197" s="91"/>
      <c r="N197" s="90"/>
      <c r="O197" s="91"/>
      <c r="P197" s="90"/>
      <c r="Q197" s="91"/>
      <c r="R197" s="90"/>
      <c r="S197" s="91"/>
      <c r="T197" s="90"/>
      <c r="U197" s="91"/>
      <c r="V197" s="90"/>
      <c r="W197" s="91"/>
      <c r="X197" s="93"/>
      <c r="Y197" s="92"/>
      <c r="Z197" s="93"/>
      <c r="AA197" s="92"/>
      <c r="AB197" s="93"/>
      <c r="AC197" s="92"/>
      <c r="AD197" s="93"/>
      <c r="AE197" s="92"/>
      <c r="AF197" s="93"/>
      <c r="AG197" s="92"/>
      <c r="AH197" s="93"/>
      <c r="AI197" s="92"/>
      <c r="AJ197" s="93"/>
      <c r="AK197" s="84">
        <f t="shared" si="4"/>
        <v>0</v>
      </c>
    </row>
    <row r="198" spans="1:37" ht="15.75" thickBot="1" x14ac:dyDescent="0.3">
      <c r="A198" s="239"/>
      <c r="B198" s="241"/>
      <c r="C198" s="243"/>
      <c r="D198" s="243"/>
      <c r="E198" s="81" t="s">
        <v>94</v>
      </c>
      <c r="F198" s="89"/>
      <c r="G198" s="81"/>
      <c r="H198" s="90"/>
      <c r="I198" s="91"/>
      <c r="J198" s="90"/>
      <c r="K198" s="91"/>
      <c r="L198" s="90"/>
      <c r="M198" s="91"/>
      <c r="N198" s="90"/>
      <c r="O198" s="91"/>
      <c r="P198" s="90"/>
      <c r="Q198" s="91"/>
      <c r="R198" s="90"/>
      <c r="S198" s="91"/>
      <c r="T198" s="90"/>
      <c r="U198" s="91"/>
      <c r="V198" s="90"/>
      <c r="W198" s="91"/>
      <c r="X198" s="93"/>
      <c r="Y198" s="92"/>
      <c r="Z198" s="93"/>
      <c r="AA198" s="92"/>
      <c r="AB198" s="93"/>
      <c r="AC198" s="92"/>
      <c r="AD198" s="93"/>
      <c r="AE198" s="92"/>
      <c r="AF198" s="93"/>
      <c r="AG198" s="92"/>
      <c r="AH198" s="93"/>
      <c r="AI198" s="92"/>
      <c r="AJ198" s="93"/>
      <c r="AK198" s="84">
        <f t="shared" si="4"/>
        <v>0</v>
      </c>
    </row>
    <row r="199" spans="1:37" ht="15.75" thickBot="1" x14ac:dyDescent="0.3">
      <c r="A199" s="245">
        <v>22</v>
      </c>
      <c r="B199" s="240" t="s">
        <v>116</v>
      </c>
      <c r="C199" s="244" t="s">
        <v>92</v>
      </c>
      <c r="D199" s="244" t="s">
        <v>92</v>
      </c>
      <c r="E199" s="88" t="s">
        <v>93</v>
      </c>
      <c r="F199" s="89"/>
      <c r="G199" s="81"/>
      <c r="H199" s="90"/>
      <c r="I199" s="91"/>
      <c r="J199" s="90"/>
      <c r="K199" s="91"/>
      <c r="L199" s="90"/>
      <c r="M199" s="91"/>
      <c r="N199" s="90"/>
      <c r="O199" s="91"/>
      <c r="P199" s="90"/>
      <c r="Q199" s="91"/>
      <c r="R199" s="90"/>
      <c r="S199" s="91"/>
      <c r="T199" s="90"/>
      <c r="U199" s="91"/>
      <c r="V199" s="90"/>
      <c r="W199" s="91"/>
      <c r="X199" s="93"/>
      <c r="Y199" s="92"/>
      <c r="Z199" s="93"/>
      <c r="AA199" s="92"/>
      <c r="AB199" s="93"/>
      <c r="AC199" s="92"/>
      <c r="AD199" s="93"/>
      <c r="AE199" s="92"/>
      <c r="AF199" s="93"/>
      <c r="AG199" s="92"/>
      <c r="AH199" s="93"/>
      <c r="AI199" s="92"/>
      <c r="AJ199" s="93"/>
      <c r="AK199" s="84">
        <f t="shared" si="4"/>
        <v>0</v>
      </c>
    </row>
    <row r="200" spans="1:37" ht="15.75" thickBot="1" x14ac:dyDescent="0.3">
      <c r="A200" s="238"/>
      <c r="B200" s="240"/>
      <c r="C200" s="242"/>
      <c r="D200" s="242"/>
      <c r="E200" s="80" t="s">
        <v>94</v>
      </c>
      <c r="F200" s="89"/>
      <c r="G200" s="81"/>
      <c r="H200" s="90"/>
      <c r="I200" s="91"/>
      <c r="J200" s="90"/>
      <c r="K200" s="91"/>
      <c r="L200" s="90"/>
      <c r="M200" s="91"/>
      <c r="N200" s="90"/>
      <c r="O200" s="91"/>
      <c r="P200" s="90"/>
      <c r="Q200" s="91"/>
      <c r="R200" s="90"/>
      <c r="S200" s="91"/>
      <c r="T200" s="90"/>
      <c r="U200" s="91"/>
      <c r="V200" s="90"/>
      <c r="W200" s="91"/>
      <c r="X200" s="93"/>
      <c r="Y200" s="92"/>
      <c r="Z200" s="93"/>
      <c r="AA200" s="92"/>
      <c r="AB200" s="93"/>
      <c r="AC200" s="92"/>
      <c r="AD200" s="93"/>
      <c r="AE200" s="92"/>
      <c r="AF200" s="93"/>
      <c r="AG200" s="92"/>
      <c r="AH200" s="93"/>
      <c r="AI200" s="92"/>
      <c r="AJ200" s="93"/>
      <c r="AK200" s="84">
        <f t="shared" si="4"/>
        <v>0</v>
      </c>
    </row>
    <row r="201" spans="1:37" ht="15.75" thickBot="1" x14ac:dyDescent="0.3">
      <c r="A201" s="238"/>
      <c r="B201" s="240"/>
      <c r="C201" s="242"/>
      <c r="D201" s="244" t="s">
        <v>95</v>
      </c>
      <c r="E201" s="88" t="s">
        <v>93</v>
      </c>
      <c r="F201" s="89"/>
      <c r="G201" s="81"/>
      <c r="H201" s="90"/>
      <c r="I201" s="91"/>
      <c r="J201" s="90"/>
      <c r="K201" s="91"/>
      <c r="L201" s="90"/>
      <c r="M201" s="91"/>
      <c r="N201" s="90"/>
      <c r="O201" s="91"/>
      <c r="P201" s="90"/>
      <c r="Q201" s="91"/>
      <c r="R201" s="90"/>
      <c r="S201" s="91"/>
      <c r="T201" s="90"/>
      <c r="U201" s="91"/>
      <c r="V201" s="90"/>
      <c r="W201" s="91"/>
      <c r="X201" s="93"/>
      <c r="Y201" s="92"/>
      <c r="Z201" s="93"/>
      <c r="AA201" s="92"/>
      <c r="AB201" s="93"/>
      <c r="AC201" s="92"/>
      <c r="AD201" s="93"/>
      <c r="AE201" s="92"/>
      <c r="AF201" s="93"/>
      <c r="AG201" s="92"/>
      <c r="AH201" s="93"/>
      <c r="AI201" s="92"/>
      <c r="AJ201" s="93"/>
      <c r="AK201" s="84">
        <f t="shared" si="4"/>
        <v>0</v>
      </c>
    </row>
    <row r="202" spans="1:37" ht="15.75" thickBot="1" x14ac:dyDescent="0.3">
      <c r="A202" s="238"/>
      <c r="B202" s="240"/>
      <c r="C202" s="243"/>
      <c r="D202" s="242"/>
      <c r="E202" s="80" t="s">
        <v>94</v>
      </c>
      <c r="F202" s="89"/>
      <c r="G202" s="81"/>
      <c r="H202" s="90"/>
      <c r="I202" s="91"/>
      <c r="J202" s="90"/>
      <c r="K202" s="91"/>
      <c r="L202" s="90"/>
      <c r="M202" s="91"/>
      <c r="N202" s="90"/>
      <c r="O202" s="91"/>
      <c r="P202" s="90"/>
      <c r="Q202" s="91"/>
      <c r="R202" s="90"/>
      <c r="S202" s="91"/>
      <c r="T202" s="90"/>
      <c r="U202" s="91"/>
      <c r="V202" s="90"/>
      <c r="W202" s="91"/>
      <c r="X202" s="93"/>
      <c r="Y202" s="92"/>
      <c r="Z202" s="93"/>
      <c r="AA202" s="92"/>
      <c r="AB202" s="93"/>
      <c r="AC202" s="92"/>
      <c r="AD202" s="93"/>
      <c r="AE202" s="92"/>
      <c r="AF202" s="93"/>
      <c r="AG202" s="92"/>
      <c r="AH202" s="93"/>
      <c r="AI202" s="92"/>
      <c r="AJ202" s="93"/>
      <c r="AK202" s="84">
        <f t="shared" si="4"/>
        <v>0</v>
      </c>
    </row>
    <row r="203" spans="1:37" ht="15.75" thickBot="1" x14ac:dyDescent="0.3">
      <c r="A203" s="238"/>
      <c r="B203" s="240"/>
      <c r="C203" s="242" t="s">
        <v>95</v>
      </c>
      <c r="D203" s="244" t="s">
        <v>92</v>
      </c>
      <c r="E203" s="88" t="s">
        <v>93</v>
      </c>
      <c r="F203" s="89"/>
      <c r="G203" s="81"/>
      <c r="H203" s="90"/>
      <c r="I203" s="91"/>
      <c r="J203" s="90"/>
      <c r="K203" s="91"/>
      <c r="L203" s="90"/>
      <c r="M203" s="91"/>
      <c r="N203" s="90"/>
      <c r="O203" s="91"/>
      <c r="P203" s="90"/>
      <c r="Q203" s="91"/>
      <c r="R203" s="90"/>
      <c r="S203" s="91"/>
      <c r="T203" s="90"/>
      <c r="U203" s="91"/>
      <c r="V203" s="90"/>
      <c r="W203" s="91"/>
      <c r="X203" s="93"/>
      <c r="Y203" s="92"/>
      <c r="Z203" s="93"/>
      <c r="AA203" s="92"/>
      <c r="AB203" s="93"/>
      <c r="AC203" s="92"/>
      <c r="AD203" s="93"/>
      <c r="AE203" s="92"/>
      <c r="AF203" s="93"/>
      <c r="AG203" s="92"/>
      <c r="AH203" s="93"/>
      <c r="AI203" s="92"/>
      <c r="AJ203" s="93"/>
      <c r="AK203" s="84">
        <f t="shared" si="4"/>
        <v>0</v>
      </c>
    </row>
    <row r="204" spans="1:37" ht="15.75" thickBot="1" x14ac:dyDescent="0.3">
      <c r="A204" s="238"/>
      <c r="B204" s="240"/>
      <c r="C204" s="242"/>
      <c r="D204" s="242"/>
      <c r="E204" s="80" t="s">
        <v>94</v>
      </c>
      <c r="F204" s="89"/>
      <c r="G204" s="81"/>
      <c r="H204" s="90"/>
      <c r="I204" s="91"/>
      <c r="J204" s="90"/>
      <c r="K204" s="91"/>
      <c r="L204" s="90"/>
      <c r="M204" s="91"/>
      <c r="N204" s="90"/>
      <c r="O204" s="91"/>
      <c r="P204" s="90"/>
      <c r="Q204" s="91"/>
      <c r="R204" s="90"/>
      <c r="S204" s="91"/>
      <c r="T204" s="90"/>
      <c r="U204" s="91"/>
      <c r="V204" s="90"/>
      <c r="W204" s="91"/>
      <c r="X204" s="93"/>
      <c r="Y204" s="92"/>
      <c r="Z204" s="93"/>
      <c r="AA204" s="92"/>
      <c r="AB204" s="93"/>
      <c r="AC204" s="92"/>
      <c r="AD204" s="93"/>
      <c r="AE204" s="92"/>
      <c r="AF204" s="93"/>
      <c r="AG204" s="92"/>
      <c r="AH204" s="93"/>
      <c r="AI204" s="92"/>
      <c r="AJ204" s="93"/>
      <c r="AK204" s="84">
        <f t="shared" si="4"/>
        <v>0</v>
      </c>
    </row>
    <row r="205" spans="1:37" ht="15.75" thickBot="1" x14ac:dyDescent="0.3">
      <c r="A205" s="238"/>
      <c r="B205" s="240"/>
      <c r="C205" s="242"/>
      <c r="D205" s="244" t="s">
        <v>95</v>
      </c>
      <c r="E205" s="88" t="s">
        <v>93</v>
      </c>
      <c r="F205" s="89"/>
      <c r="G205" s="81"/>
      <c r="H205" s="90"/>
      <c r="I205" s="91"/>
      <c r="J205" s="90"/>
      <c r="K205" s="91"/>
      <c r="L205" s="90"/>
      <c r="M205" s="91"/>
      <c r="N205" s="90"/>
      <c r="O205" s="91"/>
      <c r="P205" s="90"/>
      <c r="Q205" s="91"/>
      <c r="R205" s="90"/>
      <c r="S205" s="91"/>
      <c r="T205" s="90"/>
      <c r="U205" s="91"/>
      <c r="V205" s="90"/>
      <c r="W205" s="91"/>
      <c r="X205" s="93"/>
      <c r="Y205" s="92"/>
      <c r="Z205" s="93"/>
      <c r="AA205" s="92"/>
      <c r="AB205" s="93"/>
      <c r="AC205" s="92"/>
      <c r="AD205" s="93"/>
      <c r="AE205" s="92"/>
      <c r="AF205" s="93"/>
      <c r="AG205" s="92"/>
      <c r="AH205" s="93"/>
      <c r="AI205" s="92"/>
      <c r="AJ205" s="93"/>
      <c r="AK205" s="84">
        <f t="shared" si="4"/>
        <v>0</v>
      </c>
    </row>
    <row r="206" spans="1:37" ht="15.75" thickBot="1" x14ac:dyDescent="0.3">
      <c r="A206" s="239"/>
      <c r="B206" s="241"/>
      <c r="C206" s="243"/>
      <c r="D206" s="243"/>
      <c r="E206" s="81" t="s">
        <v>94</v>
      </c>
      <c r="F206" s="89"/>
      <c r="G206" s="81"/>
      <c r="H206" s="90"/>
      <c r="I206" s="91"/>
      <c r="J206" s="90"/>
      <c r="K206" s="91"/>
      <c r="L206" s="90"/>
      <c r="M206" s="91"/>
      <c r="N206" s="90"/>
      <c r="O206" s="91"/>
      <c r="P206" s="90"/>
      <c r="Q206" s="91"/>
      <c r="R206" s="90"/>
      <c r="S206" s="91"/>
      <c r="T206" s="90"/>
      <c r="U206" s="91"/>
      <c r="V206" s="90"/>
      <c r="W206" s="91"/>
      <c r="X206" s="93"/>
      <c r="Y206" s="92"/>
      <c r="Z206" s="93"/>
      <c r="AA206" s="92"/>
      <c r="AB206" s="93"/>
      <c r="AC206" s="92"/>
      <c r="AD206" s="93"/>
      <c r="AE206" s="92"/>
      <c r="AF206" s="93"/>
      <c r="AG206" s="92"/>
      <c r="AH206" s="93"/>
      <c r="AI206" s="92"/>
      <c r="AJ206" s="93"/>
      <c r="AK206" s="84">
        <f t="shared" si="4"/>
        <v>0</v>
      </c>
    </row>
    <row r="207" spans="1:37" ht="15" customHeight="1" thickBot="1" x14ac:dyDescent="0.3">
      <c r="A207" s="245">
        <v>23</v>
      </c>
      <c r="B207" s="240" t="s">
        <v>152</v>
      </c>
      <c r="C207" s="244" t="s">
        <v>92</v>
      </c>
      <c r="D207" s="244" t="s">
        <v>92</v>
      </c>
      <c r="E207" s="88" t="s">
        <v>93</v>
      </c>
      <c r="F207" s="89"/>
      <c r="G207" s="81"/>
      <c r="H207" s="90"/>
      <c r="I207" s="91"/>
      <c r="J207" s="90"/>
      <c r="K207" s="91"/>
      <c r="L207" s="90"/>
      <c r="M207" s="91"/>
      <c r="N207" s="90"/>
      <c r="O207" s="91"/>
      <c r="P207" s="90"/>
      <c r="Q207" s="91"/>
      <c r="R207" s="90"/>
      <c r="S207" s="91"/>
      <c r="T207" s="90"/>
      <c r="U207" s="91"/>
      <c r="V207" s="90"/>
      <c r="W207" s="91"/>
      <c r="X207" s="93"/>
      <c r="Y207" s="92"/>
      <c r="Z207" s="93"/>
      <c r="AA207" s="92"/>
      <c r="AB207" s="93"/>
      <c r="AC207" s="92"/>
      <c r="AD207" s="93"/>
      <c r="AE207" s="92"/>
      <c r="AF207" s="93"/>
      <c r="AG207" s="92"/>
      <c r="AH207" s="93"/>
      <c r="AI207" s="92"/>
      <c r="AJ207" s="93"/>
      <c r="AK207" s="84">
        <f t="shared" si="4"/>
        <v>0</v>
      </c>
    </row>
    <row r="208" spans="1:37" ht="15.75" thickBot="1" x14ac:dyDescent="0.3">
      <c r="A208" s="238"/>
      <c r="B208" s="240"/>
      <c r="C208" s="242"/>
      <c r="D208" s="242"/>
      <c r="E208" s="80" t="s">
        <v>94</v>
      </c>
      <c r="F208" s="89"/>
      <c r="G208" s="81"/>
      <c r="H208" s="90"/>
      <c r="I208" s="91"/>
      <c r="J208" s="90"/>
      <c r="K208" s="91"/>
      <c r="L208" s="90"/>
      <c r="M208" s="91"/>
      <c r="N208" s="90"/>
      <c r="O208" s="91"/>
      <c r="P208" s="90"/>
      <c r="Q208" s="91"/>
      <c r="R208" s="90"/>
      <c r="S208" s="91"/>
      <c r="T208" s="90"/>
      <c r="U208" s="91"/>
      <c r="V208" s="90"/>
      <c r="W208" s="91"/>
      <c r="X208" s="93"/>
      <c r="Y208" s="92"/>
      <c r="Z208" s="93"/>
      <c r="AA208" s="92"/>
      <c r="AB208" s="93"/>
      <c r="AC208" s="92"/>
      <c r="AD208" s="93"/>
      <c r="AE208" s="92"/>
      <c r="AF208" s="93"/>
      <c r="AG208" s="92"/>
      <c r="AH208" s="93"/>
      <c r="AI208" s="92"/>
      <c r="AJ208" s="93"/>
      <c r="AK208" s="84">
        <f t="shared" si="4"/>
        <v>0</v>
      </c>
    </row>
    <row r="209" spans="1:37" ht="15.75" thickBot="1" x14ac:dyDescent="0.3">
      <c r="A209" s="238"/>
      <c r="B209" s="240"/>
      <c r="C209" s="242"/>
      <c r="D209" s="244" t="s">
        <v>95</v>
      </c>
      <c r="E209" s="88" t="s">
        <v>93</v>
      </c>
      <c r="F209" s="89"/>
      <c r="G209" s="81"/>
      <c r="H209" s="90"/>
      <c r="I209" s="91"/>
      <c r="J209" s="90"/>
      <c r="K209" s="91"/>
      <c r="L209" s="90"/>
      <c r="M209" s="91"/>
      <c r="N209" s="90"/>
      <c r="O209" s="91"/>
      <c r="P209" s="90"/>
      <c r="Q209" s="91"/>
      <c r="R209" s="90"/>
      <c r="S209" s="91"/>
      <c r="T209" s="90"/>
      <c r="U209" s="91"/>
      <c r="V209" s="90"/>
      <c r="W209" s="91"/>
      <c r="X209" s="93"/>
      <c r="Y209" s="92"/>
      <c r="Z209" s="93"/>
      <c r="AA209" s="92"/>
      <c r="AB209" s="93"/>
      <c r="AC209" s="92"/>
      <c r="AD209" s="93"/>
      <c r="AE209" s="92"/>
      <c r="AF209" s="93"/>
      <c r="AG209" s="92"/>
      <c r="AH209" s="93"/>
      <c r="AI209" s="92"/>
      <c r="AJ209" s="93"/>
      <c r="AK209" s="84">
        <f t="shared" si="4"/>
        <v>0</v>
      </c>
    </row>
    <row r="210" spans="1:37" ht="15.75" thickBot="1" x14ac:dyDescent="0.3">
      <c r="A210" s="238"/>
      <c r="B210" s="240"/>
      <c r="C210" s="243"/>
      <c r="D210" s="242"/>
      <c r="E210" s="80" t="s">
        <v>94</v>
      </c>
      <c r="F210" s="89"/>
      <c r="G210" s="81"/>
      <c r="H210" s="90"/>
      <c r="I210" s="91"/>
      <c r="J210" s="90"/>
      <c r="K210" s="91"/>
      <c r="L210" s="90"/>
      <c r="M210" s="91"/>
      <c r="N210" s="90"/>
      <c r="O210" s="91"/>
      <c r="P210" s="90"/>
      <c r="Q210" s="91"/>
      <c r="R210" s="90"/>
      <c r="S210" s="91"/>
      <c r="T210" s="90"/>
      <c r="U210" s="91"/>
      <c r="V210" s="90"/>
      <c r="W210" s="91"/>
      <c r="X210" s="93"/>
      <c r="Y210" s="92"/>
      <c r="Z210" s="93"/>
      <c r="AA210" s="92"/>
      <c r="AB210" s="93"/>
      <c r="AC210" s="92"/>
      <c r="AD210" s="93"/>
      <c r="AE210" s="92"/>
      <c r="AF210" s="93"/>
      <c r="AG210" s="92"/>
      <c r="AH210" s="93"/>
      <c r="AI210" s="92"/>
      <c r="AJ210" s="93"/>
      <c r="AK210" s="84">
        <f t="shared" si="4"/>
        <v>0</v>
      </c>
    </row>
    <row r="211" spans="1:37" ht="15.75" thickBot="1" x14ac:dyDescent="0.3">
      <c r="A211" s="238"/>
      <c r="B211" s="240"/>
      <c r="C211" s="242" t="s">
        <v>95</v>
      </c>
      <c r="D211" s="244" t="s">
        <v>92</v>
      </c>
      <c r="E211" s="88" t="s">
        <v>93</v>
      </c>
      <c r="F211" s="89"/>
      <c r="G211" s="81"/>
      <c r="H211" s="90"/>
      <c r="I211" s="91"/>
      <c r="J211" s="90"/>
      <c r="K211" s="91"/>
      <c r="L211" s="90"/>
      <c r="M211" s="91"/>
      <c r="N211" s="90"/>
      <c r="O211" s="91"/>
      <c r="P211" s="90"/>
      <c r="Q211" s="91"/>
      <c r="R211" s="90"/>
      <c r="S211" s="91"/>
      <c r="T211" s="90"/>
      <c r="U211" s="91"/>
      <c r="V211" s="90"/>
      <c r="W211" s="91"/>
      <c r="X211" s="93"/>
      <c r="Y211" s="92"/>
      <c r="Z211" s="93"/>
      <c r="AA211" s="92"/>
      <c r="AB211" s="93"/>
      <c r="AC211" s="92"/>
      <c r="AD211" s="93"/>
      <c r="AE211" s="92"/>
      <c r="AF211" s="93"/>
      <c r="AG211" s="92"/>
      <c r="AH211" s="93"/>
      <c r="AI211" s="92"/>
      <c r="AJ211" s="93"/>
      <c r="AK211" s="84">
        <f t="shared" si="4"/>
        <v>0</v>
      </c>
    </row>
    <row r="212" spans="1:37" ht="15.75" thickBot="1" x14ac:dyDescent="0.3">
      <c r="A212" s="238"/>
      <c r="B212" s="240"/>
      <c r="C212" s="242"/>
      <c r="D212" s="242"/>
      <c r="E212" s="80" t="s">
        <v>94</v>
      </c>
      <c r="F212" s="89"/>
      <c r="G212" s="81"/>
      <c r="H212" s="90"/>
      <c r="I212" s="91"/>
      <c r="J212" s="90"/>
      <c r="K212" s="91"/>
      <c r="L212" s="90"/>
      <c r="M212" s="91"/>
      <c r="N212" s="90"/>
      <c r="O212" s="91"/>
      <c r="P212" s="90"/>
      <c r="Q212" s="91"/>
      <c r="R212" s="90"/>
      <c r="S212" s="91"/>
      <c r="T212" s="90"/>
      <c r="U212" s="91"/>
      <c r="V212" s="90"/>
      <c r="W212" s="91"/>
      <c r="X212" s="93"/>
      <c r="Y212" s="92"/>
      <c r="Z212" s="93"/>
      <c r="AA212" s="92"/>
      <c r="AB212" s="93"/>
      <c r="AC212" s="92"/>
      <c r="AD212" s="93"/>
      <c r="AE212" s="92"/>
      <c r="AF212" s="93"/>
      <c r="AG212" s="92"/>
      <c r="AH212" s="93"/>
      <c r="AI212" s="92"/>
      <c r="AJ212" s="93"/>
      <c r="AK212" s="84">
        <f t="shared" si="4"/>
        <v>0</v>
      </c>
    </row>
    <row r="213" spans="1:37" ht="15.75" thickBot="1" x14ac:dyDescent="0.3">
      <c r="A213" s="238"/>
      <c r="B213" s="240"/>
      <c r="C213" s="242"/>
      <c r="D213" s="244" t="s">
        <v>95</v>
      </c>
      <c r="E213" s="88" t="s">
        <v>93</v>
      </c>
      <c r="F213" s="89"/>
      <c r="G213" s="81"/>
      <c r="H213" s="90"/>
      <c r="I213" s="91"/>
      <c r="J213" s="90"/>
      <c r="K213" s="91">
        <v>6.17</v>
      </c>
      <c r="L213" s="90"/>
      <c r="M213" s="91"/>
      <c r="N213" s="90"/>
      <c r="O213" s="91"/>
      <c r="P213" s="90"/>
      <c r="Q213" s="91"/>
      <c r="R213" s="90"/>
      <c r="S213" s="91"/>
      <c r="T213" s="90"/>
      <c r="U213" s="91"/>
      <c r="V213" s="90"/>
      <c r="W213" s="91"/>
      <c r="X213" s="93"/>
      <c r="Y213" s="92"/>
      <c r="Z213" s="93"/>
      <c r="AA213" s="92"/>
      <c r="AB213" s="93"/>
      <c r="AC213" s="92"/>
      <c r="AD213" s="93"/>
      <c r="AE213" s="92"/>
      <c r="AF213" s="93"/>
      <c r="AG213" s="92"/>
      <c r="AH213" s="93"/>
      <c r="AI213" s="92"/>
      <c r="AJ213" s="93"/>
      <c r="AK213" s="84">
        <f t="shared" si="4"/>
        <v>6.17</v>
      </c>
    </row>
    <row r="214" spans="1:37" ht="15.75" thickBot="1" x14ac:dyDescent="0.3">
      <c r="A214" s="239"/>
      <c r="B214" s="241"/>
      <c r="C214" s="243"/>
      <c r="D214" s="243"/>
      <c r="E214" s="81" t="s">
        <v>94</v>
      </c>
      <c r="F214" s="89"/>
      <c r="G214" s="81"/>
      <c r="H214" s="90"/>
      <c r="I214" s="91"/>
      <c r="J214" s="90"/>
      <c r="K214" s="91">
        <v>216</v>
      </c>
      <c r="L214" s="90"/>
      <c r="M214" s="91"/>
      <c r="N214" s="90"/>
      <c r="O214" s="91"/>
      <c r="P214" s="90"/>
      <c r="Q214" s="91"/>
      <c r="R214" s="90"/>
      <c r="S214" s="91"/>
      <c r="T214" s="90"/>
      <c r="U214" s="91"/>
      <c r="V214" s="90"/>
      <c r="W214" s="91"/>
      <c r="X214" s="93"/>
      <c r="Y214" s="92"/>
      <c r="Z214" s="93"/>
      <c r="AA214" s="92"/>
      <c r="AB214" s="93"/>
      <c r="AC214" s="92"/>
      <c r="AD214" s="93"/>
      <c r="AE214" s="92"/>
      <c r="AF214" s="93"/>
      <c r="AG214" s="92"/>
      <c r="AH214" s="93"/>
      <c r="AI214" s="92"/>
      <c r="AJ214" s="93"/>
      <c r="AK214" s="84">
        <f t="shared" si="4"/>
        <v>216</v>
      </c>
    </row>
    <row r="215" spans="1:37" ht="18.75" thickBot="1" x14ac:dyDescent="0.3">
      <c r="A215" s="246" t="s">
        <v>14</v>
      </c>
      <c r="B215" s="247"/>
      <c r="C215" s="100"/>
      <c r="D215" s="101"/>
      <c r="E215" s="96"/>
      <c r="F215" s="96"/>
      <c r="G215" s="96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  <c r="AA215" s="92"/>
      <c r="AB215" s="92"/>
      <c r="AC215" s="92"/>
      <c r="AD215" s="92"/>
      <c r="AE215" s="92"/>
      <c r="AF215" s="92"/>
      <c r="AG215" s="92"/>
      <c r="AH215" s="92"/>
      <c r="AI215" s="92"/>
      <c r="AJ215" s="92"/>
      <c r="AK215" s="84"/>
    </row>
    <row r="216" spans="1:37" ht="15.75" thickBot="1" x14ac:dyDescent="0.3">
      <c r="A216" s="238">
        <v>1</v>
      </c>
      <c r="B216" s="240" t="s">
        <v>118</v>
      </c>
      <c r="C216" s="244" t="s">
        <v>92</v>
      </c>
      <c r="D216" s="244" t="s">
        <v>92</v>
      </c>
      <c r="E216" s="88" t="s">
        <v>93</v>
      </c>
      <c r="F216" s="89"/>
      <c r="G216" s="81"/>
      <c r="H216" s="90"/>
      <c r="I216" s="91"/>
      <c r="J216" s="90"/>
      <c r="K216" s="91"/>
      <c r="L216" s="90"/>
      <c r="M216" s="91"/>
      <c r="N216" s="90"/>
      <c r="O216" s="91"/>
      <c r="P216" s="90"/>
      <c r="Q216" s="91"/>
      <c r="R216" s="90"/>
      <c r="S216" s="91"/>
      <c r="T216" s="90"/>
      <c r="U216" s="91"/>
      <c r="V216" s="90"/>
      <c r="W216" s="91"/>
      <c r="X216" s="93"/>
      <c r="Y216" s="92"/>
      <c r="Z216" s="93"/>
      <c r="AA216" s="92"/>
      <c r="AB216" s="93"/>
      <c r="AC216" s="92"/>
      <c r="AD216" s="93"/>
      <c r="AE216" s="92"/>
      <c r="AF216" s="93"/>
      <c r="AG216" s="92"/>
      <c r="AH216" s="93"/>
      <c r="AI216" s="92"/>
      <c r="AJ216" s="93"/>
      <c r="AK216" s="84">
        <f t="shared" si="4"/>
        <v>0</v>
      </c>
    </row>
    <row r="217" spans="1:37" ht="15.75" thickBot="1" x14ac:dyDescent="0.3">
      <c r="A217" s="238"/>
      <c r="B217" s="240"/>
      <c r="C217" s="242"/>
      <c r="D217" s="242"/>
      <c r="E217" s="80" t="s">
        <v>94</v>
      </c>
      <c r="F217" s="89"/>
      <c r="G217" s="81"/>
      <c r="H217" s="90"/>
      <c r="I217" s="91"/>
      <c r="J217" s="90"/>
      <c r="K217" s="91"/>
      <c r="L217" s="90"/>
      <c r="M217" s="91"/>
      <c r="N217" s="90"/>
      <c r="O217" s="91"/>
      <c r="P217" s="90"/>
      <c r="Q217" s="91"/>
      <c r="R217" s="90"/>
      <c r="S217" s="91"/>
      <c r="T217" s="90"/>
      <c r="U217" s="91"/>
      <c r="V217" s="90"/>
      <c r="W217" s="91"/>
      <c r="X217" s="93"/>
      <c r="Y217" s="92"/>
      <c r="Z217" s="93"/>
      <c r="AA217" s="92"/>
      <c r="AB217" s="93"/>
      <c r="AC217" s="92"/>
      <c r="AD217" s="93"/>
      <c r="AE217" s="92"/>
      <c r="AF217" s="93"/>
      <c r="AG217" s="92"/>
      <c r="AH217" s="93"/>
      <c r="AI217" s="92"/>
      <c r="AJ217" s="93"/>
      <c r="AK217" s="84">
        <f t="shared" si="4"/>
        <v>0</v>
      </c>
    </row>
    <row r="218" spans="1:37" ht="15.75" thickBot="1" x14ac:dyDescent="0.3">
      <c r="A218" s="238"/>
      <c r="B218" s="240"/>
      <c r="C218" s="242"/>
      <c r="D218" s="244" t="s">
        <v>95</v>
      </c>
      <c r="E218" s="88" t="s">
        <v>93</v>
      </c>
      <c r="F218" s="89"/>
      <c r="G218" s="81"/>
      <c r="H218" s="90"/>
      <c r="I218" s="91"/>
      <c r="J218" s="90"/>
      <c r="K218" s="91"/>
      <c r="L218" s="90"/>
      <c r="M218" s="91"/>
      <c r="N218" s="90"/>
      <c r="O218" s="91"/>
      <c r="P218" s="90"/>
      <c r="Q218" s="91"/>
      <c r="R218" s="90"/>
      <c r="S218" s="91"/>
      <c r="T218" s="90"/>
      <c r="U218" s="91"/>
      <c r="V218" s="90"/>
      <c r="W218" s="91"/>
      <c r="X218" s="93"/>
      <c r="Y218" s="92"/>
      <c r="Z218" s="93"/>
      <c r="AA218" s="92"/>
      <c r="AB218" s="93"/>
      <c r="AC218" s="92"/>
      <c r="AD218" s="93"/>
      <c r="AE218" s="92"/>
      <c r="AF218" s="93"/>
      <c r="AG218" s="92"/>
      <c r="AH218" s="93"/>
      <c r="AI218" s="92"/>
      <c r="AJ218" s="93"/>
      <c r="AK218" s="84">
        <f t="shared" si="4"/>
        <v>0</v>
      </c>
    </row>
    <row r="219" spans="1:37" ht="15.75" thickBot="1" x14ac:dyDescent="0.3">
      <c r="A219" s="238"/>
      <c r="B219" s="240"/>
      <c r="C219" s="243"/>
      <c r="D219" s="242"/>
      <c r="E219" s="80" t="s">
        <v>94</v>
      </c>
      <c r="F219" s="89"/>
      <c r="G219" s="81"/>
      <c r="H219" s="90"/>
      <c r="I219" s="91"/>
      <c r="J219" s="90"/>
      <c r="K219" s="91"/>
      <c r="L219" s="90"/>
      <c r="M219" s="91"/>
      <c r="N219" s="90"/>
      <c r="O219" s="91"/>
      <c r="P219" s="90"/>
      <c r="Q219" s="91"/>
      <c r="R219" s="90"/>
      <c r="S219" s="91"/>
      <c r="T219" s="90"/>
      <c r="U219" s="91"/>
      <c r="V219" s="90"/>
      <c r="W219" s="91"/>
      <c r="X219" s="93"/>
      <c r="Y219" s="92"/>
      <c r="Z219" s="93"/>
      <c r="AA219" s="92"/>
      <c r="AB219" s="93"/>
      <c r="AC219" s="92"/>
      <c r="AD219" s="93"/>
      <c r="AE219" s="92"/>
      <c r="AF219" s="93"/>
      <c r="AG219" s="92"/>
      <c r="AH219" s="93"/>
      <c r="AI219" s="92"/>
      <c r="AJ219" s="93"/>
      <c r="AK219" s="84">
        <f t="shared" si="4"/>
        <v>0</v>
      </c>
    </row>
    <row r="220" spans="1:37" ht="15.75" thickBot="1" x14ac:dyDescent="0.3">
      <c r="A220" s="238"/>
      <c r="B220" s="240"/>
      <c r="C220" s="242" t="s">
        <v>95</v>
      </c>
      <c r="D220" s="244" t="s">
        <v>92</v>
      </c>
      <c r="E220" s="88" t="s">
        <v>93</v>
      </c>
      <c r="F220" s="89"/>
      <c r="G220" s="81"/>
      <c r="H220" s="90"/>
      <c r="I220" s="91"/>
      <c r="J220" s="90"/>
      <c r="K220" s="91"/>
      <c r="L220" s="90"/>
      <c r="M220" s="91"/>
      <c r="N220" s="90"/>
      <c r="O220" s="91"/>
      <c r="P220" s="90"/>
      <c r="Q220" s="91"/>
      <c r="R220" s="90"/>
      <c r="S220" s="91"/>
      <c r="T220" s="90"/>
      <c r="U220" s="91"/>
      <c r="V220" s="90"/>
      <c r="W220" s="91"/>
      <c r="X220" s="93"/>
      <c r="Y220" s="92"/>
      <c r="Z220" s="93"/>
      <c r="AA220" s="92"/>
      <c r="AB220" s="93"/>
      <c r="AC220" s="92"/>
      <c r="AD220" s="93"/>
      <c r="AE220" s="92"/>
      <c r="AF220" s="93"/>
      <c r="AG220" s="92"/>
      <c r="AH220" s="93"/>
      <c r="AI220" s="92"/>
      <c r="AJ220" s="93"/>
      <c r="AK220" s="84">
        <f t="shared" si="4"/>
        <v>0</v>
      </c>
    </row>
    <row r="221" spans="1:37" ht="15.75" thickBot="1" x14ac:dyDescent="0.3">
      <c r="A221" s="238"/>
      <c r="B221" s="240"/>
      <c r="C221" s="242"/>
      <c r="D221" s="242"/>
      <c r="E221" s="80" t="s">
        <v>94</v>
      </c>
      <c r="F221" s="89"/>
      <c r="G221" s="81"/>
      <c r="H221" s="90"/>
      <c r="I221" s="91"/>
      <c r="J221" s="90"/>
      <c r="K221" s="91"/>
      <c r="L221" s="90"/>
      <c r="M221" s="91"/>
      <c r="N221" s="90"/>
      <c r="O221" s="91"/>
      <c r="P221" s="90"/>
      <c r="Q221" s="91"/>
      <c r="R221" s="90"/>
      <c r="S221" s="91"/>
      <c r="T221" s="90"/>
      <c r="U221" s="91"/>
      <c r="V221" s="90"/>
      <c r="W221" s="91"/>
      <c r="X221" s="93"/>
      <c r="Y221" s="92"/>
      <c r="Z221" s="93"/>
      <c r="AA221" s="92"/>
      <c r="AB221" s="93"/>
      <c r="AC221" s="92"/>
      <c r="AD221" s="93"/>
      <c r="AE221" s="92"/>
      <c r="AF221" s="93"/>
      <c r="AG221" s="92"/>
      <c r="AH221" s="93"/>
      <c r="AI221" s="92"/>
      <c r="AJ221" s="93"/>
      <c r="AK221" s="84">
        <f t="shared" si="4"/>
        <v>0</v>
      </c>
    </row>
    <row r="222" spans="1:37" ht="15.75" thickBot="1" x14ac:dyDescent="0.3">
      <c r="A222" s="238"/>
      <c r="B222" s="240"/>
      <c r="C222" s="242"/>
      <c r="D222" s="244" t="s">
        <v>95</v>
      </c>
      <c r="E222" s="88" t="s">
        <v>93</v>
      </c>
      <c r="F222" s="89"/>
      <c r="G222" s="81"/>
      <c r="H222" s="90"/>
      <c r="I222" s="91"/>
      <c r="J222" s="90"/>
      <c r="K222" s="91"/>
      <c r="L222" s="90"/>
      <c r="M222" s="91"/>
      <c r="N222" s="90"/>
      <c r="O222" s="91"/>
      <c r="P222" s="90"/>
      <c r="Q222" s="91"/>
      <c r="R222" s="90"/>
      <c r="S222" s="91"/>
      <c r="T222" s="90"/>
      <c r="U222" s="91"/>
      <c r="V222" s="90"/>
      <c r="W222" s="91"/>
      <c r="X222" s="93"/>
      <c r="Y222" s="92"/>
      <c r="Z222" s="93"/>
      <c r="AA222" s="92"/>
      <c r="AB222" s="93"/>
      <c r="AC222" s="92"/>
      <c r="AD222" s="93"/>
      <c r="AE222" s="92"/>
      <c r="AF222" s="93"/>
      <c r="AG222" s="92"/>
      <c r="AH222" s="93"/>
      <c r="AI222" s="92"/>
      <c r="AJ222" s="93"/>
      <c r="AK222" s="84">
        <f t="shared" si="4"/>
        <v>0</v>
      </c>
    </row>
    <row r="223" spans="1:37" ht="15.75" thickBot="1" x14ac:dyDescent="0.3">
      <c r="A223" s="239"/>
      <c r="B223" s="241"/>
      <c r="C223" s="243"/>
      <c r="D223" s="243"/>
      <c r="E223" s="81" t="s">
        <v>94</v>
      </c>
      <c r="F223" s="89"/>
      <c r="G223" s="81"/>
      <c r="H223" s="90"/>
      <c r="I223" s="91"/>
      <c r="J223" s="90"/>
      <c r="K223" s="91"/>
      <c r="L223" s="90"/>
      <c r="M223" s="91"/>
      <c r="N223" s="90"/>
      <c r="O223" s="91"/>
      <c r="P223" s="90"/>
      <c r="Q223" s="91"/>
      <c r="R223" s="90"/>
      <c r="S223" s="91"/>
      <c r="T223" s="90"/>
      <c r="U223" s="91"/>
      <c r="V223" s="90"/>
      <c r="W223" s="91"/>
      <c r="X223" s="93"/>
      <c r="Y223" s="92"/>
      <c r="Z223" s="93"/>
      <c r="AA223" s="92"/>
      <c r="AB223" s="93"/>
      <c r="AC223" s="92"/>
      <c r="AD223" s="93"/>
      <c r="AE223" s="92"/>
      <c r="AF223" s="93"/>
      <c r="AG223" s="92"/>
      <c r="AH223" s="93"/>
      <c r="AI223" s="92"/>
      <c r="AJ223" s="93"/>
      <c r="AK223" s="84">
        <f t="shared" si="4"/>
        <v>0</v>
      </c>
    </row>
    <row r="224" spans="1:37" ht="15.75" thickBot="1" x14ac:dyDescent="0.3">
      <c r="A224" s="245">
        <v>2</v>
      </c>
      <c r="B224" s="240" t="s">
        <v>119</v>
      </c>
      <c r="C224" s="244" t="s">
        <v>92</v>
      </c>
      <c r="D224" s="244" t="s">
        <v>92</v>
      </c>
      <c r="E224" s="88" t="s">
        <v>93</v>
      </c>
      <c r="F224" s="96"/>
      <c r="G224" s="88"/>
      <c r="H224" s="93"/>
      <c r="I224" s="92"/>
      <c r="J224" s="93"/>
      <c r="K224" s="92"/>
      <c r="L224" s="93"/>
      <c r="M224" s="92"/>
      <c r="N224" s="93"/>
      <c r="O224" s="92"/>
      <c r="P224" s="93"/>
      <c r="Q224" s="92"/>
      <c r="R224" s="93"/>
      <c r="S224" s="92"/>
      <c r="T224" s="93"/>
      <c r="U224" s="92"/>
      <c r="V224" s="93"/>
      <c r="W224" s="92"/>
      <c r="X224" s="93"/>
      <c r="Y224" s="92"/>
      <c r="Z224" s="93"/>
      <c r="AA224" s="92"/>
      <c r="AB224" s="93"/>
      <c r="AC224" s="92"/>
      <c r="AD224" s="93"/>
      <c r="AE224" s="92"/>
      <c r="AF224" s="93"/>
      <c r="AG224" s="92"/>
      <c r="AH224" s="93"/>
      <c r="AI224" s="92"/>
      <c r="AJ224" s="93"/>
      <c r="AK224" s="84">
        <f t="shared" si="4"/>
        <v>0</v>
      </c>
    </row>
    <row r="225" spans="1:37" ht="15.75" thickBot="1" x14ac:dyDescent="0.3">
      <c r="A225" s="238"/>
      <c r="B225" s="240"/>
      <c r="C225" s="242"/>
      <c r="D225" s="242"/>
      <c r="E225" s="80" t="s">
        <v>94</v>
      </c>
      <c r="F225" s="89"/>
      <c r="G225" s="81"/>
      <c r="H225" s="90"/>
      <c r="I225" s="91"/>
      <c r="J225" s="90"/>
      <c r="K225" s="91"/>
      <c r="L225" s="90"/>
      <c r="M225" s="91"/>
      <c r="N225" s="90"/>
      <c r="O225" s="91"/>
      <c r="P225" s="90"/>
      <c r="Q225" s="91"/>
      <c r="R225" s="90"/>
      <c r="S225" s="91"/>
      <c r="T225" s="90"/>
      <c r="U225" s="91"/>
      <c r="V225" s="90"/>
      <c r="W225" s="91"/>
      <c r="X225" s="93"/>
      <c r="Y225" s="92"/>
      <c r="Z225" s="93"/>
      <c r="AA225" s="92"/>
      <c r="AB225" s="93"/>
      <c r="AC225" s="92"/>
      <c r="AD225" s="93"/>
      <c r="AE225" s="92"/>
      <c r="AF225" s="93"/>
      <c r="AG225" s="92"/>
      <c r="AH225" s="93"/>
      <c r="AI225" s="92"/>
      <c r="AJ225" s="93"/>
      <c r="AK225" s="84">
        <f t="shared" si="4"/>
        <v>0</v>
      </c>
    </row>
    <row r="226" spans="1:37" ht="15.75" thickBot="1" x14ac:dyDescent="0.3">
      <c r="A226" s="238"/>
      <c r="B226" s="240"/>
      <c r="C226" s="242"/>
      <c r="D226" s="244" t="s">
        <v>95</v>
      </c>
      <c r="E226" s="88" t="s">
        <v>93</v>
      </c>
      <c r="F226" s="89"/>
      <c r="G226" s="81"/>
      <c r="H226" s="90"/>
      <c r="I226" s="91"/>
      <c r="J226" s="90"/>
      <c r="K226" s="91"/>
      <c r="L226" s="90"/>
      <c r="M226" s="91">
        <v>0.33</v>
      </c>
      <c r="N226" s="90"/>
      <c r="O226" s="91"/>
      <c r="P226" s="90"/>
      <c r="Q226" s="91"/>
      <c r="R226" s="90"/>
      <c r="S226" s="91"/>
      <c r="T226" s="90"/>
      <c r="U226" s="91"/>
      <c r="V226" s="90"/>
      <c r="W226" s="91"/>
      <c r="X226" s="93"/>
      <c r="Y226" s="92"/>
      <c r="Z226" s="93"/>
      <c r="AA226" s="92"/>
      <c r="AB226" s="93"/>
      <c r="AC226" s="92"/>
      <c r="AD226" s="93"/>
      <c r="AE226" s="92"/>
      <c r="AF226" s="93"/>
      <c r="AG226" s="92"/>
      <c r="AH226" s="93"/>
      <c r="AI226" s="92"/>
      <c r="AJ226" s="93"/>
      <c r="AK226" s="84">
        <f t="shared" si="4"/>
        <v>0.33</v>
      </c>
    </row>
    <row r="227" spans="1:37" ht="15.75" thickBot="1" x14ac:dyDescent="0.3">
      <c r="A227" s="238"/>
      <c r="B227" s="240"/>
      <c r="C227" s="243"/>
      <c r="D227" s="242"/>
      <c r="E227" s="80" t="s">
        <v>94</v>
      </c>
      <c r="F227" s="89"/>
      <c r="G227" s="81"/>
      <c r="H227" s="90"/>
      <c r="I227" s="91"/>
      <c r="J227" s="90"/>
      <c r="K227" s="91"/>
      <c r="L227" s="90"/>
      <c r="M227" s="91">
        <v>11.5</v>
      </c>
      <c r="N227" s="90"/>
      <c r="O227" s="91"/>
      <c r="P227" s="90"/>
      <c r="Q227" s="91"/>
      <c r="R227" s="90"/>
      <c r="S227" s="91"/>
      <c r="T227" s="90"/>
      <c r="U227" s="91"/>
      <c r="V227" s="90"/>
      <c r="W227" s="91"/>
      <c r="X227" s="93"/>
      <c r="Y227" s="92"/>
      <c r="Z227" s="93"/>
      <c r="AA227" s="92"/>
      <c r="AB227" s="93"/>
      <c r="AC227" s="92"/>
      <c r="AD227" s="93"/>
      <c r="AE227" s="92"/>
      <c r="AF227" s="93"/>
      <c r="AG227" s="92"/>
      <c r="AH227" s="93"/>
      <c r="AI227" s="92"/>
      <c r="AJ227" s="93"/>
      <c r="AK227" s="84">
        <f t="shared" si="4"/>
        <v>11.5</v>
      </c>
    </row>
    <row r="228" spans="1:37" ht="15.75" thickBot="1" x14ac:dyDescent="0.3">
      <c r="A228" s="238"/>
      <c r="B228" s="240"/>
      <c r="C228" s="242" t="s">
        <v>95</v>
      </c>
      <c r="D228" s="244" t="s">
        <v>92</v>
      </c>
      <c r="E228" s="88" t="s">
        <v>93</v>
      </c>
      <c r="F228" s="89"/>
      <c r="G228" s="81"/>
      <c r="H228" s="90"/>
      <c r="I228" s="91"/>
      <c r="J228" s="90"/>
      <c r="K228" s="91"/>
      <c r="L228" s="90"/>
      <c r="M228" s="91"/>
      <c r="N228" s="90"/>
      <c r="O228" s="91"/>
      <c r="P228" s="90"/>
      <c r="Q228" s="91"/>
      <c r="R228" s="90"/>
      <c r="S228" s="91"/>
      <c r="T228" s="90"/>
      <c r="U228" s="91"/>
      <c r="V228" s="90"/>
      <c r="W228" s="91"/>
      <c r="X228" s="93"/>
      <c r="Y228" s="92"/>
      <c r="Z228" s="93"/>
      <c r="AA228" s="92"/>
      <c r="AB228" s="93"/>
      <c r="AC228" s="92"/>
      <c r="AD228" s="93"/>
      <c r="AE228" s="92"/>
      <c r="AF228" s="93"/>
      <c r="AG228" s="92"/>
      <c r="AH228" s="93"/>
      <c r="AI228" s="92"/>
      <c r="AJ228" s="93"/>
      <c r="AK228" s="84">
        <f t="shared" si="4"/>
        <v>0</v>
      </c>
    </row>
    <row r="229" spans="1:37" ht="15.75" thickBot="1" x14ac:dyDescent="0.3">
      <c r="A229" s="238"/>
      <c r="B229" s="240"/>
      <c r="C229" s="242"/>
      <c r="D229" s="242"/>
      <c r="E229" s="80" t="s">
        <v>94</v>
      </c>
      <c r="F229" s="89"/>
      <c r="G229" s="81"/>
      <c r="H229" s="90"/>
      <c r="I229" s="91"/>
      <c r="J229" s="90"/>
      <c r="K229" s="91"/>
      <c r="L229" s="90"/>
      <c r="M229" s="91"/>
      <c r="N229" s="90"/>
      <c r="O229" s="91"/>
      <c r="P229" s="90"/>
      <c r="Q229" s="91"/>
      <c r="R229" s="90"/>
      <c r="S229" s="91"/>
      <c r="T229" s="90"/>
      <c r="U229" s="91"/>
      <c r="V229" s="90"/>
      <c r="W229" s="91"/>
      <c r="X229" s="93"/>
      <c r="Y229" s="92"/>
      <c r="Z229" s="93"/>
      <c r="AA229" s="92"/>
      <c r="AB229" s="93"/>
      <c r="AC229" s="92"/>
      <c r="AD229" s="93"/>
      <c r="AE229" s="92"/>
      <c r="AF229" s="93"/>
      <c r="AG229" s="92"/>
      <c r="AH229" s="93"/>
      <c r="AI229" s="92"/>
      <c r="AJ229" s="93"/>
      <c r="AK229" s="84">
        <f t="shared" si="4"/>
        <v>0</v>
      </c>
    </row>
    <row r="230" spans="1:37" ht="15.75" thickBot="1" x14ac:dyDescent="0.3">
      <c r="A230" s="238"/>
      <c r="B230" s="240"/>
      <c r="C230" s="242"/>
      <c r="D230" s="244" t="s">
        <v>95</v>
      </c>
      <c r="E230" s="88" t="s">
        <v>93</v>
      </c>
      <c r="F230" s="89"/>
      <c r="G230" s="81"/>
      <c r="H230" s="90"/>
      <c r="I230" s="91"/>
      <c r="J230" s="90"/>
      <c r="K230" s="91"/>
      <c r="L230" s="90"/>
      <c r="M230" s="91"/>
      <c r="N230" s="90"/>
      <c r="O230" s="91"/>
      <c r="P230" s="90"/>
      <c r="Q230" s="91"/>
      <c r="R230" s="90"/>
      <c r="S230" s="91"/>
      <c r="T230" s="90"/>
      <c r="U230" s="91"/>
      <c r="V230" s="90"/>
      <c r="W230" s="91"/>
      <c r="X230" s="93"/>
      <c r="Y230" s="92"/>
      <c r="Z230" s="93"/>
      <c r="AA230" s="92"/>
      <c r="AB230" s="93"/>
      <c r="AC230" s="92"/>
      <c r="AD230" s="93"/>
      <c r="AE230" s="92"/>
      <c r="AF230" s="93"/>
      <c r="AG230" s="92"/>
      <c r="AH230" s="93"/>
      <c r="AI230" s="92"/>
      <c r="AJ230" s="93"/>
      <c r="AK230" s="84">
        <f t="shared" si="4"/>
        <v>0</v>
      </c>
    </row>
    <row r="231" spans="1:37" ht="15.75" thickBot="1" x14ac:dyDescent="0.3">
      <c r="A231" s="239"/>
      <c r="B231" s="241"/>
      <c r="C231" s="243"/>
      <c r="D231" s="243"/>
      <c r="E231" s="81" t="s">
        <v>94</v>
      </c>
      <c r="F231" s="89"/>
      <c r="G231" s="81"/>
      <c r="H231" s="90"/>
      <c r="I231" s="91"/>
      <c r="J231" s="90"/>
      <c r="K231" s="91"/>
      <c r="L231" s="90"/>
      <c r="M231" s="91"/>
      <c r="N231" s="90"/>
      <c r="O231" s="91"/>
      <c r="P231" s="90"/>
      <c r="Q231" s="91"/>
      <c r="R231" s="90"/>
      <c r="S231" s="91"/>
      <c r="T231" s="90"/>
      <c r="U231" s="91"/>
      <c r="V231" s="90"/>
      <c r="W231" s="91"/>
      <c r="X231" s="93"/>
      <c r="Y231" s="92"/>
      <c r="Z231" s="93"/>
      <c r="AA231" s="92"/>
      <c r="AB231" s="93"/>
      <c r="AC231" s="92"/>
      <c r="AD231" s="93"/>
      <c r="AE231" s="92"/>
      <c r="AF231" s="93"/>
      <c r="AG231" s="92"/>
      <c r="AH231" s="93"/>
      <c r="AI231" s="92"/>
      <c r="AJ231" s="93"/>
      <c r="AK231" s="84">
        <f t="shared" si="4"/>
        <v>0</v>
      </c>
    </row>
    <row r="232" spans="1:37" ht="16.149999999999999" customHeight="1" thickBot="1" x14ac:dyDescent="0.3">
      <c r="A232" s="199"/>
      <c r="B232" s="200"/>
      <c r="C232" s="73"/>
      <c r="D232" s="73"/>
      <c r="E232" s="203"/>
      <c r="F232" s="205" t="s">
        <v>80</v>
      </c>
      <c r="G232" s="206"/>
      <c r="H232" s="206"/>
      <c r="I232" s="206"/>
      <c r="J232" s="206"/>
      <c r="K232" s="206"/>
      <c r="L232" s="206"/>
      <c r="M232" s="206"/>
      <c r="N232" s="206"/>
      <c r="O232" s="206"/>
      <c r="P232" s="206"/>
      <c r="Q232" s="206"/>
      <c r="R232" s="206"/>
      <c r="S232" s="206"/>
      <c r="T232" s="206"/>
      <c r="U232" s="206"/>
      <c r="V232" s="206"/>
      <c r="W232" s="206"/>
      <c r="X232" s="206"/>
      <c r="Y232" s="206"/>
      <c r="Z232" s="207"/>
      <c r="AA232" s="211" t="s">
        <v>38</v>
      </c>
      <c r="AB232" s="212"/>
      <c r="AC232" s="212"/>
      <c r="AD232" s="213"/>
      <c r="AE232" s="214" t="s">
        <v>81</v>
      </c>
      <c r="AF232" s="215"/>
      <c r="AG232" s="215"/>
      <c r="AH232" s="215"/>
      <c r="AI232" s="215"/>
      <c r="AJ232" s="215"/>
      <c r="AK232" s="216"/>
    </row>
    <row r="233" spans="1:37" ht="25.9" customHeight="1" thickBot="1" x14ac:dyDescent="0.3">
      <c r="A233" s="201"/>
      <c r="B233" s="202"/>
      <c r="C233" s="74"/>
      <c r="D233" s="74"/>
      <c r="E233" s="204"/>
      <c r="F233" s="208"/>
      <c r="G233" s="209"/>
      <c r="H233" s="209"/>
      <c r="I233" s="209"/>
      <c r="J233" s="209"/>
      <c r="K233" s="209"/>
      <c r="L233" s="209"/>
      <c r="M233" s="209"/>
      <c r="N233" s="209"/>
      <c r="O233" s="209"/>
      <c r="P233" s="209"/>
      <c r="Q233" s="209"/>
      <c r="R233" s="209"/>
      <c r="S233" s="209"/>
      <c r="T233" s="209"/>
      <c r="U233" s="209"/>
      <c r="V233" s="209"/>
      <c r="W233" s="209"/>
      <c r="X233" s="209"/>
      <c r="Y233" s="209"/>
      <c r="Z233" s="210"/>
      <c r="AA233" s="217" t="s">
        <v>82</v>
      </c>
      <c r="AB233" s="218"/>
      <c r="AC233" s="218"/>
      <c r="AD233" s="219"/>
      <c r="AE233" s="220" t="s">
        <v>41</v>
      </c>
      <c r="AF233" s="221"/>
      <c r="AG233" s="221"/>
      <c r="AH233" s="221"/>
      <c r="AI233" s="221"/>
      <c r="AJ233" s="221"/>
      <c r="AK233" s="222"/>
    </row>
    <row r="234" spans="1:37" ht="4.1500000000000004" customHeight="1" thickBot="1" x14ac:dyDescent="0.3">
      <c r="A234" s="223"/>
      <c r="B234" s="224"/>
      <c r="C234" s="225"/>
      <c r="D234" s="225"/>
      <c r="E234" s="225"/>
      <c r="F234" s="226"/>
      <c r="G234" s="226"/>
      <c r="H234" s="226"/>
      <c r="I234" s="226"/>
      <c r="J234" s="226"/>
      <c r="K234" s="226"/>
      <c r="L234" s="226"/>
      <c r="M234" s="226"/>
      <c r="N234" s="226"/>
      <c r="O234" s="226"/>
      <c r="P234" s="226"/>
      <c r="Q234" s="226"/>
      <c r="R234" s="226"/>
      <c r="S234" s="226"/>
      <c r="T234" s="226"/>
      <c r="U234" s="226"/>
      <c r="V234" s="226"/>
      <c r="W234" s="226"/>
      <c r="X234" s="226"/>
      <c r="Y234" s="226"/>
      <c r="Z234" s="226"/>
      <c r="AA234" s="227"/>
      <c r="AB234" s="227"/>
      <c r="AC234" s="227"/>
      <c r="AD234" s="227"/>
      <c r="AE234" s="227"/>
      <c r="AF234" s="227"/>
      <c r="AG234" s="227"/>
      <c r="AH234" s="227"/>
      <c r="AI234" s="227"/>
      <c r="AJ234" s="227"/>
      <c r="AK234" s="228"/>
    </row>
    <row r="235" spans="1:37" ht="43.9" customHeight="1" thickBot="1" x14ac:dyDescent="0.3">
      <c r="A235" s="75" t="s">
        <v>83</v>
      </c>
      <c r="B235" s="76" t="s">
        <v>149</v>
      </c>
      <c r="C235" s="77"/>
      <c r="D235" s="77"/>
      <c r="E235" s="77"/>
      <c r="F235" s="229" t="s">
        <v>85</v>
      </c>
      <c r="G235" s="230"/>
      <c r="H235" s="230"/>
      <c r="I235" s="230"/>
      <c r="J235" s="230"/>
      <c r="K235" s="230"/>
      <c r="L235" s="230"/>
      <c r="M235" s="230"/>
      <c r="N235" s="230"/>
      <c r="O235" s="230"/>
      <c r="P235" s="230"/>
      <c r="Q235" s="230"/>
      <c r="R235" s="230"/>
      <c r="S235" s="230"/>
      <c r="T235" s="230"/>
      <c r="U235" s="230"/>
      <c r="V235" s="230"/>
      <c r="W235" s="230"/>
      <c r="X235" s="230"/>
      <c r="Y235" s="230"/>
      <c r="Z235" s="230"/>
      <c r="AA235" s="230"/>
      <c r="AB235" s="230"/>
      <c r="AC235" s="230"/>
      <c r="AD235" s="230"/>
      <c r="AE235" s="230"/>
      <c r="AF235" s="230"/>
      <c r="AG235" s="230"/>
      <c r="AH235" s="230"/>
      <c r="AI235" s="230"/>
      <c r="AJ235" s="230"/>
      <c r="AK235" s="231"/>
    </row>
    <row r="236" spans="1:37" ht="14.45" customHeight="1" x14ac:dyDescent="0.25">
      <c r="A236" s="232" t="s">
        <v>0</v>
      </c>
      <c r="B236" s="78" t="s">
        <v>86</v>
      </c>
      <c r="C236" s="234" t="s">
        <v>87</v>
      </c>
      <c r="D236" s="234" t="s">
        <v>88</v>
      </c>
      <c r="E236" s="232"/>
      <c r="F236" s="236">
        <v>1</v>
      </c>
      <c r="G236" s="236">
        <v>2</v>
      </c>
      <c r="H236" s="236">
        <v>3</v>
      </c>
      <c r="I236" s="236">
        <v>4</v>
      </c>
      <c r="J236" s="236">
        <v>5</v>
      </c>
      <c r="K236" s="236">
        <v>6</v>
      </c>
      <c r="L236" s="236">
        <v>7</v>
      </c>
      <c r="M236" s="236">
        <v>8</v>
      </c>
      <c r="N236" s="236">
        <v>9</v>
      </c>
      <c r="O236" s="236">
        <v>10</v>
      </c>
      <c r="P236" s="236">
        <v>11</v>
      </c>
      <c r="Q236" s="236">
        <v>12</v>
      </c>
      <c r="R236" s="236">
        <v>13</v>
      </c>
      <c r="S236" s="236">
        <v>14</v>
      </c>
      <c r="T236" s="236">
        <v>15</v>
      </c>
      <c r="U236" s="236">
        <v>16</v>
      </c>
      <c r="V236" s="236">
        <v>17</v>
      </c>
      <c r="W236" s="236">
        <v>18</v>
      </c>
      <c r="X236" s="236">
        <v>19</v>
      </c>
      <c r="Y236" s="236">
        <v>20</v>
      </c>
      <c r="Z236" s="236">
        <v>21</v>
      </c>
      <c r="AA236" s="236">
        <v>22</v>
      </c>
      <c r="AB236" s="236">
        <v>23</v>
      </c>
      <c r="AC236" s="236">
        <v>24</v>
      </c>
      <c r="AD236" s="236">
        <v>25</v>
      </c>
      <c r="AE236" s="236">
        <v>26</v>
      </c>
      <c r="AF236" s="236">
        <v>27</v>
      </c>
      <c r="AG236" s="236">
        <v>28</v>
      </c>
      <c r="AH236" s="236">
        <v>29</v>
      </c>
      <c r="AI236" s="236">
        <v>30</v>
      </c>
      <c r="AJ236" s="236">
        <v>31</v>
      </c>
      <c r="AK236" s="236" t="s">
        <v>89</v>
      </c>
    </row>
    <row r="237" spans="1:37" ht="40.15" customHeight="1" thickBot="1" x14ac:dyDescent="0.3">
      <c r="A237" s="233"/>
      <c r="B237" s="79" t="s">
        <v>90</v>
      </c>
      <c r="C237" s="235"/>
      <c r="D237" s="235"/>
      <c r="E237" s="233"/>
      <c r="F237" s="237"/>
      <c r="G237" s="237"/>
      <c r="H237" s="237"/>
      <c r="I237" s="237"/>
      <c r="J237" s="237"/>
      <c r="K237" s="237"/>
      <c r="L237" s="237"/>
      <c r="M237" s="237"/>
      <c r="N237" s="237"/>
      <c r="O237" s="237"/>
      <c r="P237" s="237"/>
      <c r="Q237" s="237"/>
      <c r="R237" s="237"/>
      <c r="S237" s="237"/>
      <c r="T237" s="237"/>
      <c r="U237" s="237"/>
      <c r="V237" s="237"/>
      <c r="W237" s="237"/>
      <c r="X237" s="237"/>
      <c r="Y237" s="237"/>
      <c r="Z237" s="237"/>
      <c r="AA237" s="237"/>
      <c r="AB237" s="237"/>
      <c r="AC237" s="237"/>
      <c r="AD237" s="237"/>
      <c r="AE237" s="237"/>
      <c r="AF237" s="237"/>
      <c r="AG237" s="237"/>
      <c r="AH237" s="237"/>
      <c r="AI237" s="237"/>
      <c r="AJ237" s="237"/>
      <c r="AK237" s="237"/>
    </row>
    <row r="238" spans="1:37" ht="15" customHeight="1" thickBot="1" x14ac:dyDescent="0.3">
      <c r="A238" s="245">
        <v>3</v>
      </c>
      <c r="B238" s="240" t="s">
        <v>120</v>
      </c>
      <c r="C238" s="244" t="s">
        <v>92</v>
      </c>
      <c r="D238" s="244" t="s">
        <v>92</v>
      </c>
      <c r="E238" s="88" t="s">
        <v>93</v>
      </c>
      <c r="F238" s="89"/>
      <c r="G238" s="81"/>
      <c r="H238" s="90"/>
      <c r="I238" s="91"/>
      <c r="J238" s="90"/>
      <c r="K238" s="91"/>
      <c r="L238" s="90"/>
      <c r="M238" s="91"/>
      <c r="N238" s="90"/>
      <c r="O238" s="91"/>
      <c r="P238" s="90"/>
      <c r="Q238" s="91"/>
      <c r="R238" s="90"/>
      <c r="S238" s="91"/>
      <c r="T238" s="90"/>
      <c r="U238" s="91"/>
      <c r="V238" s="90"/>
      <c r="W238" s="91"/>
      <c r="X238" s="93"/>
      <c r="Y238" s="92"/>
      <c r="Z238" s="93"/>
      <c r="AA238" s="92"/>
      <c r="AB238" s="93"/>
      <c r="AC238" s="92"/>
      <c r="AD238" s="93"/>
      <c r="AE238" s="92"/>
      <c r="AF238" s="93"/>
      <c r="AG238" s="92"/>
      <c r="AH238" s="93"/>
      <c r="AI238" s="92"/>
      <c r="AJ238" s="93"/>
      <c r="AK238" s="84">
        <f>SUM(F238:AJ238)</f>
        <v>0</v>
      </c>
    </row>
    <row r="239" spans="1:37" ht="15.75" thickBot="1" x14ac:dyDescent="0.3">
      <c r="A239" s="238"/>
      <c r="B239" s="240"/>
      <c r="C239" s="242"/>
      <c r="D239" s="242"/>
      <c r="E239" s="80" t="s">
        <v>94</v>
      </c>
      <c r="F239" s="89"/>
      <c r="G239" s="81"/>
      <c r="H239" s="90"/>
      <c r="I239" s="91"/>
      <c r="J239" s="90"/>
      <c r="K239" s="91"/>
      <c r="L239" s="90"/>
      <c r="M239" s="91"/>
      <c r="N239" s="90"/>
      <c r="O239" s="91"/>
      <c r="P239" s="90"/>
      <c r="Q239" s="91"/>
      <c r="R239" s="90"/>
      <c r="S239" s="91"/>
      <c r="T239" s="90"/>
      <c r="U239" s="91"/>
      <c r="V239" s="90"/>
      <c r="W239" s="91"/>
      <c r="X239" s="93"/>
      <c r="Y239" s="92"/>
      <c r="Z239" s="93"/>
      <c r="AA239" s="92"/>
      <c r="AB239" s="93"/>
      <c r="AC239" s="92"/>
      <c r="AD239" s="93"/>
      <c r="AE239" s="92"/>
      <c r="AF239" s="93"/>
      <c r="AG239" s="92"/>
      <c r="AH239" s="93"/>
      <c r="AI239" s="92"/>
      <c r="AJ239" s="93"/>
      <c r="AK239" s="84">
        <f t="shared" ref="AK239:AK277" si="5">SUM(F239:AJ239)</f>
        <v>0</v>
      </c>
    </row>
    <row r="240" spans="1:37" ht="15.75" thickBot="1" x14ac:dyDescent="0.3">
      <c r="A240" s="238"/>
      <c r="B240" s="240"/>
      <c r="C240" s="242"/>
      <c r="D240" s="244" t="s">
        <v>95</v>
      </c>
      <c r="E240" s="88" t="s">
        <v>93</v>
      </c>
      <c r="F240" s="89"/>
      <c r="G240" s="81"/>
      <c r="H240" s="90"/>
      <c r="I240" s="91"/>
      <c r="J240" s="90"/>
      <c r="K240" s="91"/>
      <c r="L240" s="90"/>
      <c r="M240" s="91"/>
      <c r="N240" s="90"/>
      <c r="O240" s="91"/>
      <c r="P240" s="90"/>
      <c r="Q240" s="91"/>
      <c r="R240" s="90"/>
      <c r="S240" s="91"/>
      <c r="T240" s="90"/>
      <c r="U240" s="91"/>
      <c r="V240" s="90"/>
      <c r="W240" s="91"/>
      <c r="X240" s="93"/>
      <c r="Y240" s="92"/>
      <c r="Z240" s="93"/>
      <c r="AA240" s="92"/>
      <c r="AB240" s="93"/>
      <c r="AC240" s="92"/>
      <c r="AD240" s="93"/>
      <c r="AE240" s="92"/>
      <c r="AF240" s="93"/>
      <c r="AG240" s="92"/>
      <c r="AH240" s="93"/>
      <c r="AI240" s="92"/>
      <c r="AJ240" s="93"/>
      <c r="AK240" s="84">
        <f t="shared" si="5"/>
        <v>0</v>
      </c>
    </row>
    <row r="241" spans="1:37" ht="15.75" thickBot="1" x14ac:dyDescent="0.3">
      <c r="A241" s="238"/>
      <c r="B241" s="240"/>
      <c r="C241" s="243"/>
      <c r="D241" s="242"/>
      <c r="E241" s="80" t="s">
        <v>94</v>
      </c>
      <c r="F241" s="89"/>
      <c r="G241" s="81"/>
      <c r="H241" s="90"/>
      <c r="I241" s="91"/>
      <c r="J241" s="90"/>
      <c r="K241" s="91"/>
      <c r="L241" s="90"/>
      <c r="M241" s="91"/>
      <c r="N241" s="90"/>
      <c r="O241" s="91"/>
      <c r="P241" s="90"/>
      <c r="Q241" s="91"/>
      <c r="R241" s="90"/>
      <c r="S241" s="91"/>
      <c r="T241" s="90"/>
      <c r="U241" s="91"/>
      <c r="V241" s="90"/>
      <c r="W241" s="91"/>
      <c r="X241" s="93"/>
      <c r="Y241" s="92"/>
      <c r="Z241" s="93"/>
      <c r="AA241" s="92"/>
      <c r="AB241" s="93"/>
      <c r="AC241" s="92"/>
      <c r="AD241" s="93"/>
      <c r="AE241" s="92"/>
      <c r="AF241" s="93"/>
      <c r="AG241" s="92"/>
      <c r="AH241" s="93"/>
      <c r="AI241" s="92"/>
      <c r="AJ241" s="93"/>
      <c r="AK241" s="84">
        <f t="shared" si="5"/>
        <v>0</v>
      </c>
    </row>
    <row r="242" spans="1:37" ht="15.75" thickBot="1" x14ac:dyDescent="0.3">
      <c r="A242" s="238"/>
      <c r="B242" s="240"/>
      <c r="C242" s="242" t="s">
        <v>95</v>
      </c>
      <c r="D242" s="244" t="s">
        <v>92</v>
      </c>
      <c r="E242" s="88" t="s">
        <v>93</v>
      </c>
      <c r="F242" s="89"/>
      <c r="G242" s="81"/>
      <c r="H242" s="90"/>
      <c r="I242" s="91"/>
      <c r="J242" s="90"/>
      <c r="K242" s="91"/>
      <c r="L242" s="90"/>
      <c r="M242" s="91"/>
      <c r="N242" s="90"/>
      <c r="O242" s="91"/>
      <c r="P242" s="90"/>
      <c r="Q242" s="91"/>
      <c r="R242" s="90"/>
      <c r="S242" s="91"/>
      <c r="T242" s="90"/>
      <c r="U242" s="91"/>
      <c r="V242" s="90"/>
      <c r="W242" s="91"/>
      <c r="X242" s="93"/>
      <c r="Y242" s="92"/>
      <c r="Z242" s="93"/>
      <c r="AA242" s="92"/>
      <c r="AB242" s="93"/>
      <c r="AC242" s="92"/>
      <c r="AD242" s="93"/>
      <c r="AE242" s="92"/>
      <c r="AF242" s="93"/>
      <c r="AG242" s="92"/>
      <c r="AH242" s="93"/>
      <c r="AI242" s="92"/>
      <c r="AJ242" s="93"/>
      <c r="AK242" s="84">
        <f t="shared" si="5"/>
        <v>0</v>
      </c>
    </row>
    <row r="243" spans="1:37" ht="15.75" thickBot="1" x14ac:dyDescent="0.3">
      <c r="A243" s="238"/>
      <c r="B243" s="240"/>
      <c r="C243" s="242"/>
      <c r="D243" s="242"/>
      <c r="E243" s="80" t="s">
        <v>94</v>
      </c>
      <c r="F243" s="89"/>
      <c r="G243" s="81"/>
      <c r="H243" s="90"/>
      <c r="I243" s="91"/>
      <c r="J243" s="90"/>
      <c r="K243" s="91"/>
      <c r="L243" s="90"/>
      <c r="M243" s="91"/>
      <c r="N243" s="90"/>
      <c r="O243" s="91"/>
      <c r="P243" s="90"/>
      <c r="Q243" s="91"/>
      <c r="R243" s="90"/>
      <c r="S243" s="91"/>
      <c r="T243" s="90"/>
      <c r="U243" s="91"/>
      <c r="V243" s="90"/>
      <c r="W243" s="91"/>
      <c r="X243" s="93"/>
      <c r="Y243" s="92"/>
      <c r="Z243" s="93"/>
      <c r="AA243" s="92"/>
      <c r="AB243" s="93"/>
      <c r="AC243" s="92"/>
      <c r="AD243" s="93"/>
      <c r="AE243" s="92"/>
      <c r="AF243" s="93"/>
      <c r="AG243" s="92"/>
      <c r="AH243" s="93"/>
      <c r="AI243" s="92"/>
      <c r="AJ243" s="93"/>
      <c r="AK243" s="84">
        <f t="shared" si="5"/>
        <v>0</v>
      </c>
    </row>
    <row r="244" spans="1:37" ht="15.75" thickBot="1" x14ac:dyDescent="0.3">
      <c r="A244" s="238"/>
      <c r="B244" s="240"/>
      <c r="C244" s="242"/>
      <c r="D244" s="244" t="s">
        <v>95</v>
      </c>
      <c r="E244" s="88" t="s">
        <v>93</v>
      </c>
      <c r="F244" s="89"/>
      <c r="G244" s="81"/>
      <c r="H244" s="90"/>
      <c r="I244" s="91"/>
      <c r="J244" s="90"/>
      <c r="K244" s="91"/>
      <c r="L244" s="90"/>
      <c r="M244" s="91"/>
      <c r="N244" s="90"/>
      <c r="O244" s="91"/>
      <c r="P244" s="90"/>
      <c r="Q244" s="91"/>
      <c r="R244" s="90"/>
      <c r="S244" s="91"/>
      <c r="T244" s="90"/>
      <c r="U244" s="91"/>
      <c r="V244" s="90"/>
      <c r="W244" s="91"/>
      <c r="X244" s="93"/>
      <c r="Y244" s="92"/>
      <c r="Z244" s="93"/>
      <c r="AA244" s="92"/>
      <c r="AB244" s="93"/>
      <c r="AC244" s="92"/>
      <c r="AD244" s="93"/>
      <c r="AE244" s="92"/>
      <c r="AF244" s="93"/>
      <c r="AG244" s="92"/>
      <c r="AH244" s="93"/>
      <c r="AI244" s="92"/>
      <c r="AJ244" s="93"/>
      <c r="AK244" s="84">
        <f t="shared" si="5"/>
        <v>0</v>
      </c>
    </row>
    <row r="245" spans="1:37" ht="15.75" thickBot="1" x14ac:dyDescent="0.3">
      <c r="A245" s="239"/>
      <c r="B245" s="241"/>
      <c r="C245" s="243"/>
      <c r="D245" s="243"/>
      <c r="E245" s="81" t="s">
        <v>94</v>
      </c>
      <c r="F245" s="89"/>
      <c r="G245" s="81"/>
      <c r="H245" s="90"/>
      <c r="I245" s="91"/>
      <c r="J245" s="90"/>
      <c r="K245" s="91"/>
      <c r="L245" s="90"/>
      <c r="M245" s="91"/>
      <c r="N245" s="90"/>
      <c r="O245" s="91"/>
      <c r="P245" s="90"/>
      <c r="Q245" s="91"/>
      <c r="R245" s="90"/>
      <c r="S245" s="91"/>
      <c r="T245" s="90"/>
      <c r="U245" s="91"/>
      <c r="V245" s="90"/>
      <c r="W245" s="91"/>
      <c r="X245" s="93"/>
      <c r="Y245" s="92"/>
      <c r="Z245" s="93"/>
      <c r="AA245" s="92"/>
      <c r="AB245" s="93"/>
      <c r="AC245" s="92"/>
      <c r="AD245" s="93"/>
      <c r="AE245" s="92"/>
      <c r="AF245" s="93"/>
      <c r="AG245" s="92"/>
      <c r="AH245" s="93"/>
      <c r="AI245" s="92"/>
      <c r="AJ245" s="93"/>
      <c r="AK245" s="84">
        <f t="shared" si="5"/>
        <v>0</v>
      </c>
    </row>
    <row r="246" spans="1:37" ht="15.75" thickBot="1" x14ac:dyDescent="0.3">
      <c r="A246" s="245">
        <v>4</v>
      </c>
      <c r="B246" s="240" t="s">
        <v>121</v>
      </c>
      <c r="C246" s="244" t="s">
        <v>92</v>
      </c>
      <c r="D246" s="244" t="s">
        <v>92</v>
      </c>
      <c r="E246" s="88" t="s">
        <v>93</v>
      </c>
      <c r="F246" s="89"/>
      <c r="G246" s="81"/>
      <c r="H246" s="90"/>
      <c r="I246" s="91"/>
      <c r="J246" s="90"/>
      <c r="K246" s="91"/>
      <c r="L246" s="90"/>
      <c r="M246" s="91"/>
      <c r="N246" s="90"/>
      <c r="O246" s="91"/>
      <c r="P246" s="90"/>
      <c r="Q246" s="91"/>
      <c r="R246" s="90"/>
      <c r="S246" s="91"/>
      <c r="T246" s="90"/>
      <c r="U246" s="91"/>
      <c r="V246" s="90"/>
      <c r="W246" s="91"/>
      <c r="X246" s="93"/>
      <c r="Y246" s="92"/>
      <c r="Z246" s="93"/>
      <c r="AA246" s="92"/>
      <c r="AB246" s="93"/>
      <c r="AC246" s="92"/>
      <c r="AD246" s="93"/>
      <c r="AE246" s="92"/>
      <c r="AF246" s="93"/>
      <c r="AG246" s="92"/>
      <c r="AH246" s="93"/>
      <c r="AI246" s="92"/>
      <c r="AJ246" s="93"/>
      <c r="AK246" s="84">
        <f t="shared" si="5"/>
        <v>0</v>
      </c>
    </row>
    <row r="247" spans="1:37" ht="15.75" thickBot="1" x14ac:dyDescent="0.3">
      <c r="A247" s="238"/>
      <c r="B247" s="240"/>
      <c r="C247" s="242"/>
      <c r="D247" s="242"/>
      <c r="E247" s="80" t="s">
        <v>94</v>
      </c>
      <c r="F247" s="89"/>
      <c r="G247" s="81"/>
      <c r="H247" s="90"/>
      <c r="I247" s="91"/>
      <c r="J247" s="90"/>
      <c r="K247" s="91"/>
      <c r="L247" s="90"/>
      <c r="M247" s="91"/>
      <c r="N247" s="90"/>
      <c r="O247" s="91"/>
      <c r="P247" s="90"/>
      <c r="Q247" s="91"/>
      <c r="R247" s="90"/>
      <c r="S247" s="91"/>
      <c r="T247" s="90"/>
      <c r="U247" s="91"/>
      <c r="V247" s="90"/>
      <c r="W247" s="91"/>
      <c r="X247" s="93"/>
      <c r="Y247" s="92"/>
      <c r="Z247" s="93"/>
      <c r="AA247" s="92"/>
      <c r="AB247" s="93"/>
      <c r="AC247" s="92"/>
      <c r="AD247" s="93"/>
      <c r="AE247" s="92"/>
      <c r="AF247" s="93"/>
      <c r="AG247" s="92"/>
      <c r="AH247" s="93"/>
      <c r="AI247" s="92"/>
      <c r="AJ247" s="93"/>
      <c r="AK247" s="84">
        <f t="shared" si="5"/>
        <v>0</v>
      </c>
    </row>
    <row r="248" spans="1:37" ht="15.75" thickBot="1" x14ac:dyDescent="0.3">
      <c r="A248" s="238"/>
      <c r="B248" s="240"/>
      <c r="C248" s="242"/>
      <c r="D248" s="244" t="s">
        <v>95</v>
      </c>
      <c r="E248" s="88" t="s">
        <v>93</v>
      </c>
      <c r="F248" s="89"/>
      <c r="G248" s="81"/>
      <c r="H248" s="90"/>
      <c r="I248" s="91"/>
      <c r="J248" s="90"/>
      <c r="K248" s="91"/>
      <c r="L248" s="90"/>
      <c r="M248" s="91"/>
      <c r="N248" s="90"/>
      <c r="O248" s="91"/>
      <c r="P248" s="90"/>
      <c r="Q248" s="91"/>
      <c r="R248" s="90"/>
      <c r="S248" s="91"/>
      <c r="T248" s="90"/>
      <c r="U248" s="91"/>
      <c r="V248" s="90"/>
      <c r="W248" s="91"/>
      <c r="X248" s="93"/>
      <c r="Y248" s="92"/>
      <c r="Z248" s="93"/>
      <c r="AA248" s="92"/>
      <c r="AB248" s="93"/>
      <c r="AC248" s="92"/>
      <c r="AD248" s="93"/>
      <c r="AE248" s="92"/>
      <c r="AF248" s="93"/>
      <c r="AG248" s="92"/>
      <c r="AH248" s="93"/>
      <c r="AI248" s="92"/>
      <c r="AJ248" s="93"/>
      <c r="AK248" s="84">
        <f t="shared" si="5"/>
        <v>0</v>
      </c>
    </row>
    <row r="249" spans="1:37" ht="15.75" thickBot="1" x14ac:dyDescent="0.3">
      <c r="A249" s="238"/>
      <c r="B249" s="240"/>
      <c r="C249" s="243"/>
      <c r="D249" s="242"/>
      <c r="E249" s="80" t="s">
        <v>94</v>
      </c>
      <c r="F249" s="89"/>
      <c r="G249" s="81"/>
      <c r="H249" s="90"/>
      <c r="I249" s="91"/>
      <c r="J249" s="90"/>
      <c r="K249" s="91"/>
      <c r="L249" s="90"/>
      <c r="M249" s="91"/>
      <c r="N249" s="90"/>
      <c r="O249" s="91"/>
      <c r="P249" s="90"/>
      <c r="Q249" s="91"/>
      <c r="R249" s="90"/>
      <c r="S249" s="91"/>
      <c r="T249" s="90"/>
      <c r="U249" s="91"/>
      <c r="V249" s="90"/>
      <c r="W249" s="91"/>
      <c r="X249" s="93"/>
      <c r="Y249" s="92"/>
      <c r="Z249" s="93"/>
      <c r="AA249" s="92"/>
      <c r="AB249" s="93"/>
      <c r="AC249" s="92"/>
      <c r="AD249" s="93"/>
      <c r="AE249" s="92"/>
      <c r="AF249" s="93"/>
      <c r="AG249" s="92"/>
      <c r="AH249" s="93"/>
      <c r="AI249" s="92"/>
      <c r="AJ249" s="93"/>
      <c r="AK249" s="84">
        <f t="shared" si="5"/>
        <v>0</v>
      </c>
    </row>
    <row r="250" spans="1:37" ht="15.75" thickBot="1" x14ac:dyDescent="0.3">
      <c r="A250" s="238"/>
      <c r="B250" s="240"/>
      <c r="C250" s="242" t="s">
        <v>95</v>
      </c>
      <c r="D250" s="244" t="s">
        <v>92</v>
      </c>
      <c r="E250" s="88" t="s">
        <v>93</v>
      </c>
      <c r="F250" s="89"/>
      <c r="G250" s="81"/>
      <c r="H250" s="90"/>
      <c r="I250" s="91"/>
      <c r="J250" s="90"/>
      <c r="K250" s="91"/>
      <c r="L250" s="90"/>
      <c r="M250" s="91"/>
      <c r="N250" s="90"/>
      <c r="O250" s="91"/>
      <c r="P250" s="90"/>
      <c r="Q250" s="91"/>
      <c r="R250" s="90"/>
      <c r="S250" s="91"/>
      <c r="T250" s="90"/>
      <c r="U250" s="91"/>
      <c r="V250" s="90"/>
      <c r="W250" s="91"/>
      <c r="X250" s="93"/>
      <c r="Y250" s="92"/>
      <c r="Z250" s="93"/>
      <c r="AA250" s="92"/>
      <c r="AB250" s="93"/>
      <c r="AC250" s="92"/>
      <c r="AD250" s="93"/>
      <c r="AE250" s="92"/>
      <c r="AF250" s="93"/>
      <c r="AG250" s="92"/>
      <c r="AH250" s="93"/>
      <c r="AI250" s="92"/>
      <c r="AJ250" s="93"/>
      <c r="AK250" s="84">
        <f t="shared" si="5"/>
        <v>0</v>
      </c>
    </row>
    <row r="251" spans="1:37" ht="15.75" thickBot="1" x14ac:dyDescent="0.3">
      <c r="A251" s="238"/>
      <c r="B251" s="240"/>
      <c r="C251" s="242"/>
      <c r="D251" s="242"/>
      <c r="E251" s="80" t="s">
        <v>94</v>
      </c>
      <c r="F251" s="89"/>
      <c r="G251" s="81"/>
      <c r="H251" s="90"/>
      <c r="I251" s="91"/>
      <c r="J251" s="90"/>
      <c r="K251" s="91"/>
      <c r="L251" s="90"/>
      <c r="M251" s="91"/>
      <c r="N251" s="90"/>
      <c r="O251" s="91"/>
      <c r="P251" s="90"/>
      <c r="Q251" s="91"/>
      <c r="R251" s="90"/>
      <c r="S251" s="91"/>
      <c r="T251" s="90"/>
      <c r="U251" s="91"/>
      <c r="V251" s="90"/>
      <c r="W251" s="91"/>
      <c r="X251" s="93"/>
      <c r="Y251" s="92"/>
      <c r="Z251" s="93"/>
      <c r="AA251" s="92"/>
      <c r="AB251" s="93"/>
      <c r="AC251" s="92"/>
      <c r="AD251" s="93"/>
      <c r="AE251" s="92"/>
      <c r="AF251" s="93"/>
      <c r="AG251" s="92"/>
      <c r="AH251" s="93"/>
      <c r="AI251" s="92"/>
      <c r="AJ251" s="93"/>
      <c r="AK251" s="84">
        <f t="shared" si="5"/>
        <v>0</v>
      </c>
    </row>
    <row r="252" spans="1:37" ht="15.75" thickBot="1" x14ac:dyDescent="0.3">
      <c r="A252" s="238"/>
      <c r="B252" s="240"/>
      <c r="C252" s="242"/>
      <c r="D252" s="244" t="s">
        <v>95</v>
      </c>
      <c r="E252" s="88" t="s">
        <v>93</v>
      </c>
      <c r="F252" s="89"/>
      <c r="G252" s="81"/>
      <c r="H252" s="90"/>
      <c r="I252" s="91"/>
      <c r="J252" s="90"/>
      <c r="K252" s="91"/>
      <c r="L252" s="90"/>
      <c r="M252" s="91"/>
      <c r="N252" s="90"/>
      <c r="O252" s="91"/>
      <c r="P252" s="90"/>
      <c r="Q252" s="91"/>
      <c r="R252" s="90"/>
      <c r="S252" s="91"/>
      <c r="T252" s="90"/>
      <c r="U252" s="91"/>
      <c r="V252" s="90"/>
      <c r="W252" s="91"/>
      <c r="X252" s="93"/>
      <c r="Y252" s="92"/>
      <c r="Z252" s="93"/>
      <c r="AA252" s="92"/>
      <c r="AB252" s="93"/>
      <c r="AC252" s="92"/>
      <c r="AD252" s="93"/>
      <c r="AE252" s="92"/>
      <c r="AF252" s="93"/>
      <c r="AG252" s="92"/>
      <c r="AH252" s="93"/>
      <c r="AI252" s="92"/>
      <c r="AJ252" s="93"/>
      <c r="AK252" s="84">
        <f t="shared" si="5"/>
        <v>0</v>
      </c>
    </row>
    <row r="253" spans="1:37" ht="15.75" thickBot="1" x14ac:dyDescent="0.3">
      <c r="A253" s="239"/>
      <c r="B253" s="241"/>
      <c r="C253" s="243"/>
      <c r="D253" s="243"/>
      <c r="E253" s="81" t="s">
        <v>94</v>
      </c>
      <c r="F253" s="89"/>
      <c r="G253" s="81"/>
      <c r="H253" s="90"/>
      <c r="I253" s="91"/>
      <c r="J253" s="90"/>
      <c r="K253" s="91"/>
      <c r="L253" s="90"/>
      <c r="M253" s="91"/>
      <c r="N253" s="90"/>
      <c r="O253" s="91"/>
      <c r="P253" s="90"/>
      <c r="Q253" s="91"/>
      <c r="R253" s="90"/>
      <c r="S253" s="91"/>
      <c r="T253" s="90"/>
      <c r="U253" s="91"/>
      <c r="V253" s="90"/>
      <c r="W253" s="91"/>
      <c r="X253" s="93"/>
      <c r="Y253" s="92"/>
      <c r="Z253" s="93"/>
      <c r="AA253" s="92"/>
      <c r="AB253" s="93"/>
      <c r="AC253" s="92"/>
      <c r="AD253" s="93"/>
      <c r="AE253" s="92"/>
      <c r="AF253" s="93"/>
      <c r="AG253" s="92"/>
      <c r="AH253" s="93"/>
      <c r="AI253" s="92"/>
      <c r="AJ253" s="93"/>
      <c r="AK253" s="84">
        <f t="shared" si="5"/>
        <v>0</v>
      </c>
    </row>
    <row r="254" spans="1:37" ht="15.75" thickBot="1" x14ac:dyDescent="0.3">
      <c r="A254" s="245">
        <v>5</v>
      </c>
      <c r="B254" s="240" t="s">
        <v>122</v>
      </c>
      <c r="C254" s="244" t="s">
        <v>92</v>
      </c>
      <c r="D254" s="244" t="s">
        <v>92</v>
      </c>
      <c r="E254" s="88" t="s">
        <v>93</v>
      </c>
      <c r="F254" s="89"/>
      <c r="G254" s="81"/>
      <c r="H254" s="90"/>
      <c r="I254" s="91"/>
      <c r="J254" s="90"/>
      <c r="K254" s="91"/>
      <c r="L254" s="90"/>
      <c r="M254" s="91"/>
      <c r="N254" s="90"/>
      <c r="O254" s="91"/>
      <c r="P254" s="90"/>
      <c r="Q254" s="91"/>
      <c r="R254" s="90"/>
      <c r="S254" s="91"/>
      <c r="T254" s="90"/>
      <c r="U254" s="91"/>
      <c r="V254" s="90"/>
      <c r="W254" s="91"/>
      <c r="X254" s="93"/>
      <c r="Y254" s="92"/>
      <c r="Z254" s="93"/>
      <c r="AA254" s="92"/>
      <c r="AB254" s="93"/>
      <c r="AC254" s="92"/>
      <c r="AD254" s="93"/>
      <c r="AE254" s="92"/>
      <c r="AF254" s="93"/>
      <c r="AG254" s="92"/>
      <c r="AH254" s="93"/>
      <c r="AI254" s="92"/>
      <c r="AJ254" s="93"/>
      <c r="AK254" s="84">
        <f t="shared" si="5"/>
        <v>0</v>
      </c>
    </row>
    <row r="255" spans="1:37" ht="15.75" thickBot="1" x14ac:dyDescent="0.3">
      <c r="A255" s="238"/>
      <c r="B255" s="240"/>
      <c r="C255" s="242"/>
      <c r="D255" s="242"/>
      <c r="E255" s="80" t="s">
        <v>94</v>
      </c>
      <c r="F255" s="89"/>
      <c r="G255" s="81"/>
      <c r="H255" s="90"/>
      <c r="I255" s="91"/>
      <c r="J255" s="90"/>
      <c r="K255" s="91"/>
      <c r="L255" s="90"/>
      <c r="M255" s="91"/>
      <c r="N255" s="90"/>
      <c r="O255" s="91"/>
      <c r="P255" s="90"/>
      <c r="Q255" s="91"/>
      <c r="R255" s="90"/>
      <c r="S255" s="91"/>
      <c r="T255" s="90"/>
      <c r="U255" s="91"/>
      <c r="V255" s="90"/>
      <c r="W255" s="91"/>
      <c r="X255" s="93"/>
      <c r="Y255" s="92"/>
      <c r="Z255" s="93"/>
      <c r="AA255" s="92"/>
      <c r="AB255" s="93"/>
      <c r="AC255" s="92"/>
      <c r="AD255" s="93"/>
      <c r="AE255" s="92"/>
      <c r="AF255" s="93"/>
      <c r="AG255" s="92"/>
      <c r="AH255" s="93"/>
      <c r="AI255" s="92"/>
      <c r="AJ255" s="93"/>
      <c r="AK255" s="84">
        <f t="shared" si="5"/>
        <v>0</v>
      </c>
    </row>
    <row r="256" spans="1:37" ht="15.75" thickBot="1" x14ac:dyDescent="0.3">
      <c r="A256" s="238"/>
      <c r="B256" s="240"/>
      <c r="C256" s="242"/>
      <c r="D256" s="244" t="s">
        <v>95</v>
      </c>
      <c r="E256" s="88" t="s">
        <v>93</v>
      </c>
      <c r="F256" s="89"/>
      <c r="G256" s="81"/>
      <c r="H256" s="90"/>
      <c r="I256" s="91"/>
      <c r="J256" s="90"/>
      <c r="K256" s="91"/>
      <c r="L256" s="90"/>
      <c r="M256" s="91"/>
      <c r="N256" s="90"/>
      <c r="O256" s="91"/>
      <c r="P256" s="90"/>
      <c r="Q256" s="91"/>
      <c r="R256" s="90"/>
      <c r="S256" s="91"/>
      <c r="T256" s="90"/>
      <c r="U256" s="91"/>
      <c r="V256" s="90"/>
      <c r="W256" s="91"/>
      <c r="X256" s="93"/>
      <c r="Y256" s="92"/>
      <c r="Z256" s="93"/>
      <c r="AA256" s="92"/>
      <c r="AB256" s="93"/>
      <c r="AC256" s="92"/>
      <c r="AD256" s="93"/>
      <c r="AE256" s="92"/>
      <c r="AF256" s="93"/>
      <c r="AG256" s="92"/>
      <c r="AH256" s="93"/>
      <c r="AI256" s="92"/>
      <c r="AJ256" s="93"/>
      <c r="AK256" s="84">
        <f t="shared" si="5"/>
        <v>0</v>
      </c>
    </row>
    <row r="257" spans="1:37" ht="15.75" thickBot="1" x14ac:dyDescent="0.3">
      <c r="A257" s="238"/>
      <c r="B257" s="240"/>
      <c r="C257" s="243"/>
      <c r="D257" s="242"/>
      <c r="E257" s="80" t="s">
        <v>94</v>
      </c>
      <c r="F257" s="89"/>
      <c r="G257" s="81"/>
      <c r="H257" s="90"/>
      <c r="I257" s="91"/>
      <c r="J257" s="90"/>
      <c r="K257" s="91"/>
      <c r="L257" s="90"/>
      <c r="M257" s="91"/>
      <c r="N257" s="90"/>
      <c r="O257" s="91"/>
      <c r="P257" s="90"/>
      <c r="Q257" s="91"/>
      <c r="R257" s="90"/>
      <c r="S257" s="91"/>
      <c r="T257" s="90"/>
      <c r="U257" s="91"/>
      <c r="V257" s="90"/>
      <c r="W257" s="91"/>
      <c r="X257" s="93"/>
      <c r="Y257" s="92"/>
      <c r="Z257" s="93"/>
      <c r="AA257" s="92"/>
      <c r="AB257" s="93"/>
      <c r="AC257" s="92"/>
      <c r="AD257" s="93"/>
      <c r="AE257" s="92"/>
      <c r="AF257" s="93"/>
      <c r="AG257" s="92"/>
      <c r="AH257" s="93"/>
      <c r="AI257" s="92"/>
      <c r="AJ257" s="93"/>
      <c r="AK257" s="84">
        <f t="shared" si="5"/>
        <v>0</v>
      </c>
    </row>
    <row r="258" spans="1:37" ht="15.75" thickBot="1" x14ac:dyDescent="0.3">
      <c r="A258" s="238"/>
      <c r="B258" s="240"/>
      <c r="C258" s="242" t="s">
        <v>95</v>
      </c>
      <c r="D258" s="244" t="s">
        <v>92</v>
      </c>
      <c r="E258" s="88" t="s">
        <v>93</v>
      </c>
      <c r="F258" s="89"/>
      <c r="G258" s="81"/>
      <c r="H258" s="90"/>
      <c r="I258" s="91"/>
      <c r="J258" s="90"/>
      <c r="K258" s="91"/>
      <c r="L258" s="90"/>
      <c r="M258" s="91"/>
      <c r="N258" s="90"/>
      <c r="O258" s="91"/>
      <c r="P258" s="90"/>
      <c r="Q258" s="91"/>
      <c r="R258" s="90"/>
      <c r="S258" s="91"/>
      <c r="T258" s="90"/>
      <c r="U258" s="91"/>
      <c r="V258" s="90"/>
      <c r="W258" s="91"/>
      <c r="X258" s="93"/>
      <c r="Y258" s="92"/>
      <c r="Z258" s="93"/>
      <c r="AA258" s="92"/>
      <c r="AB258" s="93"/>
      <c r="AC258" s="92"/>
      <c r="AD258" s="93"/>
      <c r="AE258" s="92"/>
      <c r="AF258" s="93"/>
      <c r="AG258" s="92"/>
      <c r="AH258" s="93"/>
      <c r="AI258" s="92"/>
      <c r="AJ258" s="93"/>
      <c r="AK258" s="84">
        <f t="shared" si="5"/>
        <v>0</v>
      </c>
    </row>
    <row r="259" spans="1:37" ht="15.75" thickBot="1" x14ac:dyDescent="0.3">
      <c r="A259" s="238"/>
      <c r="B259" s="240"/>
      <c r="C259" s="242"/>
      <c r="D259" s="242"/>
      <c r="E259" s="80" t="s">
        <v>94</v>
      </c>
      <c r="F259" s="89"/>
      <c r="G259" s="81"/>
      <c r="H259" s="90"/>
      <c r="I259" s="91"/>
      <c r="J259" s="90"/>
      <c r="K259" s="91"/>
      <c r="L259" s="90"/>
      <c r="M259" s="91"/>
      <c r="N259" s="90"/>
      <c r="O259" s="91"/>
      <c r="P259" s="90"/>
      <c r="Q259" s="91"/>
      <c r="R259" s="90"/>
      <c r="S259" s="91"/>
      <c r="T259" s="90"/>
      <c r="U259" s="91"/>
      <c r="V259" s="90"/>
      <c r="W259" s="91"/>
      <c r="X259" s="93"/>
      <c r="Y259" s="92"/>
      <c r="Z259" s="93"/>
      <c r="AA259" s="92"/>
      <c r="AB259" s="93"/>
      <c r="AC259" s="92"/>
      <c r="AD259" s="93"/>
      <c r="AE259" s="92"/>
      <c r="AF259" s="93"/>
      <c r="AG259" s="92"/>
      <c r="AH259" s="93"/>
      <c r="AI259" s="92"/>
      <c r="AJ259" s="93"/>
      <c r="AK259" s="84">
        <f t="shared" si="5"/>
        <v>0</v>
      </c>
    </row>
    <row r="260" spans="1:37" ht="15.75" thickBot="1" x14ac:dyDescent="0.3">
      <c r="A260" s="238"/>
      <c r="B260" s="240"/>
      <c r="C260" s="242"/>
      <c r="D260" s="244" t="s">
        <v>95</v>
      </c>
      <c r="E260" s="88" t="s">
        <v>93</v>
      </c>
      <c r="F260" s="89"/>
      <c r="G260" s="81"/>
      <c r="H260" s="90"/>
      <c r="I260" s="91"/>
      <c r="J260" s="90"/>
      <c r="K260" s="91"/>
      <c r="L260" s="90"/>
      <c r="M260" s="91"/>
      <c r="N260" s="90"/>
      <c r="O260" s="91"/>
      <c r="P260" s="90"/>
      <c r="Q260" s="91"/>
      <c r="R260" s="90"/>
      <c r="S260" s="91"/>
      <c r="T260" s="90"/>
      <c r="U260" s="91"/>
      <c r="V260" s="90"/>
      <c r="W260" s="91"/>
      <c r="X260" s="93"/>
      <c r="Y260" s="92"/>
      <c r="Z260" s="93"/>
      <c r="AA260" s="92"/>
      <c r="AB260" s="93"/>
      <c r="AC260" s="92"/>
      <c r="AD260" s="93"/>
      <c r="AE260" s="92"/>
      <c r="AF260" s="93"/>
      <c r="AG260" s="92"/>
      <c r="AH260" s="93"/>
      <c r="AI260" s="92"/>
      <c r="AJ260" s="93"/>
      <c r="AK260" s="84">
        <f t="shared" si="5"/>
        <v>0</v>
      </c>
    </row>
    <row r="261" spans="1:37" ht="15.75" thickBot="1" x14ac:dyDescent="0.3">
      <c r="A261" s="239"/>
      <c r="B261" s="241"/>
      <c r="C261" s="243"/>
      <c r="D261" s="243"/>
      <c r="E261" s="81" t="s">
        <v>94</v>
      </c>
      <c r="F261" s="89"/>
      <c r="G261" s="81"/>
      <c r="H261" s="90"/>
      <c r="I261" s="91"/>
      <c r="J261" s="90"/>
      <c r="K261" s="91"/>
      <c r="L261" s="90"/>
      <c r="M261" s="91"/>
      <c r="N261" s="90"/>
      <c r="O261" s="91"/>
      <c r="P261" s="90"/>
      <c r="Q261" s="91"/>
      <c r="R261" s="90"/>
      <c r="S261" s="91"/>
      <c r="T261" s="90"/>
      <c r="U261" s="91"/>
      <c r="V261" s="90"/>
      <c r="W261" s="91"/>
      <c r="X261" s="93"/>
      <c r="Y261" s="92"/>
      <c r="Z261" s="93"/>
      <c r="AA261" s="92"/>
      <c r="AB261" s="93"/>
      <c r="AC261" s="92"/>
      <c r="AD261" s="93"/>
      <c r="AE261" s="92"/>
      <c r="AF261" s="93"/>
      <c r="AG261" s="92"/>
      <c r="AH261" s="93"/>
      <c r="AI261" s="92"/>
      <c r="AJ261" s="93"/>
      <c r="AK261" s="84">
        <f t="shared" si="5"/>
        <v>0</v>
      </c>
    </row>
    <row r="262" spans="1:37" ht="15" customHeight="1" thickBot="1" x14ac:dyDescent="0.3">
      <c r="A262" s="245">
        <v>6</v>
      </c>
      <c r="B262" s="240" t="s">
        <v>123</v>
      </c>
      <c r="C262" s="244" t="s">
        <v>92</v>
      </c>
      <c r="D262" s="244" t="s">
        <v>92</v>
      </c>
      <c r="E262" s="88" t="s">
        <v>93</v>
      </c>
      <c r="F262" s="89"/>
      <c r="G262" s="81"/>
      <c r="H262" s="90"/>
      <c r="I262" s="91"/>
      <c r="J262" s="90"/>
      <c r="K262" s="91"/>
      <c r="L262" s="90"/>
      <c r="M262" s="91"/>
      <c r="N262" s="90"/>
      <c r="O262" s="91"/>
      <c r="P262" s="90"/>
      <c r="Q262" s="91"/>
      <c r="R262" s="90"/>
      <c r="S262" s="91"/>
      <c r="T262" s="90"/>
      <c r="U262" s="91"/>
      <c r="V262" s="90"/>
      <c r="W262" s="91"/>
      <c r="X262" s="93"/>
      <c r="Y262" s="92"/>
      <c r="Z262" s="93"/>
      <c r="AA262" s="92"/>
      <c r="AB262" s="93"/>
      <c r="AC262" s="92"/>
      <c r="AD262" s="93"/>
      <c r="AE262" s="92"/>
      <c r="AF262" s="93"/>
      <c r="AG262" s="92"/>
      <c r="AH262" s="93"/>
      <c r="AI262" s="92"/>
      <c r="AJ262" s="93"/>
      <c r="AK262" s="84">
        <f t="shared" si="5"/>
        <v>0</v>
      </c>
    </row>
    <row r="263" spans="1:37" ht="15.75" thickBot="1" x14ac:dyDescent="0.3">
      <c r="A263" s="238"/>
      <c r="B263" s="240"/>
      <c r="C263" s="242"/>
      <c r="D263" s="242"/>
      <c r="E263" s="80" t="s">
        <v>94</v>
      </c>
      <c r="F263" s="89"/>
      <c r="G263" s="81"/>
      <c r="H263" s="90"/>
      <c r="I263" s="91"/>
      <c r="J263" s="90"/>
      <c r="K263" s="91"/>
      <c r="L263" s="90"/>
      <c r="M263" s="91"/>
      <c r="N263" s="90"/>
      <c r="O263" s="91"/>
      <c r="P263" s="90"/>
      <c r="Q263" s="91"/>
      <c r="R263" s="90"/>
      <c r="S263" s="91"/>
      <c r="T263" s="90"/>
      <c r="U263" s="91"/>
      <c r="V263" s="90"/>
      <c r="W263" s="91"/>
      <c r="X263" s="93"/>
      <c r="Y263" s="92"/>
      <c r="Z263" s="93"/>
      <c r="AA263" s="92"/>
      <c r="AB263" s="93"/>
      <c r="AC263" s="92"/>
      <c r="AD263" s="93"/>
      <c r="AE263" s="92"/>
      <c r="AF263" s="93"/>
      <c r="AG263" s="92"/>
      <c r="AH263" s="93"/>
      <c r="AI263" s="92"/>
      <c r="AJ263" s="93"/>
      <c r="AK263" s="84">
        <f t="shared" si="5"/>
        <v>0</v>
      </c>
    </row>
    <row r="264" spans="1:37" ht="15.75" thickBot="1" x14ac:dyDescent="0.3">
      <c r="A264" s="238"/>
      <c r="B264" s="240"/>
      <c r="C264" s="242"/>
      <c r="D264" s="244" t="s">
        <v>95</v>
      </c>
      <c r="E264" s="88" t="s">
        <v>93</v>
      </c>
      <c r="F264" s="89"/>
      <c r="G264" s="81"/>
      <c r="H264" s="90"/>
      <c r="I264" s="91"/>
      <c r="J264" s="90"/>
      <c r="K264" s="91"/>
      <c r="L264" s="90"/>
      <c r="M264" s="91"/>
      <c r="N264" s="90"/>
      <c r="O264" s="91"/>
      <c r="P264" s="90"/>
      <c r="Q264" s="91"/>
      <c r="R264" s="90"/>
      <c r="S264" s="91"/>
      <c r="T264" s="90"/>
      <c r="U264" s="91"/>
      <c r="V264" s="90"/>
      <c r="W264" s="91"/>
      <c r="X264" s="93"/>
      <c r="Y264" s="92"/>
      <c r="Z264" s="93"/>
      <c r="AA264" s="92"/>
      <c r="AB264" s="93"/>
      <c r="AC264" s="92"/>
      <c r="AD264" s="93"/>
      <c r="AE264" s="92"/>
      <c r="AF264" s="93"/>
      <c r="AG264" s="92"/>
      <c r="AH264" s="93"/>
      <c r="AI264" s="92"/>
      <c r="AJ264" s="93"/>
      <c r="AK264" s="84">
        <f t="shared" si="5"/>
        <v>0</v>
      </c>
    </row>
    <row r="265" spans="1:37" ht="15.75" thickBot="1" x14ac:dyDescent="0.3">
      <c r="A265" s="238"/>
      <c r="B265" s="240"/>
      <c r="C265" s="243"/>
      <c r="D265" s="242"/>
      <c r="E265" s="80" t="s">
        <v>94</v>
      </c>
      <c r="F265" s="89"/>
      <c r="G265" s="81"/>
      <c r="H265" s="90"/>
      <c r="I265" s="91"/>
      <c r="J265" s="90"/>
      <c r="K265" s="91"/>
      <c r="L265" s="90"/>
      <c r="M265" s="91"/>
      <c r="N265" s="90"/>
      <c r="O265" s="91"/>
      <c r="P265" s="90"/>
      <c r="Q265" s="91"/>
      <c r="R265" s="90"/>
      <c r="S265" s="91"/>
      <c r="T265" s="90"/>
      <c r="U265" s="91"/>
      <c r="V265" s="90"/>
      <c r="W265" s="91"/>
      <c r="X265" s="93"/>
      <c r="Y265" s="92"/>
      <c r="Z265" s="93"/>
      <c r="AA265" s="92"/>
      <c r="AB265" s="93"/>
      <c r="AC265" s="92"/>
      <c r="AD265" s="93"/>
      <c r="AE265" s="92"/>
      <c r="AF265" s="93"/>
      <c r="AG265" s="92"/>
      <c r="AH265" s="93"/>
      <c r="AI265" s="92"/>
      <c r="AJ265" s="93"/>
      <c r="AK265" s="84">
        <f t="shared" si="5"/>
        <v>0</v>
      </c>
    </row>
    <row r="266" spans="1:37" ht="15.75" thickBot="1" x14ac:dyDescent="0.3">
      <c r="A266" s="238"/>
      <c r="B266" s="240"/>
      <c r="C266" s="242" t="s">
        <v>95</v>
      </c>
      <c r="D266" s="244" t="s">
        <v>92</v>
      </c>
      <c r="E266" s="88" t="s">
        <v>93</v>
      </c>
      <c r="F266" s="89"/>
      <c r="G266" s="81"/>
      <c r="H266" s="90"/>
      <c r="I266" s="91"/>
      <c r="J266" s="90"/>
      <c r="K266" s="91"/>
      <c r="L266" s="90"/>
      <c r="M266" s="91"/>
      <c r="N266" s="90"/>
      <c r="O266" s="91"/>
      <c r="P266" s="90"/>
      <c r="Q266" s="91"/>
      <c r="R266" s="90"/>
      <c r="S266" s="91"/>
      <c r="T266" s="90"/>
      <c r="U266" s="91"/>
      <c r="V266" s="90"/>
      <c r="W266" s="91"/>
      <c r="X266" s="93"/>
      <c r="Y266" s="92"/>
      <c r="Z266" s="93"/>
      <c r="AA266" s="92"/>
      <c r="AB266" s="93"/>
      <c r="AC266" s="92"/>
      <c r="AD266" s="93"/>
      <c r="AE266" s="92"/>
      <c r="AF266" s="93"/>
      <c r="AG266" s="92"/>
      <c r="AH266" s="93"/>
      <c r="AI266" s="92"/>
      <c r="AJ266" s="93"/>
      <c r="AK266" s="84">
        <f t="shared" si="5"/>
        <v>0</v>
      </c>
    </row>
    <row r="267" spans="1:37" ht="15.75" thickBot="1" x14ac:dyDescent="0.3">
      <c r="A267" s="238"/>
      <c r="B267" s="240"/>
      <c r="C267" s="242"/>
      <c r="D267" s="242"/>
      <c r="E267" s="80" t="s">
        <v>94</v>
      </c>
      <c r="F267" s="89"/>
      <c r="G267" s="81"/>
      <c r="H267" s="90"/>
      <c r="I267" s="91"/>
      <c r="J267" s="90"/>
      <c r="K267" s="91"/>
      <c r="L267" s="90"/>
      <c r="M267" s="91"/>
      <c r="N267" s="90"/>
      <c r="O267" s="91"/>
      <c r="P267" s="90"/>
      <c r="Q267" s="91"/>
      <c r="R267" s="90"/>
      <c r="S267" s="91"/>
      <c r="T267" s="90"/>
      <c r="U267" s="91"/>
      <c r="V267" s="90"/>
      <c r="W267" s="91"/>
      <c r="X267" s="93"/>
      <c r="Y267" s="92"/>
      <c r="Z267" s="93"/>
      <c r="AA267" s="92"/>
      <c r="AB267" s="93"/>
      <c r="AC267" s="92"/>
      <c r="AD267" s="93"/>
      <c r="AE267" s="92"/>
      <c r="AF267" s="93"/>
      <c r="AG267" s="92"/>
      <c r="AH267" s="93"/>
      <c r="AI267" s="92"/>
      <c r="AJ267" s="93"/>
      <c r="AK267" s="84">
        <f t="shared" si="5"/>
        <v>0</v>
      </c>
    </row>
    <row r="268" spans="1:37" ht="15.75" thickBot="1" x14ac:dyDescent="0.3">
      <c r="A268" s="238"/>
      <c r="B268" s="240"/>
      <c r="C268" s="242"/>
      <c r="D268" s="244" t="s">
        <v>95</v>
      </c>
      <c r="E268" s="88" t="s">
        <v>93</v>
      </c>
      <c r="F268" s="89"/>
      <c r="G268" s="81"/>
      <c r="H268" s="90"/>
      <c r="I268" s="91"/>
      <c r="J268" s="90"/>
      <c r="K268" s="91"/>
      <c r="L268" s="90"/>
      <c r="M268" s="91"/>
      <c r="N268" s="90"/>
      <c r="O268" s="91"/>
      <c r="P268" s="90"/>
      <c r="Q268" s="91"/>
      <c r="R268" s="90"/>
      <c r="S268" s="91"/>
      <c r="T268" s="90"/>
      <c r="U268" s="91"/>
      <c r="V268" s="90"/>
      <c r="W268" s="91"/>
      <c r="X268" s="93"/>
      <c r="Y268" s="92"/>
      <c r="Z268" s="93"/>
      <c r="AA268" s="92"/>
      <c r="AB268" s="93"/>
      <c r="AC268" s="92"/>
      <c r="AD268" s="93"/>
      <c r="AE268" s="92"/>
      <c r="AF268" s="93"/>
      <c r="AG268" s="92"/>
      <c r="AH268" s="93"/>
      <c r="AI268" s="92"/>
      <c r="AJ268" s="93"/>
      <c r="AK268" s="84">
        <f t="shared" si="5"/>
        <v>0</v>
      </c>
    </row>
    <row r="269" spans="1:37" ht="15.75" thickBot="1" x14ac:dyDescent="0.3">
      <c r="A269" s="239"/>
      <c r="B269" s="241"/>
      <c r="C269" s="243"/>
      <c r="D269" s="243"/>
      <c r="E269" s="81" t="s">
        <v>94</v>
      </c>
      <c r="F269" s="89"/>
      <c r="G269" s="81"/>
      <c r="H269" s="90"/>
      <c r="I269" s="91"/>
      <c r="J269" s="90"/>
      <c r="K269" s="91"/>
      <c r="L269" s="90"/>
      <c r="M269" s="91"/>
      <c r="N269" s="90"/>
      <c r="O269" s="91"/>
      <c r="P269" s="90"/>
      <c r="Q269" s="91"/>
      <c r="R269" s="90"/>
      <c r="S269" s="91"/>
      <c r="T269" s="90"/>
      <c r="U269" s="91"/>
      <c r="V269" s="90"/>
      <c r="W269" s="91"/>
      <c r="X269" s="93"/>
      <c r="Y269" s="92"/>
      <c r="Z269" s="93"/>
      <c r="AA269" s="92"/>
      <c r="AB269" s="93"/>
      <c r="AC269" s="92"/>
      <c r="AD269" s="93"/>
      <c r="AE269" s="92"/>
      <c r="AF269" s="93"/>
      <c r="AG269" s="92"/>
      <c r="AH269" s="93"/>
      <c r="AI269" s="92"/>
      <c r="AJ269" s="93"/>
      <c r="AK269" s="84">
        <f t="shared" si="5"/>
        <v>0</v>
      </c>
    </row>
    <row r="270" spans="1:37" ht="15" customHeight="1" thickBot="1" x14ac:dyDescent="0.3">
      <c r="A270" s="245">
        <v>7</v>
      </c>
      <c r="B270" s="240" t="s">
        <v>124</v>
      </c>
      <c r="C270" s="244" t="s">
        <v>92</v>
      </c>
      <c r="D270" s="244" t="s">
        <v>92</v>
      </c>
      <c r="E270" s="88" t="s">
        <v>93</v>
      </c>
      <c r="F270" s="89"/>
      <c r="G270" s="81"/>
      <c r="H270" s="90"/>
      <c r="I270" s="91"/>
      <c r="J270" s="90"/>
      <c r="K270" s="91"/>
      <c r="L270" s="90"/>
      <c r="M270" s="91"/>
      <c r="N270" s="90"/>
      <c r="O270" s="91"/>
      <c r="P270" s="90"/>
      <c r="Q270" s="91"/>
      <c r="R270" s="90"/>
      <c r="S270" s="91"/>
      <c r="T270" s="90"/>
      <c r="U270" s="91"/>
      <c r="V270" s="90"/>
      <c r="W270" s="91"/>
      <c r="X270" s="93"/>
      <c r="Y270" s="92"/>
      <c r="Z270" s="93"/>
      <c r="AA270" s="92"/>
      <c r="AB270" s="93"/>
      <c r="AC270" s="92"/>
      <c r="AD270" s="93"/>
      <c r="AE270" s="92"/>
      <c r="AF270" s="93"/>
      <c r="AG270" s="92"/>
      <c r="AH270" s="93"/>
      <c r="AI270" s="92"/>
      <c r="AJ270" s="93"/>
      <c r="AK270" s="84">
        <f t="shared" si="5"/>
        <v>0</v>
      </c>
    </row>
    <row r="271" spans="1:37" ht="15.75" thickBot="1" x14ac:dyDescent="0.3">
      <c r="A271" s="238"/>
      <c r="B271" s="240"/>
      <c r="C271" s="242"/>
      <c r="D271" s="242"/>
      <c r="E271" s="80" t="s">
        <v>94</v>
      </c>
      <c r="F271" s="89"/>
      <c r="G271" s="81"/>
      <c r="H271" s="90"/>
      <c r="I271" s="91"/>
      <c r="J271" s="90"/>
      <c r="K271" s="91"/>
      <c r="L271" s="90"/>
      <c r="M271" s="91"/>
      <c r="N271" s="90"/>
      <c r="O271" s="91"/>
      <c r="P271" s="90"/>
      <c r="Q271" s="91"/>
      <c r="R271" s="90"/>
      <c r="S271" s="91"/>
      <c r="T271" s="90"/>
      <c r="U271" s="91"/>
      <c r="V271" s="90"/>
      <c r="W271" s="91"/>
      <c r="X271" s="93"/>
      <c r="Y271" s="92"/>
      <c r="Z271" s="93"/>
      <c r="AA271" s="92"/>
      <c r="AB271" s="93"/>
      <c r="AC271" s="92"/>
      <c r="AD271" s="93"/>
      <c r="AE271" s="92"/>
      <c r="AF271" s="93"/>
      <c r="AG271" s="92"/>
      <c r="AH271" s="93"/>
      <c r="AI271" s="92"/>
      <c r="AJ271" s="93"/>
      <c r="AK271" s="84">
        <f t="shared" si="5"/>
        <v>0</v>
      </c>
    </row>
    <row r="272" spans="1:37" ht="15.75" thickBot="1" x14ac:dyDescent="0.3">
      <c r="A272" s="238"/>
      <c r="B272" s="240"/>
      <c r="C272" s="242"/>
      <c r="D272" s="244" t="s">
        <v>95</v>
      </c>
      <c r="E272" s="88" t="s">
        <v>93</v>
      </c>
      <c r="F272" s="89"/>
      <c r="G272" s="81"/>
      <c r="H272" s="90"/>
      <c r="I272" s="91"/>
      <c r="J272" s="90"/>
      <c r="K272" s="91"/>
      <c r="L272" s="90"/>
      <c r="M272" s="91"/>
      <c r="N272" s="90"/>
      <c r="O272" s="91"/>
      <c r="P272" s="90"/>
      <c r="Q272" s="91"/>
      <c r="R272" s="90"/>
      <c r="S272" s="91"/>
      <c r="T272" s="90"/>
      <c r="U272" s="91"/>
      <c r="V272" s="90"/>
      <c r="W272" s="91"/>
      <c r="X272" s="93"/>
      <c r="Y272" s="92"/>
      <c r="Z272" s="93"/>
      <c r="AA272" s="92"/>
      <c r="AB272" s="93"/>
      <c r="AC272" s="92"/>
      <c r="AD272" s="93"/>
      <c r="AE272" s="92"/>
      <c r="AF272" s="93"/>
      <c r="AG272" s="92"/>
      <c r="AH272" s="93"/>
      <c r="AI272" s="92"/>
      <c r="AJ272" s="93"/>
      <c r="AK272" s="84">
        <f t="shared" si="5"/>
        <v>0</v>
      </c>
    </row>
    <row r="273" spans="1:37" ht="15.75" thickBot="1" x14ac:dyDescent="0.3">
      <c r="A273" s="238"/>
      <c r="B273" s="240"/>
      <c r="C273" s="243"/>
      <c r="D273" s="242"/>
      <c r="E273" s="80" t="s">
        <v>94</v>
      </c>
      <c r="F273" s="89"/>
      <c r="G273" s="81"/>
      <c r="H273" s="90"/>
      <c r="I273" s="91"/>
      <c r="J273" s="90"/>
      <c r="K273" s="91"/>
      <c r="L273" s="90"/>
      <c r="M273" s="91"/>
      <c r="N273" s="90"/>
      <c r="O273" s="91"/>
      <c r="P273" s="90"/>
      <c r="Q273" s="91"/>
      <c r="R273" s="90"/>
      <c r="S273" s="91"/>
      <c r="T273" s="90"/>
      <c r="U273" s="91"/>
      <c r="V273" s="90"/>
      <c r="W273" s="91"/>
      <c r="X273" s="93"/>
      <c r="Y273" s="92"/>
      <c r="Z273" s="93"/>
      <c r="AA273" s="92"/>
      <c r="AB273" s="93"/>
      <c r="AC273" s="92"/>
      <c r="AD273" s="93"/>
      <c r="AE273" s="92"/>
      <c r="AF273" s="93"/>
      <c r="AG273" s="92"/>
      <c r="AH273" s="93"/>
      <c r="AI273" s="92"/>
      <c r="AJ273" s="93"/>
      <c r="AK273" s="84">
        <f t="shared" si="5"/>
        <v>0</v>
      </c>
    </row>
    <row r="274" spans="1:37" ht="15.75" thickBot="1" x14ac:dyDescent="0.3">
      <c r="A274" s="238"/>
      <c r="B274" s="240"/>
      <c r="C274" s="242" t="s">
        <v>95</v>
      </c>
      <c r="D274" s="244" t="s">
        <v>92</v>
      </c>
      <c r="E274" s="88" t="s">
        <v>93</v>
      </c>
      <c r="F274" s="89"/>
      <c r="G274" s="81"/>
      <c r="H274" s="90"/>
      <c r="I274" s="91"/>
      <c r="J274" s="90"/>
      <c r="K274" s="91"/>
      <c r="L274" s="90"/>
      <c r="M274" s="91"/>
      <c r="N274" s="90"/>
      <c r="O274" s="91"/>
      <c r="P274" s="90"/>
      <c r="Q274" s="91"/>
      <c r="R274" s="90"/>
      <c r="S274" s="91"/>
      <c r="T274" s="90"/>
      <c r="U274" s="91"/>
      <c r="V274" s="90"/>
      <c r="W274" s="91"/>
      <c r="X274" s="93"/>
      <c r="Y274" s="92"/>
      <c r="Z274" s="93"/>
      <c r="AA274" s="92"/>
      <c r="AB274" s="93"/>
      <c r="AC274" s="92"/>
      <c r="AD274" s="93"/>
      <c r="AE274" s="92"/>
      <c r="AF274" s="93"/>
      <c r="AG274" s="92"/>
      <c r="AH274" s="93"/>
      <c r="AI274" s="92"/>
      <c r="AJ274" s="93"/>
      <c r="AK274" s="84">
        <f t="shared" si="5"/>
        <v>0</v>
      </c>
    </row>
    <row r="275" spans="1:37" ht="15.75" thickBot="1" x14ac:dyDescent="0.3">
      <c r="A275" s="238"/>
      <c r="B275" s="240"/>
      <c r="C275" s="242"/>
      <c r="D275" s="242"/>
      <c r="E275" s="80" t="s">
        <v>94</v>
      </c>
      <c r="F275" s="89"/>
      <c r="G275" s="81"/>
      <c r="H275" s="90"/>
      <c r="I275" s="91"/>
      <c r="J275" s="90"/>
      <c r="K275" s="91"/>
      <c r="L275" s="90"/>
      <c r="M275" s="91"/>
      <c r="N275" s="90"/>
      <c r="O275" s="91"/>
      <c r="P275" s="90"/>
      <c r="Q275" s="91"/>
      <c r="R275" s="90"/>
      <c r="S275" s="91"/>
      <c r="T275" s="90"/>
      <c r="U275" s="91"/>
      <c r="V275" s="90"/>
      <c r="W275" s="91"/>
      <c r="X275" s="93"/>
      <c r="Y275" s="92"/>
      <c r="Z275" s="93"/>
      <c r="AA275" s="92"/>
      <c r="AB275" s="93"/>
      <c r="AC275" s="92"/>
      <c r="AD275" s="93"/>
      <c r="AE275" s="92"/>
      <c r="AF275" s="93"/>
      <c r="AG275" s="92"/>
      <c r="AH275" s="93"/>
      <c r="AI275" s="92"/>
      <c r="AJ275" s="93"/>
      <c r="AK275" s="84">
        <f t="shared" si="5"/>
        <v>0</v>
      </c>
    </row>
    <row r="276" spans="1:37" ht="15.75" thickBot="1" x14ac:dyDescent="0.3">
      <c r="A276" s="238"/>
      <c r="B276" s="240"/>
      <c r="C276" s="242"/>
      <c r="D276" s="244" t="s">
        <v>95</v>
      </c>
      <c r="E276" s="88" t="s">
        <v>93</v>
      </c>
      <c r="F276" s="89"/>
      <c r="G276" s="81"/>
      <c r="H276" s="90"/>
      <c r="I276" s="91"/>
      <c r="J276" s="90"/>
      <c r="K276" s="91"/>
      <c r="L276" s="90"/>
      <c r="M276" s="91"/>
      <c r="N276" s="90"/>
      <c r="O276" s="91"/>
      <c r="P276" s="90"/>
      <c r="Q276" s="91"/>
      <c r="R276" s="90"/>
      <c r="S276" s="91"/>
      <c r="T276" s="90"/>
      <c r="U276" s="91"/>
      <c r="V276" s="90"/>
      <c r="W276" s="91"/>
      <c r="X276" s="93"/>
      <c r="Y276" s="92"/>
      <c r="Z276" s="93"/>
      <c r="AA276" s="92"/>
      <c r="AB276" s="93"/>
      <c r="AC276" s="92"/>
      <c r="AD276" s="93"/>
      <c r="AE276" s="92"/>
      <c r="AF276" s="93"/>
      <c r="AG276" s="92"/>
      <c r="AH276" s="93"/>
      <c r="AI276" s="92"/>
      <c r="AJ276" s="93"/>
      <c r="AK276" s="84">
        <f t="shared" si="5"/>
        <v>0</v>
      </c>
    </row>
    <row r="277" spans="1:37" ht="15.75" thickBot="1" x14ac:dyDescent="0.3">
      <c r="A277" s="239"/>
      <c r="B277" s="241"/>
      <c r="C277" s="243"/>
      <c r="D277" s="243"/>
      <c r="E277" s="81" t="s">
        <v>94</v>
      </c>
      <c r="F277" s="89"/>
      <c r="G277" s="81"/>
      <c r="H277" s="90"/>
      <c r="I277" s="91"/>
      <c r="J277" s="90"/>
      <c r="K277" s="91"/>
      <c r="L277" s="90"/>
      <c r="M277" s="91"/>
      <c r="N277" s="90"/>
      <c r="O277" s="91"/>
      <c r="P277" s="90"/>
      <c r="Q277" s="91"/>
      <c r="R277" s="90"/>
      <c r="S277" s="91"/>
      <c r="T277" s="90"/>
      <c r="U277" s="91"/>
      <c r="V277" s="90"/>
      <c r="W277" s="91"/>
      <c r="X277" s="93"/>
      <c r="Y277" s="92"/>
      <c r="Z277" s="93"/>
      <c r="AA277" s="92"/>
      <c r="AB277" s="93"/>
      <c r="AC277" s="92"/>
      <c r="AD277" s="93"/>
      <c r="AE277" s="92"/>
      <c r="AF277" s="93"/>
      <c r="AG277" s="92"/>
      <c r="AH277" s="93"/>
      <c r="AI277" s="92"/>
      <c r="AJ277" s="93"/>
      <c r="AK277" s="84">
        <f t="shared" si="5"/>
        <v>0</v>
      </c>
    </row>
    <row r="278" spans="1:37" ht="16.149999999999999" customHeight="1" thickBot="1" x14ac:dyDescent="0.3">
      <c r="A278" s="199"/>
      <c r="B278" s="200"/>
      <c r="C278" s="73"/>
      <c r="D278" s="73"/>
      <c r="E278" s="203"/>
      <c r="F278" s="205" t="s">
        <v>80</v>
      </c>
      <c r="G278" s="206"/>
      <c r="H278" s="206"/>
      <c r="I278" s="206"/>
      <c r="J278" s="206"/>
      <c r="K278" s="206"/>
      <c r="L278" s="206"/>
      <c r="M278" s="206"/>
      <c r="N278" s="206"/>
      <c r="O278" s="206"/>
      <c r="P278" s="206"/>
      <c r="Q278" s="206"/>
      <c r="R278" s="206"/>
      <c r="S278" s="206"/>
      <c r="T278" s="206"/>
      <c r="U278" s="206"/>
      <c r="V278" s="206"/>
      <c r="W278" s="206"/>
      <c r="X278" s="206"/>
      <c r="Y278" s="206"/>
      <c r="Z278" s="207"/>
      <c r="AA278" s="211" t="s">
        <v>38</v>
      </c>
      <c r="AB278" s="212"/>
      <c r="AC278" s="212"/>
      <c r="AD278" s="213"/>
      <c r="AE278" s="214" t="s">
        <v>81</v>
      </c>
      <c r="AF278" s="215"/>
      <c r="AG278" s="215"/>
      <c r="AH278" s="215"/>
      <c r="AI278" s="215"/>
      <c r="AJ278" s="215"/>
      <c r="AK278" s="216"/>
    </row>
    <row r="279" spans="1:37" ht="25.9" customHeight="1" thickBot="1" x14ac:dyDescent="0.3">
      <c r="A279" s="201"/>
      <c r="B279" s="202"/>
      <c r="C279" s="74"/>
      <c r="D279" s="74"/>
      <c r="E279" s="204"/>
      <c r="F279" s="208"/>
      <c r="G279" s="209"/>
      <c r="H279" s="209"/>
      <c r="I279" s="209"/>
      <c r="J279" s="209"/>
      <c r="K279" s="209"/>
      <c r="L279" s="209"/>
      <c r="M279" s="209"/>
      <c r="N279" s="209"/>
      <c r="O279" s="209"/>
      <c r="P279" s="209"/>
      <c r="Q279" s="209"/>
      <c r="R279" s="209"/>
      <c r="S279" s="209"/>
      <c r="T279" s="209"/>
      <c r="U279" s="209"/>
      <c r="V279" s="209"/>
      <c r="W279" s="209"/>
      <c r="X279" s="209"/>
      <c r="Y279" s="209"/>
      <c r="Z279" s="210"/>
      <c r="AA279" s="217" t="s">
        <v>82</v>
      </c>
      <c r="AB279" s="218"/>
      <c r="AC279" s="218"/>
      <c r="AD279" s="219"/>
      <c r="AE279" s="220" t="s">
        <v>41</v>
      </c>
      <c r="AF279" s="221"/>
      <c r="AG279" s="221"/>
      <c r="AH279" s="221"/>
      <c r="AI279" s="221"/>
      <c r="AJ279" s="221"/>
      <c r="AK279" s="222"/>
    </row>
    <row r="280" spans="1:37" ht="4.1500000000000004" customHeight="1" thickBot="1" x14ac:dyDescent="0.3">
      <c r="A280" s="223"/>
      <c r="B280" s="224"/>
      <c r="C280" s="225"/>
      <c r="D280" s="225"/>
      <c r="E280" s="225"/>
      <c r="F280" s="226"/>
      <c r="G280" s="226"/>
      <c r="H280" s="226"/>
      <c r="I280" s="226"/>
      <c r="J280" s="226"/>
      <c r="K280" s="226"/>
      <c r="L280" s="226"/>
      <c r="M280" s="226"/>
      <c r="N280" s="226"/>
      <c r="O280" s="226"/>
      <c r="P280" s="226"/>
      <c r="Q280" s="226"/>
      <c r="R280" s="226"/>
      <c r="S280" s="226"/>
      <c r="T280" s="226"/>
      <c r="U280" s="226"/>
      <c r="V280" s="226"/>
      <c r="W280" s="226"/>
      <c r="X280" s="226"/>
      <c r="Y280" s="226"/>
      <c r="Z280" s="226"/>
      <c r="AA280" s="227"/>
      <c r="AB280" s="227"/>
      <c r="AC280" s="227"/>
      <c r="AD280" s="227"/>
      <c r="AE280" s="227"/>
      <c r="AF280" s="227"/>
      <c r="AG280" s="227"/>
      <c r="AH280" s="227"/>
      <c r="AI280" s="227"/>
      <c r="AJ280" s="227"/>
      <c r="AK280" s="228"/>
    </row>
    <row r="281" spans="1:37" ht="43.9" customHeight="1" thickBot="1" x14ac:dyDescent="0.3">
      <c r="A281" s="75" t="s">
        <v>83</v>
      </c>
      <c r="B281" s="76" t="s">
        <v>149</v>
      </c>
      <c r="C281" s="77"/>
      <c r="D281" s="77"/>
      <c r="E281" s="77"/>
      <c r="F281" s="229" t="s">
        <v>85</v>
      </c>
      <c r="G281" s="230"/>
      <c r="H281" s="230"/>
      <c r="I281" s="230"/>
      <c r="J281" s="230"/>
      <c r="K281" s="230"/>
      <c r="L281" s="230"/>
      <c r="M281" s="230"/>
      <c r="N281" s="230"/>
      <c r="O281" s="230"/>
      <c r="P281" s="230"/>
      <c r="Q281" s="230"/>
      <c r="R281" s="230"/>
      <c r="S281" s="230"/>
      <c r="T281" s="230"/>
      <c r="U281" s="230"/>
      <c r="V281" s="230"/>
      <c r="W281" s="230"/>
      <c r="X281" s="230"/>
      <c r="Y281" s="230"/>
      <c r="Z281" s="230"/>
      <c r="AA281" s="230"/>
      <c r="AB281" s="230"/>
      <c r="AC281" s="230"/>
      <c r="AD281" s="230"/>
      <c r="AE281" s="230"/>
      <c r="AF281" s="230"/>
      <c r="AG281" s="230"/>
      <c r="AH281" s="230"/>
      <c r="AI281" s="230"/>
      <c r="AJ281" s="230"/>
      <c r="AK281" s="231"/>
    </row>
    <row r="282" spans="1:37" ht="14.45" customHeight="1" x14ac:dyDescent="0.25">
      <c r="A282" s="232" t="s">
        <v>0</v>
      </c>
      <c r="B282" s="78" t="s">
        <v>86</v>
      </c>
      <c r="C282" s="234" t="s">
        <v>87</v>
      </c>
      <c r="D282" s="234" t="s">
        <v>88</v>
      </c>
      <c r="E282" s="232"/>
      <c r="F282" s="236">
        <v>1</v>
      </c>
      <c r="G282" s="236">
        <v>2</v>
      </c>
      <c r="H282" s="236">
        <v>3</v>
      </c>
      <c r="I282" s="236">
        <v>4</v>
      </c>
      <c r="J282" s="236">
        <v>5</v>
      </c>
      <c r="K282" s="236">
        <v>6</v>
      </c>
      <c r="L282" s="236">
        <v>7</v>
      </c>
      <c r="M282" s="236">
        <v>8</v>
      </c>
      <c r="N282" s="236">
        <v>9</v>
      </c>
      <c r="O282" s="236">
        <v>10</v>
      </c>
      <c r="P282" s="236">
        <v>11</v>
      </c>
      <c r="Q282" s="236">
        <v>12</v>
      </c>
      <c r="R282" s="236">
        <v>13</v>
      </c>
      <c r="S282" s="236">
        <v>14</v>
      </c>
      <c r="T282" s="236">
        <v>15</v>
      </c>
      <c r="U282" s="236">
        <v>16</v>
      </c>
      <c r="V282" s="236">
        <v>17</v>
      </c>
      <c r="W282" s="236">
        <v>18</v>
      </c>
      <c r="X282" s="236">
        <v>19</v>
      </c>
      <c r="Y282" s="236">
        <v>20</v>
      </c>
      <c r="Z282" s="236">
        <v>21</v>
      </c>
      <c r="AA282" s="236">
        <v>22</v>
      </c>
      <c r="AB282" s="236">
        <v>23</v>
      </c>
      <c r="AC282" s="236">
        <v>24</v>
      </c>
      <c r="AD282" s="236">
        <v>25</v>
      </c>
      <c r="AE282" s="236">
        <v>26</v>
      </c>
      <c r="AF282" s="236">
        <v>27</v>
      </c>
      <c r="AG282" s="236">
        <v>28</v>
      </c>
      <c r="AH282" s="236">
        <v>29</v>
      </c>
      <c r="AI282" s="236">
        <v>30</v>
      </c>
      <c r="AJ282" s="236">
        <v>31</v>
      </c>
      <c r="AK282" s="236" t="s">
        <v>89</v>
      </c>
    </row>
    <row r="283" spans="1:37" ht="40.15" customHeight="1" thickBot="1" x14ac:dyDescent="0.3">
      <c r="A283" s="233"/>
      <c r="B283" s="79" t="s">
        <v>90</v>
      </c>
      <c r="C283" s="235"/>
      <c r="D283" s="235"/>
      <c r="E283" s="233"/>
      <c r="F283" s="237"/>
      <c r="G283" s="237"/>
      <c r="H283" s="237"/>
      <c r="I283" s="237"/>
      <c r="J283" s="237"/>
      <c r="K283" s="237"/>
      <c r="L283" s="237"/>
      <c r="M283" s="237"/>
      <c r="N283" s="237"/>
      <c r="O283" s="237"/>
      <c r="P283" s="237"/>
      <c r="Q283" s="237"/>
      <c r="R283" s="237"/>
      <c r="S283" s="237"/>
      <c r="T283" s="237"/>
      <c r="U283" s="237"/>
      <c r="V283" s="237"/>
      <c r="W283" s="237"/>
      <c r="X283" s="237"/>
      <c r="Y283" s="237"/>
      <c r="Z283" s="237"/>
      <c r="AA283" s="237"/>
      <c r="AB283" s="237"/>
      <c r="AC283" s="237"/>
      <c r="AD283" s="237"/>
      <c r="AE283" s="237"/>
      <c r="AF283" s="237"/>
      <c r="AG283" s="237"/>
      <c r="AH283" s="237"/>
      <c r="AI283" s="237"/>
      <c r="AJ283" s="237"/>
      <c r="AK283" s="237"/>
    </row>
    <row r="284" spans="1:37" ht="15.75" thickBot="1" x14ac:dyDescent="0.3">
      <c r="A284" s="245">
        <v>8</v>
      </c>
      <c r="B284" s="240" t="s">
        <v>125</v>
      </c>
      <c r="C284" s="244" t="s">
        <v>92</v>
      </c>
      <c r="D284" s="244" t="s">
        <v>92</v>
      </c>
      <c r="E284" s="88" t="s">
        <v>93</v>
      </c>
      <c r="F284" s="89"/>
      <c r="G284" s="81"/>
      <c r="H284" s="90"/>
      <c r="I284" s="91"/>
      <c r="J284" s="90"/>
      <c r="K284" s="91"/>
      <c r="L284" s="90"/>
      <c r="M284" s="91"/>
      <c r="N284" s="90"/>
      <c r="O284" s="91"/>
      <c r="P284" s="90"/>
      <c r="Q284" s="91"/>
      <c r="R284" s="90"/>
      <c r="S284" s="91"/>
      <c r="T284" s="90"/>
      <c r="U284" s="91"/>
      <c r="V284" s="90"/>
      <c r="W284" s="91"/>
      <c r="X284" s="93"/>
      <c r="Y284" s="92"/>
      <c r="Z284" s="93"/>
      <c r="AA284" s="92"/>
      <c r="AB284" s="93"/>
      <c r="AC284" s="92"/>
      <c r="AD284" s="93"/>
      <c r="AE284" s="92"/>
      <c r="AF284" s="93"/>
      <c r="AG284" s="92"/>
      <c r="AH284" s="93"/>
      <c r="AI284" s="92"/>
      <c r="AJ284" s="93"/>
      <c r="AK284" s="84">
        <f>SUM(F284:AJ284)</f>
        <v>0</v>
      </c>
    </row>
    <row r="285" spans="1:37" ht="15.75" thickBot="1" x14ac:dyDescent="0.3">
      <c r="A285" s="238"/>
      <c r="B285" s="240"/>
      <c r="C285" s="242"/>
      <c r="D285" s="242"/>
      <c r="E285" s="80" t="s">
        <v>94</v>
      </c>
      <c r="F285" s="89"/>
      <c r="G285" s="81"/>
      <c r="H285" s="90"/>
      <c r="I285" s="91"/>
      <c r="J285" s="90"/>
      <c r="K285" s="91"/>
      <c r="L285" s="90"/>
      <c r="M285" s="91"/>
      <c r="N285" s="90"/>
      <c r="O285" s="91"/>
      <c r="P285" s="90"/>
      <c r="Q285" s="91"/>
      <c r="R285" s="90"/>
      <c r="S285" s="91"/>
      <c r="T285" s="90"/>
      <c r="U285" s="91"/>
      <c r="V285" s="90"/>
      <c r="W285" s="91"/>
      <c r="X285" s="93"/>
      <c r="Y285" s="92"/>
      <c r="Z285" s="93"/>
      <c r="AA285" s="92"/>
      <c r="AB285" s="93"/>
      <c r="AC285" s="92"/>
      <c r="AD285" s="93"/>
      <c r="AE285" s="92"/>
      <c r="AF285" s="93"/>
      <c r="AG285" s="92"/>
      <c r="AH285" s="93"/>
      <c r="AI285" s="92"/>
      <c r="AJ285" s="93"/>
      <c r="AK285" s="84">
        <f t="shared" ref="AK285:AK323" si="6">SUM(F285:AJ285)</f>
        <v>0</v>
      </c>
    </row>
    <row r="286" spans="1:37" ht="15.75" thickBot="1" x14ac:dyDescent="0.3">
      <c r="A286" s="238"/>
      <c r="B286" s="240"/>
      <c r="C286" s="242"/>
      <c r="D286" s="244" t="s">
        <v>95</v>
      </c>
      <c r="E286" s="88" t="s">
        <v>93</v>
      </c>
      <c r="F286" s="89"/>
      <c r="G286" s="81"/>
      <c r="H286" s="90"/>
      <c r="I286" s="91"/>
      <c r="J286" s="90"/>
      <c r="K286" s="91"/>
      <c r="L286" s="90"/>
      <c r="M286" s="91"/>
      <c r="N286" s="90"/>
      <c r="O286" s="91"/>
      <c r="P286" s="90"/>
      <c r="Q286" s="91"/>
      <c r="R286" s="90"/>
      <c r="S286" s="91"/>
      <c r="T286" s="90"/>
      <c r="U286" s="91"/>
      <c r="V286" s="90"/>
      <c r="W286" s="91"/>
      <c r="X286" s="93"/>
      <c r="Y286" s="92"/>
      <c r="Z286" s="93"/>
      <c r="AA286" s="92"/>
      <c r="AB286" s="93"/>
      <c r="AC286" s="92"/>
      <c r="AD286" s="93"/>
      <c r="AE286" s="92"/>
      <c r="AF286" s="93"/>
      <c r="AG286" s="92"/>
      <c r="AH286" s="93"/>
      <c r="AI286" s="92"/>
      <c r="AJ286" s="93"/>
      <c r="AK286" s="84">
        <f t="shared" si="6"/>
        <v>0</v>
      </c>
    </row>
    <row r="287" spans="1:37" ht="15.75" thickBot="1" x14ac:dyDescent="0.3">
      <c r="A287" s="238"/>
      <c r="B287" s="240"/>
      <c r="C287" s="243"/>
      <c r="D287" s="242"/>
      <c r="E287" s="80" t="s">
        <v>94</v>
      </c>
      <c r="F287" s="89"/>
      <c r="G287" s="81"/>
      <c r="H287" s="90"/>
      <c r="I287" s="91"/>
      <c r="J287" s="90"/>
      <c r="K287" s="91"/>
      <c r="L287" s="90"/>
      <c r="M287" s="91"/>
      <c r="N287" s="90"/>
      <c r="O287" s="91"/>
      <c r="P287" s="90"/>
      <c r="Q287" s="91"/>
      <c r="R287" s="90"/>
      <c r="S287" s="91"/>
      <c r="T287" s="90"/>
      <c r="U287" s="91"/>
      <c r="V287" s="90"/>
      <c r="W287" s="91"/>
      <c r="X287" s="93"/>
      <c r="Y287" s="92"/>
      <c r="Z287" s="93"/>
      <c r="AA287" s="92"/>
      <c r="AB287" s="93"/>
      <c r="AC287" s="92"/>
      <c r="AD287" s="93"/>
      <c r="AE287" s="92"/>
      <c r="AF287" s="93"/>
      <c r="AG287" s="92"/>
      <c r="AH287" s="93"/>
      <c r="AI287" s="92"/>
      <c r="AJ287" s="93"/>
      <c r="AK287" s="84">
        <f t="shared" si="6"/>
        <v>0</v>
      </c>
    </row>
    <row r="288" spans="1:37" ht="15.75" thickBot="1" x14ac:dyDescent="0.3">
      <c r="A288" s="238"/>
      <c r="B288" s="240"/>
      <c r="C288" s="242" t="s">
        <v>95</v>
      </c>
      <c r="D288" s="244" t="s">
        <v>92</v>
      </c>
      <c r="E288" s="88" t="s">
        <v>93</v>
      </c>
      <c r="F288" s="89"/>
      <c r="G288" s="81"/>
      <c r="H288" s="90"/>
      <c r="I288" s="91"/>
      <c r="J288" s="90"/>
      <c r="K288" s="91"/>
      <c r="L288" s="90"/>
      <c r="M288" s="91"/>
      <c r="N288" s="90"/>
      <c r="O288" s="91"/>
      <c r="P288" s="90"/>
      <c r="Q288" s="91"/>
      <c r="R288" s="90"/>
      <c r="S288" s="91"/>
      <c r="T288" s="90"/>
      <c r="U288" s="91"/>
      <c r="V288" s="90"/>
      <c r="W288" s="91"/>
      <c r="X288" s="93"/>
      <c r="Y288" s="92"/>
      <c r="Z288" s="93"/>
      <c r="AA288" s="92"/>
      <c r="AB288" s="93"/>
      <c r="AC288" s="92"/>
      <c r="AD288" s="93"/>
      <c r="AE288" s="92"/>
      <c r="AF288" s="93"/>
      <c r="AG288" s="92"/>
      <c r="AH288" s="93"/>
      <c r="AI288" s="92"/>
      <c r="AJ288" s="93"/>
      <c r="AK288" s="84">
        <f t="shared" si="6"/>
        <v>0</v>
      </c>
    </row>
    <row r="289" spans="1:37" ht="15.75" thickBot="1" x14ac:dyDescent="0.3">
      <c r="A289" s="238"/>
      <c r="B289" s="240"/>
      <c r="C289" s="242"/>
      <c r="D289" s="242"/>
      <c r="E289" s="80" t="s">
        <v>94</v>
      </c>
      <c r="F289" s="89"/>
      <c r="G289" s="81"/>
      <c r="H289" s="90"/>
      <c r="I289" s="91"/>
      <c r="J289" s="90"/>
      <c r="K289" s="91"/>
      <c r="L289" s="90"/>
      <c r="M289" s="91"/>
      <c r="N289" s="90"/>
      <c r="O289" s="91"/>
      <c r="P289" s="90"/>
      <c r="Q289" s="91"/>
      <c r="R289" s="90"/>
      <c r="S289" s="91"/>
      <c r="T289" s="90"/>
      <c r="U289" s="91"/>
      <c r="V289" s="90"/>
      <c r="W289" s="91"/>
      <c r="X289" s="93"/>
      <c r="Y289" s="92"/>
      <c r="Z289" s="93"/>
      <c r="AA289" s="92"/>
      <c r="AB289" s="93"/>
      <c r="AC289" s="92"/>
      <c r="AD289" s="93"/>
      <c r="AE289" s="92"/>
      <c r="AF289" s="93"/>
      <c r="AG289" s="92"/>
      <c r="AH289" s="93"/>
      <c r="AI289" s="92"/>
      <c r="AJ289" s="93"/>
      <c r="AK289" s="84">
        <f t="shared" si="6"/>
        <v>0</v>
      </c>
    </row>
    <row r="290" spans="1:37" ht="15.75" thickBot="1" x14ac:dyDescent="0.3">
      <c r="A290" s="238"/>
      <c r="B290" s="240"/>
      <c r="C290" s="242"/>
      <c r="D290" s="244" t="s">
        <v>95</v>
      </c>
      <c r="E290" s="88" t="s">
        <v>93</v>
      </c>
      <c r="F290" s="89"/>
      <c r="G290" s="81"/>
      <c r="H290" s="90"/>
      <c r="I290" s="91"/>
      <c r="J290" s="90"/>
      <c r="K290" s="91"/>
      <c r="L290" s="90"/>
      <c r="M290" s="91"/>
      <c r="N290" s="90"/>
      <c r="O290" s="91"/>
      <c r="P290" s="90"/>
      <c r="Q290" s="91"/>
      <c r="R290" s="90"/>
      <c r="S290" s="91"/>
      <c r="T290" s="90"/>
      <c r="U290" s="91"/>
      <c r="V290" s="90"/>
      <c r="W290" s="91"/>
      <c r="X290" s="93"/>
      <c r="Y290" s="92"/>
      <c r="Z290" s="93"/>
      <c r="AA290" s="92"/>
      <c r="AB290" s="93"/>
      <c r="AC290" s="92"/>
      <c r="AD290" s="93"/>
      <c r="AE290" s="92"/>
      <c r="AF290" s="93"/>
      <c r="AG290" s="92"/>
      <c r="AH290" s="93"/>
      <c r="AI290" s="92"/>
      <c r="AJ290" s="93"/>
      <c r="AK290" s="84">
        <f t="shared" si="6"/>
        <v>0</v>
      </c>
    </row>
    <row r="291" spans="1:37" ht="15.75" thickBot="1" x14ac:dyDescent="0.3">
      <c r="A291" s="239"/>
      <c r="B291" s="241"/>
      <c r="C291" s="243"/>
      <c r="D291" s="243"/>
      <c r="E291" s="81" t="s">
        <v>94</v>
      </c>
      <c r="F291" s="89"/>
      <c r="G291" s="81"/>
      <c r="H291" s="90"/>
      <c r="I291" s="91"/>
      <c r="J291" s="90"/>
      <c r="K291" s="91"/>
      <c r="L291" s="90"/>
      <c r="M291" s="91"/>
      <c r="N291" s="90"/>
      <c r="O291" s="91"/>
      <c r="P291" s="90"/>
      <c r="Q291" s="91"/>
      <c r="R291" s="90"/>
      <c r="S291" s="91"/>
      <c r="T291" s="90"/>
      <c r="U291" s="91"/>
      <c r="V291" s="90"/>
      <c r="W291" s="91"/>
      <c r="X291" s="93"/>
      <c r="Y291" s="92"/>
      <c r="Z291" s="93"/>
      <c r="AA291" s="92"/>
      <c r="AB291" s="93"/>
      <c r="AC291" s="92"/>
      <c r="AD291" s="93"/>
      <c r="AE291" s="92"/>
      <c r="AF291" s="93"/>
      <c r="AG291" s="92"/>
      <c r="AH291" s="93"/>
      <c r="AI291" s="92"/>
      <c r="AJ291" s="93"/>
      <c r="AK291" s="84">
        <f t="shared" si="6"/>
        <v>0</v>
      </c>
    </row>
    <row r="292" spans="1:37" ht="15.75" thickBot="1" x14ac:dyDescent="0.3">
      <c r="A292" s="245">
        <v>9</v>
      </c>
      <c r="B292" s="240" t="s">
        <v>126</v>
      </c>
      <c r="C292" s="244" t="s">
        <v>92</v>
      </c>
      <c r="D292" s="244" t="s">
        <v>92</v>
      </c>
      <c r="E292" s="88" t="s">
        <v>93</v>
      </c>
      <c r="F292" s="89"/>
      <c r="G292" s="81"/>
      <c r="H292" s="90"/>
      <c r="I292" s="91"/>
      <c r="J292" s="90"/>
      <c r="K292" s="91"/>
      <c r="L292" s="90"/>
      <c r="M292" s="91"/>
      <c r="N292" s="90"/>
      <c r="O292" s="91"/>
      <c r="P292" s="90"/>
      <c r="Q292" s="91"/>
      <c r="R292" s="90"/>
      <c r="S292" s="91"/>
      <c r="T292" s="90"/>
      <c r="U292" s="91"/>
      <c r="V292" s="90"/>
      <c r="W292" s="91"/>
      <c r="X292" s="93"/>
      <c r="Y292" s="92"/>
      <c r="Z292" s="93"/>
      <c r="AA292" s="92"/>
      <c r="AB292" s="93"/>
      <c r="AC292" s="92"/>
      <c r="AD292" s="93"/>
      <c r="AE292" s="92"/>
      <c r="AF292" s="93"/>
      <c r="AG292" s="92"/>
      <c r="AH292" s="93"/>
      <c r="AI292" s="92"/>
      <c r="AJ292" s="93"/>
      <c r="AK292" s="84">
        <f t="shared" si="6"/>
        <v>0</v>
      </c>
    </row>
    <row r="293" spans="1:37" ht="15.75" thickBot="1" x14ac:dyDescent="0.3">
      <c r="A293" s="238"/>
      <c r="B293" s="240"/>
      <c r="C293" s="242"/>
      <c r="D293" s="242"/>
      <c r="E293" s="80" t="s">
        <v>94</v>
      </c>
      <c r="F293" s="89"/>
      <c r="G293" s="81"/>
      <c r="H293" s="90"/>
      <c r="I293" s="91"/>
      <c r="J293" s="90"/>
      <c r="K293" s="91"/>
      <c r="L293" s="90"/>
      <c r="M293" s="91"/>
      <c r="N293" s="90"/>
      <c r="O293" s="91"/>
      <c r="P293" s="90"/>
      <c r="Q293" s="91"/>
      <c r="R293" s="90"/>
      <c r="S293" s="91"/>
      <c r="T293" s="90"/>
      <c r="U293" s="91"/>
      <c r="V293" s="90"/>
      <c r="W293" s="91"/>
      <c r="X293" s="93"/>
      <c r="Y293" s="92"/>
      <c r="Z293" s="93"/>
      <c r="AA293" s="92"/>
      <c r="AB293" s="93"/>
      <c r="AC293" s="92"/>
      <c r="AD293" s="93"/>
      <c r="AE293" s="92"/>
      <c r="AF293" s="93"/>
      <c r="AG293" s="92"/>
      <c r="AH293" s="93"/>
      <c r="AI293" s="92"/>
      <c r="AJ293" s="93"/>
      <c r="AK293" s="84">
        <f t="shared" si="6"/>
        <v>0</v>
      </c>
    </row>
    <row r="294" spans="1:37" ht="15.75" thickBot="1" x14ac:dyDescent="0.3">
      <c r="A294" s="238"/>
      <c r="B294" s="240"/>
      <c r="C294" s="242"/>
      <c r="D294" s="244" t="s">
        <v>95</v>
      </c>
      <c r="E294" s="88" t="s">
        <v>93</v>
      </c>
      <c r="F294" s="89"/>
      <c r="G294" s="81"/>
      <c r="H294" s="90"/>
      <c r="I294" s="91"/>
      <c r="J294" s="90"/>
      <c r="K294" s="91"/>
      <c r="L294" s="90"/>
      <c r="M294" s="91"/>
      <c r="N294" s="90"/>
      <c r="O294" s="91"/>
      <c r="P294" s="90"/>
      <c r="Q294" s="91"/>
      <c r="R294" s="90"/>
      <c r="S294" s="91"/>
      <c r="T294" s="90"/>
      <c r="U294" s="91"/>
      <c r="V294" s="90"/>
      <c r="W294" s="91"/>
      <c r="X294" s="93"/>
      <c r="Y294" s="92"/>
      <c r="Z294" s="93"/>
      <c r="AA294" s="92"/>
      <c r="AB294" s="93"/>
      <c r="AC294" s="92"/>
      <c r="AD294" s="93"/>
      <c r="AE294" s="92"/>
      <c r="AF294" s="93"/>
      <c r="AG294" s="92"/>
      <c r="AH294" s="93"/>
      <c r="AI294" s="92"/>
      <c r="AJ294" s="93"/>
      <c r="AK294" s="84">
        <f t="shared" si="6"/>
        <v>0</v>
      </c>
    </row>
    <row r="295" spans="1:37" ht="15.75" thickBot="1" x14ac:dyDescent="0.3">
      <c r="A295" s="238"/>
      <c r="B295" s="240"/>
      <c r="C295" s="243"/>
      <c r="D295" s="242"/>
      <c r="E295" s="80" t="s">
        <v>94</v>
      </c>
      <c r="F295" s="89"/>
      <c r="G295" s="81"/>
      <c r="H295" s="90"/>
      <c r="I295" s="91"/>
      <c r="J295" s="90"/>
      <c r="K295" s="91"/>
      <c r="L295" s="90"/>
      <c r="M295" s="91"/>
      <c r="N295" s="90"/>
      <c r="O295" s="91"/>
      <c r="P295" s="90"/>
      <c r="Q295" s="91"/>
      <c r="R295" s="90"/>
      <c r="S295" s="91"/>
      <c r="T295" s="90"/>
      <c r="U295" s="91"/>
      <c r="V295" s="90"/>
      <c r="W295" s="91"/>
      <c r="X295" s="93"/>
      <c r="Y295" s="92"/>
      <c r="Z295" s="93"/>
      <c r="AA295" s="92"/>
      <c r="AB295" s="93"/>
      <c r="AC295" s="92"/>
      <c r="AD295" s="93"/>
      <c r="AE295" s="92"/>
      <c r="AF295" s="93"/>
      <c r="AG295" s="92"/>
      <c r="AH295" s="93"/>
      <c r="AI295" s="92"/>
      <c r="AJ295" s="93"/>
      <c r="AK295" s="84">
        <f t="shared" si="6"/>
        <v>0</v>
      </c>
    </row>
    <row r="296" spans="1:37" ht="15.75" thickBot="1" x14ac:dyDescent="0.3">
      <c r="A296" s="238"/>
      <c r="B296" s="240"/>
      <c r="C296" s="242" t="s">
        <v>95</v>
      </c>
      <c r="D296" s="244" t="s">
        <v>92</v>
      </c>
      <c r="E296" s="88" t="s">
        <v>93</v>
      </c>
      <c r="F296" s="89"/>
      <c r="G296" s="81"/>
      <c r="H296" s="90"/>
      <c r="I296" s="91"/>
      <c r="J296" s="90"/>
      <c r="K296" s="91"/>
      <c r="L296" s="90"/>
      <c r="M296" s="91"/>
      <c r="N296" s="90"/>
      <c r="O296" s="91"/>
      <c r="P296" s="90"/>
      <c r="Q296" s="91"/>
      <c r="R296" s="90"/>
      <c r="S296" s="91"/>
      <c r="T296" s="90"/>
      <c r="U296" s="91"/>
      <c r="V296" s="90"/>
      <c r="W296" s="91"/>
      <c r="X296" s="93"/>
      <c r="Y296" s="92"/>
      <c r="Z296" s="93"/>
      <c r="AA296" s="92"/>
      <c r="AB296" s="93"/>
      <c r="AC296" s="92"/>
      <c r="AD296" s="93"/>
      <c r="AE296" s="92"/>
      <c r="AF296" s="93"/>
      <c r="AG296" s="92"/>
      <c r="AH296" s="93"/>
      <c r="AI296" s="92"/>
      <c r="AJ296" s="93"/>
      <c r="AK296" s="84">
        <f t="shared" si="6"/>
        <v>0</v>
      </c>
    </row>
    <row r="297" spans="1:37" ht="15.75" thickBot="1" x14ac:dyDescent="0.3">
      <c r="A297" s="238"/>
      <c r="B297" s="240"/>
      <c r="C297" s="242"/>
      <c r="D297" s="242"/>
      <c r="E297" s="80" t="s">
        <v>94</v>
      </c>
      <c r="F297" s="89"/>
      <c r="G297" s="81"/>
      <c r="H297" s="90"/>
      <c r="I297" s="91"/>
      <c r="J297" s="90"/>
      <c r="K297" s="91"/>
      <c r="L297" s="90"/>
      <c r="M297" s="91"/>
      <c r="N297" s="90"/>
      <c r="O297" s="91"/>
      <c r="P297" s="90"/>
      <c r="Q297" s="91"/>
      <c r="R297" s="90"/>
      <c r="S297" s="91"/>
      <c r="T297" s="90"/>
      <c r="U297" s="91"/>
      <c r="V297" s="90"/>
      <c r="W297" s="91"/>
      <c r="X297" s="93"/>
      <c r="Y297" s="92"/>
      <c r="Z297" s="93"/>
      <c r="AA297" s="92"/>
      <c r="AB297" s="93"/>
      <c r="AC297" s="92"/>
      <c r="AD297" s="93"/>
      <c r="AE297" s="92"/>
      <c r="AF297" s="93"/>
      <c r="AG297" s="92"/>
      <c r="AH297" s="93"/>
      <c r="AI297" s="92"/>
      <c r="AJ297" s="93"/>
      <c r="AK297" s="84">
        <f t="shared" si="6"/>
        <v>0</v>
      </c>
    </row>
    <row r="298" spans="1:37" ht="15.75" thickBot="1" x14ac:dyDescent="0.3">
      <c r="A298" s="238"/>
      <c r="B298" s="240"/>
      <c r="C298" s="242"/>
      <c r="D298" s="244" t="s">
        <v>95</v>
      </c>
      <c r="E298" s="88" t="s">
        <v>93</v>
      </c>
      <c r="F298" s="89"/>
      <c r="G298" s="81"/>
      <c r="H298" s="90"/>
      <c r="I298" s="91"/>
      <c r="J298" s="90"/>
      <c r="K298" s="91"/>
      <c r="L298" s="90"/>
      <c r="M298" s="91"/>
      <c r="N298" s="90"/>
      <c r="O298" s="91"/>
      <c r="P298" s="90"/>
      <c r="Q298" s="91"/>
      <c r="R298" s="90"/>
      <c r="S298" s="91"/>
      <c r="T298" s="90"/>
      <c r="U298" s="91"/>
      <c r="V298" s="90"/>
      <c r="W298" s="91"/>
      <c r="X298" s="93"/>
      <c r="Y298" s="92"/>
      <c r="Z298" s="93"/>
      <c r="AA298" s="92"/>
      <c r="AB298" s="93"/>
      <c r="AC298" s="92"/>
      <c r="AD298" s="93"/>
      <c r="AE298" s="92"/>
      <c r="AF298" s="93"/>
      <c r="AG298" s="92"/>
      <c r="AH298" s="93"/>
      <c r="AI298" s="92"/>
      <c r="AJ298" s="93"/>
      <c r="AK298" s="84">
        <f t="shared" si="6"/>
        <v>0</v>
      </c>
    </row>
    <row r="299" spans="1:37" ht="15.75" thickBot="1" x14ac:dyDescent="0.3">
      <c r="A299" s="239"/>
      <c r="B299" s="241"/>
      <c r="C299" s="243"/>
      <c r="D299" s="243"/>
      <c r="E299" s="81" t="s">
        <v>94</v>
      </c>
      <c r="F299" s="89"/>
      <c r="G299" s="81"/>
      <c r="H299" s="90"/>
      <c r="I299" s="91"/>
      <c r="J299" s="90"/>
      <c r="K299" s="91"/>
      <c r="L299" s="90"/>
      <c r="M299" s="91"/>
      <c r="N299" s="90"/>
      <c r="O299" s="91"/>
      <c r="P299" s="90"/>
      <c r="Q299" s="91"/>
      <c r="R299" s="90"/>
      <c r="S299" s="91"/>
      <c r="T299" s="90"/>
      <c r="U299" s="91"/>
      <c r="V299" s="90"/>
      <c r="W299" s="91"/>
      <c r="X299" s="93"/>
      <c r="Y299" s="92"/>
      <c r="Z299" s="93"/>
      <c r="AA299" s="92"/>
      <c r="AB299" s="93"/>
      <c r="AC299" s="92"/>
      <c r="AD299" s="93"/>
      <c r="AE299" s="92"/>
      <c r="AF299" s="93"/>
      <c r="AG299" s="92"/>
      <c r="AH299" s="93"/>
      <c r="AI299" s="92"/>
      <c r="AJ299" s="93"/>
      <c r="AK299" s="84">
        <f t="shared" si="6"/>
        <v>0</v>
      </c>
    </row>
    <row r="300" spans="1:37" ht="15.75" thickBot="1" x14ac:dyDescent="0.3">
      <c r="A300" s="245">
        <v>10</v>
      </c>
      <c r="B300" s="240" t="s">
        <v>127</v>
      </c>
      <c r="C300" s="244" t="s">
        <v>92</v>
      </c>
      <c r="D300" s="244" t="s">
        <v>92</v>
      </c>
      <c r="E300" s="88" t="s">
        <v>93</v>
      </c>
      <c r="F300" s="89"/>
      <c r="G300" s="81"/>
      <c r="H300" s="90"/>
      <c r="I300" s="91"/>
      <c r="J300" s="90"/>
      <c r="K300" s="91"/>
      <c r="L300" s="90"/>
      <c r="M300" s="91"/>
      <c r="N300" s="90"/>
      <c r="O300" s="91"/>
      <c r="P300" s="90"/>
      <c r="Q300" s="91"/>
      <c r="R300" s="90"/>
      <c r="S300" s="91"/>
      <c r="T300" s="90"/>
      <c r="U300" s="91"/>
      <c r="V300" s="90"/>
      <c r="W300" s="91"/>
      <c r="X300" s="93"/>
      <c r="Y300" s="92"/>
      <c r="Z300" s="93"/>
      <c r="AA300" s="92"/>
      <c r="AB300" s="93"/>
      <c r="AC300" s="92"/>
      <c r="AD300" s="93"/>
      <c r="AE300" s="92"/>
      <c r="AF300" s="93"/>
      <c r="AG300" s="92"/>
      <c r="AH300" s="93"/>
      <c r="AI300" s="92"/>
      <c r="AJ300" s="93"/>
      <c r="AK300" s="84">
        <f t="shared" si="6"/>
        <v>0</v>
      </c>
    </row>
    <row r="301" spans="1:37" ht="15.75" thickBot="1" x14ac:dyDescent="0.3">
      <c r="A301" s="238"/>
      <c r="B301" s="240"/>
      <c r="C301" s="242"/>
      <c r="D301" s="242"/>
      <c r="E301" s="80" t="s">
        <v>94</v>
      </c>
      <c r="F301" s="89"/>
      <c r="G301" s="81"/>
      <c r="H301" s="90"/>
      <c r="I301" s="91"/>
      <c r="J301" s="90"/>
      <c r="K301" s="91"/>
      <c r="L301" s="90"/>
      <c r="M301" s="91"/>
      <c r="N301" s="90"/>
      <c r="O301" s="91"/>
      <c r="P301" s="90"/>
      <c r="Q301" s="91"/>
      <c r="R301" s="90"/>
      <c r="S301" s="91"/>
      <c r="T301" s="90"/>
      <c r="U301" s="91"/>
      <c r="V301" s="90"/>
      <c r="W301" s="91"/>
      <c r="X301" s="93"/>
      <c r="Y301" s="92"/>
      <c r="Z301" s="93"/>
      <c r="AA301" s="92"/>
      <c r="AB301" s="93"/>
      <c r="AC301" s="92"/>
      <c r="AD301" s="93"/>
      <c r="AE301" s="92"/>
      <c r="AF301" s="93"/>
      <c r="AG301" s="92"/>
      <c r="AH301" s="93"/>
      <c r="AI301" s="92"/>
      <c r="AJ301" s="93"/>
      <c r="AK301" s="84">
        <f t="shared" si="6"/>
        <v>0</v>
      </c>
    </row>
    <row r="302" spans="1:37" ht="15.75" thickBot="1" x14ac:dyDescent="0.3">
      <c r="A302" s="238"/>
      <c r="B302" s="240"/>
      <c r="C302" s="242"/>
      <c r="D302" s="244" t="s">
        <v>95</v>
      </c>
      <c r="E302" s="88" t="s">
        <v>93</v>
      </c>
      <c r="F302" s="89"/>
      <c r="G302" s="81"/>
      <c r="H302" s="90"/>
      <c r="I302" s="91"/>
      <c r="J302" s="90"/>
      <c r="K302" s="91"/>
      <c r="L302" s="90"/>
      <c r="M302" s="91"/>
      <c r="N302" s="90"/>
      <c r="O302" s="91"/>
      <c r="P302" s="90"/>
      <c r="Q302" s="91"/>
      <c r="R302" s="90"/>
      <c r="S302" s="91"/>
      <c r="T302" s="90"/>
      <c r="U302" s="91"/>
      <c r="V302" s="90"/>
      <c r="W302" s="91"/>
      <c r="X302" s="93"/>
      <c r="Y302" s="92"/>
      <c r="Z302" s="93"/>
      <c r="AA302" s="92"/>
      <c r="AB302" s="93"/>
      <c r="AC302" s="92"/>
      <c r="AD302" s="93"/>
      <c r="AE302" s="92"/>
      <c r="AF302" s="93"/>
      <c r="AG302" s="92"/>
      <c r="AH302" s="93"/>
      <c r="AI302" s="92"/>
      <c r="AJ302" s="93"/>
      <c r="AK302" s="84">
        <f t="shared" si="6"/>
        <v>0</v>
      </c>
    </row>
    <row r="303" spans="1:37" ht="15.75" thickBot="1" x14ac:dyDescent="0.3">
      <c r="A303" s="238"/>
      <c r="B303" s="240"/>
      <c r="C303" s="243"/>
      <c r="D303" s="242"/>
      <c r="E303" s="80" t="s">
        <v>94</v>
      </c>
      <c r="F303" s="89"/>
      <c r="G303" s="81"/>
      <c r="H303" s="90"/>
      <c r="I303" s="91"/>
      <c r="J303" s="90"/>
      <c r="K303" s="91"/>
      <c r="L303" s="90"/>
      <c r="M303" s="91"/>
      <c r="N303" s="90"/>
      <c r="O303" s="91"/>
      <c r="P303" s="90"/>
      <c r="Q303" s="91"/>
      <c r="R303" s="90"/>
      <c r="S303" s="91"/>
      <c r="T303" s="90"/>
      <c r="U303" s="91"/>
      <c r="V303" s="90"/>
      <c r="W303" s="91"/>
      <c r="X303" s="93"/>
      <c r="Y303" s="92"/>
      <c r="Z303" s="93"/>
      <c r="AA303" s="92"/>
      <c r="AB303" s="93"/>
      <c r="AC303" s="92"/>
      <c r="AD303" s="93"/>
      <c r="AE303" s="92"/>
      <c r="AF303" s="93"/>
      <c r="AG303" s="92"/>
      <c r="AH303" s="93"/>
      <c r="AI303" s="92"/>
      <c r="AJ303" s="93"/>
      <c r="AK303" s="84">
        <f t="shared" si="6"/>
        <v>0</v>
      </c>
    </row>
    <row r="304" spans="1:37" ht="15.75" thickBot="1" x14ac:dyDescent="0.3">
      <c r="A304" s="238"/>
      <c r="B304" s="240"/>
      <c r="C304" s="242" t="s">
        <v>95</v>
      </c>
      <c r="D304" s="244" t="s">
        <v>92</v>
      </c>
      <c r="E304" s="88" t="s">
        <v>93</v>
      </c>
      <c r="F304" s="89"/>
      <c r="G304" s="81"/>
      <c r="H304" s="90"/>
      <c r="I304" s="91"/>
      <c r="J304" s="90"/>
      <c r="K304" s="91"/>
      <c r="L304" s="90"/>
      <c r="M304" s="91"/>
      <c r="N304" s="90"/>
      <c r="O304" s="91"/>
      <c r="P304" s="90"/>
      <c r="Q304" s="91"/>
      <c r="R304" s="90"/>
      <c r="S304" s="91"/>
      <c r="T304" s="90"/>
      <c r="U304" s="91"/>
      <c r="V304" s="90"/>
      <c r="W304" s="91"/>
      <c r="X304" s="93"/>
      <c r="Y304" s="92"/>
      <c r="Z304" s="93"/>
      <c r="AA304" s="92"/>
      <c r="AB304" s="93"/>
      <c r="AC304" s="92"/>
      <c r="AD304" s="93"/>
      <c r="AE304" s="92"/>
      <c r="AF304" s="93"/>
      <c r="AG304" s="92"/>
      <c r="AH304" s="93"/>
      <c r="AI304" s="92"/>
      <c r="AJ304" s="93"/>
      <c r="AK304" s="84">
        <f t="shared" si="6"/>
        <v>0</v>
      </c>
    </row>
    <row r="305" spans="1:37" ht="15.75" thickBot="1" x14ac:dyDescent="0.3">
      <c r="A305" s="238"/>
      <c r="B305" s="240"/>
      <c r="C305" s="242"/>
      <c r="D305" s="242"/>
      <c r="E305" s="80" t="s">
        <v>94</v>
      </c>
      <c r="F305" s="89"/>
      <c r="G305" s="81"/>
      <c r="H305" s="90"/>
      <c r="I305" s="91"/>
      <c r="J305" s="90"/>
      <c r="K305" s="91"/>
      <c r="L305" s="90"/>
      <c r="M305" s="91"/>
      <c r="N305" s="90"/>
      <c r="O305" s="91"/>
      <c r="P305" s="90"/>
      <c r="Q305" s="91"/>
      <c r="R305" s="90"/>
      <c r="S305" s="91"/>
      <c r="T305" s="90"/>
      <c r="U305" s="91"/>
      <c r="V305" s="90"/>
      <c r="W305" s="91"/>
      <c r="X305" s="93"/>
      <c r="Y305" s="92"/>
      <c r="Z305" s="93"/>
      <c r="AA305" s="92"/>
      <c r="AB305" s="93"/>
      <c r="AC305" s="92"/>
      <c r="AD305" s="93"/>
      <c r="AE305" s="92"/>
      <c r="AF305" s="93"/>
      <c r="AG305" s="92"/>
      <c r="AH305" s="93"/>
      <c r="AI305" s="92"/>
      <c r="AJ305" s="93"/>
      <c r="AK305" s="84">
        <f t="shared" si="6"/>
        <v>0</v>
      </c>
    </row>
    <row r="306" spans="1:37" ht="15.75" thickBot="1" x14ac:dyDescent="0.3">
      <c r="A306" s="238"/>
      <c r="B306" s="240"/>
      <c r="C306" s="242"/>
      <c r="D306" s="244" t="s">
        <v>95</v>
      </c>
      <c r="E306" s="88" t="s">
        <v>93</v>
      </c>
      <c r="F306" s="89"/>
      <c r="G306" s="81"/>
      <c r="H306" s="90"/>
      <c r="I306" s="91"/>
      <c r="J306" s="90"/>
      <c r="K306" s="91"/>
      <c r="L306" s="90"/>
      <c r="M306" s="91"/>
      <c r="N306" s="90"/>
      <c r="O306" s="91"/>
      <c r="P306" s="90"/>
      <c r="Q306" s="91"/>
      <c r="R306" s="90"/>
      <c r="S306" s="91"/>
      <c r="T306" s="90"/>
      <c r="U306" s="91"/>
      <c r="V306" s="90"/>
      <c r="W306" s="91"/>
      <c r="X306" s="93"/>
      <c r="Y306" s="92"/>
      <c r="Z306" s="93"/>
      <c r="AA306" s="92"/>
      <c r="AB306" s="93"/>
      <c r="AC306" s="92"/>
      <c r="AD306" s="93"/>
      <c r="AE306" s="92"/>
      <c r="AF306" s="93"/>
      <c r="AG306" s="92"/>
      <c r="AH306" s="93"/>
      <c r="AI306" s="92"/>
      <c r="AJ306" s="93"/>
      <c r="AK306" s="84">
        <f t="shared" si="6"/>
        <v>0</v>
      </c>
    </row>
    <row r="307" spans="1:37" ht="15.75" thickBot="1" x14ac:dyDescent="0.3">
      <c r="A307" s="239"/>
      <c r="B307" s="241"/>
      <c r="C307" s="243"/>
      <c r="D307" s="243"/>
      <c r="E307" s="81" t="s">
        <v>94</v>
      </c>
      <c r="F307" s="89"/>
      <c r="G307" s="81"/>
      <c r="H307" s="90"/>
      <c r="I307" s="91"/>
      <c r="J307" s="90"/>
      <c r="K307" s="91"/>
      <c r="L307" s="90"/>
      <c r="M307" s="91"/>
      <c r="N307" s="90"/>
      <c r="O307" s="91"/>
      <c r="P307" s="90"/>
      <c r="Q307" s="91"/>
      <c r="R307" s="90"/>
      <c r="S307" s="91"/>
      <c r="T307" s="90"/>
      <c r="U307" s="91"/>
      <c r="V307" s="90"/>
      <c r="W307" s="91"/>
      <c r="X307" s="93"/>
      <c r="Y307" s="92"/>
      <c r="Z307" s="93"/>
      <c r="AA307" s="92"/>
      <c r="AB307" s="93"/>
      <c r="AC307" s="92"/>
      <c r="AD307" s="93"/>
      <c r="AE307" s="92"/>
      <c r="AF307" s="93"/>
      <c r="AG307" s="92"/>
      <c r="AH307" s="93"/>
      <c r="AI307" s="92"/>
      <c r="AJ307" s="93"/>
      <c r="AK307" s="84">
        <f t="shared" si="6"/>
        <v>0</v>
      </c>
    </row>
    <row r="308" spans="1:37" ht="15" customHeight="1" thickBot="1" x14ac:dyDescent="0.3">
      <c r="A308" s="245">
        <v>11</v>
      </c>
      <c r="B308" s="240" t="s">
        <v>128</v>
      </c>
      <c r="C308" s="244" t="s">
        <v>92</v>
      </c>
      <c r="D308" s="244" t="s">
        <v>92</v>
      </c>
      <c r="E308" s="88" t="s">
        <v>93</v>
      </c>
      <c r="F308" s="89"/>
      <c r="G308" s="81"/>
      <c r="H308" s="90"/>
      <c r="I308" s="91"/>
      <c r="J308" s="90"/>
      <c r="K308" s="91"/>
      <c r="L308" s="90"/>
      <c r="M308" s="91"/>
      <c r="N308" s="90"/>
      <c r="O308" s="91"/>
      <c r="P308" s="90"/>
      <c r="Q308" s="91"/>
      <c r="R308" s="90"/>
      <c r="S308" s="91"/>
      <c r="T308" s="90"/>
      <c r="U308" s="91"/>
      <c r="V308" s="90"/>
      <c r="W308" s="91"/>
      <c r="X308" s="93"/>
      <c r="Y308" s="92"/>
      <c r="Z308" s="93"/>
      <c r="AA308" s="92"/>
      <c r="AB308" s="93"/>
      <c r="AC308" s="92"/>
      <c r="AD308" s="93"/>
      <c r="AE308" s="92"/>
      <c r="AF308" s="93"/>
      <c r="AG308" s="92"/>
      <c r="AH308" s="93"/>
      <c r="AI308" s="92"/>
      <c r="AJ308" s="93"/>
      <c r="AK308" s="84">
        <f t="shared" si="6"/>
        <v>0</v>
      </c>
    </row>
    <row r="309" spans="1:37" ht="15.75" thickBot="1" x14ac:dyDescent="0.3">
      <c r="A309" s="238"/>
      <c r="B309" s="240"/>
      <c r="C309" s="242"/>
      <c r="D309" s="242"/>
      <c r="E309" s="80" t="s">
        <v>94</v>
      </c>
      <c r="F309" s="89"/>
      <c r="G309" s="81"/>
      <c r="H309" s="90"/>
      <c r="I309" s="91"/>
      <c r="J309" s="90"/>
      <c r="K309" s="91"/>
      <c r="L309" s="90"/>
      <c r="M309" s="91"/>
      <c r="N309" s="90"/>
      <c r="O309" s="91"/>
      <c r="P309" s="90"/>
      <c r="Q309" s="91"/>
      <c r="R309" s="90"/>
      <c r="S309" s="91"/>
      <c r="T309" s="90"/>
      <c r="U309" s="91"/>
      <c r="V309" s="90"/>
      <c r="W309" s="91"/>
      <c r="X309" s="93"/>
      <c r="Y309" s="92"/>
      <c r="Z309" s="93"/>
      <c r="AA309" s="92"/>
      <c r="AB309" s="93"/>
      <c r="AC309" s="92"/>
      <c r="AD309" s="93"/>
      <c r="AE309" s="92"/>
      <c r="AF309" s="93"/>
      <c r="AG309" s="92"/>
      <c r="AH309" s="93"/>
      <c r="AI309" s="92"/>
      <c r="AJ309" s="93"/>
      <c r="AK309" s="84">
        <f t="shared" si="6"/>
        <v>0</v>
      </c>
    </row>
    <row r="310" spans="1:37" ht="15.75" thickBot="1" x14ac:dyDescent="0.3">
      <c r="A310" s="238"/>
      <c r="B310" s="240"/>
      <c r="C310" s="242"/>
      <c r="D310" s="244" t="s">
        <v>95</v>
      </c>
      <c r="E310" s="88" t="s">
        <v>93</v>
      </c>
      <c r="F310" s="89"/>
      <c r="G310" s="81"/>
      <c r="H310" s="90"/>
      <c r="I310" s="91"/>
      <c r="J310" s="90"/>
      <c r="K310" s="91"/>
      <c r="L310" s="90"/>
      <c r="M310" s="91"/>
      <c r="N310" s="90"/>
      <c r="O310" s="91"/>
      <c r="P310" s="90"/>
      <c r="Q310" s="91"/>
      <c r="R310" s="90"/>
      <c r="S310" s="91"/>
      <c r="T310" s="90"/>
      <c r="U310" s="91"/>
      <c r="V310" s="90"/>
      <c r="W310" s="91"/>
      <c r="X310" s="93"/>
      <c r="Y310" s="92"/>
      <c r="Z310" s="93"/>
      <c r="AA310" s="92"/>
      <c r="AB310" s="93"/>
      <c r="AC310" s="92"/>
      <c r="AD310" s="93"/>
      <c r="AE310" s="92"/>
      <c r="AF310" s="93"/>
      <c r="AG310" s="92"/>
      <c r="AH310" s="93"/>
      <c r="AI310" s="92"/>
      <c r="AJ310" s="93"/>
      <c r="AK310" s="84">
        <f t="shared" si="6"/>
        <v>0</v>
      </c>
    </row>
    <row r="311" spans="1:37" ht="15.75" thickBot="1" x14ac:dyDescent="0.3">
      <c r="A311" s="238"/>
      <c r="B311" s="240"/>
      <c r="C311" s="243"/>
      <c r="D311" s="242"/>
      <c r="E311" s="80" t="s">
        <v>94</v>
      </c>
      <c r="F311" s="89"/>
      <c r="G311" s="81"/>
      <c r="H311" s="90"/>
      <c r="I311" s="91"/>
      <c r="J311" s="90"/>
      <c r="K311" s="91"/>
      <c r="L311" s="90"/>
      <c r="M311" s="91"/>
      <c r="N311" s="90"/>
      <c r="O311" s="91"/>
      <c r="P311" s="90"/>
      <c r="Q311" s="91"/>
      <c r="R311" s="90"/>
      <c r="S311" s="91"/>
      <c r="T311" s="90"/>
      <c r="U311" s="91"/>
      <c r="V311" s="90"/>
      <c r="W311" s="91"/>
      <c r="X311" s="93"/>
      <c r="Y311" s="92"/>
      <c r="Z311" s="93"/>
      <c r="AA311" s="92"/>
      <c r="AB311" s="93"/>
      <c r="AC311" s="92"/>
      <c r="AD311" s="93"/>
      <c r="AE311" s="92"/>
      <c r="AF311" s="93"/>
      <c r="AG311" s="92"/>
      <c r="AH311" s="93"/>
      <c r="AI311" s="92"/>
      <c r="AJ311" s="93"/>
      <c r="AK311" s="84">
        <f t="shared" si="6"/>
        <v>0</v>
      </c>
    </row>
    <row r="312" spans="1:37" ht="15.75" thickBot="1" x14ac:dyDescent="0.3">
      <c r="A312" s="238"/>
      <c r="B312" s="240"/>
      <c r="C312" s="242" t="s">
        <v>95</v>
      </c>
      <c r="D312" s="244" t="s">
        <v>92</v>
      </c>
      <c r="E312" s="88" t="s">
        <v>93</v>
      </c>
      <c r="F312" s="89"/>
      <c r="G312" s="81"/>
      <c r="H312" s="90"/>
      <c r="I312" s="91"/>
      <c r="J312" s="90"/>
      <c r="K312" s="91"/>
      <c r="L312" s="90"/>
      <c r="M312" s="91"/>
      <c r="N312" s="90"/>
      <c r="O312" s="91"/>
      <c r="P312" s="90"/>
      <c r="Q312" s="91"/>
      <c r="R312" s="90"/>
      <c r="S312" s="91"/>
      <c r="T312" s="90"/>
      <c r="U312" s="91"/>
      <c r="V312" s="90"/>
      <c r="W312" s="91"/>
      <c r="X312" s="93"/>
      <c r="Y312" s="92"/>
      <c r="Z312" s="93"/>
      <c r="AA312" s="92"/>
      <c r="AB312" s="93"/>
      <c r="AC312" s="92"/>
      <c r="AD312" s="93"/>
      <c r="AE312" s="92"/>
      <c r="AF312" s="93"/>
      <c r="AG312" s="92"/>
      <c r="AH312" s="93"/>
      <c r="AI312" s="92"/>
      <c r="AJ312" s="93"/>
      <c r="AK312" s="84">
        <f t="shared" si="6"/>
        <v>0</v>
      </c>
    </row>
    <row r="313" spans="1:37" ht="15.75" thickBot="1" x14ac:dyDescent="0.3">
      <c r="A313" s="238"/>
      <c r="B313" s="240"/>
      <c r="C313" s="242"/>
      <c r="D313" s="242"/>
      <c r="E313" s="80" t="s">
        <v>94</v>
      </c>
      <c r="F313" s="89"/>
      <c r="G313" s="81"/>
      <c r="H313" s="90"/>
      <c r="I313" s="91"/>
      <c r="J313" s="90"/>
      <c r="K313" s="91"/>
      <c r="L313" s="90"/>
      <c r="M313" s="91"/>
      <c r="N313" s="90"/>
      <c r="O313" s="91"/>
      <c r="P313" s="90"/>
      <c r="Q313" s="91"/>
      <c r="R313" s="90"/>
      <c r="S313" s="91"/>
      <c r="T313" s="90"/>
      <c r="U313" s="91"/>
      <c r="V313" s="90"/>
      <c r="W313" s="91"/>
      <c r="X313" s="93"/>
      <c r="Y313" s="92"/>
      <c r="Z313" s="93"/>
      <c r="AA313" s="92"/>
      <c r="AB313" s="93"/>
      <c r="AC313" s="92"/>
      <c r="AD313" s="93"/>
      <c r="AE313" s="92"/>
      <c r="AF313" s="93"/>
      <c r="AG313" s="92"/>
      <c r="AH313" s="93"/>
      <c r="AI313" s="92"/>
      <c r="AJ313" s="93"/>
      <c r="AK313" s="84">
        <f t="shared" si="6"/>
        <v>0</v>
      </c>
    </row>
    <row r="314" spans="1:37" ht="15.75" thickBot="1" x14ac:dyDescent="0.3">
      <c r="A314" s="238"/>
      <c r="B314" s="240"/>
      <c r="C314" s="242"/>
      <c r="D314" s="244" t="s">
        <v>95</v>
      </c>
      <c r="E314" s="88" t="s">
        <v>93</v>
      </c>
      <c r="F314" s="89"/>
      <c r="G314" s="81"/>
      <c r="H314" s="90"/>
      <c r="I314" s="91"/>
      <c r="J314" s="90"/>
      <c r="K314" s="91"/>
      <c r="L314" s="90"/>
      <c r="M314" s="91"/>
      <c r="N314" s="90"/>
      <c r="O314" s="91"/>
      <c r="P314" s="90"/>
      <c r="Q314" s="91"/>
      <c r="R314" s="90"/>
      <c r="S314" s="91"/>
      <c r="T314" s="90"/>
      <c r="U314" s="91"/>
      <c r="V314" s="90"/>
      <c r="W314" s="91"/>
      <c r="X314" s="93"/>
      <c r="Y314" s="92"/>
      <c r="Z314" s="93"/>
      <c r="AA314" s="92"/>
      <c r="AB314" s="93"/>
      <c r="AC314" s="92"/>
      <c r="AD314" s="93"/>
      <c r="AE314" s="92"/>
      <c r="AF314" s="93"/>
      <c r="AG314" s="92"/>
      <c r="AH314" s="93"/>
      <c r="AI314" s="92"/>
      <c r="AJ314" s="93"/>
      <c r="AK314" s="84">
        <f t="shared" si="6"/>
        <v>0</v>
      </c>
    </row>
    <row r="315" spans="1:37" ht="15.75" thickBot="1" x14ac:dyDescent="0.3">
      <c r="A315" s="239"/>
      <c r="B315" s="241"/>
      <c r="C315" s="243"/>
      <c r="D315" s="243"/>
      <c r="E315" s="81" t="s">
        <v>94</v>
      </c>
      <c r="F315" s="89"/>
      <c r="G315" s="81"/>
      <c r="H315" s="90"/>
      <c r="I315" s="91"/>
      <c r="J315" s="90"/>
      <c r="K315" s="91"/>
      <c r="L315" s="90"/>
      <c r="M315" s="91"/>
      <c r="N315" s="90"/>
      <c r="O315" s="91"/>
      <c r="P315" s="90"/>
      <c r="Q315" s="91"/>
      <c r="R315" s="90"/>
      <c r="S315" s="91"/>
      <c r="T315" s="90"/>
      <c r="U315" s="91"/>
      <c r="V315" s="90"/>
      <c r="W315" s="91"/>
      <c r="X315" s="93"/>
      <c r="Y315" s="92"/>
      <c r="Z315" s="93"/>
      <c r="AA315" s="92"/>
      <c r="AB315" s="93"/>
      <c r="AC315" s="92"/>
      <c r="AD315" s="93"/>
      <c r="AE315" s="92"/>
      <c r="AF315" s="93"/>
      <c r="AG315" s="92"/>
      <c r="AH315" s="93"/>
      <c r="AI315" s="92"/>
      <c r="AJ315" s="93"/>
      <c r="AK315" s="84">
        <f t="shared" si="6"/>
        <v>0</v>
      </c>
    </row>
    <row r="316" spans="1:37" ht="15" customHeight="1" thickBot="1" x14ac:dyDescent="0.3">
      <c r="A316" s="245">
        <v>12</v>
      </c>
      <c r="B316" s="240" t="s">
        <v>129</v>
      </c>
      <c r="C316" s="244" t="s">
        <v>92</v>
      </c>
      <c r="D316" s="244" t="s">
        <v>92</v>
      </c>
      <c r="E316" s="88" t="s">
        <v>93</v>
      </c>
      <c r="F316" s="89"/>
      <c r="G316" s="81"/>
      <c r="H316" s="90"/>
      <c r="I316" s="91"/>
      <c r="J316" s="90"/>
      <c r="K316" s="91"/>
      <c r="L316" s="90"/>
      <c r="M316" s="91"/>
      <c r="N316" s="90"/>
      <c r="O316" s="91"/>
      <c r="P316" s="90"/>
      <c r="Q316" s="91"/>
      <c r="R316" s="90"/>
      <c r="S316" s="91"/>
      <c r="T316" s="90"/>
      <c r="U316" s="91"/>
      <c r="V316" s="90"/>
      <c r="W316" s="91"/>
      <c r="X316" s="93"/>
      <c r="Y316" s="92"/>
      <c r="Z316" s="93"/>
      <c r="AA316" s="92"/>
      <c r="AB316" s="93"/>
      <c r="AC316" s="92"/>
      <c r="AD316" s="93"/>
      <c r="AE316" s="92"/>
      <c r="AF316" s="93"/>
      <c r="AG316" s="92"/>
      <c r="AH316" s="93"/>
      <c r="AI316" s="92"/>
      <c r="AJ316" s="93"/>
      <c r="AK316" s="84">
        <f t="shared" si="6"/>
        <v>0</v>
      </c>
    </row>
    <row r="317" spans="1:37" ht="15.75" thickBot="1" x14ac:dyDescent="0.3">
      <c r="A317" s="238"/>
      <c r="B317" s="240"/>
      <c r="C317" s="242"/>
      <c r="D317" s="242"/>
      <c r="E317" s="80" t="s">
        <v>94</v>
      </c>
      <c r="F317" s="89"/>
      <c r="G317" s="81"/>
      <c r="H317" s="90"/>
      <c r="I317" s="91"/>
      <c r="J317" s="90"/>
      <c r="K317" s="91"/>
      <c r="L317" s="90"/>
      <c r="M317" s="91"/>
      <c r="N317" s="90"/>
      <c r="O317" s="91"/>
      <c r="P317" s="90"/>
      <c r="Q317" s="91"/>
      <c r="R317" s="90"/>
      <c r="S317" s="91"/>
      <c r="T317" s="90"/>
      <c r="U317" s="91"/>
      <c r="V317" s="90"/>
      <c r="W317" s="91"/>
      <c r="X317" s="93"/>
      <c r="Y317" s="92"/>
      <c r="Z317" s="93"/>
      <c r="AA317" s="92"/>
      <c r="AB317" s="93"/>
      <c r="AC317" s="92"/>
      <c r="AD317" s="93"/>
      <c r="AE317" s="92"/>
      <c r="AF317" s="93"/>
      <c r="AG317" s="92"/>
      <c r="AH317" s="93"/>
      <c r="AI317" s="92"/>
      <c r="AJ317" s="93"/>
      <c r="AK317" s="84">
        <f t="shared" si="6"/>
        <v>0</v>
      </c>
    </row>
    <row r="318" spans="1:37" ht="15.75" thickBot="1" x14ac:dyDescent="0.3">
      <c r="A318" s="238"/>
      <c r="B318" s="240"/>
      <c r="C318" s="242"/>
      <c r="D318" s="244" t="s">
        <v>95</v>
      </c>
      <c r="E318" s="88" t="s">
        <v>93</v>
      </c>
      <c r="F318" s="89"/>
      <c r="G318" s="81"/>
      <c r="H318" s="90"/>
      <c r="I318" s="91"/>
      <c r="J318" s="90"/>
      <c r="K318" s="91"/>
      <c r="L318" s="90"/>
      <c r="M318" s="91"/>
      <c r="N318" s="90"/>
      <c r="O318" s="91"/>
      <c r="P318" s="90"/>
      <c r="Q318" s="91"/>
      <c r="R318" s="90"/>
      <c r="S318" s="91"/>
      <c r="T318" s="90"/>
      <c r="U318" s="91"/>
      <c r="V318" s="90"/>
      <c r="W318" s="91"/>
      <c r="X318" s="93"/>
      <c r="Y318" s="92"/>
      <c r="Z318" s="93"/>
      <c r="AA318" s="92"/>
      <c r="AB318" s="93"/>
      <c r="AC318" s="92"/>
      <c r="AD318" s="93"/>
      <c r="AE318" s="92"/>
      <c r="AF318" s="93"/>
      <c r="AG318" s="92"/>
      <c r="AH318" s="93"/>
      <c r="AI318" s="92"/>
      <c r="AJ318" s="93"/>
      <c r="AK318" s="84">
        <f t="shared" si="6"/>
        <v>0</v>
      </c>
    </row>
    <row r="319" spans="1:37" ht="15.75" thickBot="1" x14ac:dyDescent="0.3">
      <c r="A319" s="238"/>
      <c r="B319" s="240"/>
      <c r="C319" s="243"/>
      <c r="D319" s="242"/>
      <c r="E319" s="80" t="s">
        <v>94</v>
      </c>
      <c r="F319" s="89"/>
      <c r="G319" s="81"/>
      <c r="H319" s="90"/>
      <c r="I319" s="91"/>
      <c r="J319" s="90"/>
      <c r="K319" s="91"/>
      <c r="L319" s="90"/>
      <c r="M319" s="91"/>
      <c r="N319" s="90"/>
      <c r="O319" s="91"/>
      <c r="P319" s="90"/>
      <c r="Q319" s="91"/>
      <c r="R319" s="90"/>
      <c r="S319" s="91"/>
      <c r="T319" s="90"/>
      <c r="U319" s="91"/>
      <c r="V319" s="90"/>
      <c r="W319" s="91"/>
      <c r="X319" s="93"/>
      <c r="Y319" s="92"/>
      <c r="Z319" s="93"/>
      <c r="AA319" s="92"/>
      <c r="AB319" s="93"/>
      <c r="AC319" s="92"/>
      <c r="AD319" s="93"/>
      <c r="AE319" s="92"/>
      <c r="AF319" s="93"/>
      <c r="AG319" s="92"/>
      <c r="AH319" s="93"/>
      <c r="AI319" s="92"/>
      <c r="AJ319" s="93"/>
      <c r="AK319" s="84">
        <f t="shared" si="6"/>
        <v>0</v>
      </c>
    </row>
    <row r="320" spans="1:37" ht="15.75" thickBot="1" x14ac:dyDescent="0.3">
      <c r="A320" s="238"/>
      <c r="B320" s="240"/>
      <c r="C320" s="242" t="s">
        <v>95</v>
      </c>
      <c r="D320" s="244" t="s">
        <v>92</v>
      </c>
      <c r="E320" s="88" t="s">
        <v>93</v>
      </c>
      <c r="F320" s="89"/>
      <c r="G320" s="81"/>
      <c r="H320" s="90"/>
      <c r="I320" s="91"/>
      <c r="J320" s="90"/>
      <c r="K320" s="91"/>
      <c r="L320" s="90"/>
      <c r="M320" s="91"/>
      <c r="N320" s="90"/>
      <c r="O320" s="91"/>
      <c r="P320" s="90"/>
      <c r="Q320" s="91"/>
      <c r="R320" s="90"/>
      <c r="S320" s="91"/>
      <c r="T320" s="90"/>
      <c r="U320" s="91"/>
      <c r="V320" s="90"/>
      <c r="W320" s="91"/>
      <c r="X320" s="93"/>
      <c r="Y320" s="92"/>
      <c r="Z320" s="93"/>
      <c r="AA320" s="92"/>
      <c r="AB320" s="93"/>
      <c r="AC320" s="92"/>
      <c r="AD320" s="93"/>
      <c r="AE320" s="92"/>
      <c r="AF320" s="93"/>
      <c r="AG320" s="92"/>
      <c r="AH320" s="93"/>
      <c r="AI320" s="92"/>
      <c r="AJ320" s="93"/>
      <c r="AK320" s="84">
        <f t="shared" si="6"/>
        <v>0</v>
      </c>
    </row>
    <row r="321" spans="1:37" ht="15.75" thickBot="1" x14ac:dyDescent="0.3">
      <c r="A321" s="238"/>
      <c r="B321" s="240"/>
      <c r="C321" s="242"/>
      <c r="D321" s="242"/>
      <c r="E321" s="80" t="s">
        <v>94</v>
      </c>
      <c r="F321" s="89"/>
      <c r="G321" s="81"/>
      <c r="H321" s="90"/>
      <c r="I321" s="91"/>
      <c r="J321" s="90"/>
      <c r="K321" s="91"/>
      <c r="L321" s="90"/>
      <c r="M321" s="91"/>
      <c r="N321" s="90"/>
      <c r="O321" s="91"/>
      <c r="P321" s="90"/>
      <c r="Q321" s="91"/>
      <c r="R321" s="90"/>
      <c r="S321" s="91"/>
      <c r="T321" s="90"/>
      <c r="U321" s="91"/>
      <c r="V321" s="90"/>
      <c r="W321" s="91"/>
      <c r="X321" s="93"/>
      <c r="Y321" s="92"/>
      <c r="Z321" s="93"/>
      <c r="AA321" s="92"/>
      <c r="AB321" s="93"/>
      <c r="AC321" s="92"/>
      <c r="AD321" s="93"/>
      <c r="AE321" s="92"/>
      <c r="AF321" s="93"/>
      <c r="AG321" s="92"/>
      <c r="AH321" s="93"/>
      <c r="AI321" s="92"/>
      <c r="AJ321" s="93"/>
      <c r="AK321" s="84">
        <f t="shared" si="6"/>
        <v>0</v>
      </c>
    </row>
    <row r="322" spans="1:37" ht="15.75" thickBot="1" x14ac:dyDescent="0.3">
      <c r="A322" s="238"/>
      <c r="B322" s="240"/>
      <c r="C322" s="242"/>
      <c r="D322" s="244" t="s">
        <v>95</v>
      </c>
      <c r="E322" s="88" t="s">
        <v>93</v>
      </c>
      <c r="F322" s="89"/>
      <c r="G322" s="81"/>
      <c r="H322" s="90"/>
      <c r="I322" s="91"/>
      <c r="J322" s="90"/>
      <c r="K322" s="91"/>
      <c r="L322" s="90"/>
      <c r="M322" s="91"/>
      <c r="N322" s="90"/>
      <c r="O322" s="91"/>
      <c r="P322" s="90"/>
      <c r="Q322" s="91"/>
      <c r="R322" s="90"/>
      <c r="S322" s="91"/>
      <c r="T322" s="90"/>
      <c r="U322" s="91"/>
      <c r="V322" s="90"/>
      <c r="W322" s="91"/>
      <c r="X322" s="93"/>
      <c r="Y322" s="92"/>
      <c r="Z322" s="93"/>
      <c r="AA322" s="92"/>
      <c r="AB322" s="93"/>
      <c r="AC322" s="92"/>
      <c r="AD322" s="93"/>
      <c r="AE322" s="92"/>
      <c r="AF322" s="93"/>
      <c r="AG322" s="92"/>
      <c r="AH322" s="93"/>
      <c r="AI322" s="92"/>
      <c r="AJ322" s="93"/>
      <c r="AK322" s="84">
        <f t="shared" si="6"/>
        <v>0</v>
      </c>
    </row>
    <row r="323" spans="1:37" ht="15.75" thickBot="1" x14ac:dyDescent="0.3">
      <c r="A323" s="239"/>
      <c r="B323" s="241"/>
      <c r="C323" s="243"/>
      <c r="D323" s="243"/>
      <c r="E323" s="81" t="s">
        <v>94</v>
      </c>
      <c r="F323" s="89"/>
      <c r="G323" s="81"/>
      <c r="H323" s="90"/>
      <c r="I323" s="91"/>
      <c r="J323" s="90"/>
      <c r="K323" s="91"/>
      <c r="L323" s="90"/>
      <c r="M323" s="91"/>
      <c r="N323" s="90"/>
      <c r="O323" s="91"/>
      <c r="P323" s="90"/>
      <c r="Q323" s="91"/>
      <c r="R323" s="90"/>
      <c r="S323" s="91"/>
      <c r="T323" s="90"/>
      <c r="U323" s="91"/>
      <c r="V323" s="90"/>
      <c r="W323" s="91"/>
      <c r="X323" s="93"/>
      <c r="Y323" s="92"/>
      <c r="Z323" s="93"/>
      <c r="AA323" s="92"/>
      <c r="AB323" s="93"/>
      <c r="AC323" s="92"/>
      <c r="AD323" s="93"/>
      <c r="AE323" s="92"/>
      <c r="AF323" s="93"/>
      <c r="AG323" s="92"/>
      <c r="AH323" s="93"/>
      <c r="AI323" s="92"/>
      <c r="AJ323" s="93"/>
      <c r="AK323" s="84">
        <f t="shared" si="6"/>
        <v>0</v>
      </c>
    </row>
    <row r="324" spans="1:37" ht="16.149999999999999" customHeight="1" thickBot="1" x14ac:dyDescent="0.3">
      <c r="A324" s="199"/>
      <c r="B324" s="200"/>
      <c r="C324" s="73"/>
      <c r="D324" s="73"/>
      <c r="E324" s="203"/>
      <c r="F324" s="205" t="s">
        <v>80</v>
      </c>
      <c r="G324" s="206"/>
      <c r="H324" s="206"/>
      <c r="I324" s="206"/>
      <c r="J324" s="206"/>
      <c r="K324" s="206"/>
      <c r="L324" s="206"/>
      <c r="M324" s="206"/>
      <c r="N324" s="206"/>
      <c r="O324" s="206"/>
      <c r="P324" s="206"/>
      <c r="Q324" s="206"/>
      <c r="R324" s="206"/>
      <c r="S324" s="206"/>
      <c r="T324" s="206"/>
      <c r="U324" s="206"/>
      <c r="V324" s="206"/>
      <c r="W324" s="206"/>
      <c r="X324" s="206"/>
      <c r="Y324" s="206"/>
      <c r="Z324" s="207"/>
      <c r="AA324" s="211" t="s">
        <v>38</v>
      </c>
      <c r="AB324" s="212"/>
      <c r="AC324" s="212"/>
      <c r="AD324" s="213"/>
      <c r="AE324" s="214" t="s">
        <v>81</v>
      </c>
      <c r="AF324" s="215"/>
      <c r="AG324" s="215"/>
      <c r="AH324" s="215"/>
      <c r="AI324" s="215"/>
      <c r="AJ324" s="215"/>
      <c r="AK324" s="216"/>
    </row>
    <row r="325" spans="1:37" ht="25.9" customHeight="1" thickBot="1" x14ac:dyDescent="0.3">
      <c r="A325" s="201"/>
      <c r="B325" s="202"/>
      <c r="C325" s="74"/>
      <c r="D325" s="74"/>
      <c r="E325" s="204"/>
      <c r="F325" s="208"/>
      <c r="G325" s="209"/>
      <c r="H325" s="209"/>
      <c r="I325" s="209"/>
      <c r="J325" s="209"/>
      <c r="K325" s="209"/>
      <c r="L325" s="209"/>
      <c r="M325" s="209"/>
      <c r="N325" s="209"/>
      <c r="O325" s="209"/>
      <c r="P325" s="209"/>
      <c r="Q325" s="209"/>
      <c r="R325" s="209"/>
      <c r="S325" s="209"/>
      <c r="T325" s="209"/>
      <c r="U325" s="209"/>
      <c r="V325" s="209"/>
      <c r="W325" s="209"/>
      <c r="X325" s="209"/>
      <c r="Y325" s="209"/>
      <c r="Z325" s="210"/>
      <c r="AA325" s="217" t="s">
        <v>82</v>
      </c>
      <c r="AB325" s="218"/>
      <c r="AC325" s="218"/>
      <c r="AD325" s="219"/>
      <c r="AE325" s="220" t="s">
        <v>41</v>
      </c>
      <c r="AF325" s="221"/>
      <c r="AG325" s="221"/>
      <c r="AH325" s="221"/>
      <c r="AI325" s="221"/>
      <c r="AJ325" s="221"/>
      <c r="AK325" s="222"/>
    </row>
    <row r="326" spans="1:37" ht="4.1500000000000004" customHeight="1" thickBot="1" x14ac:dyDescent="0.3">
      <c r="A326" s="223"/>
      <c r="B326" s="224"/>
      <c r="C326" s="225"/>
      <c r="D326" s="225"/>
      <c r="E326" s="225"/>
      <c r="F326" s="226"/>
      <c r="G326" s="226"/>
      <c r="H326" s="226"/>
      <c r="I326" s="226"/>
      <c r="J326" s="226"/>
      <c r="K326" s="226"/>
      <c r="L326" s="226"/>
      <c r="M326" s="226"/>
      <c r="N326" s="226"/>
      <c r="O326" s="226"/>
      <c r="P326" s="226"/>
      <c r="Q326" s="226"/>
      <c r="R326" s="226"/>
      <c r="S326" s="226"/>
      <c r="T326" s="226"/>
      <c r="U326" s="226"/>
      <c r="V326" s="226"/>
      <c r="W326" s="226"/>
      <c r="X326" s="226"/>
      <c r="Y326" s="226"/>
      <c r="Z326" s="226"/>
      <c r="AA326" s="227"/>
      <c r="AB326" s="227"/>
      <c r="AC326" s="227"/>
      <c r="AD326" s="227"/>
      <c r="AE326" s="227"/>
      <c r="AF326" s="227"/>
      <c r="AG326" s="227"/>
      <c r="AH326" s="227"/>
      <c r="AI326" s="227"/>
      <c r="AJ326" s="227"/>
      <c r="AK326" s="228"/>
    </row>
    <row r="327" spans="1:37" ht="43.9" customHeight="1" thickBot="1" x14ac:dyDescent="0.3">
      <c r="A327" s="75" t="s">
        <v>83</v>
      </c>
      <c r="B327" s="76" t="s">
        <v>149</v>
      </c>
      <c r="C327" s="77"/>
      <c r="D327" s="77"/>
      <c r="E327" s="77"/>
      <c r="F327" s="229" t="s">
        <v>85</v>
      </c>
      <c r="G327" s="230"/>
      <c r="H327" s="230"/>
      <c r="I327" s="230"/>
      <c r="J327" s="230"/>
      <c r="K327" s="230"/>
      <c r="L327" s="230"/>
      <c r="M327" s="230"/>
      <c r="N327" s="230"/>
      <c r="O327" s="230"/>
      <c r="P327" s="230"/>
      <c r="Q327" s="230"/>
      <c r="R327" s="230"/>
      <c r="S327" s="230"/>
      <c r="T327" s="230"/>
      <c r="U327" s="230"/>
      <c r="V327" s="230"/>
      <c r="W327" s="230"/>
      <c r="X327" s="230"/>
      <c r="Y327" s="230"/>
      <c r="Z327" s="230"/>
      <c r="AA327" s="230"/>
      <c r="AB327" s="230"/>
      <c r="AC327" s="230"/>
      <c r="AD327" s="230"/>
      <c r="AE327" s="230"/>
      <c r="AF327" s="230"/>
      <c r="AG327" s="230"/>
      <c r="AH327" s="230"/>
      <c r="AI327" s="230"/>
      <c r="AJ327" s="230"/>
      <c r="AK327" s="231"/>
    </row>
    <row r="328" spans="1:37" ht="14.45" customHeight="1" x14ac:dyDescent="0.25">
      <c r="A328" s="232" t="s">
        <v>0</v>
      </c>
      <c r="B328" s="78" t="s">
        <v>86</v>
      </c>
      <c r="C328" s="234" t="s">
        <v>87</v>
      </c>
      <c r="D328" s="234" t="s">
        <v>88</v>
      </c>
      <c r="E328" s="232"/>
      <c r="F328" s="236">
        <v>1</v>
      </c>
      <c r="G328" s="236">
        <v>2</v>
      </c>
      <c r="H328" s="236">
        <v>3</v>
      </c>
      <c r="I328" s="236">
        <v>4</v>
      </c>
      <c r="J328" s="236">
        <v>5</v>
      </c>
      <c r="K328" s="236">
        <v>6</v>
      </c>
      <c r="L328" s="236">
        <v>7</v>
      </c>
      <c r="M328" s="236">
        <v>8</v>
      </c>
      <c r="N328" s="236">
        <v>9</v>
      </c>
      <c r="O328" s="236">
        <v>10</v>
      </c>
      <c r="P328" s="236">
        <v>11</v>
      </c>
      <c r="Q328" s="236">
        <v>12</v>
      </c>
      <c r="R328" s="236">
        <v>13</v>
      </c>
      <c r="S328" s="236">
        <v>14</v>
      </c>
      <c r="T328" s="236">
        <v>15</v>
      </c>
      <c r="U328" s="236">
        <v>16</v>
      </c>
      <c r="V328" s="236">
        <v>17</v>
      </c>
      <c r="W328" s="236">
        <v>18</v>
      </c>
      <c r="X328" s="236">
        <v>19</v>
      </c>
      <c r="Y328" s="236">
        <v>20</v>
      </c>
      <c r="Z328" s="236">
        <v>21</v>
      </c>
      <c r="AA328" s="236">
        <v>22</v>
      </c>
      <c r="AB328" s="236">
        <v>23</v>
      </c>
      <c r="AC328" s="236">
        <v>24</v>
      </c>
      <c r="AD328" s="236">
        <v>25</v>
      </c>
      <c r="AE328" s="236">
        <v>26</v>
      </c>
      <c r="AF328" s="236">
        <v>27</v>
      </c>
      <c r="AG328" s="236">
        <v>28</v>
      </c>
      <c r="AH328" s="236">
        <v>29</v>
      </c>
      <c r="AI328" s="236">
        <v>30</v>
      </c>
      <c r="AJ328" s="236">
        <v>31</v>
      </c>
      <c r="AK328" s="236" t="s">
        <v>89</v>
      </c>
    </row>
    <row r="329" spans="1:37" ht="40.15" customHeight="1" thickBot="1" x14ac:dyDescent="0.3">
      <c r="A329" s="233"/>
      <c r="B329" s="79" t="s">
        <v>90</v>
      </c>
      <c r="C329" s="235"/>
      <c r="D329" s="235"/>
      <c r="E329" s="233"/>
      <c r="F329" s="237"/>
      <c r="G329" s="237"/>
      <c r="H329" s="237"/>
      <c r="I329" s="237"/>
      <c r="J329" s="237"/>
      <c r="K329" s="237"/>
      <c r="L329" s="237"/>
      <c r="M329" s="237"/>
      <c r="N329" s="237"/>
      <c r="O329" s="237"/>
      <c r="P329" s="237"/>
      <c r="Q329" s="237"/>
      <c r="R329" s="237"/>
      <c r="S329" s="237"/>
      <c r="T329" s="237"/>
      <c r="U329" s="237"/>
      <c r="V329" s="237"/>
      <c r="W329" s="237"/>
      <c r="X329" s="237"/>
      <c r="Y329" s="237"/>
      <c r="Z329" s="237"/>
      <c r="AA329" s="237"/>
      <c r="AB329" s="237"/>
      <c r="AC329" s="237"/>
      <c r="AD329" s="237"/>
      <c r="AE329" s="237"/>
      <c r="AF329" s="237"/>
      <c r="AG329" s="237"/>
      <c r="AH329" s="237"/>
      <c r="AI329" s="237"/>
      <c r="AJ329" s="237"/>
      <c r="AK329" s="237"/>
    </row>
    <row r="330" spans="1:37" ht="15" customHeight="1" thickBot="1" x14ac:dyDescent="0.3">
      <c r="A330" s="245">
        <v>13</v>
      </c>
      <c r="B330" s="240" t="s">
        <v>130</v>
      </c>
      <c r="C330" s="244" t="s">
        <v>92</v>
      </c>
      <c r="D330" s="244" t="s">
        <v>92</v>
      </c>
      <c r="E330" s="88" t="s">
        <v>93</v>
      </c>
      <c r="F330" s="89"/>
      <c r="G330" s="81"/>
      <c r="H330" s="90"/>
      <c r="I330" s="91"/>
      <c r="J330" s="90"/>
      <c r="K330" s="91"/>
      <c r="L330" s="90"/>
      <c r="M330" s="91"/>
      <c r="N330" s="90"/>
      <c r="O330" s="91"/>
      <c r="P330" s="90"/>
      <c r="Q330" s="91"/>
      <c r="R330" s="90"/>
      <c r="S330" s="91"/>
      <c r="T330" s="90"/>
      <c r="U330" s="91"/>
      <c r="V330" s="90"/>
      <c r="W330" s="91"/>
      <c r="X330" s="93"/>
      <c r="Y330" s="92"/>
      <c r="Z330" s="93"/>
      <c r="AA330" s="92"/>
      <c r="AB330" s="93"/>
      <c r="AC330" s="92"/>
      <c r="AD330" s="93"/>
      <c r="AE330" s="92"/>
      <c r="AF330" s="93"/>
      <c r="AG330" s="92"/>
      <c r="AH330" s="93"/>
      <c r="AI330" s="92"/>
      <c r="AJ330" s="93"/>
      <c r="AK330" s="84">
        <f>SUM(F330:AJ330)</f>
        <v>0</v>
      </c>
    </row>
    <row r="331" spans="1:37" ht="15.75" thickBot="1" x14ac:dyDescent="0.3">
      <c r="A331" s="238"/>
      <c r="B331" s="240"/>
      <c r="C331" s="242"/>
      <c r="D331" s="242"/>
      <c r="E331" s="80" t="s">
        <v>94</v>
      </c>
      <c r="F331" s="89"/>
      <c r="G331" s="81"/>
      <c r="H331" s="90"/>
      <c r="I331" s="91"/>
      <c r="J331" s="90"/>
      <c r="K331" s="91"/>
      <c r="L331" s="90"/>
      <c r="M331" s="91"/>
      <c r="N331" s="90"/>
      <c r="O331" s="91"/>
      <c r="P331" s="90"/>
      <c r="Q331" s="91"/>
      <c r="R331" s="90"/>
      <c r="S331" s="91"/>
      <c r="T331" s="90"/>
      <c r="U331" s="91"/>
      <c r="V331" s="90"/>
      <c r="W331" s="91"/>
      <c r="X331" s="93"/>
      <c r="Y331" s="92"/>
      <c r="Z331" s="93"/>
      <c r="AA331" s="92"/>
      <c r="AB331" s="93"/>
      <c r="AC331" s="92"/>
      <c r="AD331" s="93"/>
      <c r="AE331" s="92"/>
      <c r="AF331" s="93"/>
      <c r="AG331" s="92"/>
      <c r="AH331" s="93"/>
      <c r="AI331" s="92"/>
      <c r="AJ331" s="93"/>
      <c r="AK331" s="84">
        <f t="shared" ref="AK331:AK370" si="7">SUM(F331:AJ331)</f>
        <v>0</v>
      </c>
    </row>
    <row r="332" spans="1:37" ht="15.75" thickBot="1" x14ac:dyDescent="0.3">
      <c r="A332" s="238"/>
      <c r="B332" s="240"/>
      <c r="C332" s="242"/>
      <c r="D332" s="244" t="s">
        <v>95</v>
      </c>
      <c r="E332" s="88" t="s">
        <v>93</v>
      </c>
      <c r="F332" s="89"/>
      <c r="G332" s="81"/>
      <c r="H332" s="90"/>
      <c r="I332" s="91"/>
      <c r="J332" s="90" t="s">
        <v>131</v>
      </c>
      <c r="K332" s="91"/>
      <c r="L332" s="90"/>
      <c r="M332" s="91"/>
      <c r="N332" s="90"/>
      <c r="O332" s="91"/>
      <c r="P332" s="90"/>
      <c r="Q332" s="91"/>
      <c r="R332" s="90"/>
      <c r="S332" s="91"/>
      <c r="T332" s="90"/>
      <c r="U332" s="91"/>
      <c r="V332" s="90"/>
      <c r="W332" s="91"/>
      <c r="X332" s="93"/>
      <c r="Y332" s="92"/>
      <c r="Z332" s="93"/>
      <c r="AA332" s="92"/>
      <c r="AB332" s="93"/>
      <c r="AC332" s="92"/>
      <c r="AD332" s="93"/>
      <c r="AE332" s="92"/>
      <c r="AF332" s="93"/>
      <c r="AG332" s="92"/>
      <c r="AH332" s="93"/>
      <c r="AI332" s="92"/>
      <c r="AJ332" s="93"/>
      <c r="AK332" s="84">
        <f t="shared" si="7"/>
        <v>0</v>
      </c>
    </row>
    <row r="333" spans="1:37" ht="15.75" thickBot="1" x14ac:dyDescent="0.3">
      <c r="A333" s="238"/>
      <c r="B333" s="240"/>
      <c r="C333" s="243"/>
      <c r="D333" s="242"/>
      <c r="E333" s="80" t="s">
        <v>94</v>
      </c>
      <c r="F333" s="89"/>
      <c r="G333" s="81"/>
      <c r="H333" s="90"/>
      <c r="I333" s="91"/>
      <c r="J333" s="90"/>
      <c r="K333" s="91"/>
      <c r="L333" s="90"/>
      <c r="M333" s="91"/>
      <c r="N333" s="90"/>
      <c r="O333" s="91"/>
      <c r="P333" s="90"/>
      <c r="Q333" s="91"/>
      <c r="R333" s="90"/>
      <c r="S333" s="91"/>
      <c r="T333" s="90"/>
      <c r="U333" s="91"/>
      <c r="V333" s="90"/>
      <c r="W333" s="91"/>
      <c r="X333" s="93"/>
      <c r="Y333" s="92"/>
      <c r="Z333" s="93"/>
      <c r="AA333" s="92"/>
      <c r="AB333" s="93"/>
      <c r="AC333" s="92"/>
      <c r="AD333" s="93"/>
      <c r="AE333" s="92"/>
      <c r="AF333" s="93"/>
      <c r="AG333" s="92"/>
      <c r="AH333" s="93"/>
      <c r="AI333" s="92"/>
      <c r="AJ333" s="93"/>
      <c r="AK333" s="84">
        <f t="shared" si="7"/>
        <v>0</v>
      </c>
    </row>
    <row r="334" spans="1:37" ht="15.75" thickBot="1" x14ac:dyDescent="0.3">
      <c r="A334" s="238"/>
      <c r="B334" s="240"/>
      <c r="C334" s="242" t="s">
        <v>95</v>
      </c>
      <c r="D334" s="244" t="s">
        <v>92</v>
      </c>
      <c r="E334" s="88" t="s">
        <v>93</v>
      </c>
      <c r="F334" s="89"/>
      <c r="G334" s="81"/>
      <c r="H334" s="90"/>
      <c r="I334" s="91"/>
      <c r="J334" s="90"/>
      <c r="K334" s="91"/>
      <c r="L334" s="90"/>
      <c r="M334" s="91"/>
      <c r="N334" s="90"/>
      <c r="O334" s="91"/>
      <c r="P334" s="90"/>
      <c r="Q334" s="91"/>
      <c r="R334" s="90"/>
      <c r="S334" s="91"/>
      <c r="T334" s="90"/>
      <c r="U334" s="91"/>
      <c r="V334" s="90"/>
      <c r="W334" s="91"/>
      <c r="X334" s="93"/>
      <c r="Y334" s="92"/>
      <c r="Z334" s="93"/>
      <c r="AA334" s="92"/>
      <c r="AB334" s="93"/>
      <c r="AC334" s="92"/>
      <c r="AD334" s="93"/>
      <c r="AE334" s="92"/>
      <c r="AF334" s="93"/>
      <c r="AG334" s="92"/>
      <c r="AH334" s="93"/>
      <c r="AI334" s="92"/>
      <c r="AJ334" s="93"/>
      <c r="AK334" s="84">
        <f t="shared" si="7"/>
        <v>0</v>
      </c>
    </row>
    <row r="335" spans="1:37" ht="15.75" thickBot="1" x14ac:dyDescent="0.3">
      <c r="A335" s="238"/>
      <c r="B335" s="240"/>
      <c r="C335" s="242"/>
      <c r="D335" s="242"/>
      <c r="E335" s="80" t="s">
        <v>94</v>
      </c>
      <c r="F335" s="89"/>
      <c r="G335" s="81"/>
      <c r="H335" s="90"/>
      <c r="I335" s="91"/>
      <c r="J335" s="90"/>
      <c r="K335" s="91"/>
      <c r="L335" s="90"/>
      <c r="M335" s="91"/>
      <c r="N335" s="90"/>
      <c r="O335" s="91"/>
      <c r="P335" s="90"/>
      <c r="Q335" s="91"/>
      <c r="R335" s="90"/>
      <c r="S335" s="91"/>
      <c r="T335" s="90"/>
      <c r="U335" s="91"/>
      <c r="V335" s="90"/>
      <c r="W335" s="91"/>
      <c r="X335" s="93"/>
      <c r="Y335" s="92"/>
      <c r="Z335" s="93"/>
      <c r="AA335" s="92"/>
      <c r="AB335" s="93"/>
      <c r="AC335" s="92"/>
      <c r="AD335" s="93"/>
      <c r="AE335" s="92"/>
      <c r="AF335" s="93"/>
      <c r="AG335" s="92"/>
      <c r="AH335" s="93"/>
      <c r="AI335" s="92"/>
      <c r="AJ335" s="93"/>
      <c r="AK335" s="84">
        <f t="shared" si="7"/>
        <v>0</v>
      </c>
    </row>
    <row r="336" spans="1:37" ht="15.75" thickBot="1" x14ac:dyDescent="0.3">
      <c r="A336" s="238"/>
      <c r="B336" s="240"/>
      <c r="C336" s="242"/>
      <c r="D336" s="244" t="s">
        <v>95</v>
      </c>
      <c r="E336" s="88" t="s">
        <v>93</v>
      </c>
      <c r="F336" s="89"/>
      <c r="G336" s="81"/>
      <c r="H336" s="90"/>
      <c r="I336" s="91"/>
      <c r="J336" s="90"/>
      <c r="K336" s="91"/>
      <c r="L336" s="90"/>
      <c r="M336" s="91"/>
      <c r="N336" s="90"/>
      <c r="O336" s="91"/>
      <c r="P336" s="90"/>
      <c r="Q336" s="91"/>
      <c r="R336" s="90"/>
      <c r="S336" s="91"/>
      <c r="T336" s="90"/>
      <c r="U336" s="91"/>
      <c r="V336" s="90"/>
      <c r="W336" s="91"/>
      <c r="X336" s="93"/>
      <c r="Y336" s="92"/>
      <c r="Z336" s="93"/>
      <c r="AA336" s="92"/>
      <c r="AB336" s="93"/>
      <c r="AC336" s="92"/>
      <c r="AD336" s="93"/>
      <c r="AE336" s="92"/>
      <c r="AF336" s="93"/>
      <c r="AG336" s="92"/>
      <c r="AH336" s="93"/>
      <c r="AI336" s="92"/>
      <c r="AJ336" s="93"/>
      <c r="AK336" s="84">
        <f t="shared" si="7"/>
        <v>0</v>
      </c>
    </row>
    <row r="337" spans="1:37" ht="15.75" thickBot="1" x14ac:dyDescent="0.3">
      <c r="A337" s="239"/>
      <c r="B337" s="241"/>
      <c r="C337" s="243"/>
      <c r="D337" s="243"/>
      <c r="E337" s="81" t="s">
        <v>94</v>
      </c>
      <c r="F337" s="89"/>
      <c r="G337" s="81"/>
      <c r="H337" s="90"/>
      <c r="I337" s="91"/>
      <c r="J337" s="90"/>
      <c r="K337" s="91"/>
      <c r="L337" s="90"/>
      <c r="M337" s="91"/>
      <c r="N337" s="90"/>
      <c r="O337" s="91"/>
      <c r="P337" s="90"/>
      <c r="Q337" s="91"/>
      <c r="R337" s="90"/>
      <c r="S337" s="91"/>
      <c r="T337" s="90"/>
      <c r="U337" s="91"/>
      <c r="V337" s="90"/>
      <c r="W337" s="91"/>
      <c r="X337" s="93"/>
      <c r="Y337" s="92"/>
      <c r="Z337" s="93"/>
      <c r="AA337" s="92"/>
      <c r="AB337" s="93"/>
      <c r="AC337" s="92"/>
      <c r="AD337" s="93"/>
      <c r="AE337" s="92"/>
      <c r="AF337" s="93"/>
      <c r="AG337" s="92"/>
      <c r="AH337" s="93"/>
      <c r="AI337" s="92"/>
      <c r="AJ337" s="93"/>
      <c r="AK337" s="84">
        <f t="shared" si="7"/>
        <v>0</v>
      </c>
    </row>
    <row r="338" spans="1:37" ht="15" customHeight="1" thickBot="1" x14ac:dyDescent="0.3">
      <c r="A338" s="245">
        <v>14</v>
      </c>
      <c r="B338" s="240" t="s">
        <v>132</v>
      </c>
      <c r="C338" s="244" t="s">
        <v>92</v>
      </c>
      <c r="D338" s="244" t="s">
        <v>92</v>
      </c>
      <c r="E338" s="88" t="s">
        <v>93</v>
      </c>
      <c r="F338" s="89"/>
      <c r="G338" s="81"/>
      <c r="H338" s="90"/>
      <c r="I338" s="91"/>
      <c r="J338" s="90"/>
      <c r="K338" s="91"/>
      <c r="L338" s="90"/>
      <c r="M338" s="91"/>
      <c r="N338" s="90"/>
      <c r="O338" s="91"/>
      <c r="P338" s="90"/>
      <c r="Q338" s="91"/>
      <c r="R338" s="90"/>
      <c r="S338" s="91"/>
      <c r="T338" s="90"/>
      <c r="U338" s="91"/>
      <c r="V338" s="90"/>
      <c r="W338" s="91"/>
      <c r="X338" s="93"/>
      <c r="Y338" s="92"/>
      <c r="Z338" s="93"/>
      <c r="AA338" s="92"/>
      <c r="AB338" s="93"/>
      <c r="AC338" s="92"/>
      <c r="AD338" s="93"/>
      <c r="AE338" s="92"/>
      <c r="AF338" s="93"/>
      <c r="AG338" s="92"/>
      <c r="AH338" s="93"/>
      <c r="AI338" s="92"/>
      <c r="AJ338" s="93"/>
      <c r="AK338" s="84">
        <f t="shared" si="7"/>
        <v>0</v>
      </c>
    </row>
    <row r="339" spans="1:37" ht="15.75" thickBot="1" x14ac:dyDescent="0.3">
      <c r="A339" s="238"/>
      <c r="B339" s="240"/>
      <c r="C339" s="242"/>
      <c r="D339" s="242"/>
      <c r="E339" s="80" t="s">
        <v>94</v>
      </c>
      <c r="F339" s="89"/>
      <c r="G339" s="81"/>
      <c r="H339" s="90"/>
      <c r="I339" s="91"/>
      <c r="J339" s="90"/>
      <c r="K339" s="91"/>
      <c r="L339" s="90"/>
      <c r="M339" s="91"/>
      <c r="N339" s="90"/>
      <c r="O339" s="91"/>
      <c r="P339" s="90"/>
      <c r="Q339" s="91"/>
      <c r="R339" s="90"/>
      <c r="S339" s="91"/>
      <c r="T339" s="90"/>
      <c r="U339" s="91"/>
      <c r="V339" s="90"/>
      <c r="W339" s="91"/>
      <c r="X339" s="93"/>
      <c r="Y339" s="92"/>
      <c r="Z339" s="93"/>
      <c r="AA339" s="92"/>
      <c r="AB339" s="93"/>
      <c r="AC339" s="92"/>
      <c r="AD339" s="93"/>
      <c r="AE339" s="92"/>
      <c r="AF339" s="93"/>
      <c r="AG339" s="92"/>
      <c r="AH339" s="93"/>
      <c r="AI339" s="92"/>
      <c r="AJ339" s="93"/>
      <c r="AK339" s="84">
        <f t="shared" si="7"/>
        <v>0</v>
      </c>
    </row>
    <row r="340" spans="1:37" ht="15.75" thickBot="1" x14ac:dyDescent="0.3">
      <c r="A340" s="238"/>
      <c r="B340" s="240"/>
      <c r="C340" s="242"/>
      <c r="D340" s="244" t="s">
        <v>95</v>
      </c>
      <c r="E340" s="88" t="s">
        <v>93</v>
      </c>
      <c r="F340" s="89"/>
      <c r="G340" s="81"/>
      <c r="H340" s="90"/>
      <c r="I340" s="91"/>
      <c r="J340" s="90"/>
      <c r="K340" s="91"/>
      <c r="L340" s="90"/>
      <c r="M340" s="91"/>
      <c r="N340" s="90"/>
      <c r="O340" s="91"/>
      <c r="P340" s="90"/>
      <c r="Q340" s="91"/>
      <c r="R340" s="90"/>
      <c r="S340" s="91"/>
      <c r="T340" s="90"/>
      <c r="U340" s="91"/>
      <c r="V340" s="90"/>
      <c r="W340" s="91"/>
      <c r="X340" s="93"/>
      <c r="Y340" s="92"/>
      <c r="Z340" s="93"/>
      <c r="AA340" s="92"/>
      <c r="AB340" s="93"/>
      <c r="AC340" s="92"/>
      <c r="AD340" s="93"/>
      <c r="AE340" s="92"/>
      <c r="AF340" s="93"/>
      <c r="AG340" s="92"/>
      <c r="AH340" s="93"/>
      <c r="AI340" s="92"/>
      <c r="AJ340" s="93"/>
      <c r="AK340" s="84">
        <f t="shared" si="7"/>
        <v>0</v>
      </c>
    </row>
    <row r="341" spans="1:37" ht="15.75" thickBot="1" x14ac:dyDescent="0.3">
      <c r="A341" s="238"/>
      <c r="B341" s="240"/>
      <c r="C341" s="243"/>
      <c r="D341" s="242"/>
      <c r="E341" s="80" t="s">
        <v>94</v>
      </c>
      <c r="F341" s="89"/>
      <c r="G341" s="81"/>
      <c r="H341" s="90"/>
      <c r="I341" s="91"/>
      <c r="J341" s="90"/>
      <c r="K341" s="91"/>
      <c r="L341" s="90"/>
      <c r="M341" s="91"/>
      <c r="N341" s="90"/>
      <c r="O341" s="91"/>
      <c r="P341" s="90"/>
      <c r="Q341" s="91"/>
      <c r="R341" s="90"/>
      <c r="S341" s="91"/>
      <c r="T341" s="90"/>
      <c r="U341" s="91"/>
      <c r="V341" s="90"/>
      <c r="W341" s="91"/>
      <c r="X341" s="93"/>
      <c r="Y341" s="92"/>
      <c r="Z341" s="93"/>
      <c r="AA341" s="92"/>
      <c r="AB341" s="93"/>
      <c r="AC341" s="92"/>
      <c r="AD341" s="93"/>
      <c r="AE341" s="92"/>
      <c r="AF341" s="93"/>
      <c r="AG341" s="92"/>
      <c r="AH341" s="93"/>
      <c r="AI341" s="92"/>
      <c r="AJ341" s="93"/>
      <c r="AK341" s="84">
        <f t="shared" si="7"/>
        <v>0</v>
      </c>
    </row>
    <row r="342" spans="1:37" ht="15.75" thickBot="1" x14ac:dyDescent="0.3">
      <c r="A342" s="238"/>
      <c r="B342" s="240"/>
      <c r="C342" s="242" t="s">
        <v>95</v>
      </c>
      <c r="D342" s="244" t="s">
        <v>92</v>
      </c>
      <c r="E342" s="88" t="s">
        <v>93</v>
      </c>
      <c r="F342" s="89"/>
      <c r="G342" s="81"/>
      <c r="H342" s="90"/>
      <c r="I342" s="91"/>
      <c r="J342" s="90"/>
      <c r="K342" s="91"/>
      <c r="L342" s="90"/>
      <c r="M342" s="91"/>
      <c r="N342" s="90"/>
      <c r="O342" s="91"/>
      <c r="P342" s="90"/>
      <c r="Q342" s="91"/>
      <c r="R342" s="90"/>
      <c r="S342" s="91"/>
      <c r="T342" s="90"/>
      <c r="U342" s="91"/>
      <c r="V342" s="90"/>
      <c r="W342" s="91"/>
      <c r="X342" s="93"/>
      <c r="Y342" s="92"/>
      <c r="Z342" s="93"/>
      <c r="AA342" s="92"/>
      <c r="AB342" s="93"/>
      <c r="AC342" s="92"/>
      <c r="AD342" s="93"/>
      <c r="AE342" s="92"/>
      <c r="AF342" s="93"/>
      <c r="AG342" s="92"/>
      <c r="AH342" s="93"/>
      <c r="AI342" s="92"/>
      <c r="AJ342" s="93"/>
      <c r="AK342" s="84">
        <f t="shared" si="7"/>
        <v>0</v>
      </c>
    </row>
    <row r="343" spans="1:37" ht="15.75" thickBot="1" x14ac:dyDescent="0.3">
      <c r="A343" s="238"/>
      <c r="B343" s="240"/>
      <c r="C343" s="242"/>
      <c r="D343" s="242"/>
      <c r="E343" s="80" t="s">
        <v>94</v>
      </c>
      <c r="F343" s="89"/>
      <c r="G343" s="81"/>
      <c r="H343" s="90"/>
      <c r="I343" s="91"/>
      <c r="J343" s="90"/>
      <c r="K343" s="91"/>
      <c r="L343" s="90"/>
      <c r="M343" s="91"/>
      <c r="N343" s="90"/>
      <c r="O343" s="91"/>
      <c r="P343" s="90"/>
      <c r="Q343" s="91"/>
      <c r="R343" s="90"/>
      <c r="S343" s="91"/>
      <c r="T343" s="90"/>
      <c r="U343" s="91"/>
      <c r="V343" s="90"/>
      <c r="W343" s="91"/>
      <c r="X343" s="93"/>
      <c r="Y343" s="92"/>
      <c r="Z343" s="93"/>
      <c r="AA343" s="92"/>
      <c r="AB343" s="93"/>
      <c r="AC343" s="92"/>
      <c r="AD343" s="93"/>
      <c r="AE343" s="92"/>
      <c r="AF343" s="93"/>
      <c r="AG343" s="92"/>
      <c r="AH343" s="93"/>
      <c r="AI343" s="92"/>
      <c r="AJ343" s="93"/>
      <c r="AK343" s="84">
        <f t="shared" si="7"/>
        <v>0</v>
      </c>
    </row>
    <row r="344" spans="1:37" ht="15.75" thickBot="1" x14ac:dyDescent="0.3">
      <c r="A344" s="238"/>
      <c r="B344" s="240"/>
      <c r="C344" s="242"/>
      <c r="D344" s="244" t="s">
        <v>95</v>
      </c>
      <c r="E344" s="88" t="s">
        <v>93</v>
      </c>
      <c r="F344" s="89"/>
      <c r="G344" s="81"/>
      <c r="H344" s="90"/>
      <c r="I344" s="91"/>
      <c r="J344" s="90"/>
      <c r="K344" s="91"/>
      <c r="L344" s="90"/>
      <c r="M344" s="91"/>
      <c r="N344" s="90"/>
      <c r="O344" s="91"/>
      <c r="P344" s="90"/>
      <c r="Q344" s="91"/>
      <c r="R344" s="90"/>
      <c r="S344" s="91"/>
      <c r="T344" s="90"/>
      <c r="U344" s="91"/>
      <c r="V344" s="90"/>
      <c r="W344" s="91"/>
      <c r="X344" s="93"/>
      <c r="Y344" s="92"/>
      <c r="Z344" s="93"/>
      <c r="AA344" s="92"/>
      <c r="AB344" s="93"/>
      <c r="AC344" s="92"/>
      <c r="AD344" s="93"/>
      <c r="AE344" s="92"/>
      <c r="AF344" s="93"/>
      <c r="AG344" s="92"/>
      <c r="AH344" s="93"/>
      <c r="AI344" s="92"/>
      <c r="AJ344" s="93"/>
      <c r="AK344" s="84">
        <f t="shared" si="7"/>
        <v>0</v>
      </c>
    </row>
    <row r="345" spans="1:37" ht="15.75" thickBot="1" x14ac:dyDescent="0.3">
      <c r="A345" s="239"/>
      <c r="B345" s="241"/>
      <c r="C345" s="243"/>
      <c r="D345" s="243"/>
      <c r="E345" s="81" t="s">
        <v>94</v>
      </c>
      <c r="F345" s="89"/>
      <c r="G345" s="81"/>
      <c r="H345" s="90"/>
      <c r="I345" s="91"/>
      <c r="J345" s="90"/>
      <c r="K345" s="91"/>
      <c r="L345" s="90"/>
      <c r="M345" s="91"/>
      <c r="N345" s="90"/>
      <c r="O345" s="91"/>
      <c r="P345" s="90"/>
      <c r="Q345" s="91"/>
      <c r="R345" s="90"/>
      <c r="S345" s="91"/>
      <c r="T345" s="90"/>
      <c r="U345" s="91"/>
      <c r="V345" s="90"/>
      <c r="W345" s="91"/>
      <c r="X345" s="93"/>
      <c r="Y345" s="92"/>
      <c r="Z345" s="93"/>
      <c r="AA345" s="92"/>
      <c r="AB345" s="93"/>
      <c r="AC345" s="92"/>
      <c r="AD345" s="93"/>
      <c r="AE345" s="92"/>
      <c r="AF345" s="93"/>
      <c r="AG345" s="92"/>
      <c r="AH345" s="93"/>
      <c r="AI345" s="92"/>
      <c r="AJ345" s="93"/>
      <c r="AK345" s="84">
        <f t="shared" si="7"/>
        <v>0</v>
      </c>
    </row>
    <row r="346" spans="1:37" ht="15.75" thickBot="1" x14ac:dyDescent="0.3">
      <c r="A346" s="248" t="s">
        <v>133</v>
      </c>
      <c r="B346" s="249"/>
      <c r="C346" s="100"/>
      <c r="D346" s="101"/>
      <c r="E346" s="96"/>
      <c r="F346" s="96"/>
      <c r="G346" s="96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  <c r="AA346" s="92"/>
      <c r="AB346" s="92"/>
      <c r="AC346" s="92"/>
      <c r="AD346" s="92"/>
      <c r="AE346" s="92"/>
      <c r="AF346" s="92"/>
      <c r="AG346" s="92"/>
      <c r="AH346" s="92"/>
      <c r="AI346" s="92"/>
      <c r="AJ346" s="92"/>
      <c r="AK346" s="84"/>
    </row>
    <row r="347" spans="1:37" ht="15" customHeight="1" thickBot="1" x14ac:dyDescent="0.3">
      <c r="A347" s="238">
        <v>1</v>
      </c>
      <c r="B347" s="240" t="s">
        <v>134</v>
      </c>
      <c r="C347" s="244" t="s">
        <v>92</v>
      </c>
      <c r="D347" s="244" t="s">
        <v>92</v>
      </c>
      <c r="E347" s="88" t="s">
        <v>93</v>
      </c>
      <c r="F347" s="89"/>
      <c r="G347" s="81"/>
      <c r="H347" s="90"/>
      <c r="I347" s="91"/>
      <c r="J347" s="90"/>
      <c r="K347" s="91"/>
      <c r="L347" s="90"/>
      <c r="M347" s="91"/>
      <c r="N347" s="90"/>
      <c r="O347" s="91"/>
      <c r="P347" s="90"/>
      <c r="Q347" s="91"/>
      <c r="R347" s="90"/>
      <c r="S347" s="91"/>
      <c r="T347" s="90"/>
      <c r="U347" s="91"/>
      <c r="V347" s="90"/>
      <c r="W347" s="91"/>
      <c r="X347" s="93"/>
      <c r="Y347" s="92"/>
      <c r="Z347" s="93"/>
      <c r="AA347" s="92"/>
      <c r="AB347" s="93"/>
      <c r="AC347" s="92"/>
      <c r="AD347" s="93"/>
      <c r="AE347" s="92"/>
      <c r="AF347" s="93"/>
      <c r="AG347" s="92"/>
      <c r="AH347" s="93"/>
      <c r="AI347" s="92"/>
      <c r="AJ347" s="93"/>
      <c r="AK347" s="84">
        <f t="shared" si="7"/>
        <v>0</v>
      </c>
    </row>
    <row r="348" spans="1:37" ht="15.75" thickBot="1" x14ac:dyDescent="0.3">
      <c r="A348" s="238"/>
      <c r="B348" s="240"/>
      <c r="C348" s="242"/>
      <c r="D348" s="242"/>
      <c r="E348" s="80" t="s">
        <v>94</v>
      </c>
      <c r="F348" s="89"/>
      <c r="G348" s="81"/>
      <c r="H348" s="90"/>
      <c r="I348" s="91"/>
      <c r="J348" s="90"/>
      <c r="K348" s="91"/>
      <c r="L348" s="90"/>
      <c r="M348" s="91"/>
      <c r="N348" s="90"/>
      <c r="O348" s="91"/>
      <c r="P348" s="90"/>
      <c r="Q348" s="91"/>
      <c r="R348" s="90"/>
      <c r="S348" s="91"/>
      <c r="T348" s="90"/>
      <c r="U348" s="91"/>
      <c r="V348" s="90"/>
      <c r="W348" s="91"/>
      <c r="X348" s="93"/>
      <c r="Y348" s="92"/>
      <c r="Z348" s="93"/>
      <c r="AA348" s="92"/>
      <c r="AB348" s="93"/>
      <c r="AC348" s="92"/>
      <c r="AD348" s="93"/>
      <c r="AE348" s="92"/>
      <c r="AF348" s="93"/>
      <c r="AG348" s="92"/>
      <c r="AH348" s="93"/>
      <c r="AI348" s="92"/>
      <c r="AJ348" s="93"/>
      <c r="AK348" s="84">
        <f t="shared" si="7"/>
        <v>0</v>
      </c>
    </row>
    <row r="349" spans="1:37" ht="15.75" thickBot="1" x14ac:dyDescent="0.3">
      <c r="A349" s="238"/>
      <c r="B349" s="240"/>
      <c r="C349" s="242"/>
      <c r="D349" s="244" t="s">
        <v>95</v>
      </c>
      <c r="E349" s="88" t="s">
        <v>93</v>
      </c>
      <c r="F349" s="89"/>
      <c r="G349" s="81"/>
      <c r="H349" s="90"/>
      <c r="I349" s="91"/>
      <c r="J349" s="90"/>
      <c r="K349" s="91"/>
      <c r="L349" s="90"/>
      <c r="M349" s="91"/>
      <c r="N349" s="90"/>
      <c r="O349" s="91"/>
      <c r="P349" s="90"/>
      <c r="Q349" s="91"/>
      <c r="R349" s="90"/>
      <c r="S349" s="91"/>
      <c r="T349" s="90"/>
      <c r="U349" s="91"/>
      <c r="V349" s="90"/>
      <c r="W349" s="91"/>
      <c r="X349" s="93"/>
      <c r="Y349" s="92"/>
      <c r="Z349" s="93"/>
      <c r="AA349" s="92"/>
      <c r="AB349" s="93"/>
      <c r="AC349" s="92"/>
      <c r="AD349" s="93"/>
      <c r="AE349" s="92"/>
      <c r="AF349" s="93"/>
      <c r="AG349" s="92"/>
      <c r="AH349" s="93"/>
      <c r="AI349" s="92"/>
      <c r="AJ349" s="93"/>
      <c r="AK349" s="84">
        <f t="shared" si="7"/>
        <v>0</v>
      </c>
    </row>
    <row r="350" spans="1:37" ht="15.75" thickBot="1" x14ac:dyDescent="0.3">
      <c r="A350" s="238"/>
      <c r="B350" s="240"/>
      <c r="C350" s="243"/>
      <c r="D350" s="242"/>
      <c r="E350" s="80" t="s">
        <v>94</v>
      </c>
      <c r="F350" s="89"/>
      <c r="G350" s="81"/>
      <c r="H350" s="90"/>
      <c r="I350" s="91"/>
      <c r="J350" s="90"/>
      <c r="K350" s="91"/>
      <c r="L350" s="90"/>
      <c r="M350" s="91"/>
      <c r="N350" s="90"/>
      <c r="O350" s="91"/>
      <c r="P350" s="90"/>
      <c r="Q350" s="91"/>
      <c r="R350" s="90"/>
      <c r="S350" s="91"/>
      <c r="T350" s="90"/>
      <c r="U350" s="91"/>
      <c r="V350" s="90"/>
      <c r="W350" s="91"/>
      <c r="X350" s="93"/>
      <c r="Y350" s="92"/>
      <c r="Z350" s="93"/>
      <c r="AA350" s="92"/>
      <c r="AB350" s="93"/>
      <c r="AC350" s="92"/>
      <c r="AD350" s="93"/>
      <c r="AE350" s="92"/>
      <c r="AF350" s="93"/>
      <c r="AG350" s="92"/>
      <c r="AH350" s="93"/>
      <c r="AI350" s="92"/>
      <c r="AJ350" s="93"/>
      <c r="AK350" s="84">
        <f t="shared" si="7"/>
        <v>0</v>
      </c>
    </row>
    <row r="351" spans="1:37" ht="15.75" thickBot="1" x14ac:dyDescent="0.3">
      <c r="A351" s="238"/>
      <c r="B351" s="240"/>
      <c r="C351" s="242" t="s">
        <v>95</v>
      </c>
      <c r="D351" s="244" t="s">
        <v>92</v>
      </c>
      <c r="E351" s="88" t="s">
        <v>93</v>
      </c>
      <c r="F351" s="89"/>
      <c r="G351" s="81"/>
      <c r="H351" s="90"/>
      <c r="I351" s="91"/>
      <c r="J351" s="90"/>
      <c r="K351" s="91"/>
      <c r="L351" s="90"/>
      <c r="M351" s="91"/>
      <c r="N351" s="90"/>
      <c r="O351" s="91"/>
      <c r="P351" s="90"/>
      <c r="Q351" s="91"/>
      <c r="R351" s="90"/>
      <c r="S351" s="91"/>
      <c r="T351" s="90"/>
      <c r="U351" s="91"/>
      <c r="V351" s="90"/>
      <c r="W351" s="91"/>
      <c r="X351" s="93"/>
      <c r="Y351" s="92"/>
      <c r="Z351" s="93"/>
      <c r="AA351" s="92"/>
      <c r="AB351" s="93"/>
      <c r="AC351" s="92"/>
      <c r="AD351" s="93"/>
      <c r="AE351" s="92"/>
      <c r="AF351" s="93"/>
      <c r="AG351" s="92"/>
      <c r="AH351" s="93"/>
      <c r="AI351" s="92"/>
      <c r="AJ351" s="93"/>
      <c r="AK351" s="84">
        <f t="shared" si="7"/>
        <v>0</v>
      </c>
    </row>
    <row r="352" spans="1:37" ht="15.75" thickBot="1" x14ac:dyDescent="0.3">
      <c r="A352" s="238"/>
      <c r="B352" s="240"/>
      <c r="C352" s="242"/>
      <c r="D352" s="242"/>
      <c r="E352" s="80" t="s">
        <v>94</v>
      </c>
      <c r="F352" s="89"/>
      <c r="G352" s="81"/>
      <c r="H352" s="90"/>
      <c r="I352" s="91"/>
      <c r="J352" s="90"/>
      <c r="K352" s="91"/>
      <c r="L352" s="90"/>
      <c r="M352" s="91"/>
      <c r="N352" s="90"/>
      <c r="O352" s="91"/>
      <c r="P352" s="90"/>
      <c r="Q352" s="91"/>
      <c r="R352" s="90"/>
      <c r="S352" s="91"/>
      <c r="T352" s="90"/>
      <c r="U352" s="91"/>
      <c r="V352" s="90"/>
      <c r="W352" s="91"/>
      <c r="X352" s="93"/>
      <c r="Y352" s="92"/>
      <c r="Z352" s="93"/>
      <c r="AA352" s="92"/>
      <c r="AB352" s="93"/>
      <c r="AC352" s="92"/>
      <c r="AD352" s="93"/>
      <c r="AE352" s="92"/>
      <c r="AF352" s="93"/>
      <c r="AG352" s="92"/>
      <c r="AH352" s="93"/>
      <c r="AI352" s="92"/>
      <c r="AJ352" s="93"/>
      <c r="AK352" s="84">
        <f t="shared" si="7"/>
        <v>0</v>
      </c>
    </row>
    <row r="353" spans="1:37" ht="15.75" thickBot="1" x14ac:dyDescent="0.3">
      <c r="A353" s="238"/>
      <c r="B353" s="240"/>
      <c r="C353" s="242"/>
      <c r="D353" s="244" t="s">
        <v>95</v>
      </c>
      <c r="E353" s="88" t="s">
        <v>93</v>
      </c>
      <c r="F353" s="89"/>
      <c r="G353" s="81"/>
      <c r="H353" s="90"/>
      <c r="I353" s="91"/>
      <c r="J353" s="90"/>
      <c r="K353" s="91"/>
      <c r="L353" s="90"/>
      <c r="M353" s="91"/>
      <c r="N353" s="90"/>
      <c r="O353" s="91"/>
      <c r="P353" s="90"/>
      <c r="Q353" s="91"/>
      <c r="R353" s="90"/>
      <c r="S353" s="91"/>
      <c r="T353" s="90"/>
      <c r="U353" s="91"/>
      <c r="V353" s="90"/>
      <c r="W353" s="91"/>
      <c r="X353" s="93"/>
      <c r="Y353" s="92"/>
      <c r="Z353" s="93"/>
      <c r="AA353" s="92"/>
      <c r="AB353" s="93"/>
      <c r="AC353" s="92"/>
      <c r="AD353" s="93"/>
      <c r="AE353" s="92"/>
      <c r="AF353" s="93"/>
      <c r="AG353" s="92"/>
      <c r="AH353" s="93"/>
      <c r="AI353" s="92"/>
      <c r="AJ353" s="93"/>
      <c r="AK353" s="84">
        <f t="shared" si="7"/>
        <v>0</v>
      </c>
    </row>
    <row r="354" spans="1:37" ht="15.75" thickBot="1" x14ac:dyDescent="0.3">
      <c r="A354" s="239"/>
      <c r="B354" s="241"/>
      <c r="C354" s="243"/>
      <c r="D354" s="243"/>
      <c r="E354" s="81" t="s">
        <v>94</v>
      </c>
      <c r="F354" s="89"/>
      <c r="G354" s="81"/>
      <c r="H354" s="90"/>
      <c r="I354" s="91"/>
      <c r="J354" s="90"/>
      <c r="K354" s="91"/>
      <c r="L354" s="90"/>
      <c r="M354" s="91"/>
      <c r="N354" s="90"/>
      <c r="O354" s="91"/>
      <c r="P354" s="90"/>
      <c r="Q354" s="91"/>
      <c r="R354" s="90"/>
      <c r="S354" s="91"/>
      <c r="T354" s="90"/>
      <c r="U354" s="91"/>
      <c r="V354" s="90"/>
      <c r="W354" s="91"/>
      <c r="X354" s="93"/>
      <c r="Y354" s="92"/>
      <c r="Z354" s="93"/>
      <c r="AA354" s="92"/>
      <c r="AB354" s="93"/>
      <c r="AC354" s="92"/>
      <c r="AD354" s="93"/>
      <c r="AE354" s="92"/>
      <c r="AF354" s="93"/>
      <c r="AG354" s="92"/>
      <c r="AH354" s="93"/>
      <c r="AI354" s="92"/>
      <c r="AJ354" s="93"/>
      <c r="AK354" s="84">
        <f t="shared" si="7"/>
        <v>0</v>
      </c>
    </row>
    <row r="355" spans="1:37" ht="15.75" thickBot="1" x14ac:dyDescent="0.3">
      <c r="A355" s="245">
        <v>2</v>
      </c>
      <c r="B355" s="240" t="s">
        <v>135</v>
      </c>
      <c r="C355" s="244" t="s">
        <v>92</v>
      </c>
      <c r="D355" s="244" t="s">
        <v>92</v>
      </c>
      <c r="E355" s="88" t="s">
        <v>93</v>
      </c>
      <c r="F355" s="89"/>
      <c r="G355" s="81"/>
      <c r="H355" s="90"/>
      <c r="I355" s="91"/>
      <c r="J355" s="90"/>
      <c r="K355" s="91"/>
      <c r="L355" s="90"/>
      <c r="M355" s="91"/>
      <c r="N355" s="90"/>
      <c r="O355" s="91"/>
      <c r="P355" s="90"/>
      <c r="Q355" s="91"/>
      <c r="R355" s="90"/>
      <c r="S355" s="91"/>
      <c r="T355" s="90"/>
      <c r="U355" s="91"/>
      <c r="V355" s="90"/>
      <c r="W355" s="91"/>
      <c r="X355" s="93"/>
      <c r="Y355" s="92"/>
      <c r="Z355" s="93"/>
      <c r="AA355" s="92"/>
      <c r="AB355" s="93"/>
      <c r="AC355" s="92"/>
      <c r="AD355" s="93"/>
      <c r="AE355" s="92"/>
      <c r="AF355" s="93"/>
      <c r="AG355" s="92"/>
      <c r="AH355" s="93"/>
      <c r="AI355" s="92"/>
      <c r="AJ355" s="93"/>
      <c r="AK355" s="84">
        <f t="shared" si="7"/>
        <v>0</v>
      </c>
    </row>
    <row r="356" spans="1:37" ht="15.75" thickBot="1" x14ac:dyDescent="0.3">
      <c r="A356" s="238"/>
      <c r="B356" s="240"/>
      <c r="C356" s="242"/>
      <c r="D356" s="242"/>
      <c r="E356" s="80" t="s">
        <v>94</v>
      </c>
      <c r="F356" s="89"/>
      <c r="G356" s="81"/>
      <c r="H356" s="90"/>
      <c r="I356" s="91"/>
      <c r="J356" s="90"/>
      <c r="K356" s="91"/>
      <c r="L356" s="90"/>
      <c r="M356" s="91"/>
      <c r="N356" s="90"/>
      <c r="O356" s="91"/>
      <c r="P356" s="90"/>
      <c r="Q356" s="91"/>
      <c r="R356" s="90"/>
      <c r="S356" s="91"/>
      <c r="T356" s="90"/>
      <c r="U356" s="91"/>
      <c r="V356" s="90"/>
      <c r="W356" s="91"/>
      <c r="X356" s="93"/>
      <c r="Y356" s="92"/>
      <c r="Z356" s="93"/>
      <c r="AA356" s="92"/>
      <c r="AB356" s="93"/>
      <c r="AC356" s="92"/>
      <c r="AD356" s="93"/>
      <c r="AE356" s="92"/>
      <c r="AF356" s="93"/>
      <c r="AG356" s="92"/>
      <c r="AH356" s="93"/>
      <c r="AI356" s="92"/>
      <c r="AJ356" s="93"/>
      <c r="AK356" s="84">
        <f t="shared" si="7"/>
        <v>0</v>
      </c>
    </row>
    <row r="357" spans="1:37" ht="15.75" thickBot="1" x14ac:dyDescent="0.3">
      <c r="A357" s="238"/>
      <c r="B357" s="240"/>
      <c r="C357" s="242"/>
      <c r="D357" s="244" t="s">
        <v>95</v>
      </c>
      <c r="E357" s="88" t="s">
        <v>93</v>
      </c>
      <c r="F357" s="89"/>
      <c r="G357" s="81"/>
      <c r="H357" s="90"/>
      <c r="I357" s="91"/>
      <c r="J357" s="90"/>
      <c r="K357" s="91"/>
      <c r="L357" s="90"/>
      <c r="M357" s="91"/>
      <c r="N357" s="90"/>
      <c r="O357" s="91"/>
      <c r="P357" s="90"/>
      <c r="Q357" s="91"/>
      <c r="R357" s="90"/>
      <c r="S357" s="91"/>
      <c r="T357" s="90"/>
      <c r="U357" s="91"/>
      <c r="V357" s="90"/>
      <c r="W357" s="91"/>
      <c r="X357" s="93"/>
      <c r="Y357" s="92"/>
      <c r="Z357" s="93"/>
      <c r="AA357" s="92"/>
      <c r="AB357" s="93"/>
      <c r="AC357" s="92"/>
      <c r="AD357" s="93"/>
      <c r="AE357" s="92"/>
      <c r="AF357" s="93"/>
      <c r="AG357" s="92"/>
      <c r="AH357" s="93"/>
      <c r="AI357" s="92"/>
      <c r="AJ357" s="93"/>
      <c r="AK357" s="84">
        <f t="shared" si="7"/>
        <v>0</v>
      </c>
    </row>
    <row r="358" spans="1:37" ht="15.75" thickBot="1" x14ac:dyDescent="0.3">
      <c r="A358" s="238"/>
      <c r="B358" s="240"/>
      <c r="C358" s="243"/>
      <c r="D358" s="242"/>
      <c r="E358" s="80" t="s">
        <v>94</v>
      </c>
      <c r="F358" s="89"/>
      <c r="G358" s="81"/>
      <c r="H358" s="90"/>
      <c r="I358" s="91"/>
      <c r="J358" s="90"/>
      <c r="K358" s="91"/>
      <c r="L358" s="90"/>
      <c r="M358" s="91"/>
      <c r="N358" s="90"/>
      <c r="O358" s="91"/>
      <c r="P358" s="90"/>
      <c r="Q358" s="91"/>
      <c r="R358" s="90"/>
      <c r="S358" s="91"/>
      <c r="T358" s="90"/>
      <c r="U358" s="91"/>
      <c r="V358" s="90"/>
      <c r="W358" s="91"/>
      <c r="X358" s="93"/>
      <c r="Y358" s="92"/>
      <c r="Z358" s="93"/>
      <c r="AA358" s="92"/>
      <c r="AB358" s="93"/>
      <c r="AC358" s="92"/>
      <c r="AD358" s="93"/>
      <c r="AE358" s="92"/>
      <c r="AF358" s="93"/>
      <c r="AG358" s="92"/>
      <c r="AH358" s="93"/>
      <c r="AI358" s="92"/>
      <c r="AJ358" s="93"/>
      <c r="AK358" s="84">
        <f t="shared" si="7"/>
        <v>0</v>
      </c>
    </row>
    <row r="359" spans="1:37" ht="15.75" thickBot="1" x14ac:dyDescent="0.3">
      <c r="A359" s="238"/>
      <c r="B359" s="240"/>
      <c r="C359" s="242" t="s">
        <v>95</v>
      </c>
      <c r="D359" s="244" t="s">
        <v>92</v>
      </c>
      <c r="E359" s="88" t="s">
        <v>93</v>
      </c>
      <c r="F359" s="89"/>
      <c r="G359" s="81"/>
      <c r="H359" s="90"/>
      <c r="I359" s="91"/>
      <c r="J359" s="90"/>
      <c r="K359" s="91"/>
      <c r="L359" s="90"/>
      <c r="M359" s="91"/>
      <c r="N359" s="90"/>
      <c r="O359" s="91"/>
      <c r="P359" s="90"/>
      <c r="Q359" s="91"/>
      <c r="R359" s="90"/>
      <c r="S359" s="91"/>
      <c r="T359" s="90"/>
      <c r="U359" s="91"/>
      <c r="V359" s="90"/>
      <c r="W359" s="91"/>
      <c r="X359" s="93"/>
      <c r="Y359" s="92"/>
      <c r="Z359" s="93"/>
      <c r="AA359" s="92"/>
      <c r="AB359" s="93"/>
      <c r="AC359" s="92"/>
      <c r="AD359" s="93"/>
      <c r="AE359" s="92"/>
      <c r="AF359" s="93"/>
      <c r="AG359" s="92"/>
      <c r="AH359" s="93"/>
      <c r="AI359" s="92"/>
      <c r="AJ359" s="93"/>
      <c r="AK359" s="84">
        <f t="shared" si="7"/>
        <v>0</v>
      </c>
    </row>
    <row r="360" spans="1:37" ht="15.75" thickBot="1" x14ac:dyDescent="0.3">
      <c r="A360" s="238"/>
      <c r="B360" s="240"/>
      <c r="C360" s="242"/>
      <c r="D360" s="242"/>
      <c r="E360" s="80" t="s">
        <v>94</v>
      </c>
      <c r="F360" s="89"/>
      <c r="G360" s="81"/>
      <c r="H360" s="90"/>
      <c r="I360" s="91"/>
      <c r="J360" s="90"/>
      <c r="K360" s="91"/>
      <c r="L360" s="90"/>
      <c r="M360" s="91"/>
      <c r="N360" s="90"/>
      <c r="O360" s="91"/>
      <c r="P360" s="90"/>
      <c r="Q360" s="91"/>
      <c r="R360" s="90"/>
      <c r="S360" s="91"/>
      <c r="T360" s="90"/>
      <c r="U360" s="91"/>
      <c r="V360" s="90"/>
      <c r="W360" s="91"/>
      <c r="X360" s="93"/>
      <c r="Y360" s="92"/>
      <c r="Z360" s="93"/>
      <c r="AA360" s="92"/>
      <c r="AB360" s="93"/>
      <c r="AC360" s="92"/>
      <c r="AD360" s="93"/>
      <c r="AE360" s="92"/>
      <c r="AF360" s="93"/>
      <c r="AG360" s="92"/>
      <c r="AH360" s="93"/>
      <c r="AI360" s="92"/>
      <c r="AJ360" s="93"/>
      <c r="AK360" s="84">
        <f t="shared" si="7"/>
        <v>0</v>
      </c>
    </row>
    <row r="361" spans="1:37" ht="15.75" thickBot="1" x14ac:dyDescent="0.3">
      <c r="A361" s="238"/>
      <c r="B361" s="240"/>
      <c r="C361" s="242"/>
      <c r="D361" s="244" t="s">
        <v>95</v>
      </c>
      <c r="E361" s="88" t="s">
        <v>93</v>
      </c>
      <c r="F361" s="89"/>
      <c r="G361" s="81"/>
      <c r="H361" s="90"/>
      <c r="I361" s="91"/>
      <c r="J361" s="90"/>
      <c r="K361" s="91"/>
      <c r="L361" s="90"/>
      <c r="M361" s="91"/>
      <c r="N361" s="90"/>
      <c r="O361" s="91"/>
      <c r="P361" s="90"/>
      <c r="Q361" s="91"/>
      <c r="R361" s="90"/>
      <c r="S361" s="91"/>
      <c r="T361" s="90"/>
      <c r="U361" s="91"/>
      <c r="V361" s="90"/>
      <c r="W361" s="91"/>
      <c r="X361" s="93"/>
      <c r="Y361" s="92"/>
      <c r="Z361" s="93"/>
      <c r="AA361" s="92"/>
      <c r="AB361" s="93"/>
      <c r="AC361" s="92"/>
      <c r="AD361" s="93"/>
      <c r="AE361" s="92"/>
      <c r="AF361" s="93"/>
      <c r="AG361" s="92"/>
      <c r="AH361" s="93"/>
      <c r="AI361" s="92"/>
      <c r="AJ361" s="93"/>
      <c r="AK361" s="84">
        <f t="shared" si="7"/>
        <v>0</v>
      </c>
    </row>
    <row r="362" spans="1:37" ht="15.75" thickBot="1" x14ac:dyDescent="0.3">
      <c r="A362" s="239"/>
      <c r="B362" s="241"/>
      <c r="C362" s="243"/>
      <c r="D362" s="243"/>
      <c r="E362" s="81" t="s">
        <v>94</v>
      </c>
      <c r="F362" s="89"/>
      <c r="G362" s="81"/>
      <c r="H362" s="90"/>
      <c r="I362" s="91"/>
      <c r="J362" s="90"/>
      <c r="K362" s="91"/>
      <c r="L362" s="90"/>
      <c r="M362" s="91"/>
      <c r="N362" s="90"/>
      <c r="O362" s="91"/>
      <c r="P362" s="90"/>
      <c r="Q362" s="91"/>
      <c r="R362" s="90"/>
      <c r="S362" s="91"/>
      <c r="T362" s="90"/>
      <c r="U362" s="91"/>
      <c r="V362" s="90"/>
      <c r="W362" s="91"/>
      <c r="X362" s="93"/>
      <c r="Y362" s="92"/>
      <c r="Z362" s="93"/>
      <c r="AA362" s="92"/>
      <c r="AB362" s="93"/>
      <c r="AC362" s="92"/>
      <c r="AD362" s="93"/>
      <c r="AE362" s="92"/>
      <c r="AF362" s="93"/>
      <c r="AG362" s="92"/>
      <c r="AH362" s="93"/>
      <c r="AI362" s="92"/>
      <c r="AJ362" s="93"/>
      <c r="AK362" s="84">
        <f t="shared" si="7"/>
        <v>0</v>
      </c>
    </row>
    <row r="363" spans="1:37" ht="15.75" thickBot="1" x14ac:dyDescent="0.3">
      <c r="A363" s="238">
        <v>3</v>
      </c>
      <c r="B363" s="240" t="s">
        <v>136</v>
      </c>
      <c r="C363" s="244" t="s">
        <v>92</v>
      </c>
      <c r="D363" s="244" t="s">
        <v>92</v>
      </c>
      <c r="E363" s="88" t="s">
        <v>93</v>
      </c>
      <c r="F363" s="89"/>
      <c r="G363" s="81"/>
      <c r="H363" s="90"/>
      <c r="I363" s="91"/>
      <c r="J363" s="90"/>
      <c r="K363" s="91"/>
      <c r="L363" s="90"/>
      <c r="M363" s="91"/>
      <c r="N363" s="90"/>
      <c r="O363" s="91"/>
      <c r="P363" s="90"/>
      <c r="Q363" s="91"/>
      <c r="R363" s="90"/>
      <c r="S363" s="91"/>
      <c r="T363" s="90"/>
      <c r="U363" s="91"/>
      <c r="V363" s="90"/>
      <c r="W363" s="91"/>
      <c r="X363" s="93"/>
      <c r="Y363" s="92"/>
      <c r="Z363" s="93"/>
      <c r="AA363" s="92"/>
      <c r="AB363" s="93"/>
      <c r="AC363" s="92"/>
      <c r="AD363" s="93"/>
      <c r="AE363" s="92"/>
      <c r="AF363" s="93"/>
      <c r="AG363" s="92"/>
      <c r="AH363" s="93"/>
      <c r="AI363" s="92"/>
      <c r="AJ363" s="93"/>
      <c r="AK363" s="84">
        <f t="shared" si="7"/>
        <v>0</v>
      </c>
    </row>
    <row r="364" spans="1:37" ht="15.75" thickBot="1" x14ac:dyDescent="0.3">
      <c r="A364" s="238"/>
      <c r="B364" s="240"/>
      <c r="C364" s="242"/>
      <c r="D364" s="242"/>
      <c r="E364" s="80" t="s">
        <v>94</v>
      </c>
      <c r="F364" s="89"/>
      <c r="G364" s="81"/>
      <c r="H364" s="90"/>
      <c r="I364" s="91"/>
      <c r="J364" s="90"/>
      <c r="K364" s="91"/>
      <c r="L364" s="90"/>
      <c r="M364" s="91"/>
      <c r="N364" s="90"/>
      <c r="O364" s="91"/>
      <c r="P364" s="90"/>
      <c r="Q364" s="91"/>
      <c r="R364" s="90"/>
      <c r="S364" s="91"/>
      <c r="T364" s="90"/>
      <c r="U364" s="91"/>
      <c r="V364" s="90"/>
      <c r="W364" s="91"/>
      <c r="X364" s="93"/>
      <c r="Y364" s="92"/>
      <c r="Z364" s="93"/>
      <c r="AA364" s="92"/>
      <c r="AB364" s="93"/>
      <c r="AC364" s="92"/>
      <c r="AD364" s="93"/>
      <c r="AE364" s="92"/>
      <c r="AF364" s="93"/>
      <c r="AG364" s="92"/>
      <c r="AH364" s="93"/>
      <c r="AI364" s="92"/>
      <c r="AJ364" s="93"/>
      <c r="AK364" s="84">
        <f t="shared" si="7"/>
        <v>0</v>
      </c>
    </row>
    <row r="365" spans="1:37" ht="15.75" thickBot="1" x14ac:dyDescent="0.3">
      <c r="A365" s="238"/>
      <c r="B365" s="240"/>
      <c r="C365" s="242"/>
      <c r="D365" s="244" t="s">
        <v>95</v>
      </c>
      <c r="E365" s="88" t="s">
        <v>93</v>
      </c>
      <c r="F365" s="89"/>
      <c r="G365" s="81"/>
      <c r="H365" s="90"/>
      <c r="I365" s="91"/>
      <c r="J365" s="90"/>
      <c r="K365" s="91"/>
      <c r="L365" s="90"/>
      <c r="M365" s="91"/>
      <c r="N365" s="90"/>
      <c r="O365" s="91"/>
      <c r="P365" s="90"/>
      <c r="Q365" s="91"/>
      <c r="R365" s="90"/>
      <c r="S365" s="91"/>
      <c r="T365" s="90"/>
      <c r="U365" s="91"/>
      <c r="V365" s="90"/>
      <c r="W365" s="91"/>
      <c r="X365" s="93"/>
      <c r="Y365" s="92"/>
      <c r="Z365" s="93"/>
      <c r="AA365" s="92"/>
      <c r="AB365" s="93"/>
      <c r="AC365" s="92"/>
      <c r="AD365" s="93"/>
      <c r="AE365" s="92"/>
      <c r="AF365" s="93"/>
      <c r="AG365" s="92"/>
      <c r="AH365" s="93"/>
      <c r="AI365" s="92"/>
      <c r="AJ365" s="93"/>
      <c r="AK365" s="84">
        <f t="shared" si="7"/>
        <v>0</v>
      </c>
    </row>
    <row r="366" spans="1:37" ht="15.75" thickBot="1" x14ac:dyDescent="0.3">
      <c r="A366" s="238"/>
      <c r="B366" s="240"/>
      <c r="C366" s="243"/>
      <c r="D366" s="242"/>
      <c r="E366" s="80" t="s">
        <v>94</v>
      </c>
      <c r="F366" s="89"/>
      <c r="G366" s="81"/>
      <c r="H366" s="90"/>
      <c r="I366" s="91"/>
      <c r="J366" s="90"/>
      <c r="K366" s="91"/>
      <c r="L366" s="90"/>
      <c r="M366" s="91"/>
      <c r="N366" s="90"/>
      <c r="O366" s="91"/>
      <c r="P366" s="90"/>
      <c r="Q366" s="91"/>
      <c r="R366" s="90"/>
      <c r="S366" s="91"/>
      <c r="T366" s="90"/>
      <c r="U366" s="91"/>
      <c r="V366" s="90"/>
      <c r="W366" s="91"/>
      <c r="X366" s="93"/>
      <c r="Y366" s="92"/>
      <c r="Z366" s="93"/>
      <c r="AA366" s="92"/>
      <c r="AB366" s="93"/>
      <c r="AC366" s="92"/>
      <c r="AD366" s="93"/>
      <c r="AE366" s="92"/>
      <c r="AF366" s="93"/>
      <c r="AG366" s="92"/>
      <c r="AH366" s="93"/>
      <c r="AI366" s="92"/>
      <c r="AJ366" s="93"/>
      <c r="AK366" s="84">
        <f t="shared" si="7"/>
        <v>0</v>
      </c>
    </row>
    <row r="367" spans="1:37" ht="15.75" thickBot="1" x14ac:dyDescent="0.3">
      <c r="A367" s="238"/>
      <c r="B367" s="240"/>
      <c r="C367" s="242" t="s">
        <v>95</v>
      </c>
      <c r="D367" s="244" t="s">
        <v>92</v>
      </c>
      <c r="E367" s="88" t="s">
        <v>93</v>
      </c>
      <c r="F367" s="89"/>
      <c r="G367" s="81"/>
      <c r="H367" s="90"/>
      <c r="I367" s="91"/>
      <c r="J367" s="90"/>
      <c r="K367" s="91"/>
      <c r="L367" s="90"/>
      <c r="M367" s="91"/>
      <c r="N367" s="90"/>
      <c r="O367" s="91"/>
      <c r="P367" s="90"/>
      <c r="Q367" s="91"/>
      <c r="R367" s="90"/>
      <c r="S367" s="91"/>
      <c r="T367" s="90"/>
      <c r="U367" s="91"/>
      <c r="V367" s="90"/>
      <c r="W367" s="91"/>
      <c r="X367" s="93"/>
      <c r="Y367" s="92"/>
      <c r="Z367" s="93"/>
      <c r="AA367" s="92"/>
      <c r="AB367" s="93"/>
      <c r="AC367" s="92"/>
      <c r="AD367" s="93"/>
      <c r="AE367" s="92"/>
      <c r="AF367" s="93"/>
      <c r="AG367" s="92"/>
      <c r="AH367" s="93"/>
      <c r="AI367" s="92"/>
      <c r="AJ367" s="93"/>
      <c r="AK367" s="84">
        <f t="shared" si="7"/>
        <v>0</v>
      </c>
    </row>
    <row r="368" spans="1:37" ht="15.75" thickBot="1" x14ac:dyDescent="0.3">
      <c r="A368" s="238"/>
      <c r="B368" s="240"/>
      <c r="C368" s="242"/>
      <c r="D368" s="242"/>
      <c r="E368" s="80" t="s">
        <v>94</v>
      </c>
      <c r="F368" s="89"/>
      <c r="G368" s="81"/>
      <c r="H368" s="90"/>
      <c r="I368" s="91"/>
      <c r="J368" s="90"/>
      <c r="K368" s="91"/>
      <c r="L368" s="90"/>
      <c r="M368" s="91"/>
      <c r="N368" s="90"/>
      <c r="O368" s="91"/>
      <c r="P368" s="90"/>
      <c r="Q368" s="91"/>
      <c r="R368" s="90"/>
      <c r="S368" s="91"/>
      <c r="T368" s="90"/>
      <c r="U368" s="91"/>
      <c r="V368" s="90"/>
      <c r="W368" s="91"/>
      <c r="X368" s="93"/>
      <c r="Y368" s="92"/>
      <c r="Z368" s="93"/>
      <c r="AA368" s="92"/>
      <c r="AB368" s="93"/>
      <c r="AC368" s="92"/>
      <c r="AD368" s="93"/>
      <c r="AE368" s="92"/>
      <c r="AF368" s="93"/>
      <c r="AG368" s="92"/>
      <c r="AH368" s="93"/>
      <c r="AI368" s="92"/>
      <c r="AJ368" s="93"/>
      <c r="AK368" s="84">
        <f t="shared" si="7"/>
        <v>0</v>
      </c>
    </row>
    <row r="369" spans="1:37" ht="15.75" thickBot="1" x14ac:dyDescent="0.3">
      <c r="A369" s="238"/>
      <c r="B369" s="240"/>
      <c r="C369" s="242"/>
      <c r="D369" s="244" t="s">
        <v>95</v>
      </c>
      <c r="E369" s="88" t="s">
        <v>93</v>
      </c>
      <c r="F369" s="89"/>
      <c r="G369" s="81"/>
      <c r="H369" s="90"/>
      <c r="I369" s="91"/>
      <c r="J369" s="90"/>
      <c r="K369" s="91"/>
      <c r="L369" s="90"/>
      <c r="M369" s="91"/>
      <c r="N369" s="90"/>
      <c r="O369" s="91"/>
      <c r="P369" s="90"/>
      <c r="Q369" s="91"/>
      <c r="R369" s="90"/>
      <c r="S369" s="91"/>
      <c r="T369" s="90"/>
      <c r="U369" s="91"/>
      <c r="V369" s="90"/>
      <c r="W369" s="91"/>
      <c r="X369" s="93"/>
      <c r="Y369" s="92"/>
      <c r="Z369" s="93"/>
      <c r="AA369" s="92"/>
      <c r="AB369" s="93"/>
      <c r="AC369" s="92"/>
      <c r="AD369" s="93"/>
      <c r="AE369" s="92"/>
      <c r="AF369" s="93"/>
      <c r="AG369" s="92"/>
      <c r="AH369" s="93"/>
      <c r="AI369" s="92"/>
      <c r="AJ369" s="93"/>
      <c r="AK369" s="84">
        <f t="shared" si="7"/>
        <v>0</v>
      </c>
    </row>
    <row r="370" spans="1:37" ht="15.75" thickBot="1" x14ac:dyDescent="0.3">
      <c r="A370" s="239"/>
      <c r="B370" s="241"/>
      <c r="C370" s="243"/>
      <c r="D370" s="243"/>
      <c r="E370" s="81" t="s">
        <v>94</v>
      </c>
      <c r="F370" s="89"/>
      <c r="G370" s="81"/>
      <c r="H370" s="90"/>
      <c r="I370" s="91"/>
      <c r="J370" s="90"/>
      <c r="K370" s="91"/>
      <c r="L370" s="90"/>
      <c r="M370" s="91"/>
      <c r="N370" s="90"/>
      <c r="O370" s="91"/>
      <c r="P370" s="90"/>
      <c r="Q370" s="91"/>
      <c r="R370" s="90"/>
      <c r="S370" s="91"/>
      <c r="T370" s="90"/>
      <c r="U370" s="91"/>
      <c r="V370" s="90"/>
      <c r="W370" s="91"/>
      <c r="X370" s="93"/>
      <c r="Y370" s="92"/>
      <c r="Z370" s="93"/>
      <c r="AA370" s="92"/>
      <c r="AB370" s="93"/>
      <c r="AC370" s="92"/>
      <c r="AD370" s="93"/>
      <c r="AE370" s="92"/>
      <c r="AF370" s="93"/>
      <c r="AG370" s="92"/>
      <c r="AH370" s="93"/>
      <c r="AI370" s="92"/>
      <c r="AJ370" s="93"/>
      <c r="AK370" s="84">
        <f t="shared" si="7"/>
        <v>0</v>
      </c>
    </row>
    <row r="371" spans="1:37" ht="16.149999999999999" customHeight="1" thickBot="1" x14ac:dyDescent="0.3">
      <c r="A371" s="199"/>
      <c r="B371" s="200"/>
      <c r="C371" s="73"/>
      <c r="D371" s="73"/>
      <c r="E371" s="203"/>
      <c r="F371" s="205" t="s">
        <v>80</v>
      </c>
      <c r="G371" s="206"/>
      <c r="H371" s="206"/>
      <c r="I371" s="206"/>
      <c r="J371" s="206"/>
      <c r="K371" s="206"/>
      <c r="L371" s="206"/>
      <c r="M371" s="206"/>
      <c r="N371" s="206"/>
      <c r="O371" s="206"/>
      <c r="P371" s="206"/>
      <c r="Q371" s="206"/>
      <c r="R371" s="206"/>
      <c r="S371" s="206"/>
      <c r="T371" s="206"/>
      <c r="U371" s="206"/>
      <c r="V371" s="206"/>
      <c r="W371" s="206"/>
      <c r="X371" s="206"/>
      <c r="Y371" s="206"/>
      <c r="Z371" s="207"/>
      <c r="AA371" s="211" t="s">
        <v>38</v>
      </c>
      <c r="AB371" s="212"/>
      <c r="AC371" s="212"/>
      <c r="AD371" s="213"/>
      <c r="AE371" s="214" t="s">
        <v>81</v>
      </c>
      <c r="AF371" s="215"/>
      <c r="AG371" s="215"/>
      <c r="AH371" s="215"/>
      <c r="AI371" s="215"/>
      <c r="AJ371" s="215"/>
      <c r="AK371" s="216"/>
    </row>
    <row r="372" spans="1:37" ht="25.9" customHeight="1" thickBot="1" x14ac:dyDescent="0.3">
      <c r="A372" s="201"/>
      <c r="B372" s="202"/>
      <c r="C372" s="74"/>
      <c r="D372" s="74"/>
      <c r="E372" s="204"/>
      <c r="F372" s="208"/>
      <c r="G372" s="209"/>
      <c r="H372" s="209"/>
      <c r="I372" s="209"/>
      <c r="J372" s="209"/>
      <c r="K372" s="209"/>
      <c r="L372" s="209"/>
      <c r="M372" s="209"/>
      <c r="N372" s="209"/>
      <c r="O372" s="209"/>
      <c r="P372" s="209"/>
      <c r="Q372" s="209"/>
      <c r="R372" s="209"/>
      <c r="S372" s="209"/>
      <c r="T372" s="209"/>
      <c r="U372" s="209"/>
      <c r="V372" s="209"/>
      <c r="W372" s="209"/>
      <c r="X372" s="209"/>
      <c r="Y372" s="209"/>
      <c r="Z372" s="210"/>
      <c r="AA372" s="217" t="s">
        <v>82</v>
      </c>
      <c r="AB372" s="218"/>
      <c r="AC372" s="218"/>
      <c r="AD372" s="219"/>
      <c r="AE372" s="220" t="s">
        <v>41</v>
      </c>
      <c r="AF372" s="221"/>
      <c r="AG372" s="221"/>
      <c r="AH372" s="221"/>
      <c r="AI372" s="221"/>
      <c r="AJ372" s="221"/>
      <c r="AK372" s="222"/>
    </row>
    <row r="373" spans="1:37" ht="4.1500000000000004" customHeight="1" thickBot="1" x14ac:dyDescent="0.3">
      <c r="A373" s="223"/>
      <c r="B373" s="224"/>
      <c r="C373" s="225"/>
      <c r="D373" s="225"/>
      <c r="E373" s="225"/>
      <c r="F373" s="226"/>
      <c r="G373" s="226"/>
      <c r="H373" s="226"/>
      <c r="I373" s="226"/>
      <c r="J373" s="226"/>
      <c r="K373" s="226"/>
      <c r="L373" s="226"/>
      <c r="M373" s="226"/>
      <c r="N373" s="226"/>
      <c r="O373" s="226"/>
      <c r="P373" s="226"/>
      <c r="Q373" s="226"/>
      <c r="R373" s="226"/>
      <c r="S373" s="226"/>
      <c r="T373" s="226"/>
      <c r="U373" s="226"/>
      <c r="V373" s="226"/>
      <c r="W373" s="226"/>
      <c r="X373" s="226"/>
      <c r="Y373" s="226"/>
      <c r="Z373" s="226"/>
      <c r="AA373" s="227"/>
      <c r="AB373" s="227"/>
      <c r="AC373" s="227"/>
      <c r="AD373" s="227"/>
      <c r="AE373" s="227"/>
      <c r="AF373" s="227"/>
      <c r="AG373" s="227"/>
      <c r="AH373" s="227"/>
      <c r="AI373" s="227"/>
      <c r="AJ373" s="227"/>
      <c r="AK373" s="228"/>
    </row>
    <row r="374" spans="1:37" ht="43.9" customHeight="1" thickBot="1" x14ac:dyDescent="0.3">
      <c r="A374" s="75" t="s">
        <v>83</v>
      </c>
      <c r="B374" s="76" t="s">
        <v>149</v>
      </c>
      <c r="C374" s="77"/>
      <c r="D374" s="77"/>
      <c r="E374" s="77"/>
      <c r="F374" s="229" t="s">
        <v>85</v>
      </c>
      <c r="G374" s="230"/>
      <c r="H374" s="230"/>
      <c r="I374" s="230"/>
      <c r="J374" s="230"/>
      <c r="K374" s="230"/>
      <c r="L374" s="230"/>
      <c r="M374" s="230"/>
      <c r="N374" s="230"/>
      <c r="O374" s="230"/>
      <c r="P374" s="230"/>
      <c r="Q374" s="230"/>
      <c r="R374" s="230"/>
      <c r="S374" s="230"/>
      <c r="T374" s="230"/>
      <c r="U374" s="230"/>
      <c r="V374" s="230"/>
      <c r="W374" s="230"/>
      <c r="X374" s="230"/>
      <c r="Y374" s="230"/>
      <c r="Z374" s="230"/>
      <c r="AA374" s="230"/>
      <c r="AB374" s="230"/>
      <c r="AC374" s="230"/>
      <c r="AD374" s="230"/>
      <c r="AE374" s="230"/>
      <c r="AF374" s="230"/>
      <c r="AG374" s="230"/>
      <c r="AH374" s="230"/>
      <c r="AI374" s="230"/>
      <c r="AJ374" s="230"/>
      <c r="AK374" s="231"/>
    </row>
    <row r="375" spans="1:37" ht="14.45" customHeight="1" x14ac:dyDescent="0.25">
      <c r="A375" s="232" t="s">
        <v>0</v>
      </c>
      <c r="B375" s="78" t="s">
        <v>86</v>
      </c>
      <c r="C375" s="234" t="s">
        <v>87</v>
      </c>
      <c r="D375" s="234" t="s">
        <v>88</v>
      </c>
      <c r="E375" s="232"/>
      <c r="F375" s="236">
        <v>1</v>
      </c>
      <c r="G375" s="236">
        <v>2</v>
      </c>
      <c r="H375" s="236">
        <v>3</v>
      </c>
      <c r="I375" s="236">
        <v>4</v>
      </c>
      <c r="J375" s="236">
        <v>5</v>
      </c>
      <c r="K375" s="236">
        <v>6</v>
      </c>
      <c r="L375" s="236">
        <v>7</v>
      </c>
      <c r="M375" s="236">
        <v>8</v>
      </c>
      <c r="N375" s="236">
        <v>9</v>
      </c>
      <c r="O375" s="236">
        <v>10</v>
      </c>
      <c r="P375" s="236">
        <v>11</v>
      </c>
      <c r="Q375" s="236">
        <v>12</v>
      </c>
      <c r="R375" s="236">
        <v>13</v>
      </c>
      <c r="S375" s="236">
        <v>14</v>
      </c>
      <c r="T375" s="236">
        <v>15</v>
      </c>
      <c r="U375" s="236">
        <v>16</v>
      </c>
      <c r="V375" s="236">
        <v>17</v>
      </c>
      <c r="W375" s="236">
        <v>18</v>
      </c>
      <c r="X375" s="236">
        <v>19</v>
      </c>
      <c r="Y375" s="236">
        <v>20</v>
      </c>
      <c r="Z375" s="236">
        <v>21</v>
      </c>
      <c r="AA375" s="236">
        <v>22</v>
      </c>
      <c r="AB375" s="236">
        <v>23</v>
      </c>
      <c r="AC375" s="236">
        <v>24</v>
      </c>
      <c r="AD375" s="236">
        <v>25</v>
      </c>
      <c r="AE375" s="236">
        <v>26</v>
      </c>
      <c r="AF375" s="236">
        <v>27</v>
      </c>
      <c r="AG375" s="236">
        <v>28</v>
      </c>
      <c r="AH375" s="236">
        <v>29</v>
      </c>
      <c r="AI375" s="236">
        <v>30</v>
      </c>
      <c r="AJ375" s="236">
        <v>31</v>
      </c>
      <c r="AK375" s="236" t="s">
        <v>89</v>
      </c>
    </row>
    <row r="376" spans="1:37" ht="40.15" customHeight="1" thickBot="1" x14ac:dyDescent="0.3">
      <c r="A376" s="233"/>
      <c r="B376" s="79" t="s">
        <v>90</v>
      </c>
      <c r="C376" s="235"/>
      <c r="D376" s="235"/>
      <c r="E376" s="233"/>
      <c r="F376" s="237"/>
      <c r="G376" s="237"/>
      <c r="H376" s="237"/>
      <c r="I376" s="237"/>
      <c r="J376" s="237"/>
      <c r="K376" s="237"/>
      <c r="L376" s="237"/>
      <c r="M376" s="237"/>
      <c r="N376" s="237"/>
      <c r="O376" s="237"/>
      <c r="P376" s="237"/>
      <c r="Q376" s="237"/>
      <c r="R376" s="237"/>
      <c r="S376" s="237"/>
      <c r="T376" s="237"/>
      <c r="U376" s="237"/>
      <c r="V376" s="237"/>
      <c r="W376" s="237"/>
      <c r="X376" s="237"/>
      <c r="Y376" s="237"/>
      <c r="Z376" s="237"/>
      <c r="AA376" s="237"/>
      <c r="AB376" s="237"/>
      <c r="AC376" s="237"/>
      <c r="AD376" s="237"/>
      <c r="AE376" s="237"/>
      <c r="AF376" s="237"/>
      <c r="AG376" s="237"/>
      <c r="AH376" s="237"/>
      <c r="AI376" s="237"/>
      <c r="AJ376" s="237"/>
      <c r="AK376" s="237"/>
    </row>
    <row r="377" spans="1:37" ht="15" customHeight="1" thickBot="1" x14ac:dyDescent="0.3">
      <c r="A377" s="238">
        <v>4</v>
      </c>
      <c r="B377" s="240" t="s">
        <v>137</v>
      </c>
      <c r="C377" s="244" t="s">
        <v>92</v>
      </c>
      <c r="D377" s="244" t="s">
        <v>92</v>
      </c>
      <c r="E377" s="88" t="s">
        <v>93</v>
      </c>
      <c r="F377" s="89"/>
      <c r="G377" s="81"/>
      <c r="H377" s="90"/>
      <c r="I377" s="91"/>
      <c r="J377" s="90"/>
      <c r="K377" s="91"/>
      <c r="L377" s="90"/>
      <c r="M377" s="91"/>
      <c r="N377" s="90"/>
      <c r="O377" s="91"/>
      <c r="P377" s="90"/>
      <c r="Q377" s="91"/>
      <c r="R377" s="90"/>
      <c r="S377" s="91"/>
      <c r="T377" s="90"/>
      <c r="U377" s="91"/>
      <c r="V377" s="90"/>
      <c r="W377" s="91"/>
      <c r="X377" s="93"/>
      <c r="Y377" s="92"/>
      <c r="Z377" s="93"/>
      <c r="AA377" s="92"/>
      <c r="AB377" s="93"/>
      <c r="AC377" s="92"/>
      <c r="AD377" s="93"/>
      <c r="AE377" s="92"/>
      <c r="AF377" s="93"/>
      <c r="AG377" s="92"/>
      <c r="AH377" s="93"/>
      <c r="AI377" s="92"/>
      <c r="AJ377" s="93"/>
      <c r="AK377" s="84">
        <f>SUM(F377:AJ377)</f>
        <v>0</v>
      </c>
    </row>
    <row r="378" spans="1:37" ht="15.75" thickBot="1" x14ac:dyDescent="0.3">
      <c r="A378" s="238"/>
      <c r="B378" s="240"/>
      <c r="C378" s="242"/>
      <c r="D378" s="242"/>
      <c r="E378" s="80" t="s">
        <v>94</v>
      </c>
      <c r="F378" s="89"/>
      <c r="G378" s="81"/>
      <c r="H378" s="90"/>
      <c r="I378" s="91"/>
      <c r="J378" s="90"/>
      <c r="K378" s="91"/>
      <c r="L378" s="90"/>
      <c r="M378" s="91"/>
      <c r="N378" s="90"/>
      <c r="O378" s="91"/>
      <c r="P378" s="90"/>
      <c r="Q378" s="91"/>
      <c r="R378" s="90"/>
      <c r="S378" s="91"/>
      <c r="T378" s="90"/>
      <c r="U378" s="91"/>
      <c r="V378" s="90"/>
      <c r="W378" s="91"/>
      <c r="X378" s="93"/>
      <c r="Y378" s="92"/>
      <c r="Z378" s="93"/>
      <c r="AA378" s="92"/>
      <c r="AB378" s="93"/>
      <c r="AC378" s="92"/>
      <c r="AD378" s="93"/>
      <c r="AE378" s="92"/>
      <c r="AF378" s="93"/>
      <c r="AG378" s="92"/>
      <c r="AH378" s="93"/>
      <c r="AI378" s="92"/>
      <c r="AJ378" s="93"/>
      <c r="AK378" s="84">
        <f t="shared" ref="AK378:AK416" si="8">SUM(F378:AJ378)</f>
        <v>0</v>
      </c>
    </row>
    <row r="379" spans="1:37" ht="15.75" thickBot="1" x14ac:dyDescent="0.3">
      <c r="A379" s="238"/>
      <c r="B379" s="240"/>
      <c r="C379" s="242"/>
      <c r="D379" s="244" t="s">
        <v>95</v>
      </c>
      <c r="E379" s="88" t="s">
        <v>93</v>
      </c>
      <c r="F379" s="89"/>
      <c r="G379" s="81"/>
      <c r="H379" s="90"/>
      <c r="I379" s="91"/>
      <c r="J379" s="90"/>
      <c r="K379" s="91"/>
      <c r="L379" s="90"/>
      <c r="M379" s="91"/>
      <c r="N379" s="90"/>
      <c r="O379" s="91"/>
      <c r="P379" s="90"/>
      <c r="Q379" s="91"/>
      <c r="R379" s="90"/>
      <c r="S379" s="91"/>
      <c r="T379" s="90"/>
      <c r="U379" s="91"/>
      <c r="V379" s="90"/>
      <c r="W379" s="91"/>
      <c r="X379" s="93"/>
      <c r="Y379" s="92"/>
      <c r="Z379" s="93"/>
      <c r="AA379" s="92"/>
      <c r="AB379" s="93"/>
      <c r="AC379" s="92"/>
      <c r="AD379" s="93"/>
      <c r="AE379" s="92"/>
      <c r="AF379" s="93"/>
      <c r="AG379" s="92"/>
      <c r="AH379" s="93"/>
      <c r="AI379" s="92"/>
      <c r="AJ379" s="93"/>
      <c r="AK379" s="84">
        <f t="shared" si="8"/>
        <v>0</v>
      </c>
    </row>
    <row r="380" spans="1:37" ht="15.75" thickBot="1" x14ac:dyDescent="0.3">
      <c r="A380" s="238"/>
      <c r="B380" s="240"/>
      <c r="C380" s="243"/>
      <c r="D380" s="242"/>
      <c r="E380" s="80" t="s">
        <v>94</v>
      </c>
      <c r="F380" s="89"/>
      <c r="G380" s="81"/>
      <c r="H380" s="90"/>
      <c r="I380" s="91"/>
      <c r="J380" s="90"/>
      <c r="K380" s="91"/>
      <c r="L380" s="90"/>
      <c r="M380" s="91"/>
      <c r="N380" s="90"/>
      <c r="O380" s="91"/>
      <c r="P380" s="90"/>
      <c r="Q380" s="91"/>
      <c r="R380" s="90"/>
      <c r="S380" s="91"/>
      <c r="T380" s="90"/>
      <c r="U380" s="91"/>
      <c r="V380" s="90"/>
      <c r="W380" s="91"/>
      <c r="X380" s="93"/>
      <c r="Y380" s="92"/>
      <c r="Z380" s="93"/>
      <c r="AA380" s="92"/>
      <c r="AB380" s="93"/>
      <c r="AC380" s="92"/>
      <c r="AD380" s="93"/>
      <c r="AE380" s="92"/>
      <c r="AF380" s="93"/>
      <c r="AG380" s="92"/>
      <c r="AH380" s="93"/>
      <c r="AI380" s="92"/>
      <c r="AJ380" s="93"/>
      <c r="AK380" s="84">
        <f t="shared" si="8"/>
        <v>0</v>
      </c>
    </row>
    <row r="381" spans="1:37" ht="15.75" thickBot="1" x14ac:dyDescent="0.3">
      <c r="A381" s="238"/>
      <c r="B381" s="240"/>
      <c r="C381" s="242" t="s">
        <v>95</v>
      </c>
      <c r="D381" s="244" t="s">
        <v>92</v>
      </c>
      <c r="E381" s="88" t="s">
        <v>93</v>
      </c>
      <c r="F381" s="89"/>
      <c r="G381" s="81"/>
      <c r="H381" s="90"/>
      <c r="I381" s="91"/>
      <c r="J381" s="90"/>
      <c r="K381" s="91"/>
      <c r="L381" s="90"/>
      <c r="M381" s="91"/>
      <c r="N381" s="90"/>
      <c r="O381" s="91"/>
      <c r="P381" s="90"/>
      <c r="Q381" s="91"/>
      <c r="R381" s="90"/>
      <c r="S381" s="91"/>
      <c r="T381" s="90"/>
      <c r="U381" s="91"/>
      <c r="V381" s="90"/>
      <c r="W381" s="91"/>
      <c r="X381" s="93"/>
      <c r="Y381" s="92"/>
      <c r="Z381" s="93"/>
      <c r="AA381" s="92"/>
      <c r="AB381" s="93"/>
      <c r="AC381" s="92"/>
      <c r="AD381" s="93"/>
      <c r="AE381" s="92"/>
      <c r="AF381" s="93"/>
      <c r="AG381" s="92"/>
      <c r="AH381" s="93"/>
      <c r="AI381" s="92"/>
      <c r="AJ381" s="93"/>
      <c r="AK381" s="84">
        <f t="shared" si="8"/>
        <v>0</v>
      </c>
    </row>
    <row r="382" spans="1:37" ht="15.75" thickBot="1" x14ac:dyDescent="0.3">
      <c r="A382" s="238"/>
      <c r="B382" s="240"/>
      <c r="C382" s="242"/>
      <c r="D382" s="242"/>
      <c r="E382" s="80" t="s">
        <v>94</v>
      </c>
      <c r="F382" s="89"/>
      <c r="G382" s="81"/>
      <c r="H382" s="90"/>
      <c r="I382" s="91"/>
      <c r="J382" s="90"/>
      <c r="K382" s="91"/>
      <c r="L382" s="90"/>
      <c r="M382" s="91"/>
      <c r="N382" s="90"/>
      <c r="O382" s="91"/>
      <c r="P382" s="90"/>
      <c r="Q382" s="91"/>
      <c r="R382" s="90"/>
      <c r="S382" s="91"/>
      <c r="T382" s="90"/>
      <c r="U382" s="91"/>
      <c r="V382" s="90"/>
      <c r="W382" s="91"/>
      <c r="X382" s="93"/>
      <c r="Y382" s="92"/>
      <c r="Z382" s="93"/>
      <c r="AA382" s="92"/>
      <c r="AB382" s="93"/>
      <c r="AC382" s="92"/>
      <c r="AD382" s="93"/>
      <c r="AE382" s="92"/>
      <c r="AF382" s="93"/>
      <c r="AG382" s="92"/>
      <c r="AH382" s="93"/>
      <c r="AI382" s="92"/>
      <c r="AJ382" s="93"/>
      <c r="AK382" s="84">
        <f t="shared" si="8"/>
        <v>0</v>
      </c>
    </row>
    <row r="383" spans="1:37" ht="15.75" thickBot="1" x14ac:dyDescent="0.3">
      <c r="A383" s="238"/>
      <c r="B383" s="240"/>
      <c r="C383" s="242"/>
      <c r="D383" s="244" t="s">
        <v>95</v>
      </c>
      <c r="E383" s="88" t="s">
        <v>93</v>
      </c>
      <c r="F383" s="89"/>
      <c r="G383" s="81"/>
      <c r="H383" s="90"/>
      <c r="I383" s="91"/>
      <c r="J383" s="90"/>
      <c r="K383" s="91"/>
      <c r="L383" s="90"/>
      <c r="M383" s="91"/>
      <c r="N383" s="90"/>
      <c r="O383" s="91"/>
      <c r="P383" s="90"/>
      <c r="Q383" s="91"/>
      <c r="R383" s="90"/>
      <c r="S383" s="91"/>
      <c r="T383" s="90"/>
      <c r="U383" s="91"/>
      <c r="V383" s="90"/>
      <c r="W383" s="91"/>
      <c r="X383" s="93"/>
      <c r="Y383" s="92"/>
      <c r="Z383" s="93"/>
      <c r="AA383" s="92"/>
      <c r="AB383" s="93"/>
      <c r="AC383" s="92"/>
      <c r="AD383" s="93"/>
      <c r="AE383" s="92"/>
      <c r="AF383" s="93"/>
      <c r="AG383" s="92"/>
      <c r="AH383" s="93"/>
      <c r="AI383" s="92"/>
      <c r="AJ383" s="93"/>
      <c r="AK383" s="84">
        <f t="shared" si="8"/>
        <v>0</v>
      </c>
    </row>
    <row r="384" spans="1:37" ht="15.75" thickBot="1" x14ac:dyDescent="0.3">
      <c r="A384" s="239"/>
      <c r="B384" s="241"/>
      <c r="C384" s="243"/>
      <c r="D384" s="243"/>
      <c r="E384" s="81" t="s">
        <v>94</v>
      </c>
      <c r="F384" s="89"/>
      <c r="G384" s="81"/>
      <c r="H384" s="90"/>
      <c r="I384" s="91"/>
      <c r="J384" s="90"/>
      <c r="K384" s="91"/>
      <c r="L384" s="90"/>
      <c r="M384" s="91"/>
      <c r="N384" s="90"/>
      <c r="O384" s="91"/>
      <c r="P384" s="90"/>
      <c r="Q384" s="91"/>
      <c r="R384" s="90"/>
      <c r="S384" s="91"/>
      <c r="T384" s="90"/>
      <c r="U384" s="91"/>
      <c r="V384" s="90"/>
      <c r="W384" s="91"/>
      <c r="X384" s="93"/>
      <c r="Y384" s="92"/>
      <c r="Z384" s="93"/>
      <c r="AA384" s="92"/>
      <c r="AB384" s="93"/>
      <c r="AC384" s="92"/>
      <c r="AD384" s="93"/>
      <c r="AE384" s="92"/>
      <c r="AF384" s="93"/>
      <c r="AG384" s="92"/>
      <c r="AH384" s="93"/>
      <c r="AI384" s="92"/>
      <c r="AJ384" s="93"/>
      <c r="AK384" s="84">
        <f t="shared" si="8"/>
        <v>0</v>
      </c>
    </row>
    <row r="385" spans="1:37" ht="15.75" thickBot="1" x14ac:dyDescent="0.3">
      <c r="A385" s="238">
        <v>5</v>
      </c>
      <c r="B385" s="240" t="s">
        <v>138</v>
      </c>
      <c r="C385" s="244" t="s">
        <v>92</v>
      </c>
      <c r="D385" s="244" t="s">
        <v>92</v>
      </c>
      <c r="E385" s="88" t="s">
        <v>93</v>
      </c>
      <c r="F385" s="89"/>
      <c r="G385" s="81"/>
      <c r="H385" s="90"/>
      <c r="I385" s="91"/>
      <c r="J385" s="90"/>
      <c r="K385" s="91"/>
      <c r="L385" s="90"/>
      <c r="M385" s="91"/>
      <c r="N385" s="90"/>
      <c r="O385" s="91"/>
      <c r="P385" s="90"/>
      <c r="Q385" s="91"/>
      <c r="R385" s="90"/>
      <c r="S385" s="91"/>
      <c r="T385" s="90"/>
      <c r="U385" s="91"/>
      <c r="V385" s="90"/>
      <c r="W385" s="91"/>
      <c r="X385" s="93"/>
      <c r="Y385" s="92"/>
      <c r="Z385" s="93"/>
      <c r="AA385" s="92"/>
      <c r="AB385" s="93"/>
      <c r="AC385" s="92"/>
      <c r="AD385" s="93"/>
      <c r="AE385" s="92"/>
      <c r="AF385" s="93"/>
      <c r="AG385" s="92"/>
      <c r="AH385" s="93"/>
      <c r="AI385" s="92"/>
      <c r="AJ385" s="93"/>
      <c r="AK385" s="84">
        <f t="shared" si="8"/>
        <v>0</v>
      </c>
    </row>
    <row r="386" spans="1:37" ht="15.75" thickBot="1" x14ac:dyDescent="0.3">
      <c r="A386" s="238"/>
      <c r="B386" s="240"/>
      <c r="C386" s="242"/>
      <c r="D386" s="242"/>
      <c r="E386" s="80" t="s">
        <v>94</v>
      </c>
      <c r="F386" s="89"/>
      <c r="G386" s="81"/>
      <c r="H386" s="90"/>
      <c r="I386" s="91"/>
      <c r="J386" s="90"/>
      <c r="K386" s="91"/>
      <c r="L386" s="90"/>
      <c r="M386" s="91"/>
      <c r="N386" s="90"/>
      <c r="O386" s="91"/>
      <c r="P386" s="90"/>
      <c r="Q386" s="91"/>
      <c r="R386" s="90"/>
      <c r="S386" s="91"/>
      <c r="T386" s="90"/>
      <c r="U386" s="91"/>
      <c r="V386" s="90"/>
      <c r="W386" s="91"/>
      <c r="X386" s="93"/>
      <c r="Y386" s="92"/>
      <c r="Z386" s="93"/>
      <c r="AA386" s="92"/>
      <c r="AB386" s="93"/>
      <c r="AC386" s="92"/>
      <c r="AD386" s="93"/>
      <c r="AE386" s="92"/>
      <c r="AF386" s="93"/>
      <c r="AG386" s="92"/>
      <c r="AH386" s="93"/>
      <c r="AI386" s="92"/>
      <c r="AJ386" s="93"/>
      <c r="AK386" s="84">
        <f t="shared" si="8"/>
        <v>0</v>
      </c>
    </row>
    <row r="387" spans="1:37" ht="15.75" thickBot="1" x14ac:dyDescent="0.3">
      <c r="A387" s="238"/>
      <c r="B387" s="240"/>
      <c r="C387" s="242"/>
      <c r="D387" s="244" t="s">
        <v>95</v>
      </c>
      <c r="E387" s="88" t="s">
        <v>93</v>
      </c>
      <c r="F387" s="89"/>
      <c r="G387" s="81"/>
      <c r="H387" s="90"/>
      <c r="I387" s="91"/>
      <c r="J387" s="90"/>
      <c r="K387" s="91"/>
      <c r="L387" s="90"/>
      <c r="M387" s="91"/>
      <c r="N387" s="90"/>
      <c r="O387" s="91"/>
      <c r="P387" s="90"/>
      <c r="Q387" s="91"/>
      <c r="R387" s="90"/>
      <c r="S387" s="91"/>
      <c r="T387" s="90"/>
      <c r="U387" s="91"/>
      <c r="V387" s="90"/>
      <c r="W387" s="91"/>
      <c r="X387" s="93"/>
      <c r="Y387" s="92"/>
      <c r="Z387" s="93"/>
      <c r="AA387" s="92"/>
      <c r="AB387" s="93"/>
      <c r="AC387" s="92"/>
      <c r="AD387" s="93"/>
      <c r="AE387" s="92"/>
      <c r="AF387" s="93"/>
      <c r="AG387" s="92"/>
      <c r="AH387" s="93"/>
      <c r="AI387" s="92"/>
      <c r="AJ387" s="93"/>
      <c r="AK387" s="84">
        <f t="shared" si="8"/>
        <v>0</v>
      </c>
    </row>
    <row r="388" spans="1:37" ht="15.75" thickBot="1" x14ac:dyDescent="0.3">
      <c r="A388" s="238"/>
      <c r="B388" s="240"/>
      <c r="C388" s="243"/>
      <c r="D388" s="242"/>
      <c r="E388" s="80" t="s">
        <v>94</v>
      </c>
      <c r="F388" s="89"/>
      <c r="G388" s="81"/>
      <c r="H388" s="90"/>
      <c r="I388" s="91"/>
      <c r="J388" s="90"/>
      <c r="K388" s="91"/>
      <c r="L388" s="90"/>
      <c r="M388" s="91"/>
      <c r="N388" s="90"/>
      <c r="O388" s="91"/>
      <c r="P388" s="90"/>
      <c r="Q388" s="91"/>
      <c r="R388" s="90"/>
      <c r="S388" s="91"/>
      <c r="T388" s="90"/>
      <c r="U388" s="91"/>
      <c r="V388" s="90"/>
      <c r="W388" s="91"/>
      <c r="X388" s="93"/>
      <c r="Y388" s="92"/>
      <c r="Z388" s="93"/>
      <c r="AA388" s="92"/>
      <c r="AB388" s="93"/>
      <c r="AC388" s="92"/>
      <c r="AD388" s="93"/>
      <c r="AE388" s="92"/>
      <c r="AF388" s="93"/>
      <c r="AG388" s="92"/>
      <c r="AH388" s="93"/>
      <c r="AI388" s="92"/>
      <c r="AJ388" s="93"/>
      <c r="AK388" s="84">
        <f t="shared" si="8"/>
        <v>0</v>
      </c>
    </row>
    <row r="389" spans="1:37" ht="15.75" thickBot="1" x14ac:dyDescent="0.3">
      <c r="A389" s="238"/>
      <c r="B389" s="240"/>
      <c r="C389" s="242" t="s">
        <v>95</v>
      </c>
      <c r="D389" s="244" t="s">
        <v>92</v>
      </c>
      <c r="E389" s="88" t="s">
        <v>93</v>
      </c>
      <c r="F389" s="89"/>
      <c r="G389" s="81"/>
      <c r="H389" s="90"/>
      <c r="I389" s="91"/>
      <c r="J389" s="90"/>
      <c r="K389" s="91"/>
      <c r="L389" s="90"/>
      <c r="M389" s="91"/>
      <c r="N389" s="90"/>
      <c r="O389" s="91"/>
      <c r="P389" s="90"/>
      <c r="Q389" s="91"/>
      <c r="R389" s="90"/>
      <c r="S389" s="91"/>
      <c r="T389" s="90"/>
      <c r="U389" s="91"/>
      <c r="V389" s="90"/>
      <c r="W389" s="91"/>
      <c r="X389" s="93"/>
      <c r="Y389" s="92"/>
      <c r="Z389" s="93"/>
      <c r="AA389" s="92"/>
      <c r="AB389" s="93"/>
      <c r="AC389" s="92"/>
      <c r="AD389" s="93"/>
      <c r="AE389" s="92"/>
      <c r="AF389" s="93"/>
      <c r="AG389" s="92"/>
      <c r="AH389" s="93"/>
      <c r="AI389" s="92"/>
      <c r="AJ389" s="93"/>
      <c r="AK389" s="84">
        <f t="shared" si="8"/>
        <v>0</v>
      </c>
    </row>
    <row r="390" spans="1:37" ht="15.75" thickBot="1" x14ac:dyDescent="0.3">
      <c r="A390" s="238"/>
      <c r="B390" s="240"/>
      <c r="C390" s="242"/>
      <c r="D390" s="242"/>
      <c r="E390" s="80" t="s">
        <v>94</v>
      </c>
      <c r="F390" s="89"/>
      <c r="G390" s="81"/>
      <c r="H390" s="90"/>
      <c r="I390" s="91"/>
      <c r="J390" s="90"/>
      <c r="K390" s="91"/>
      <c r="L390" s="90"/>
      <c r="M390" s="91"/>
      <c r="N390" s="90"/>
      <c r="O390" s="91"/>
      <c r="P390" s="90"/>
      <c r="Q390" s="91"/>
      <c r="R390" s="90"/>
      <c r="S390" s="91"/>
      <c r="T390" s="90"/>
      <c r="U390" s="91"/>
      <c r="V390" s="90"/>
      <c r="W390" s="91"/>
      <c r="X390" s="93"/>
      <c r="Y390" s="92"/>
      <c r="Z390" s="93"/>
      <c r="AA390" s="92"/>
      <c r="AB390" s="93"/>
      <c r="AC390" s="92"/>
      <c r="AD390" s="93"/>
      <c r="AE390" s="92"/>
      <c r="AF390" s="93"/>
      <c r="AG390" s="92"/>
      <c r="AH390" s="93"/>
      <c r="AI390" s="92"/>
      <c r="AJ390" s="93"/>
      <c r="AK390" s="84">
        <f t="shared" si="8"/>
        <v>0</v>
      </c>
    </row>
    <row r="391" spans="1:37" ht="15.75" thickBot="1" x14ac:dyDescent="0.3">
      <c r="A391" s="238"/>
      <c r="B391" s="240"/>
      <c r="C391" s="242"/>
      <c r="D391" s="244" t="s">
        <v>95</v>
      </c>
      <c r="E391" s="88" t="s">
        <v>93</v>
      </c>
      <c r="F391" s="89"/>
      <c r="G391" s="81"/>
      <c r="H391" s="90"/>
      <c r="I391" s="91"/>
      <c r="J391" s="90"/>
      <c r="K391" s="91"/>
      <c r="L391" s="90"/>
      <c r="M391" s="91"/>
      <c r="N391" s="90"/>
      <c r="O391" s="91"/>
      <c r="P391" s="90"/>
      <c r="Q391" s="91"/>
      <c r="R391" s="90"/>
      <c r="S391" s="91"/>
      <c r="T391" s="90"/>
      <c r="U391" s="91"/>
      <c r="V391" s="90"/>
      <c r="W391" s="91"/>
      <c r="X391" s="93"/>
      <c r="Y391" s="92"/>
      <c r="Z391" s="93"/>
      <c r="AA391" s="92"/>
      <c r="AB391" s="93"/>
      <c r="AC391" s="92"/>
      <c r="AD391" s="93"/>
      <c r="AE391" s="92"/>
      <c r="AF391" s="93"/>
      <c r="AG391" s="92"/>
      <c r="AH391" s="93"/>
      <c r="AI391" s="92"/>
      <c r="AJ391" s="93"/>
      <c r="AK391" s="84">
        <f t="shared" si="8"/>
        <v>0</v>
      </c>
    </row>
    <row r="392" spans="1:37" ht="15.75" thickBot="1" x14ac:dyDescent="0.3">
      <c r="A392" s="239"/>
      <c r="B392" s="241"/>
      <c r="C392" s="243"/>
      <c r="D392" s="243"/>
      <c r="E392" s="81" t="s">
        <v>94</v>
      </c>
      <c r="F392" s="89"/>
      <c r="G392" s="81"/>
      <c r="H392" s="90"/>
      <c r="I392" s="91"/>
      <c r="J392" s="90"/>
      <c r="K392" s="91"/>
      <c r="L392" s="90"/>
      <c r="M392" s="91"/>
      <c r="N392" s="90"/>
      <c r="O392" s="91"/>
      <c r="P392" s="90"/>
      <c r="Q392" s="91"/>
      <c r="R392" s="90"/>
      <c r="S392" s="91"/>
      <c r="T392" s="90"/>
      <c r="U392" s="91"/>
      <c r="V392" s="90"/>
      <c r="W392" s="91"/>
      <c r="X392" s="93"/>
      <c r="Y392" s="92"/>
      <c r="Z392" s="93"/>
      <c r="AA392" s="92"/>
      <c r="AB392" s="93"/>
      <c r="AC392" s="92"/>
      <c r="AD392" s="93"/>
      <c r="AE392" s="92"/>
      <c r="AF392" s="93"/>
      <c r="AG392" s="92"/>
      <c r="AH392" s="93"/>
      <c r="AI392" s="92"/>
      <c r="AJ392" s="93"/>
      <c r="AK392" s="84">
        <f t="shared" si="8"/>
        <v>0</v>
      </c>
    </row>
    <row r="393" spans="1:37" ht="15" customHeight="1" thickBot="1" x14ac:dyDescent="0.3">
      <c r="A393" s="238">
        <v>6</v>
      </c>
      <c r="B393" s="240" t="s">
        <v>139</v>
      </c>
      <c r="C393" s="244" t="s">
        <v>92</v>
      </c>
      <c r="D393" s="244" t="s">
        <v>92</v>
      </c>
      <c r="E393" s="88" t="s">
        <v>93</v>
      </c>
      <c r="F393" s="89"/>
      <c r="G393" s="81"/>
      <c r="H393" s="90"/>
      <c r="I393" s="91"/>
      <c r="J393" s="90"/>
      <c r="K393" s="91"/>
      <c r="L393" s="90"/>
      <c r="M393" s="91"/>
      <c r="N393" s="90"/>
      <c r="O393" s="91"/>
      <c r="P393" s="90"/>
      <c r="Q393" s="91"/>
      <c r="R393" s="90"/>
      <c r="S393" s="91"/>
      <c r="T393" s="90"/>
      <c r="U393" s="91"/>
      <c r="V393" s="90"/>
      <c r="W393" s="91"/>
      <c r="X393" s="93"/>
      <c r="Y393" s="92"/>
      <c r="Z393" s="93"/>
      <c r="AA393" s="92"/>
      <c r="AB393" s="93"/>
      <c r="AC393" s="92"/>
      <c r="AD393" s="93"/>
      <c r="AE393" s="92"/>
      <c r="AF393" s="93"/>
      <c r="AG393" s="92"/>
      <c r="AH393" s="93"/>
      <c r="AI393" s="92"/>
      <c r="AJ393" s="93"/>
      <c r="AK393" s="84">
        <f t="shared" si="8"/>
        <v>0</v>
      </c>
    </row>
    <row r="394" spans="1:37" ht="15" customHeight="1" thickBot="1" x14ac:dyDescent="0.3">
      <c r="A394" s="238"/>
      <c r="B394" s="240"/>
      <c r="C394" s="242"/>
      <c r="D394" s="242"/>
      <c r="E394" s="80" t="s">
        <v>94</v>
      </c>
      <c r="F394" s="89"/>
      <c r="G394" s="81"/>
      <c r="H394" s="90"/>
      <c r="I394" s="91"/>
      <c r="J394" s="90"/>
      <c r="K394" s="91"/>
      <c r="L394" s="90"/>
      <c r="M394" s="91"/>
      <c r="N394" s="90"/>
      <c r="O394" s="91"/>
      <c r="P394" s="90"/>
      <c r="Q394" s="91"/>
      <c r="R394" s="90"/>
      <c r="S394" s="91"/>
      <c r="T394" s="90"/>
      <c r="U394" s="91"/>
      <c r="V394" s="90"/>
      <c r="W394" s="91"/>
      <c r="X394" s="93"/>
      <c r="Y394" s="92"/>
      <c r="Z394" s="93"/>
      <c r="AA394" s="92"/>
      <c r="AB394" s="93"/>
      <c r="AC394" s="92"/>
      <c r="AD394" s="93"/>
      <c r="AE394" s="92"/>
      <c r="AF394" s="93"/>
      <c r="AG394" s="92"/>
      <c r="AH394" s="93"/>
      <c r="AI394" s="92"/>
      <c r="AJ394" s="93"/>
      <c r="AK394" s="84">
        <f t="shared" si="8"/>
        <v>0</v>
      </c>
    </row>
    <row r="395" spans="1:37" ht="15" customHeight="1" thickBot="1" x14ac:dyDescent="0.3">
      <c r="A395" s="238"/>
      <c r="B395" s="240"/>
      <c r="C395" s="242"/>
      <c r="D395" s="244" t="s">
        <v>95</v>
      </c>
      <c r="E395" s="88" t="s">
        <v>93</v>
      </c>
      <c r="F395" s="89"/>
      <c r="G395" s="81"/>
      <c r="H395" s="90"/>
      <c r="I395" s="91"/>
      <c r="J395" s="90"/>
      <c r="K395" s="91"/>
      <c r="L395" s="90"/>
      <c r="M395" s="91"/>
      <c r="N395" s="90"/>
      <c r="O395" s="91"/>
      <c r="P395" s="90"/>
      <c r="Q395" s="91"/>
      <c r="R395" s="90"/>
      <c r="S395" s="91"/>
      <c r="T395" s="90"/>
      <c r="U395" s="91"/>
      <c r="V395" s="90"/>
      <c r="W395" s="91"/>
      <c r="X395" s="93"/>
      <c r="Y395" s="92"/>
      <c r="Z395" s="93"/>
      <c r="AA395" s="92"/>
      <c r="AB395" s="93"/>
      <c r="AC395" s="92"/>
      <c r="AD395" s="93"/>
      <c r="AE395" s="92"/>
      <c r="AF395" s="93"/>
      <c r="AG395" s="92"/>
      <c r="AH395" s="93"/>
      <c r="AI395" s="92"/>
      <c r="AJ395" s="93"/>
      <c r="AK395" s="84">
        <f t="shared" si="8"/>
        <v>0</v>
      </c>
    </row>
    <row r="396" spans="1:37" ht="15" customHeight="1" thickBot="1" x14ac:dyDescent="0.3">
      <c r="A396" s="238"/>
      <c r="B396" s="240"/>
      <c r="C396" s="243"/>
      <c r="D396" s="242"/>
      <c r="E396" s="80" t="s">
        <v>94</v>
      </c>
      <c r="F396" s="89"/>
      <c r="G396" s="81"/>
      <c r="H396" s="90"/>
      <c r="I396" s="91"/>
      <c r="J396" s="90"/>
      <c r="K396" s="91"/>
      <c r="L396" s="90"/>
      <c r="M396" s="91"/>
      <c r="N396" s="90"/>
      <c r="O396" s="91"/>
      <c r="P396" s="90"/>
      <c r="Q396" s="91"/>
      <c r="R396" s="90"/>
      <c r="S396" s="91"/>
      <c r="T396" s="90"/>
      <c r="U396" s="91"/>
      <c r="V396" s="90"/>
      <c r="W396" s="91"/>
      <c r="X396" s="93"/>
      <c r="Y396" s="92"/>
      <c r="Z396" s="93"/>
      <c r="AA396" s="92"/>
      <c r="AB396" s="93"/>
      <c r="AC396" s="92"/>
      <c r="AD396" s="93"/>
      <c r="AE396" s="92"/>
      <c r="AF396" s="93"/>
      <c r="AG396" s="92"/>
      <c r="AH396" s="93"/>
      <c r="AI396" s="92"/>
      <c r="AJ396" s="93"/>
      <c r="AK396" s="84">
        <f t="shared" si="8"/>
        <v>0</v>
      </c>
    </row>
    <row r="397" spans="1:37" ht="15" customHeight="1" thickBot="1" x14ac:dyDescent="0.3">
      <c r="A397" s="238"/>
      <c r="B397" s="240"/>
      <c r="C397" s="242" t="s">
        <v>95</v>
      </c>
      <c r="D397" s="244" t="s">
        <v>92</v>
      </c>
      <c r="E397" s="88" t="s">
        <v>93</v>
      </c>
      <c r="F397" s="89"/>
      <c r="G397" s="81"/>
      <c r="H397" s="90"/>
      <c r="I397" s="91"/>
      <c r="J397" s="90"/>
      <c r="K397" s="91"/>
      <c r="L397" s="90"/>
      <c r="M397" s="91"/>
      <c r="N397" s="90"/>
      <c r="O397" s="91"/>
      <c r="P397" s="90"/>
      <c r="Q397" s="91"/>
      <c r="R397" s="90"/>
      <c r="S397" s="91"/>
      <c r="T397" s="90"/>
      <c r="U397" s="91"/>
      <c r="V397" s="90"/>
      <c r="W397" s="91"/>
      <c r="X397" s="93"/>
      <c r="Y397" s="92"/>
      <c r="Z397" s="93"/>
      <c r="AA397" s="92"/>
      <c r="AB397" s="93"/>
      <c r="AC397" s="92"/>
      <c r="AD397" s="93"/>
      <c r="AE397" s="92"/>
      <c r="AF397" s="93"/>
      <c r="AG397" s="92"/>
      <c r="AH397" s="93"/>
      <c r="AI397" s="92"/>
      <c r="AJ397" s="93"/>
      <c r="AK397" s="84">
        <f t="shared" si="8"/>
        <v>0</v>
      </c>
    </row>
    <row r="398" spans="1:37" ht="15" customHeight="1" thickBot="1" x14ac:dyDescent="0.3">
      <c r="A398" s="238"/>
      <c r="B398" s="240"/>
      <c r="C398" s="242"/>
      <c r="D398" s="242"/>
      <c r="E398" s="80" t="s">
        <v>94</v>
      </c>
      <c r="F398" s="89"/>
      <c r="G398" s="81"/>
      <c r="H398" s="90"/>
      <c r="I398" s="91"/>
      <c r="J398" s="90"/>
      <c r="K398" s="91"/>
      <c r="L398" s="90"/>
      <c r="M398" s="91"/>
      <c r="N398" s="90"/>
      <c r="O398" s="91"/>
      <c r="P398" s="90"/>
      <c r="Q398" s="91"/>
      <c r="R398" s="90"/>
      <c r="S398" s="91"/>
      <c r="T398" s="90"/>
      <c r="U398" s="91"/>
      <c r="V398" s="90"/>
      <c r="W398" s="91"/>
      <c r="X398" s="93"/>
      <c r="Y398" s="92"/>
      <c r="Z398" s="93"/>
      <c r="AA398" s="92"/>
      <c r="AB398" s="93"/>
      <c r="AC398" s="92"/>
      <c r="AD398" s="93"/>
      <c r="AE398" s="92"/>
      <c r="AF398" s="93"/>
      <c r="AG398" s="92"/>
      <c r="AH398" s="93"/>
      <c r="AI398" s="92"/>
      <c r="AJ398" s="93"/>
      <c r="AK398" s="84">
        <f t="shared" si="8"/>
        <v>0</v>
      </c>
    </row>
    <row r="399" spans="1:37" ht="15" customHeight="1" thickBot="1" x14ac:dyDescent="0.3">
      <c r="A399" s="238"/>
      <c r="B399" s="240"/>
      <c r="C399" s="242"/>
      <c r="D399" s="244" t="s">
        <v>95</v>
      </c>
      <c r="E399" s="88" t="s">
        <v>93</v>
      </c>
      <c r="F399" s="89"/>
      <c r="G399" s="81"/>
      <c r="H399" s="90"/>
      <c r="I399" s="91"/>
      <c r="J399" s="90"/>
      <c r="K399" s="91"/>
      <c r="L399" s="90"/>
      <c r="M399" s="91"/>
      <c r="N399" s="90"/>
      <c r="O399" s="91"/>
      <c r="P399" s="90"/>
      <c r="Q399" s="91"/>
      <c r="R399" s="90"/>
      <c r="S399" s="91"/>
      <c r="T399" s="90"/>
      <c r="U399" s="91"/>
      <c r="V399" s="90"/>
      <c r="W399" s="91"/>
      <c r="X399" s="93"/>
      <c r="Y399" s="92"/>
      <c r="Z399" s="93"/>
      <c r="AA399" s="92"/>
      <c r="AB399" s="93"/>
      <c r="AC399" s="92"/>
      <c r="AD399" s="93"/>
      <c r="AE399" s="92"/>
      <c r="AF399" s="93"/>
      <c r="AG399" s="92"/>
      <c r="AH399" s="93"/>
      <c r="AI399" s="92"/>
      <c r="AJ399" s="93"/>
      <c r="AK399" s="84">
        <f t="shared" si="8"/>
        <v>0</v>
      </c>
    </row>
    <row r="400" spans="1:37" ht="15" customHeight="1" thickBot="1" x14ac:dyDescent="0.3">
      <c r="A400" s="239"/>
      <c r="B400" s="241"/>
      <c r="C400" s="243"/>
      <c r="D400" s="243"/>
      <c r="E400" s="81" t="s">
        <v>94</v>
      </c>
      <c r="F400" s="89"/>
      <c r="G400" s="81"/>
      <c r="H400" s="90"/>
      <c r="I400" s="91"/>
      <c r="J400" s="90"/>
      <c r="K400" s="91"/>
      <c r="L400" s="90"/>
      <c r="M400" s="91"/>
      <c r="N400" s="90"/>
      <c r="O400" s="91"/>
      <c r="P400" s="90"/>
      <c r="Q400" s="91"/>
      <c r="R400" s="90"/>
      <c r="S400" s="91"/>
      <c r="T400" s="90"/>
      <c r="U400" s="91"/>
      <c r="V400" s="90"/>
      <c r="W400" s="91"/>
      <c r="X400" s="93"/>
      <c r="Y400" s="92"/>
      <c r="Z400" s="93"/>
      <c r="AA400" s="92"/>
      <c r="AB400" s="93"/>
      <c r="AC400" s="92"/>
      <c r="AD400" s="93"/>
      <c r="AE400" s="92"/>
      <c r="AF400" s="93"/>
      <c r="AG400" s="92"/>
      <c r="AH400" s="93"/>
      <c r="AI400" s="92"/>
      <c r="AJ400" s="93"/>
      <c r="AK400" s="84">
        <f t="shared" si="8"/>
        <v>0</v>
      </c>
    </row>
    <row r="401" spans="1:37" ht="15.75" thickBot="1" x14ac:dyDescent="0.3">
      <c r="A401" s="238">
        <v>7</v>
      </c>
      <c r="B401" s="240" t="s">
        <v>140</v>
      </c>
      <c r="C401" s="244" t="s">
        <v>92</v>
      </c>
      <c r="D401" s="244" t="s">
        <v>92</v>
      </c>
      <c r="E401" s="88" t="s">
        <v>93</v>
      </c>
      <c r="F401" s="89"/>
      <c r="G401" s="81"/>
      <c r="H401" s="90"/>
      <c r="I401" s="91"/>
      <c r="J401" s="90"/>
      <c r="K401" s="91"/>
      <c r="L401" s="90"/>
      <c r="M401" s="91"/>
      <c r="N401" s="90"/>
      <c r="O401" s="91"/>
      <c r="P401" s="90"/>
      <c r="Q401" s="91"/>
      <c r="R401" s="90"/>
      <c r="S401" s="91"/>
      <c r="T401" s="90"/>
      <c r="U401" s="91"/>
      <c r="V401" s="90"/>
      <c r="W401" s="91"/>
      <c r="X401" s="93"/>
      <c r="Y401" s="92"/>
      <c r="Z401" s="93"/>
      <c r="AA401" s="92"/>
      <c r="AB401" s="93"/>
      <c r="AC401" s="92"/>
      <c r="AD401" s="93"/>
      <c r="AE401" s="92"/>
      <c r="AF401" s="93"/>
      <c r="AG401" s="92"/>
      <c r="AH401" s="93"/>
      <c r="AI401" s="92"/>
      <c r="AJ401" s="93"/>
      <c r="AK401" s="84">
        <f t="shared" si="8"/>
        <v>0</v>
      </c>
    </row>
    <row r="402" spans="1:37" ht="15.75" thickBot="1" x14ac:dyDescent="0.3">
      <c r="A402" s="238"/>
      <c r="B402" s="240"/>
      <c r="C402" s="242"/>
      <c r="D402" s="242"/>
      <c r="E402" s="80" t="s">
        <v>94</v>
      </c>
      <c r="F402" s="89"/>
      <c r="G402" s="81"/>
      <c r="H402" s="90"/>
      <c r="I402" s="91"/>
      <c r="J402" s="90"/>
      <c r="K402" s="91"/>
      <c r="L402" s="90"/>
      <c r="M402" s="91"/>
      <c r="N402" s="90"/>
      <c r="O402" s="91"/>
      <c r="P402" s="90"/>
      <c r="Q402" s="91"/>
      <c r="R402" s="90"/>
      <c r="S402" s="91"/>
      <c r="T402" s="90"/>
      <c r="U402" s="91"/>
      <c r="V402" s="90"/>
      <c r="W402" s="91"/>
      <c r="X402" s="93"/>
      <c r="Y402" s="92"/>
      <c r="Z402" s="93"/>
      <c r="AA402" s="92"/>
      <c r="AB402" s="93"/>
      <c r="AC402" s="92"/>
      <c r="AD402" s="93"/>
      <c r="AE402" s="92"/>
      <c r="AF402" s="93"/>
      <c r="AG402" s="92"/>
      <c r="AH402" s="93"/>
      <c r="AI402" s="92"/>
      <c r="AJ402" s="93"/>
      <c r="AK402" s="84">
        <f t="shared" si="8"/>
        <v>0</v>
      </c>
    </row>
    <row r="403" spans="1:37" ht="15.75" thickBot="1" x14ac:dyDescent="0.3">
      <c r="A403" s="238"/>
      <c r="B403" s="240"/>
      <c r="C403" s="242"/>
      <c r="D403" s="244" t="s">
        <v>95</v>
      </c>
      <c r="E403" s="88" t="s">
        <v>93</v>
      </c>
      <c r="F403" s="89"/>
      <c r="G403" s="81"/>
      <c r="H403" s="90"/>
      <c r="I403" s="91"/>
      <c r="J403" s="90"/>
      <c r="K403" s="91"/>
      <c r="L403" s="90"/>
      <c r="M403" s="91"/>
      <c r="N403" s="90"/>
      <c r="O403" s="91"/>
      <c r="P403" s="90"/>
      <c r="Q403" s="91"/>
      <c r="R403" s="90"/>
      <c r="S403" s="91"/>
      <c r="T403" s="90"/>
      <c r="U403" s="91"/>
      <c r="V403" s="90"/>
      <c r="W403" s="91"/>
      <c r="X403" s="93"/>
      <c r="Y403" s="92"/>
      <c r="Z403" s="93"/>
      <c r="AA403" s="92"/>
      <c r="AB403" s="93"/>
      <c r="AC403" s="92"/>
      <c r="AD403" s="93"/>
      <c r="AE403" s="92"/>
      <c r="AF403" s="93"/>
      <c r="AG403" s="92"/>
      <c r="AH403" s="93"/>
      <c r="AI403" s="92"/>
      <c r="AJ403" s="93"/>
      <c r="AK403" s="84">
        <f t="shared" si="8"/>
        <v>0</v>
      </c>
    </row>
    <row r="404" spans="1:37" ht="15.75" thickBot="1" x14ac:dyDescent="0.3">
      <c r="A404" s="238"/>
      <c r="B404" s="240"/>
      <c r="C404" s="243"/>
      <c r="D404" s="242"/>
      <c r="E404" s="80" t="s">
        <v>94</v>
      </c>
      <c r="F404" s="89"/>
      <c r="G404" s="81"/>
      <c r="H404" s="90"/>
      <c r="I404" s="91"/>
      <c r="J404" s="90"/>
      <c r="K404" s="91"/>
      <c r="L404" s="90"/>
      <c r="M404" s="91"/>
      <c r="N404" s="90"/>
      <c r="O404" s="91"/>
      <c r="P404" s="90"/>
      <c r="Q404" s="91"/>
      <c r="R404" s="90"/>
      <c r="S404" s="91"/>
      <c r="T404" s="90"/>
      <c r="U404" s="91"/>
      <c r="V404" s="90"/>
      <c r="W404" s="91"/>
      <c r="X404" s="93"/>
      <c r="Y404" s="92"/>
      <c r="Z404" s="93"/>
      <c r="AA404" s="92"/>
      <c r="AB404" s="93"/>
      <c r="AC404" s="92"/>
      <c r="AD404" s="93"/>
      <c r="AE404" s="92"/>
      <c r="AF404" s="93"/>
      <c r="AG404" s="92"/>
      <c r="AH404" s="93"/>
      <c r="AI404" s="92"/>
      <c r="AJ404" s="93"/>
      <c r="AK404" s="84">
        <f t="shared" si="8"/>
        <v>0</v>
      </c>
    </row>
    <row r="405" spans="1:37" ht="15.75" thickBot="1" x14ac:dyDescent="0.3">
      <c r="A405" s="238"/>
      <c r="B405" s="240"/>
      <c r="C405" s="242" t="s">
        <v>95</v>
      </c>
      <c r="D405" s="244" t="s">
        <v>92</v>
      </c>
      <c r="E405" s="88" t="s">
        <v>93</v>
      </c>
      <c r="F405" s="89"/>
      <c r="G405" s="81"/>
      <c r="H405" s="90"/>
      <c r="I405" s="91"/>
      <c r="J405" s="90"/>
      <c r="K405" s="91"/>
      <c r="L405" s="90"/>
      <c r="M405" s="91"/>
      <c r="N405" s="90"/>
      <c r="O405" s="91"/>
      <c r="P405" s="90"/>
      <c r="Q405" s="91"/>
      <c r="R405" s="90"/>
      <c r="S405" s="91"/>
      <c r="T405" s="90"/>
      <c r="U405" s="91"/>
      <c r="V405" s="90"/>
      <c r="W405" s="91"/>
      <c r="X405" s="93"/>
      <c r="Y405" s="92"/>
      <c r="Z405" s="93"/>
      <c r="AA405" s="92"/>
      <c r="AB405" s="93"/>
      <c r="AC405" s="92"/>
      <c r="AD405" s="93"/>
      <c r="AE405" s="92"/>
      <c r="AF405" s="93"/>
      <c r="AG405" s="92"/>
      <c r="AH405" s="93"/>
      <c r="AI405" s="92"/>
      <c r="AJ405" s="93"/>
      <c r="AK405" s="84">
        <f t="shared" si="8"/>
        <v>0</v>
      </c>
    </row>
    <row r="406" spans="1:37" ht="15.75" thickBot="1" x14ac:dyDescent="0.3">
      <c r="A406" s="238"/>
      <c r="B406" s="240"/>
      <c r="C406" s="242"/>
      <c r="D406" s="242"/>
      <c r="E406" s="80" t="s">
        <v>94</v>
      </c>
      <c r="F406" s="89"/>
      <c r="G406" s="81"/>
      <c r="H406" s="90"/>
      <c r="I406" s="91"/>
      <c r="J406" s="90"/>
      <c r="K406" s="91"/>
      <c r="L406" s="90"/>
      <c r="M406" s="91"/>
      <c r="N406" s="90"/>
      <c r="O406" s="91"/>
      <c r="P406" s="90"/>
      <c r="Q406" s="91"/>
      <c r="R406" s="90"/>
      <c r="S406" s="91"/>
      <c r="T406" s="90"/>
      <c r="U406" s="91"/>
      <c r="V406" s="90"/>
      <c r="W406" s="91"/>
      <c r="X406" s="93"/>
      <c r="Y406" s="92"/>
      <c r="Z406" s="93"/>
      <c r="AA406" s="92"/>
      <c r="AB406" s="93"/>
      <c r="AC406" s="92"/>
      <c r="AD406" s="93"/>
      <c r="AE406" s="92"/>
      <c r="AF406" s="93"/>
      <c r="AG406" s="92"/>
      <c r="AH406" s="93"/>
      <c r="AI406" s="92"/>
      <c r="AJ406" s="93"/>
      <c r="AK406" s="84">
        <f t="shared" si="8"/>
        <v>0</v>
      </c>
    </row>
    <row r="407" spans="1:37" ht="15.75" thickBot="1" x14ac:dyDescent="0.3">
      <c r="A407" s="238"/>
      <c r="B407" s="240"/>
      <c r="C407" s="242"/>
      <c r="D407" s="244" t="s">
        <v>95</v>
      </c>
      <c r="E407" s="88" t="s">
        <v>93</v>
      </c>
      <c r="F407" s="89"/>
      <c r="G407" s="81"/>
      <c r="H407" s="90"/>
      <c r="I407" s="91"/>
      <c r="J407" s="90"/>
      <c r="K407" s="91"/>
      <c r="L407" s="90"/>
      <c r="M407" s="91"/>
      <c r="N407" s="90"/>
      <c r="O407" s="91"/>
      <c r="P407" s="90"/>
      <c r="Q407" s="91"/>
      <c r="R407" s="90"/>
      <c r="S407" s="91"/>
      <c r="T407" s="90"/>
      <c r="U407" s="91"/>
      <c r="V407" s="90"/>
      <c r="W407" s="91"/>
      <c r="X407" s="93"/>
      <c r="Y407" s="92"/>
      <c r="Z407" s="93"/>
      <c r="AA407" s="92"/>
      <c r="AB407" s="93"/>
      <c r="AC407" s="92"/>
      <c r="AD407" s="93"/>
      <c r="AE407" s="92"/>
      <c r="AF407" s="93"/>
      <c r="AG407" s="92"/>
      <c r="AH407" s="93"/>
      <c r="AI407" s="92"/>
      <c r="AJ407" s="93"/>
      <c r="AK407" s="84">
        <f t="shared" si="8"/>
        <v>0</v>
      </c>
    </row>
    <row r="408" spans="1:37" ht="15.75" thickBot="1" x14ac:dyDescent="0.3">
      <c r="A408" s="239"/>
      <c r="B408" s="241"/>
      <c r="C408" s="243"/>
      <c r="D408" s="243"/>
      <c r="E408" s="81" t="s">
        <v>94</v>
      </c>
      <c r="F408" s="89"/>
      <c r="G408" s="81"/>
      <c r="H408" s="90"/>
      <c r="I408" s="91"/>
      <c r="J408" s="90"/>
      <c r="K408" s="91"/>
      <c r="L408" s="90"/>
      <c r="M408" s="91"/>
      <c r="N408" s="90"/>
      <c r="O408" s="91"/>
      <c r="P408" s="90"/>
      <c r="Q408" s="91"/>
      <c r="R408" s="90"/>
      <c r="S408" s="91"/>
      <c r="T408" s="90"/>
      <c r="U408" s="91"/>
      <c r="V408" s="90"/>
      <c r="W408" s="91"/>
      <c r="X408" s="93"/>
      <c r="Y408" s="92"/>
      <c r="Z408" s="93"/>
      <c r="AA408" s="92"/>
      <c r="AB408" s="93"/>
      <c r="AC408" s="92"/>
      <c r="AD408" s="93"/>
      <c r="AE408" s="92"/>
      <c r="AF408" s="93"/>
      <c r="AG408" s="92"/>
      <c r="AH408" s="93"/>
      <c r="AI408" s="92"/>
      <c r="AJ408" s="93"/>
      <c r="AK408" s="84">
        <f t="shared" si="8"/>
        <v>0</v>
      </c>
    </row>
    <row r="409" spans="1:37" ht="15.75" thickBot="1" x14ac:dyDescent="0.3">
      <c r="A409" s="238">
        <v>8</v>
      </c>
      <c r="B409" s="240" t="s">
        <v>141</v>
      </c>
      <c r="C409" s="244" t="s">
        <v>92</v>
      </c>
      <c r="D409" s="244" t="s">
        <v>92</v>
      </c>
      <c r="E409" s="88" t="s">
        <v>93</v>
      </c>
      <c r="F409" s="89"/>
      <c r="G409" s="81"/>
      <c r="H409" s="90"/>
      <c r="I409" s="91"/>
      <c r="J409" s="90"/>
      <c r="K409" s="91"/>
      <c r="L409" s="90"/>
      <c r="M409" s="91"/>
      <c r="N409" s="90"/>
      <c r="O409" s="91"/>
      <c r="P409" s="90"/>
      <c r="Q409" s="91"/>
      <c r="R409" s="90"/>
      <c r="S409" s="91"/>
      <c r="T409" s="90"/>
      <c r="U409" s="91"/>
      <c r="V409" s="90"/>
      <c r="W409" s="91"/>
      <c r="X409" s="93"/>
      <c r="Y409" s="92"/>
      <c r="Z409" s="93"/>
      <c r="AA409" s="92"/>
      <c r="AB409" s="93"/>
      <c r="AC409" s="92"/>
      <c r="AD409" s="93"/>
      <c r="AE409" s="92"/>
      <c r="AF409" s="93"/>
      <c r="AG409" s="92"/>
      <c r="AH409" s="93"/>
      <c r="AI409" s="92"/>
      <c r="AJ409" s="93"/>
      <c r="AK409" s="84">
        <f t="shared" si="8"/>
        <v>0</v>
      </c>
    </row>
    <row r="410" spans="1:37" ht="15.75" thickBot="1" x14ac:dyDescent="0.3">
      <c r="A410" s="238"/>
      <c r="B410" s="240"/>
      <c r="C410" s="242"/>
      <c r="D410" s="242"/>
      <c r="E410" s="80" t="s">
        <v>94</v>
      </c>
      <c r="F410" s="89"/>
      <c r="G410" s="81"/>
      <c r="H410" s="90"/>
      <c r="I410" s="91"/>
      <c r="J410" s="90"/>
      <c r="K410" s="91"/>
      <c r="L410" s="90"/>
      <c r="M410" s="91"/>
      <c r="N410" s="90"/>
      <c r="O410" s="91"/>
      <c r="P410" s="90"/>
      <c r="Q410" s="91"/>
      <c r="R410" s="90"/>
      <c r="S410" s="91"/>
      <c r="T410" s="90"/>
      <c r="U410" s="91"/>
      <c r="V410" s="90"/>
      <c r="W410" s="91"/>
      <c r="X410" s="93"/>
      <c r="Y410" s="92"/>
      <c r="Z410" s="93"/>
      <c r="AA410" s="92"/>
      <c r="AB410" s="93"/>
      <c r="AC410" s="92"/>
      <c r="AD410" s="93"/>
      <c r="AE410" s="92"/>
      <c r="AF410" s="93"/>
      <c r="AG410" s="92"/>
      <c r="AH410" s="93"/>
      <c r="AI410" s="92"/>
      <c r="AJ410" s="93"/>
      <c r="AK410" s="84">
        <f t="shared" si="8"/>
        <v>0</v>
      </c>
    </row>
    <row r="411" spans="1:37" ht="15.75" thickBot="1" x14ac:dyDescent="0.3">
      <c r="A411" s="238"/>
      <c r="B411" s="240"/>
      <c r="C411" s="242"/>
      <c r="D411" s="244" t="s">
        <v>95</v>
      </c>
      <c r="E411" s="88" t="s">
        <v>93</v>
      </c>
      <c r="F411" s="89"/>
      <c r="G411" s="81"/>
      <c r="H411" s="90"/>
      <c r="I411" s="91"/>
      <c r="J411" s="90"/>
      <c r="K411" s="91"/>
      <c r="L411" s="90"/>
      <c r="M411" s="91"/>
      <c r="N411" s="90"/>
      <c r="O411" s="91"/>
      <c r="P411" s="90"/>
      <c r="Q411" s="91"/>
      <c r="R411" s="90"/>
      <c r="S411" s="91"/>
      <c r="T411" s="90"/>
      <c r="U411" s="91"/>
      <c r="V411" s="90"/>
      <c r="W411" s="91"/>
      <c r="X411" s="93"/>
      <c r="Y411" s="92"/>
      <c r="Z411" s="93"/>
      <c r="AA411" s="92"/>
      <c r="AB411" s="93"/>
      <c r="AC411" s="92"/>
      <c r="AD411" s="93"/>
      <c r="AE411" s="92"/>
      <c r="AF411" s="93"/>
      <c r="AG411" s="92"/>
      <c r="AH411" s="93"/>
      <c r="AI411" s="92"/>
      <c r="AJ411" s="93"/>
      <c r="AK411" s="84">
        <f t="shared" si="8"/>
        <v>0</v>
      </c>
    </row>
    <row r="412" spans="1:37" ht="15.75" thickBot="1" x14ac:dyDescent="0.3">
      <c r="A412" s="238"/>
      <c r="B412" s="240"/>
      <c r="C412" s="243"/>
      <c r="D412" s="242"/>
      <c r="E412" s="80" t="s">
        <v>94</v>
      </c>
      <c r="F412" s="89"/>
      <c r="G412" s="81"/>
      <c r="H412" s="90"/>
      <c r="I412" s="91"/>
      <c r="J412" s="90"/>
      <c r="K412" s="91"/>
      <c r="L412" s="90"/>
      <c r="M412" s="91"/>
      <c r="N412" s="90"/>
      <c r="O412" s="91"/>
      <c r="P412" s="90"/>
      <c r="Q412" s="91"/>
      <c r="R412" s="90"/>
      <c r="S412" s="91"/>
      <c r="T412" s="90"/>
      <c r="U412" s="91"/>
      <c r="V412" s="90"/>
      <c r="W412" s="91"/>
      <c r="X412" s="93"/>
      <c r="Y412" s="92"/>
      <c r="Z412" s="93"/>
      <c r="AA412" s="92"/>
      <c r="AB412" s="93"/>
      <c r="AC412" s="92"/>
      <c r="AD412" s="93"/>
      <c r="AE412" s="92"/>
      <c r="AF412" s="93"/>
      <c r="AG412" s="92"/>
      <c r="AH412" s="93"/>
      <c r="AI412" s="92"/>
      <c r="AJ412" s="93"/>
      <c r="AK412" s="84">
        <f t="shared" si="8"/>
        <v>0</v>
      </c>
    </row>
    <row r="413" spans="1:37" ht="15.75" thickBot="1" x14ac:dyDescent="0.3">
      <c r="A413" s="238"/>
      <c r="B413" s="240"/>
      <c r="C413" s="242" t="s">
        <v>95</v>
      </c>
      <c r="D413" s="244" t="s">
        <v>92</v>
      </c>
      <c r="E413" s="88" t="s">
        <v>93</v>
      </c>
      <c r="F413" s="89"/>
      <c r="G413" s="81"/>
      <c r="H413" s="90"/>
      <c r="I413" s="91"/>
      <c r="J413" s="90"/>
      <c r="K413" s="91"/>
      <c r="L413" s="90"/>
      <c r="M413" s="91"/>
      <c r="N413" s="90"/>
      <c r="O413" s="91"/>
      <c r="P413" s="90"/>
      <c r="Q413" s="91"/>
      <c r="R413" s="90"/>
      <c r="S413" s="91"/>
      <c r="T413" s="90"/>
      <c r="U413" s="91"/>
      <c r="V413" s="90"/>
      <c r="W413" s="91"/>
      <c r="X413" s="93"/>
      <c r="Y413" s="92"/>
      <c r="Z413" s="93"/>
      <c r="AA413" s="92"/>
      <c r="AB413" s="93"/>
      <c r="AC413" s="92"/>
      <c r="AD413" s="93"/>
      <c r="AE413" s="92"/>
      <c r="AF413" s="93"/>
      <c r="AG413" s="92"/>
      <c r="AH413" s="93"/>
      <c r="AI413" s="92"/>
      <c r="AJ413" s="93"/>
      <c r="AK413" s="84">
        <f t="shared" si="8"/>
        <v>0</v>
      </c>
    </row>
    <row r="414" spans="1:37" ht="15.75" thickBot="1" x14ac:dyDescent="0.3">
      <c r="A414" s="238"/>
      <c r="B414" s="240"/>
      <c r="C414" s="242"/>
      <c r="D414" s="242"/>
      <c r="E414" s="80" t="s">
        <v>94</v>
      </c>
      <c r="F414" s="89"/>
      <c r="G414" s="81"/>
      <c r="H414" s="90"/>
      <c r="I414" s="91"/>
      <c r="J414" s="90"/>
      <c r="K414" s="91"/>
      <c r="L414" s="90"/>
      <c r="M414" s="91"/>
      <c r="N414" s="90"/>
      <c r="O414" s="91"/>
      <c r="P414" s="90"/>
      <c r="Q414" s="91"/>
      <c r="R414" s="90"/>
      <c r="S414" s="91"/>
      <c r="T414" s="90"/>
      <c r="U414" s="91"/>
      <c r="V414" s="90"/>
      <c r="W414" s="91"/>
      <c r="X414" s="93"/>
      <c r="Y414" s="92"/>
      <c r="Z414" s="93"/>
      <c r="AA414" s="92"/>
      <c r="AB414" s="93"/>
      <c r="AC414" s="92"/>
      <c r="AD414" s="93"/>
      <c r="AE414" s="92"/>
      <c r="AF414" s="93"/>
      <c r="AG414" s="92"/>
      <c r="AH414" s="93"/>
      <c r="AI414" s="92"/>
      <c r="AJ414" s="93"/>
      <c r="AK414" s="84">
        <f t="shared" si="8"/>
        <v>0</v>
      </c>
    </row>
    <row r="415" spans="1:37" ht="15.75" thickBot="1" x14ac:dyDescent="0.3">
      <c r="A415" s="238"/>
      <c r="B415" s="240"/>
      <c r="C415" s="242"/>
      <c r="D415" s="244" t="s">
        <v>95</v>
      </c>
      <c r="E415" s="88" t="s">
        <v>93</v>
      </c>
      <c r="F415" s="89"/>
      <c r="G415" s="81"/>
      <c r="H415" s="90"/>
      <c r="I415" s="91"/>
      <c r="J415" s="90"/>
      <c r="K415" s="91"/>
      <c r="L415" s="90"/>
      <c r="M415" s="91"/>
      <c r="N415" s="90"/>
      <c r="O415" s="91"/>
      <c r="P415" s="90"/>
      <c r="Q415" s="91"/>
      <c r="R415" s="90"/>
      <c r="S415" s="91"/>
      <c r="T415" s="90"/>
      <c r="U415" s="91"/>
      <c r="V415" s="90"/>
      <c r="W415" s="91"/>
      <c r="X415" s="93"/>
      <c r="Y415" s="92"/>
      <c r="Z415" s="93"/>
      <c r="AA415" s="92"/>
      <c r="AB415" s="93"/>
      <c r="AC415" s="92"/>
      <c r="AD415" s="93"/>
      <c r="AE415" s="92"/>
      <c r="AF415" s="93"/>
      <c r="AG415" s="92"/>
      <c r="AH415" s="93"/>
      <c r="AI415" s="92"/>
      <c r="AJ415" s="93"/>
      <c r="AK415" s="84">
        <f t="shared" si="8"/>
        <v>0</v>
      </c>
    </row>
    <row r="416" spans="1:37" ht="15.75" thickBot="1" x14ac:dyDescent="0.3">
      <c r="A416" s="239"/>
      <c r="B416" s="241"/>
      <c r="C416" s="243"/>
      <c r="D416" s="243"/>
      <c r="E416" s="81" t="s">
        <v>94</v>
      </c>
      <c r="F416" s="89"/>
      <c r="G416" s="81"/>
      <c r="H416" s="90"/>
      <c r="I416" s="91"/>
      <c r="J416" s="90"/>
      <c r="K416" s="91"/>
      <c r="L416" s="90"/>
      <c r="M416" s="91"/>
      <c r="N416" s="90"/>
      <c r="O416" s="91"/>
      <c r="P416" s="90"/>
      <c r="Q416" s="91"/>
      <c r="R416" s="90"/>
      <c r="S416" s="91"/>
      <c r="T416" s="90"/>
      <c r="U416" s="91"/>
      <c r="V416" s="90"/>
      <c r="W416" s="91"/>
      <c r="X416" s="93"/>
      <c r="Y416" s="92"/>
      <c r="Z416" s="93"/>
      <c r="AA416" s="92"/>
      <c r="AB416" s="93"/>
      <c r="AC416" s="92"/>
      <c r="AD416" s="93"/>
      <c r="AE416" s="92"/>
      <c r="AF416" s="93"/>
      <c r="AG416" s="92"/>
      <c r="AH416" s="93"/>
      <c r="AI416" s="92"/>
      <c r="AJ416" s="93"/>
      <c r="AK416" s="84">
        <f t="shared" si="8"/>
        <v>0</v>
      </c>
    </row>
    <row r="417" spans="1:37" ht="16.149999999999999" customHeight="1" thickBot="1" x14ac:dyDescent="0.3">
      <c r="A417" s="199"/>
      <c r="B417" s="200"/>
      <c r="C417" s="73"/>
      <c r="D417" s="73"/>
      <c r="E417" s="203"/>
      <c r="F417" s="205" t="s">
        <v>80</v>
      </c>
      <c r="G417" s="206"/>
      <c r="H417" s="206"/>
      <c r="I417" s="206"/>
      <c r="J417" s="206"/>
      <c r="K417" s="206"/>
      <c r="L417" s="206"/>
      <c r="M417" s="206"/>
      <c r="N417" s="206"/>
      <c r="O417" s="206"/>
      <c r="P417" s="206"/>
      <c r="Q417" s="206"/>
      <c r="R417" s="206"/>
      <c r="S417" s="206"/>
      <c r="T417" s="206"/>
      <c r="U417" s="206"/>
      <c r="V417" s="206"/>
      <c r="W417" s="206"/>
      <c r="X417" s="206"/>
      <c r="Y417" s="206"/>
      <c r="Z417" s="207"/>
      <c r="AA417" s="211" t="s">
        <v>38</v>
      </c>
      <c r="AB417" s="212"/>
      <c r="AC417" s="212"/>
      <c r="AD417" s="213"/>
      <c r="AE417" s="214" t="s">
        <v>81</v>
      </c>
      <c r="AF417" s="215"/>
      <c r="AG417" s="215"/>
      <c r="AH417" s="215"/>
      <c r="AI417" s="215"/>
      <c r="AJ417" s="215"/>
      <c r="AK417" s="216"/>
    </row>
    <row r="418" spans="1:37" ht="25.9" customHeight="1" thickBot="1" x14ac:dyDescent="0.3">
      <c r="A418" s="201"/>
      <c r="B418" s="202"/>
      <c r="C418" s="74"/>
      <c r="D418" s="74"/>
      <c r="E418" s="204"/>
      <c r="F418" s="208"/>
      <c r="G418" s="209"/>
      <c r="H418" s="209"/>
      <c r="I418" s="209"/>
      <c r="J418" s="209"/>
      <c r="K418" s="209"/>
      <c r="L418" s="209"/>
      <c r="M418" s="209"/>
      <c r="N418" s="209"/>
      <c r="O418" s="209"/>
      <c r="P418" s="209"/>
      <c r="Q418" s="209"/>
      <c r="R418" s="209"/>
      <c r="S418" s="209"/>
      <c r="T418" s="209"/>
      <c r="U418" s="209"/>
      <c r="V418" s="209"/>
      <c r="W418" s="209"/>
      <c r="X418" s="209"/>
      <c r="Y418" s="209"/>
      <c r="Z418" s="210"/>
      <c r="AA418" s="217" t="s">
        <v>82</v>
      </c>
      <c r="AB418" s="218"/>
      <c r="AC418" s="218"/>
      <c r="AD418" s="219"/>
      <c r="AE418" s="220" t="s">
        <v>41</v>
      </c>
      <c r="AF418" s="221"/>
      <c r="AG418" s="221"/>
      <c r="AH418" s="221"/>
      <c r="AI418" s="221"/>
      <c r="AJ418" s="221"/>
      <c r="AK418" s="222"/>
    </row>
    <row r="419" spans="1:37" ht="4.1500000000000004" customHeight="1" thickBot="1" x14ac:dyDescent="0.3">
      <c r="A419" s="223"/>
      <c r="B419" s="224"/>
      <c r="C419" s="225"/>
      <c r="D419" s="225"/>
      <c r="E419" s="225"/>
      <c r="F419" s="226"/>
      <c r="G419" s="226"/>
      <c r="H419" s="226"/>
      <c r="I419" s="226"/>
      <c r="J419" s="226"/>
      <c r="K419" s="226"/>
      <c r="L419" s="226"/>
      <c r="M419" s="226"/>
      <c r="N419" s="226"/>
      <c r="O419" s="226"/>
      <c r="P419" s="226"/>
      <c r="Q419" s="226"/>
      <c r="R419" s="226"/>
      <c r="S419" s="226"/>
      <c r="T419" s="226"/>
      <c r="U419" s="226"/>
      <c r="V419" s="226"/>
      <c r="W419" s="226"/>
      <c r="X419" s="226"/>
      <c r="Y419" s="226"/>
      <c r="Z419" s="226"/>
      <c r="AA419" s="227"/>
      <c r="AB419" s="227"/>
      <c r="AC419" s="227"/>
      <c r="AD419" s="227"/>
      <c r="AE419" s="227"/>
      <c r="AF419" s="227"/>
      <c r="AG419" s="227"/>
      <c r="AH419" s="227"/>
      <c r="AI419" s="227"/>
      <c r="AJ419" s="227"/>
      <c r="AK419" s="228"/>
    </row>
    <row r="420" spans="1:37" ht="43.9" customHeight="1" thickBot="1" x14ac:dyDescent="0.3">
      <c r="A420" s="75" t="s">
        <v>83</v>
      </c>
      <c r="B420" s="76" t="s">
        <v>149</v>
      </c>
      <c r="C420" s="77"/>
      <c r="D420" s="77"/>
      <c r="E420" s="77"/>
      <c r="F420" s="229" t="s">
        <v>85</v>
      </c>
      <c r="G420" s="230"/>
      <c r="H420" s="230"/>
      <c r="I420" s="230"/>
      <c r="J420" s="230"/>
      <c r="K420" s="230"/>
      <c r="L420" s="230"/>
      <c r="M420" s="230"/>
      <c r="N420" s="230"/>
      <c r="O420" s="230"/>
      <c r="P420" s="230"/>
      <c r="Q420" s="230"/>
      <c r="R420" s="230"/>
      <c r="S420" s="230"/>
      <c r="T420" s="230"/>
      <c r="U420" s="230"/>
      <c r="V420" s="230"/>
      <c r="W420" s="230"/>
      <c r="X420" s="230"/>
      <c r="Y420" s="230"/>
      <c r="Z420" s="230"/>
      <c r="AA420" s="230"/>
      <c r="AB420" s="230"/>
      <c r="AC420" s="230"/>
      <c r="AD420" s="230"/>
      <c r="AE420" s="230"/>
      <c r="AF420" s="230"/>
      <c r="AG420" s="230"/>
      <c r="AH420" s="230"/>
      <c r="AI420" s="230"/>
      <c r="AJ420" s="230"/>
      <c r="AK420" s="231"/>
    </row>
    <row r="421" spans="1:37" ht="14.45" customHeight="1" x14ac:dyDescent="0.25">
      <c r="A421" s="232" t="s">
        <v>0</v>
      </c>
      <c r="B421" s="78" t="s">
        <v>86</v>
      </c>
      <c r="C421" s="234" t="s">
        <v>87</v>
      </c>
      <c r="D421" s="234" t="s">
        <v>88</v>
      </c>
      <c r="E421" s="232"/>
      <c r="F421" s="236">
        <v>1</v>
      </c>
      <c r="G421" s="236">
        <v>2</v>
      </c>
      <c r="H421" s="236">
        <v>3</v>
      </c>
      <c r="I421" s="236">
        <v>4</v>
      </c>
      <c r="J421" s="236">
        <v>5</v>
      </c>
      <c r="K421" s="236">
        <v>6</v>
      </c>
      <c r="L421" s="236">
        <v>7</v>
      </c>
      <c r="M421" s="236">
        <v>8</v>
      </c>
      <c r="N421" s="236">
        <v>9</v>
      </c>
      <c r="O421" s="236">
        <v>10</v>
      </c>
      <c r="P421" s="236">
        <v>11</v>
      </c>
      <c r="Q421" s="236">
        <v>12</v>
      </c>
      <c r="R421" s="236">
        <v>13</v>
      </c>
      <c r="S421" s="236">
        <v>14</v>
      </c>
      <c r="T421" s="236">
        <v>15</v>
      </c>
      <c r="U421" s="236">
        <v>16</v>
      </c>
      <c r="V421" s="236">
        <v>17</v>
      </c>
      <c r="W421" s="236">
        <v>18</v>
      </c>
      <c r="X421" s="236">
        <v>19</v>
      </c>
      <c r="Y421" s="236">
        <v>20</v>
      </c>
      <c r="Z421" s="236">
        <v>21</v>
      </c>
      <c r="AA421" s="236">
        <v>22</v>
      </c>
      <c r="AB421" s="236">
        <v>23</v>
      </c>
      <c r="AC421" s="236">
        <v>24</v>
      </c>
      <c r="AD421" s="236">
        <v>25</v>
      </c>
      <c r="AE421" s="236">
        <v>26</v>
      </c>
      <c r="AF421" s="236">
        <v>27</v>
      </c>
      <c r="AG421" s="236">
        <v>28</v>
      </c>
      <c r="AH421" s="236">
        <v>29</v>
      </c>
      <c r="AI421" s="236">
        <v>30</v>
      </c>
      <c r="AJ421" s="236">
        <v>31</v>
      </c>
      <c r="AK421" s="236" t="s">
        <v>89</v>
      </c>
    </row>
    <row r="422" spans="1:37" ht="40.15" customHeight="1" thickBot="1" x14ac:dyDescent="0.3">
      <c r="A422" s="233"/>
      <c r="B422" s="79" t="s">
        <v>90</v>
      </c>
      <c r="C422" s="235"/>
      <c r="D422" s="235"/>
      <c r="E422" s="233"/>
      <c r="F422" s="237"/>
      <c r="G422" s="237"/>
      <c r="H422" s="237"/>
      <c r="I422" s="237"/>
      <c r="J422" s="237"/>
      <c r="K422" s="237"/>
      <c r="L422" s="237"/>
      <c r="M422" s="237"/>
      <c r="N422" s="237"/>
      <c r="O422" s="237"/>
      <c r="P422" s="237"/>
      <c r="Q422" s="237"/>
      <c r="R422" s="237"/>
      <c r="S422" s="237"/>
      <c r="T422" s="237"/>
      <c r="U422" s="237"/>
      <c r="V422" s="237"/>
      <c r="W422" s="237"/>
      <c r="X422" s="237"/>
      <c r="Y422" s="237"/>
      <c r="Z422" s="237"/>
      <c r="AA422" s="237"/>
      <c r="AB422" s="237"/>
      <c r="AC422" s="237"/>
      <c r="AD422" s="237"/>
      <c r="AE422" s="237"/>
      <c r="AF422" s="237"/>
      <c r="AG422" s="237"/>
      <c r="AH422" s="237"/>
      <c r="AI422" s="237"/>
      <c r="AJ422" s="237"/>
      <c r="AK422" s="237"/>
    </row>
    <row r="423" spans="1:37" ht="15.75" thickBot="1" x14ac:dyDescent="0.3">
      <c r="A423" s="238">
        <v>9</v>
      </c>
      <c r="B423" s="240" t="s">
        <v>142</v>
      </c>
      <c r="C423" s="244" t="s">
        <v>92</v>
      </c>
      <c r="D423" s="244" t="s">
        <v>92</v>
      </c>
      <c r="E423" s="88" t="s">
        <v>93</v>
      </c>
      <c r="F423" s="89"/>
      <c r="G423" s="81"/>
      <c r="H423" s="90"/>
      <c r="I423" s="91"/>
      <c r="J423" s="90"/>
      <c r="K423" s="91"/>
      <c r="L423" s="90"/>
      <c r="M423" s="91"/>
      <c r="N423" s="90"/>
      <c r="O423" s="91"/>
      <c r="P423" s="90"/>
      <c r="Q423" s="91"/>
      <c r="R423" s="90"/>
      <c r="S423" s="91"/>
      <c r="T423" s="90"/>
      <c r="U423" s="91"/>
      <c r="V423" s="90"/>
      <c r="W423" s="91"/>
      <c r="X423" s="93"/>
      <c r="Y423" s="92"/>
      <c r="Z423" s="93"/>
      <c r="AA423" s="92"/>
      <c r="AB423" s="93"/>
      <c r="AC423" s="92"/>
      <c r="AD423" s="93"/>
      <c r="AE423" s="92"/>
      <c r="AF423" s="93"/>
      <c r="AG423" s="92"/>
      <c r="AH423" s="93"/>
      <c r="AI423" s="92"/>
      <c r="AJ423" s="93"/>
      <c r="AK423" s="84">
        <f>SUM(F423:AJ423)</f>
        <v>0</v>
      </c>
    </row>
    <row r="424" spans="1:37" ht="15.75" thickBot="1" x14ac:dyDescent="0.3">
      <c r="A424" s="238"/>
      <c r="B424" s="240"/>
      <c r="C424" s="242"/>
      <c r="D424" s="242"/>
      <c r="E424" s="80" t="s">
        <v>94</v>
      </c>
      <c r="F424" s="89"/>
      <c r="G424" s="81"/>
      <c r="H424" s="90"/>
      <c r="I424" s="91"/>
      <c r="J424" s="90"/>
      <c r="K424" s="91"/>
      <c r="L424" s="90"/>
      <c r="M424" s="91"/>
      <c r="N424" s="90"/>
      <c r="O424" s="91"/>
      <c r="P424" s="90"/>
      <c r="Q424" s="91"/>
      <c r="R424" s="90"/>
      <c r="S424" s="91"/>
      <c r="T424" s="90"/>
      <c r="U424" s="91"/>
      <c r="V424" s="90"/>
      <c r="W424" s="91"/>
      <c r="X424" s="93"/>
      <c r="Y424" s="92"/>
      <c r="Z424" s="93"/>
      <c r="AA424" s="92"/>
      <c r="AB424" s="93"/>
      <c r="AC424" s="92"/>
      <c r="AD424" s="93"/>
      <c r="AE424" s="92"/>
      <c r="AF424" s="93"/>
      <c r="AG424" s="92"/>
      <c r="AH424" s="93"/>
      <c r="AI424" s="92"/>
      <c r="AJ424" s="93"/>
      <c r="AK424" s="84">
        <f t="shared" ref="AK424:AK462" si="9">SUM(F424:AJ424)</f>
        <v>0</v>
      </c>
    </row>
    <row r="425" spans="1:37" ht="15.75" thickBot="1" x14ac:dyDescent="0.3">
      <c r="A425" s="238"/>
      <c r="B425" s="240"/>
      <c r="C425" s="242"/>
      <c r="D425" s="244" t="s">
        <v>95</v>
      </c>
      <c r="E425" s="88" t="s">
        <v>93</v>
      </c>
      <c r="F425" s="89"/>
      <c r="G425" s="81"/>
      <c r="H425" s="90"/>
      <c r="I425" s="91"/>
      <c r="J425" s="90"/>
      <c r="K425" s="91"/>
      <c r="L425" s="90"/>
      <c r="M425" s="91"/>
      <c r="N425" s="90"/>
      <c r="O425" s="91"/>
      <c r="P425" s="90"/>
      <c r="Q425" s="91"/>
      <c r="R425" s="90"/>
      <c r="S425" s="91"/>
      <c r="T425" s="90"/>
      <c r="U425" s="91"/>
      <c r="V425" s="90"/>
      <c r="W425" s="91"/>
      <c r="X425" s="93"/>
      <c r="Y425" s="92"/>
      <c r="Z425" s="93"/>
      <c r="AA425" s="92"/>
      <c r="AB425" s="93"/>
      <c r="AC425" s="92"/>
      <c r="AD425" s="93"/>
      <c r="AE425" s="92"/>
      <c r="AF425" s="93"/>
      <c r="AG425" s="92"/>
      <c r="AH425" s="93"/>
      <c r="AI425" s="92"/>
      <c r="AJ425" s="93"/>
      <c r="AK425" s="84">
        <f t="shared" si="9"/>
        <v>0</v>
      </c>
    </row>
    <row r="426" spans="1:37" ht="15.75" thickBot="1" x14ac:dyDescent="0.3">
      <c r="A426" s="238"/>
      <c r="B426" s="240"/>
      <c r="C426" s="243"/>
      <c r="D426" s="242"/>
      <c r="E426" s="80" t="s">
        <v>94</v>
      </c>
      <c r="F426" s="89"/>
      <c r="G426" s="81"/>
      <c r="H426" s="90"/>
      <c r="I426" s="91"/>
      <c r="J426" s="90"/>
      <c r="K426" s="91"/>
      <c r="L426" s="90"/>
      <c r="M426" s="91"/>
      <c r="N426" s="90"/>
      <c r="O426" s="91"/>
      <c r="P426" s="90"/>
      <c r="Q426" s="91"/>
      <c r="R426" s="90"/>
      <c r="S426" s="91"/>
      <c r="T426" s="90"/>
      <c r="U426" s="91"/>
      <c r="V426" s="90"/>
      <c r="W426" s="91"/>
      <c r="X426" s="93"/>
      <c r="Y426" s="92"/>
      <c r="Z426" s="93"/>
      <c r="AA426" s="92"/>
      <c r="AB426" s="93"/>
      <c r="AC426" s="92"/>
      <c r="AD426" s="93"/>
      <c r="AE426" s="92"/>
      <c r="AF426" s="93"/>
      <c r="AG426" s="92"/>
      <c r="AH426" s="93"/>
      <c r="AI426" s="92"/>
      <c r="AJ426" s="93"/>
      <c r="AK426" s="84">
        <f t="shared" si="9"/>
        <v>0</v>
      </c>
    </row>
    <row r="427" spans="1:37" ht="15.75" thickBot="1" x14ac:dyDescent="0.3">
      <c r="A427" s="238"/>
      <c r="B427" s="240"/>
      <c r="C427" s="242" t="s">
        <v>95</v>
      </c>
      <c r="D427" s="244" t="s">
        <v>92</v>
      </c>
      <c r="E427" s="88" t="s">
        <v>93</v>
      </c>
      <c r="F427" s="89"/>
      <c r="G427" s="81"/>
      <c r="H427" s="90"/>
      <c r="I427" s="91"/>
      <c r="J427" s="90"/>
      <c r="K427" s="91"/>
      <c r="L427" s="90"/>
      <c r="M427" s="91"/>
      <c r="N427" s="90"/>
      <c r="O427" s="91"/>
      <c r="P427" s="90"/>
      <c r="Q427" s="91"/>
      <c r="R427" s="90"/>
      <c r="S427" s="91"/>
      <c r="T427" s="90"/>
      <c r="U427" s="91"/>
      <c r="V427" s="90"/>
      <c r="W427" s="91"/>
      <c r="X427" s="93"/>
      <c r="Y427" s="92"/>
      <c r="Z427" s="93"/>
      <c r="AA427" s="92"/>
      <c r="AB427" s="93"/>
      <c r="AC427" s="92"/>
      <c r="AD427" s="93"/>
      <c r="AE427" s="92"/>
      <c r="AF427" s="93"/>
      <c r="AG427" s="92"/>
      <c r="AH427" s="93"/>
      <c r="AI427" s="92"/>
      <c r="AJ427" s="93"/>
      <c r="AK427" s="84">
        <f t="shared" si="9"/>
        <v>0</v>
      </c>
    </row>
    <row r="428" spans="1:37" ht="15.75" thickBot="1" x14ac:dyDescent="0.3">
      <c r="A428" s="238"/>
      <c r="B428" s="240"/>
      <c r="C428" s="242"/>
      <c r="D428" s="242"/>
      <c r="E428" s="80" t="s">
        <v>94</v>
      </c>
      <c r="F428" s="89"/>
      <c r="G428" s="81"/>
      <c r="H428" s="90"/>
      <c r="I428" s="91"/>
      <c r="J428" s="90"/>
      <c r="K428" s="91"/>
      <c r="L428" s="90"/>
      <c r="M428" s="91"/>
      <c r="N428" s="90"/>
      <c r="O428" s="91"/>
      <c r="P428" s="90"/>
      <c r="Q428" s="91"/>
      <c r="R428" s="90"/>
      <c r="S428" s="91"/>
      <c r="T428" s="90"/>
      <c r="U428" s="91"/>
      <c r="V428" s="90"/>
      <c r="W428" s="91"/>
      <c r="X428" s="93"/>
      <c r="Y428" s="92"/>
      <c r="Z428" s="93"/>
      <c r="AA428" s="92"/>
      <c r="AB428" s="93"/>
      <c r="AC428" s="92"/>
      <c r="AD428" s="93"/>
      <c r="AE428" s="92"/>
      <c r="AF428" s="93"/>
      <c r="AG428" s="92"/>
      <c r="AH428" s="93"/>
      <c r="AI428" s="92"/>
      <c r="AJ428" s="93"/>
      <c r="AK428" s="84">
        <f t="shared" si="9"/>
        <v>0</v>
      </c>
    </row>
    <row r="429" spans="1:37" ht="15.75" thickBot="1" x14ac:dyDescent="0.3">
      <c r="A429" s="238"/>
      <c r="B429" s="240"/>
      <c r="C429" s="242"/>
      <c r="D429" s="244" t="s">
        <v>95</v>
      </c>
      <c r="E429" s="88" t="s">
        <v>93</v>
      </c>
      <c r="F429" s="89"/>
      <c r="G429" s="81"/>
      <c r="H429" s="90"/>
      <c r="I429" s="91"/>
      <c r="J429" s="90"/>
      <c r="K429" s="91"/>
      <c r="L429" s="90"/>
      <c r="M429" s="91"/>
      <c r="N429" s="90"/>
      <c r="O429" s="91"/>
      <c r="P429" s="90"/>
      <c r="Q429" s="91"/>
      <c r="R429" s="90"/>
      <c r="S429" s="91"/>
      <c r="T429" s="90"/>
      <c r="U429" s="91"/>
      <c r="V429" s="90"/>
      <c r="W429" s="91"/>
      <c r="X429" s="93"/>
      <c r="Y429" s="92"/>
      <c r="Z429" s="93"/>
      <c r="AA429" s="92"/>
      <c r="AB429" s="93"/>
      <c r="AC429" s="92"/>
      <c r="AD429" s="93"/>
      <c r="AE429" s="92"/>
      <c r="AF429" s="93"/>
      <c r="AG429" s="92"/>
      <c r="AH429" s="93"/>
      <c r="AI429" s="92"/>
      <c r="AJ429" s="93"/>
      <c r="AK429" s="84">
        <f t="shared" si="9"/>
        <v>0</v>
      </c>
    </row>
    <row r="430" spans="1:37" ht="15.75" thickBot="1" x14ac:dyDescent="0.3">
      <c r="A430" s="239"/>
      <c r="B430" s="241"/>
      <c r="C430" s="243"/>
      <c r="D430" s="243"/>
      <c r="E430" s="81" t="s">
        <v>94</v>
      </c>
      <c r="F430" s="89"/>
      <c r="G430" s="81"/>
      <c r="H430" s="90"/>
      <c r="I430" s="91"/>
      <c r="J430" s="90"/>
      <c r="K430" s="91"/>
      <c r="L430" s="90"/>
      <c r="M430" s="91"/>
      <c r="N430" s="90"/>
      <c r="O430" s="91"/>
      <c r="P430" s="90"/>
      <c r="Q430" s="91"/>
      <c r="R430" s="90"/>
      <c r="S430" s="91"/>
      <c r="T430" s="90"/>
      <c r="U430" s="91"/>
      <c r="V430" s="90"/>
      <c r="W430" s="91"/>
      <c r="X430" s="93"/>
      <c r="Y430" s="92"/>
      <c r="Z430" s="93"/>
      <c r="AA430" s="92"/>
      <c r="AB430" s="93"/>
      <c r="AC430" s="92"/>
      <c r="AD430" s="93"/>
      <c r="AE430" s="92"/>
      <c r="AF430" s="93"/>
      <c r="AG430" s="92"/>
      <c r="AH430" s="93"/>
      <c r="AI430" s="92"/>
      <c r="AJ430" s="93"/>
      <c r="AK430" s="84">
        <f t="shared" si="9"/>
        <v>0</v>
      </c>
    </row>
    <row r="431" spans="1:37" ht="15.75" thickBot="1" x14ac:dyDescent="0.3">
      <c r="A431" s="238">
        <v>10</v>
      </c>
      <c r="B431" s="240" t="s">
        <v>143</v>
      </c>
      <c r="C431" s="244" t="s">
        <v>92</v>
      </c>
      <c r="D431" s="244" t="s">
        <v>92</v>
      </c>
      <c r="E431" s="88" t="s">
        <v>93</v>
      </c>
      <c r="F431" s="89"/>
      <c r="G431" s="81"/>
      <c r="H431" s="90"/>
      <c r="I431" s="91"/>
      <c r="J431" s="90"/>
      <c r="K431" s="91"/>
      <c r="L431" s="90"/>
      <c r="M431" s="91"/>
      <c r="N431" s="90"/>
      <c r="O431" s="91"/>
      <c r="P431" s="90"/>
      <c r="Q431" s="91"/>
      <c r="R431" s="90"/>
      <c r="S431" s="91"/>
      <c r="T431" s="90"/>
      <c r="U431" s="91"/>
      <c r="V431" s="90"/>
      <c r="W431" s="91"/>
      <c r="X431" s="93"/>
      <c r="Y431" s="92"/>
      <c r="Z431" s="93"/>
      <c r="AA431" s="92"/>
      <c r="AB431" s="93"/>
      <c r="AC431" s="92"/>
      <c r="AD431" s="93"/>
      <c r="AE431" s="92"/>
      <c r="AF431" s="93"/>
      <c r="AG431" s="92"/>
      <c r="AH431" s="93"/>
      <c r="AI431" s="92"/>
      <c r="AJ431" s="93"/>
      <c r="AK431" s="84">
        <f t="shared" si="9"/>
        <v>0</v>
      </c>
    </row>
    <row r="432" spans="1:37" ht="15.75" thickBot="1" x14ac:dyDescent="0.3">
      <c r="A432" s="238"/>
      <c r="B432" s="240"/>
      <c r="C432" s="242"/>
      <c r="D432" s="242"/>
      <c r="E432" s="80" t="s">
        <v>94</v>
      </c>
      <c r="F432" s="89"/>
      <c r="G432" s="81"/>
      <c r="H432" s="90"/>
      <c r="I432" s="91"/>
      <c r="J432" s="90"/>
      <c r="K432" s="91"/>
      <c r="L432" s="90"/>
      <c r="M432" s="91"/>
      <c r="N432" s="90"/>
      <c r="O432" s="91"/>
      <c r="P432" s="90"/>
      <c r="Q432" s="91"/>
      <c r="R432" s="90"/>
      <c r="S432" s="91"/>
      <c r="T432" s="90"/>
      <c r="U432" s="91"/>
      <c r="V432" s="90"/>
      <c r="W432" s="91"/>
      <c r="X432" s="93"/>
      <c r="Y432" s="92"/>
      <c r="Z432" s="93"/>
      <c r="AA432" s="92"/>
      <c r="AB432" s="93"/>
      <c r="AC432" s="92"/>
      <c r="AD432" s="93"/>
      <c r="AE432" s="92"/>
      <c r="AF432" s="93"/>
      <c r="AG432" s="92"/>
      <c r="AH432" s="93"/>
      <c r="AI432" s="92"/>
      <c r="AJ432" s="93"/>
      <c r="AK432" s="84">
        <f t="shared" si="9"/>
        <v>0</v>
      </c>
    </row>
    <row r="433" spans="1:37" ht="15.75" thickBot="1" x14ac:dyDescent="0.3">
      <c r="A433" s="238"/>
      <c r="B433" s="240"/>
      <c r="C433" s="242"/>
      <c r="D433" s="244" t="s">
        <v>95</v>
      </c>
      <c r="E433" s="88" t="s">
        <v>93</v>
      </c>
      <c r="F433" s="89"/>
      <c r="G433" s="81"/>
      <c r="H433" s="90"/>
      <c r="I433" s="91"/>
      <c r="J433" s="90"/>
      <c r="K433" s="91"/>
      <c r="L433" s="90"/>
      <c r="M433" s="91"/>
      <c r="N433" s="90"/>
      <c r="O433" s="91"/>
      <c r="P433" s="90"/>
      <c r="Q433" s="91"/>
      <c r="R433" s="90"/>
      <c r="S433" s="91"/>
      <c r="T433" s="90"/>
      <c r="U433" s="91"/>
      <c r="V433" s="90"/>
      <c r="W433" s="91"/>
      <c r="X433" s="93"/>
      <c r="Y433" s="92"/>
      <c r="Z433" s="93"/>
      <c r="AA433" s="92"/>
      <c r="AB433" s="93"/>
      <c r="AC433" s="92"/>
      <c r="AD433" s="93"/>
      <c r="AE433" s="92"/>
      <c r="AF433" s="93"/>
      <c r="AG433" s="92"/>
      <c r="AH433" s="93"/>
      <c r="AI433" s="92"/>
      <c r="AJ433" s="93"/>
      <c r="AK433" s="84">
        <f t="shared" si="9"/>
        <v>0</v>
      </c>
    </row>
    <row r="434" spans="1:37" ht="15.75" thickBot="1" x14ac:dyDescent="0.3">
      <c r="A434" s="238"/>
      <c r="B434" s="240"/>
      <c r="C434" s="243"/>
      <c r="D434" s="242"/>
      <c r="E434" s="80" t="s">
        <v>94</v>
      </c>
      <c r="F434" s="89"/>
      <c r="G434" s="81"/>
      <c r="H434" s="90"/>
      <c r="I434" s="91"/>
      <c r="J434" s="90"/>
      <c r="K434" s="91"/>
      <c r="L434" s="90"/>
      <c r="M434" s="91"/>
      <c r="N434" s="90"/>
      <c r="O434" s="91"/>
      <c r="P434" s="90"/>
      <c r="Q434" s="91"/>
      <c r="R434" s="90"/>
      <c r="S434" s="91"/>
      <c r="T434" s="90"/>
      <c r="U434" s="91"/>
      <c r="V434" s="90"/>
      <c r="W434" s="91"/>
      <c r="X434" s="93"/>
      <c r="Y434" s="92"/>
      <c r="Z434" s="93"/>
      <c r="AA434" s="92"/>
      <c r="AB434" s="93"/>
      <c r="AC434" s="92"/>
      <c r="AD434" s="93"/>
      <c r="AE434" s="92"/>
      <c r="AF434" s="93"/>
      <c r="AG434" s="92"/>
      <c r="AH434" s="93"/>
      <c r="AI434" s="92"/>
      <c r="AJ434" s="93"/>
      <c r="AK434" s="84">
        <f t="shared" si="9"/>
        <v>0</v>
      </c>
    </row>
    <row r="435" spans="1:37" ht="15.75" thickBot="1" x14ac:dyDescent="0.3">
      <c r="A435" s="238"/>
      <c r="B435" s="240"/>
      <c r="C435" s="242" t="s">
        <v>95</v>
      </c>
      <c r="D435" s="244" t="s">
        <v>92</v>
      </c>
      <c r="E435" s="88" t="s">
        <v>93</v>
      </c>
      <c r="F435" s="89"/>
      <c r="G435" s="81"/>
      <c r="H435" s="90"/>
      <c r="I435" s="91"/>
      <c r="J435" s="90"/>
      <c r="K435" s="91"/>
      <c r="L435" s="90"/>
      <c r="M435" s="91"/>
      <c r="N435" s="90"/>
      <c r="O435" s="91"/>
      <c r="P435" s="90"/>
      <c r="Q435" s="91"/>
      <c r="R435" s="90"/>
      <c r="S435" s="91"/>
      <c r="T435" s="90"/>
      <c r="U435" s="91"/>
      <c r="V435" s="90"/>
      <c r="W435" s="91"/>
      <c r="X435" s="93"/>
      <c r="Y435" s="92"/>
      <c r="Z435" s="93"/>
      <c r="AA435" s="92"/>
      <c r="AB435" s="93"/>
      <c r="AC435" s="92"/>
      <c r="AD435" s="93"/>
      <c r="AE435" s="92"/>
      <c r="AF435" s="93"/>
      <c r="AG435" s="92"/>
      <c r="AH435" s="93"/>
      <c r="AI435" s="92"/>
      <c r="AJ435" s="93"/>
      <c r="AK435" s="84">
        <f t="shared" si="9"/>
        <v>0</v>
      </c>
    </row>
    <row r="436" spans="1:37" ht="15.75" thickBot="1" x14ac:dyDescent="0.3">
      <c r="A436" s="238"/>
      <c r="B436" s="240"/>
      <c r="C436" s="242"/>
      <c r="D436" s="242"/>
      <c r="E436" s="80" t="s">
        <v>94</v>
      </c>
      <c r="F436" s="89"/>
      <c r="G436" s="81"/>
      <c r="H436" s="90"/>
      <c r="I436" s="91"/>
      <c r="J436" s="90"/>
      <c r="K436" s="91"/>
      <c r="L436" s="90"/>
      <c r="M436" s="91"/>
      <c r="N436" s="90"/>
      <c r="O436" s="91"/>
      <c r="P436" s="90"/>
      <c r="Q436" s="91"/>
      <c r="R436" s="90"/>
      <c r="S436" s="91"/>
      <c r="T436" s="90"/>
      <c r="U436" s="91"/>
      <c r="V436" s="90"/>
      <c r="W436" s="91"/>
      <c r="X436" s="93"/>
      <c r="Y436" s="92"/>
      <c r="Z436" s="93"/>
      <c r="AA436" s="92"/>
      <c r="AB436" s="93"/>
      <c r="AC436" s="92"/>
      <c r="AD436" s="93"/>
      <c r="AE436" s="92"/>
      <c r="AF436" s="93"/>
      <c r="AG436" s="92"/>
      <c r="AH436" s="93"/>
      <c r="AI436" s="92"/>
      <c r="AJ436" s="93"/>
      <c r="AK436" s="84">
        <f t="shared" si="9"/>
        <v>0</v>
      </c>
    </row>
    <row r="437" spans="1:37" ht="15.75" thickBot="1" x14ac:dyDescent="0.3">
      <c r="A437" s="238"/>
      <c r="B437" s="240"/>
      <c r="C437" s="242"/>
      <c r="D437" s="244" t="s">
        <v>95</v>
      </c>
      <c r="E437" s="88" t="s">
        <v>93</v>
      </c>
      <c r="F437" s="89"/>
      <c r="G437" s="81"/>
      <c r="H437" s="90"/>
      <c r="I437" s="91"/>
      <c r="J437" s="90"/>
      <c r="K437" s="91"/>
      <c r="L437" s="90"/>
      <c r="M437" s="91"/>
      <c r="N437" s="90"/>
      <c r="O437" s="91"/>
      <c r="P437" s="90"/>
      <c r="Q437" s="91"/>
      <c r="R437" s="90"/>
      <c r="S437" s="91"/>
      <c r="T437" s="90"/>
      <c r="U437" s="91"/>
      <c r="V437" s="90"/>
      <c r="W437" s="91"/>
      <c r="X437" s="93"/>
      <c r="Y437" s="92"/>
      <c r="Z437" s="93"/>
      <c r="AA437" s="92"/>
      <c r="AB437" s="93"/>
      <c r="AC437" s="92"/>
      <c r="AD437" s="93"/>
      <c r="AE437" s="92"/>
      <c r="AF437" s="93"/>
      <c r="AG437" s="92"/>
      <c r="AH437" s="93"/>
      <c r="AI437" s="92"/>
      <c r="AJ437" s="93"/>
      <c r="AK437" s="84">
        <f t="shared" si="9"/>
        <v>0</v>
      </c>
    </row>
    <row r="438" spans="1:37" ht="15.75" thickBot="1" x14ac:dyDescent="0.3">
      <c r="A438" s="239"/>
      <c r="B438" s="241"/>
      <c r="C438" s="243"/>
      <c r="D438" s="243"/>
      <c r="E438" s="81" t="s">
        <v>94</v>
      </c>
      <c r="F438" s="89"/>
      <c r="G438" s="81"/>
      <c r="H438" s="90"/>
      <c r="I438" s="91"/>
      <c r="J438" s="90"/>
      <c r="K438" s="91"/>
      <c r="L438" s="90"/>
      <c r="M438" s="91"/>
      <c r="N438" s="90"/>
      <c r="O438" s="91"/>
      <c r="P438" s="90"/>
      <c r="Q438" s="91"/>
      <c r="R438" s="90"/>
      <c r="S438" s="91"/>
      <c r="T438" s="90"/>
      <c r="U438" s="91"/>
      <c r="V438" s="90"/>
      <c r="W438" s="91"/>
      <c r="X438" s="93"/>
      <c r="Y438" s="92"/>
      <c r="Z438" s="93"/>
      <c r="AA438" s="92"/>
      <c r="AB438" s="93"/>
      <c r="AC438" s="92"/>
      <c r="AD438" s="93"/>
      <c r="AE438" s="92"/>
      <c r="AF438" s="93"/>
      <c r="AG438" s="92"/>
      <c r="AH438" s="93"/>
      <c r="AI438" s="92"/>
      <c r="AJ438" s="93"/>
      <c r="AK438" s="84">
        <f t="shared" si="9"/>
        <v>0</v>
      </c>
    </row>
    <row r="439" spans="1:37" ht="15.75" thickBot="1" x14ac:dyDescent="0.3">
      <c r="A439" s="238">
        <v>11</v>
      </c>
      <c r="B439" s="240" t="s">
        <v>144</v>
      </c>
      <c r="C439" s="244" t="s">
        <v>92</v>
      </c>
      <c r="D439" s="244" t="s">
        <v>92</v>
      </c>
      <c r="E439" s="88" t="s">
        <v>93</v>
      </c>
      <c r="F439" s="89"/>
      <c r="G439" s="81"/>
      <c r="H439" s="90"/>
      <c r="I439" s="91"/>
      <c r="J439" s="90"/>
      <c r="K439" s="91"/>
      <c r="L439" s="90"/>
      <c r="M439" s="91"/>
      <c r="N439" s="90"/>
      <c r="O439" s="91"/>
      <c r="P439" s="90"/>
      <c r="Q439" s="91"/>
      <c r="R439" s="90"/>
      <c r="S439" s="91"/>
      <c r="T439" s="90"/>
      <c r="U439" s="91"/>
      <c r="V439" s="90"/>
      <c r="W439" s="91"/>
      <c r="X439" s="93"/>
      <c r="Y439" s="92"/>
      <c r="Z439" s="93"/>
      <c r="AA439" s="92"/>
      <c r="AB439" s="93"/>
      <c r="AC439" s="92"/>
      <c r="AD439" s="93"/>
      <c r="AE439" s="92"/>
      <c r="AF439" s="93"/>
      <c r="AG439" s="92"/>
      <c r="AH439" s="93"/>
      <c r="AI439" s="92"/>
      <c r="AJ439" s="93"/>
      <c r="AK439" s="84">
        <f t="shared" si="9"/>
        <v>0</v>
      </c>
    </row>
    <row r="440" spans="1:37" ht="15.75" thickBot="1" x14ac:dyDescent="0.3">
      <c r="A440" s="238"/>
      <c r="B440" s="240"/>
      <c r="C440" s="242"/>
      <c r="D440" s="242"/>
      <c r="E440" s="80" t="s">
        <v>94</v>
      </c>
      <c r="F440" s="89"/>
      <c r="G440" s="81"/>
      <c r="H440" s="90"/>
      <c r="I440" s="91"/>
      <c r="J440" s="90"/>
      <c r="K440" s="91"/>
      <c r="L440" s="90"/>
      <c r="M440" s="91"/>
      <c r="N440" s="90"/>
      <c r="O440" s="91"/>
      <c r="P440" s="90"/>
      <c r="Q440" s="91"/>
      <c r="R440" s="90"/>
      <c r="S440" s="91"/>
      <c r="T440" s="90"/>
      <c r="U440" s="91"/>
      <c r="V440" s="90"/>
      <c r="W440" s="91"/>
      <c r="X440" s="93"/>
      <c r="Y440" s="92"/>
      <c r="Z440" s="93"/>
      <c r="AA440" s="92"/>
      <c r="AB440" s="93"/>
      <c r="AC440" s="92"/>
      <c r="AD440" s="93"/>
      <c r="AE440" s="92"/>
      <c r="AF440" s="93"/>
      <c r="AG440" s="92"/>
      <c r="AH440" s="93"/>
      <c r="AI440" s="92"/>
      <c r="AJ440" s="93"/>
      <c r="AK440" s="84">
        <f t="shared" si="9"/>
        <v>0</v>
      </c>
    </row>
    <row r="441" spans="1:37" ht="15.75" thickBot="1" x14ac:dyDescent="0.3">
      <c r="A441" s="238"/>
      <c r="B441" s="240"/>
      <c r="C441" s="242"/>
      <c r="D441" s="244" t="s">
        <v>95</v>
      </c>
      <c r="E441" s="88" t="s">
        <v>93</v>
      </c>
      <c r="F441" s="89"/>
      <c r="G441" s="81"/>
      <c r="H441" s="90"/>
      <c r="I441" s="91"/>
      <c r="J441" s="90"/>
      <c r="K441" s="91"/>
      <c r="L441" s="90"/>
      <c r="M441" s="91"/>
      <c r="N441" s="90"/>
      <c r="O441" s="91"/>
      <c r="P441" s="90"/>
      <c r="Q441" s="91"/>
      <c r="R441" s="90"/>
      <c r="S441" s="91"/>
      <c r="T441" s="90"/>
      <c r="U441" s="91"/>
      <c r="V441" s="90"/>
      <c r="W441" s="91"/>
      <c r="X441" s="93"/>
      <c r="Y441" s="92"/>
      <c r="Z441" s="93"/>
      <c r="AA441" s="92"/>
      <c r="AB441" s="93"/>
      <c r="AC441" s="92"/>
      <c r="AD441" s="93"/>
      <c r="AE441" s="92"/>
      <c r="AF441" s="93"/>
      <c r="AG441" s="92"/>
      <c r="AH441" s="93"/>
      <c r="AI441" s="92"/>
      <c r="AJ441" s="93"/>
      <c r="AK441" s="84">
        <f t="shared" si="9"/>
        <v>0</v>
      </c>
    </row>
    <row r="442" spans="1:37" ht="15.75" thickBot="1" x14ac:dyDescent="0.3">
      <c r="A442" s="238"/>
      <c r="B442" s="240"/>
      <c r="C442" s="243"/>
      <c r="D442" s="242"/>
      <c r="E442" s="80" t="s">
        <v>94</v>
      </c>
      <c r="F442" s="89"/>
      <c r="G442" s="81"/>
      <c r="H442" s="90"/>
      <c r="I442" s="91"/>
      <c r="J442" s="90"/>
      <c r="K442" s="91"/>
      <c r="L442" s="90"/>
      <c r="M442" s="91"/>
      <c r="N442" s="90"/>
      <c r="O442" s="91"/>
      <c r="P442" s="90"/>
      <c r="Q442" s="91"/>
      <c r="R442" s="90"/>
      <c r="S442" s="91"/>
      <c r="T442" s="90"/>
      <c r="U442" s="91"/>
      <c r="V442" s="90"/>
      <c r="W442" s="91"/>
      <c r="X442" s="93"/>
      <c r="Y442" s="92"/>
      <c r="Z442" s="93"/>
      <c r="AA442" s="92"/>
      <c r="AB442" s="93"/>
      <c r="AC442" s="92"/>
      <c r="AD442" s="93"/>
      <c r="AE442" s="92"/>
      <c r="AF442" s="93"/>
      <c r="AG442" s="92"/>
      <c r="AH442" s="93"/>
      <c r="AI442" s="92"/>
      <c r="AJ442" s="93"/>
      <c r="AK442" s="84">
        <f t="shared" si="9"/>
        <v>0</v>
      </c>
    </row>
    <row r="443" spans="1:37" ht="15.75" thickBot="1" x14ac:dyDescent="0.3">
      <c r="A443" s="238"/>
      <c r="B443" s="240"/>
      <c r="C443" s="242" t="s">
        <v>95</v>
      </c>
      <c r="D443" s="244" t="s">
        <v>92</v>
      </c>
      <c r="E443" s="88" t="s">
        <v>93</v>
      </c>
      <c r="F443" s="89"/>
      <c r="G443" s="81"/>
      <c r="H443" s="90"/>
      <c r="I443" s="91"/>
      <c r="J443" s="90"/>
      <c r="K443" s="91"/>
      <c r="L443" s="90"/>
      <c r="M443" s="91"/>
      <c r="N443" s="90"/>
      <c r="O443" s="91"/>
      <c r="P443" s="90"/>
      <c r="Q443" s="91"/>
      <c r="R443" s="90"/>
      <c r="S443" s="91"/>
      <c r="T443" s="90"/>
      <c r="U443" s="91"/>
      <c r="V443" s="90"/>
      <c r="W443" s="91"/>
      <c r="X443" s="93"/>
      <c r="Y443" s="92"/>
      <c r="Z443" s="93"/>
      <c r="AA443" s="92"/>
      <c r="AB443" s="93"/>
      <c r="AC443" s="92"/>
      <c r="AD443" s="93"/>
      <c r="AE443" s="92"/>
      <c r="AF443" s="93"/>
      <c r="AG443" s="92"/>
      <c r="AH443" s="93"/>
      <c r="AI443" s="92"/>
      <c r="AJ443" s="93"/>
      <c r="AK443" s="84">
        <f t="shared" si="9"/>
        <v>0</v>
      </c>
    </row>
    <row r="444" spans="1:37" ht="15.75" thickBot="1" x14ac:dyDescent="0.3">
      <c r="A444" s="238"/>
      <c r="B444" s="240"/>
      <c r="C444" s="242"/>
      <c r="D444" s="242"/>
      <c r="E444" s="80" t="s">
        <v>94</v>
      </c>
      <c r="F444" s="89"/>
      <c r="G444" s="81"/>
      <c r="H444" s="90"/>
      <c r="I444" s="91"/>
      <c r="J444" s="90"/>
      <c r="K444" s="91"/>
      <c r="L444" s="90"/>
      <c r="M444" s="91"/>
      <c r="N444" s="90"/>
      <c r="O444" s="91"/>
      <c r="P444" s="90"/>
      <c r="Q444" s="91"/>
      <c r="R444" s="90"/>
      <c r="S444" s="91"/>
      <c r="T444" s="90"/>
      <c r="U444" s="91"/>
      <c r="V444" s="90"/>
      <c r="W444" s="91"/>
      <c r="X444" s="93"/>
      <c r="Y444" s="92"/>
      <c r="Z444" s="93"/>
      <c r="AA444" s="92"/>
      <c r="AB444" s="93"/>
      <c r="AC444" s="92"/>
      <c r="AD444" s="93"/>
      <c r="AE444" s="92"/>
      <c r="AF444" s="93"/>
      <c r="AG444" s="92"/>
      <c r="AH444" s="93"/>
      <c r="AI444" s="92"/>
      <c r="AJ444" s="93"/>
      <c r="AK444" s="84">
        <f t="shared" si="9"/>
        <v>0</v>
      </c>
    </row>
    <row r="445" spans="1:37" ht="15.75" thickBot="1" x14ac:dyDescent="0.3">
      <c r="A445" s="238"/>
      <c r="B445" s="240"/>
      <c r="C445" s="242"/>
      <c r="D445" s="244" t="s">
        <v>95</v>
      </c>
      <c r="E445" s="88" t="s">
        <v>93</v>
      </c>
      <c r="F445" s="89"/>
      <c r="G445" s="81"/>
      <c r="H445" s="90"/>
      <c r="I445" s="91"/>
      <c r="J445" s="90"/>
      <c r="K445" s="91"/>
      <c r="L445" s="90"/>
      <c r="M445" s="91"/>
      <c r="N445" s="90"/>
      <c r="O445" s="91"/>
      <c r="P445" s="90"/>
      <c r="Q445" s="91"/>
      <c r="R445" s="90"/>
      <c r="S445" s="91"/>
      <c r="T445" s="90"/>
      <c r="U445" s="91"/>
      <c r="V445" s="90"/>
      <c r="W445" s="91"/>
      <c r="X445" s="93"/>
      <c r="Y445" s="92"/>
      <c r="Z445" s="93"/>
      <c r="AA445" s="92"/>
      <c r="AB445" s="93"/>
      <c r="AC445" s="92"/>
      <c r="AD445" s="93"/>
      <c r="AE445" s="92"/>
      <c r="AF445" s="93"/>
      <c r="AG445" s="92"/>
      <c r="AH445" s="93"/>
      <c r="AI445" s="92"/>
      <c r="AJ445" s="93"/>
      <c r="AK445" s="84">
        <f t="shared" si="9"/>
        <v>0</v>
      </c>
    </row>
    <row r="446" spans="1:37" ht="15.75" thickBot="1" x14ac:dyDescent="0.3">
      <c r="A446" s="239"/>
      <c r="B446" s="241"/>
      <c r="C446" s="243"/>
      <c r="D446" s="243"/>
      <c r="E446" s="81" t="s">
        <v>94</v>
      </c>
      <c r="F446" s="89"/>
      <c r="G446" s="81"/>
      <c r="H446" s="90"/>
      <c r="I446" s="91"/>
      <c r="J446" s="90"/>
      <c r="K446" s="91"/>
      <c r="L446" s="90"/>
      <c r="M446" s="91"/>
      <c r="N446" s="90"/>
      <c r="O446" s="91"/>
      <c r="P446" s="90"/>
      <c r="Q446" s="91"/>
      <c r="R446" s="90"/>
      <c r="S446" s="91"/>
      <c r="T446" s="90"/>
      <c r="U446" s="91"/>
      <c r="V446" s="90"/>
      <c r="W446" s="91"/>
      <c r="X446" s="93"/>
      <c r="Y446" s="92"/>
      <c r="Z446" s="93"/>
      <c r="AA446" s="92"/>
      <c r="AB446" s="93"/>
      <c r="AC446" s="92"/>
      <c r="AD446" s="93"/>
      <c r="AE446" s="92"/>
      <c r="AF446" s="93"/>
      <c r="AG446" s="92"/>
      <c r="AH446" s="93"/>
      <c r="AI446" s="92"/>
      <c r="AJ446" s="93"/>
      <c r="AK446" s="84">
        <f t="shared" si="9"/>
        <v>0</v>
      </c>
    </row>
    <row r="447" spans="1:37" ht="15.75" thickBot="1" x14ac:dyDescent="0.3">
      <c r="A447" s="238">
        <v>12</v>
      </c>
      <c r="B447" s="240" t="s">
        <v>145</v>
      </c>
      <c r="C447" s="244" t="s">
        <v>92</v>
      </c>
      <c r="D447" s="244" t="s">
        <v>92</v>
      </c>
      <c r="E447" s="88" t="s">
        <v>93</v>
      </c>
      <c r="F447" s="89"/>
      <c r="G447" s="81"/>
      <c r="H447" s="90"/>
      <c r="I447" s="91"/>
      <c r="J447" s="90"/>
      <c r="K447" s="91"/>
      <c r="L447" s="90"/>
      <c r="M447" s="91"/>
      <c r="N447" s="90"/>
      <c r="O447" s="91"/>
      <c r="P447" s="90"/>
      <c r="Q447" s="91"/>
      <c r="R447" s="90"/>
      <c r="S447" s="91"/>
      <c r="T447" s="90"/>
      <c r="U447" s="91"/>
      <c r="V447" s="90"/>
      <c r="W447" s="91"/>
      <c r="X447" s="93"/>
      <c r="Y447" s="92"/>
      <c r="Z447" s="93"/>
      <c r="AA447" s="92"/>
      <c r="AB447" s="93"/>
      <c r="AC447" s="92"/>
      <c r="AD447" s="93"/>
      <c r="AE447" s="92"/>
      <c r="AF447" s="93"/>
      <c r="AG447" s="92"/>
      <c r="AH447" s="93"/>
      <c r="AI447" s="92"/>
      <c r="AJ447" s="93"/>
      <c r="AK447" s="84">
        <f t="shared" si="9"/>
        <v>0</v>
      </c>
    </row>
    <row r="448" spans="1:37" ht="15.75" thickBot="1" x14ac:dyDescent="0.3">
      <c r="A448" s="238"/>
      <c r="B448" s="240"/>
      <c r="C448" s="242"/>
      <c r="D448" s="242"/>
      <c r="E448" s="80" t="s">
        <v>94</v>
      </c>
      <c r="F448" s="89"/>
      <c r="G448" s="81"/>
      <c r="H448" s="90"/>
      <c r="I448" s="91"/>
      <c r="J448" s="90"/>
      <c r="K448" s="91"/>
      <c r="L448" s="90"/>
      <c r="M448" s="91"/>
      <c r="N448" s="90"/>
      <c r="O448" s="91"/>
      <c r="P448" s="90"/>
      <c r="Q448" s="91"/>
      <c r="R448" s="90"/>
      <c r="S448" s="91"/>
      <c r="T448" s="90"/>
      <c r="U448" s="91"/>
      <c r="V448" s="90"/>
      <c r="W448" s="91"/>
      <c r="X448" s="93"/>
      <c r="Y448" s="92"/>
      <c r="Z448" s="93"/>
      <c r="AA448" s="92"/>
      <c r="AB448" s="93"/>
      <c r="AC448" s="92"/>
      <c r="AD448" s="93"/>
      <c r="AE448" s="92"/>
      <c r="AF448" s="93"/>
      <c r="AG448" s="92"/>
      <c r="AH448" s="93"/>
      <c r="AI448" s="92"/>
      <c r="AJ448" s="93"/>
      <c r="AK448" s="84">
        <f t="shared" si="9"/>
        <v>0</v>
      </c>
    </row>
    <row r="449" spans="1:37" ht="15.75" thickBot="1" x14ac:dyDescent="0.3">
      <c r="A449" s="238"/>
      <c r="B449" s="240"/>
      <c r="C449" s="242"/>
      <c r="D449" s="244" t="s">
        <v>95</v>
      </c>
      <c r="E449" s="88" t="s">
        <v>93</v>
      </c>
      <c r="F449" s="89"/>
      <c r="G449" s="81"/>
      <c r="H449" s="90"/>
      <c r="I449" s="91"/>
      <c r="J449" s="90"/>
      <c r="K449" s="91"/>
      <c r="L449" s="90"/>
      <c r="M449" s="91"/>
      <c r="N449" s="90"/>
      <c r="O449" s="91"/>
      <c r="P449" s="90"/>
      <c r="Q449" s="91"/>
      <c r="R449" s="90"/>
      <c r="S449" s="91"/>
      <c r="T449" s="90"/>
      <c r="U449" s="91"/>
      <c r="V449" s="90"/>
      <c r="W449" s="91"/>
      <c r="X449" s="93"/>
      <c r="Y449" s="92"/>
      <c r="Z449" s="93"/>
      <c r="AA449" s="92"/>
      <c r="AB449" s="93"/>
      <c r="AC449" s="92"/>
      <c r="AD449" s="93"/>
      <c r="AE449" s="92"/>
      <c r="AF449" s="93"/>
      <c r="AG449" s="92"/>
      <c r="AH449" s="93"/>
      <c r="AI449" s="92"/>
      <c r="AJ449" s="93"/>
      <c r="AK449" s="84">
        <f t="shared" si="9"/>
        <v>0</v>
      </c>
    </row>
    <row r="450" spans="1:37" ht="15.75" thickBot="1" x14ac:dyDescent="0.3">
      <c r="A450" s="238"/>
      <c r="B450" s="240"/>
      <c r="C450" s="243"/>
      <c r="D450" s="242"/>
      <c r="E450" s="80" t="s">
        <v>94</v>
      </c>
      <c r="F450" s="89"/>
      <c r="G450" s="81"/>
      <c r="H450" s="90"/>
      <c r="I450" s="91"/>
      <c r="J450" s="90"/>
      <c r="K450" s="91"/>
      <c r="L450" s="90"/>
      <c r="M450" s="91"/>
      <c r="N450" s="90"/>
      <c r="O450" s="91"/>
      <c r="P450" s="90"/>
      <c r="Q450" s="91"/>
      <c r="R450" s="90"/>
      <c r="S450" s="91"/>
      <c r="T450" s="90"/>
      <c r="U450" s="91"/>
      <c r="V450" s="90"/>
      <c r="W450" s="91"/>
      <c r="X450" s="93"/>
      <c r="Y450" s="92"/>
      <c r="Z450" s="93"/>
      <c r="AA450" s="92"/>
      <c r="AB450" s="93"/>
      <c r="AC450" s="92"/>
      <c r="AD450" s="93"/>
      <c r="AE450" s="92"/>
      <c r="AF450" s="93"/>
      <c r="AG450" s="92"/>
      <c r="AH450" s="93"/>
      <c r="AI450" s="92"/>
      <c r="AJ450" s="93"/>
      <c r="AK450" s="84">
        <f t="shared" si="9"/>
        <v>0</v>
      </c>
    </row>
    <row r="451" spans="1:37" ht="15.75" thickBot="1" x14ac:dyDescent="0.3">
      <c r="A451" s="238"/>
      <c r="B451" s="240"/>
      <c r="C451" s="242" t="s">
        <v>95</v>
      </c>
      <c r="D451" s="244" t="s">
        <v>92</v>
      </c>
      <c r="E451" s="88" t="s">
        <v>93</v>
      </c>
      <c r="F451" s="89"/>
      <c r="G451" s="81"/>
      <c r="H451" s="90"/>
      <c r="I451" s="91"/>
      <c r="J451" s="90"/>
      <c r="K451" s="91"/>
      <c r="L451" s="90"/>
      <c r="M451" s="91"/>
      <c r="N451" s="90"/>
      <c r="O451" s="91"/>
      <c r="P451" s="90"/>
      <c r="Q451" s="91"/>
      <c r="R451" s="90"/>
      <c r="S451" s="91"/>
      <c r="T451" s="90"/>
      <c r="U451" s="91"/>
      <c r="V451" s="90"/>
      <c r="W451" s="91"/>
      <c r="X451" s="93"/>
      <c r="Y451" s="92"/>
      <c r="Z451" s="93"/>
      <c r="AA451" s="92"/>
      <c r="AB451" s="93"/>
      <c r="AC451" s="92"/>
      <c r="AD451" s="93"/>
      <c r="AE451" s="92"/>
      <c r="AF451" s="93"/>
      <c r="AG451" s="92"/>
      <c r="AH451" s="93"/>
      <c r="AI451" s="92"/>
      <c r="AJ451" s="93"/>
      <c r="AK451" s="84">
        <f t="shared" si="9"/>
        <v>0</v>
      </c>
    </row>
    <row r="452" spans="1:37" ht="15.75" thickBot="1" x14ac:dyDescent="0.3">
      <c r="A452" s="238"/>
      <c r="B452" s="240"/>
      <c r="C452" s="242"/>
      <c r="D452" s="242"/>
      <c r="E452" s="80" t="s">
        <v>94</v>
      </c>
      <c r="F452" s="89"/>
      <c r="G452" s="81"/>
      <c r="H452" s="90"/>
      <c r="I452" s="91"/>
      <c r="J452" s="90"/>
      <c r="K452" s="91"/>
      <c r="L452" s="90"/>
      <c r="M452" s="91"/>
      <c r="N452" s="90"/>
      <c r="O452" s="91"/>
      <c r="P452" s="90"/>
      <c r="Q452" s="91"/>
      <c r="R452" s="90"/>
      <c r="S452" s="91"/>
      <c r="T452" s="90"/>
      <c r="U452" s="91"/>
      <c r="V452" s="90"/>
      <c r="W452" s="91"/>
      <c r="X452" s="93"/>
      <c r="Y452" s="92"/>
      <c r="Z452" s="93"/>
      <c r="AA452" s="92"/>
      <c r="AB452" s="93"/>
      <c r="AC452" s="92"/>
      <c r="AD452" s="93"/>
      <c r="AE452" s="92"/>
      <c r="AF452" s="93"/>
      <c r="AG452" s="92"/>
      <c r="AH452" s="93"/>
      <c r="AI452" s="92"/>
      <c r="AJ452" s="93"/>
      <c r="AK452" s="84">
        <f t="shared" si="9"/>
        <v>0</v>
      </c>
    </row>
    <row r="453" spans="1:37" ht="15.75" thickBot="1" x14ac:dyDescent="0.3">
      <c r="A453" s="238"/>
      <c r="B453" s="240"/>
      <c r="C453" s="242"/>
      <c r="D453" s="244" t="s">
        <v>95</v>
      </c>
      <c r="E453" s="88" t="s">
        <v>93</v>
      </c>
      <c r="F453" s="89"/>
      <c r="G453" s="81"/>
      <c r="H453" s="90"/>
      <c r="I453" s="91"/>
      <c r="J453" s="90"/>
      <c r="K453" s="91"/>
      <c r="L453" s="90"/>
      <c r="M453" s="91"/>
      <c r="N453" s="90"/>
      <c r="O453" s="91"/>
      <c r="P453" s="90"/>
      <c r="Q453" s="91"/>
      <c r="R453" s="90"/>
      <c r="S453" s="91"/>
      <c r="T453" s="90"/>
      <c r="U453" s="91"/>
      <c r="V453" s="90"/>
      <c r="W453" s="91"/>
      <c r="X453" s="93"/>
      <c r="Y453" s="92"/>
      <c r="Z453" s="93"/>
      <c r="AA453" s="92"/>
      <c r="AB453" s="93"/>
      <c r="AC453" s="92"/>
      <c r="AD453" s="93"/>
      <c r="AE453" s="92"/>
      <c r="AF453" s="93"/>
      <c r="AG453" s="92"/>
      <c r="AH453" s="93"/>
      <c r="AI453" s="92"/>
      <c r="AJ453" s="93"/>
      <c r="AK453" s="84">
        <f t="shared" si="9"/>
        <v>0</v>
      </c>
    </row>
    <row r="454" spans="1:37" ht="15.75" thickBot="1" x14ac:dyDescent="0.3">
      <c r="A454" s="239"/>
      <c r="B454" s="241"/>
      <c r="C454" s="243"/>
      <c r="D454" s="243"/>
      <c r="E454" s="81" t="s">
        <v>94</v>
      </c>
      <c r="F454" s="89"/>
      <c r="G454" s="81"/>
      <c r="H454" s="90"/>
      <c r="I454" s="91"/>
      <c r="J454" s="90"/>
      <c r="K454" s="91"/>
      <c r="L454" s="90"/>
      <c r="M454" s="91"/>
      <c r="N454" s="90"/>
      <c r="O454" s="91"/>
      <c r="P454" s="90"/>
      <c r="Q454" s="91"/>
      <c r="R454" s="90"/>
      <c r="S454" s="91"/>
      <c r="T454" s="90"/>
      <c r="U454" s="91"/>
      <c r="V454" s="90"/>
      <c r="W454" s="91"/>
      <c r="X454" s="93"/>
      <c r="Y454" s="92"/>
      <c r="Z454" s="93"/>
      <c r="AA454" s="92"/>
      <c r="AB454" s="93"/>
      <c r="AC454" s="92"/>
      <c r="AD454" s="93"/>
      <c r="AE454" s="92"/>
      <c r="AF454" s="93"/>
      <c r="AG454" s="92"/>
      <c r="AH454" s="93"/>
      <c r="AI454" s="92"/>
      <c r="AJ454" s="93"/>
      <c r="AK454" s="84">
        <f t="shared" si="9"/>
        <v>0</v>
      </c>
    </row>
    <row r="455" spans="1:37" ht="15.75" thickBot="1" x14ac:dyDescent="0.3">
      <c r="A455" s="238">
        <v>13</v>
      </c>
      <c r="B455" s="240" t="s">
        <v>146</v>
      </c>
      <c r="C455" s="244" t="s">
        <v>92</v>
      </c>
      <c r="D455" s="244" t="s">
        <v>92</v>
      </c>
      <c r="E455" s="88" t="s">
        <v>93</v>
      </c>
      <c r="F455" s="89"/>
      <c r="G455" s="81"/>
      <c r="H455" s="90"/>
      <c r="I455" s="91"/>
      <c r="J455" s="90"/>
      <c r="K455" s="91"/>
      <c r="L455" s="90"/>
      <c r="M455" s="91"/>
      <c r="N455" s="90"/>
      <c r="O455" s="91"/>
      <c r="P455" s="90"/>
      <c r="Q455" s="91"/>
      <c r="R455" s="90"/>
      <c r="S455" s="91"/>
      <c r="T455" s="90"/>
      <c r="U455" s="91"/>
      <c r="V455" s="90"/>
      <c r="W455" s="91"/>
      <c r="X455" s="93"/>
      <c r="Y455" s="92"/>
      <c r="Z455" s="93"/>
      <c r="AA455" s="92"/>
      <c r="AB455" s="93"/>
      <c r="AC455" s="92"/>
      <c r="AD455" s="93"/>
      <c r="AE455" s="92"/>
      <c r="AF455" s="93"/>
      <c r="AG455" s="92"/>
      <c r="AH455" s="93"/>
      <c r="AI455" s="92"/>
      <c r="AJ455" s="93"/>
      <c r="AK455" s="84">
        <f t="shared" si="9"/>
        <v>0</v>
      </c>
    </row>
    <row r="456" spans="1:37" ht="15.75" thickBot="1" x14ac:dyDescent="0.3">
      <c r="A456" s="238"/>
      <c r="B456" s="240"/>
      <c r="C456" s="242"/>
      <c r="D456" s="242"/>
      <c r="E456" s="80" t="s">
        <v>94</v>
      </c>
      <c r="F456" s="89"/>
      <c r="G456" s="81"/>
      <c r="H456" s="90"/>
      <c r="I456" s="91"/>
      <c r="J456" s="90"/>
      <c r="K456" s="91"/>
      <c r="L456" s="90"/>
      <c r="M456" s="91"/>
      <c r="N456" s="90"/>
      <c r="O456" s="91"/>
      <c r="P456" s="90"/>
      <c r="Q456" s="91"/>
      <c r="R456" s="90"/>
      <c r="S456" s="91"/>
      <c r="T456" s="90"/>
      <c r="U456" s="91"/>
      <c r="V456" s="90"/>
      <c r="W456" s="91"/>
      <c r="X456" s="93"/>
      <c r="Y456" s="92"/>
      <c r="Z456" s="93"/>
      <c r="AA456" s="92"/>
      <c r="AB456" s="93"/>
      <c r="AC456" s="92"/>
      <c r="AD456" s="93"/>
      <c r="AE456" s="92"/>
      <c r="AF456" s="93"/>
      <c r="AG456" s="92"/>
      <c r="AH456" s="93"/>
      <c r="AI456" s="92"/>
      <c r="AJ456" s="93"/>
      <c r="AK456" s="84">
        <f t="shared" si="9"/>
        <v>0</v>
      </c>
    </row>
    <row r="457" spans="1:37" ht="15.75" thickBot="1" x14ac:dyDescent="0.3">
      <c r="A457" s="238"/>
      <c r="B457" s="240"/>
      <c r="C457" s="242"/>
      <c r="D457" s="244" t="s">
        <v>95</v>
      </c>
      <c r="E457" s="88" t="s">
        <v>93</v>
      </c>
      <c r="F457" s="89"/>
      <c r="G457" s="81"/>
      <c r="H457" s="90"/>
      <c r="I457" s="91"/>
      <c r="J457" s="90"/>
      <c r="K457" s="91"/>
      <c r="L457" s="90"/>
      <c r="M457" s="91"/>
      <c r="N457" s="90"/>
      <c r="O457" s="91"/>
      <c r="P457" s="90"/>
      <c r="Q457" s="91"/>
      <c r="R457" s="90"/>
      <c r="S457" s="91"/>
      <c r="T457" s="90"/>
      <c r="U457" s="91"/>
      <c r="V457" s="90"/>
      <c r="W457" s="91"/>
      <c r="X457" s="93"/>
      <c r="Y457" s="92"/>
      <c r="Z457" s="93"/>
      <c r="AA457" s="92"/>
      <c r="AB457" s="93"/>
      <c r="AC457" s="92"/>
      <c r="AD457" s="93"/>
      <c r="AE457" s="92"/>
      <c r="AF457" s="93"/>
      <c r="AG457" s="92"/>
      <c r="AH457" s="93"/>
      <c r="AI457" s="92"/>
      <c r="AJ457" s="93"/>
      <c r="AK457" s="84">
        <f t="shared" si="9"/>
        <v>0</v>
      </c>
    </row>
    <row r="458" spans="1:37" ht="15.75" thickBot="1" x14ac:dyDescent="0.3">
      <c r="A458" s="238"/>
      <c r="B458" s="240"/>
      <c r="C458" s="243"/>
      <c r="D458" s="242"/>
      <c r="E458" s="80" t="s">
        <v>94</v>
      </c>
      <c r="F458" s="89"/>
      <c r="G458" s="81"/>
      <c r="H458" s="90"/>
      <c r="I458" s="91"/>
      <c r="J458" s="90"/>
      <c r="K458" s="91"/>
      <c r="L458" s="90"/>
      <c r="M458" s="91"/>
      <c r="N458" s="90"/>
      <c r="O458" s="91"/>
      <c r="P458" s="90"/>
      <c r="Q458" s="91"/>
      <c r="R458" s="90"/>
      <c r="S458" s="91"/>
      <c r="T458" s="90"/>
      <c r="U458" s="91"/>
      <c r="V458" s="90"/>
      <c r="W458" s="91"/>
      <c r="X458" s="93"/>
      <c r="Y458" s="92"/>
      <c r="Z458" s="93"/>
      <c r="AA458" s="92"/>
      <c r="AB458" s="93"/>
      <c r="AC458" s="92"/>
      <c r="AD458" s="93"/>
      <c r="AE458" s="92"/>
      <c r="AF458" s="93"/>
      <c r="AG458" s="92"/>
      <c r="AH458" s="93"/>
      <c r="AI458" s="92"/>
      <c r="AJ458" s="93"/>
      <c r="AK458" s="84">
        <f t="shared" si="9"/>
        <v>0</v>
      </c>
    </row>
    <row r="459" spans="1:37" ht="15.75" thickBot="1" x14ac:dyDescent="0.3">
      <c r="A459" s="238"/>
      <c r="B459" s="240"/>
      <c r="C459" s="242" t="s">
        <v>95</v>
      </c>
      <c r="D459" s="244" t="s">
        <v>92</v>
      </c>
      <c r="E459" s="88" t="s">
        <v>93</v>
      </c>
      <c r="F459" s="89"/>
      <c r="G459" s="81"/>
      <c r="H459" s="90"/>
      <c r="I459" s="91"/>
      <c r="J459" s="90"/>
      <c r="K459" s="91"/>
      <c r="L459" s="90"/>
      <c r="M459" s="91"/>
      <c r="N459" s="90"/>
      <c r="O459" s="91"/>
      <c r="P459" s="90"/>
      <c r="Q459" s="91"/>
      <c r="R459" s="90"/>
      <c r="S459" s="91"/>
      <c r="T459" s="90"/>
      <c r="U459" s="91"/>
      <c r="V459" s="90"/>
      <c r="W459" s="91"/>
      <c r="X459" s="93"/>
      <c r="Y459" s="92"/>
      <c r="Z459" s="93"/>
      <c r="AA459" s="92"/>
      <c r="AB459" s="93"/>
      <c r="AC459" s="92"/>
      <c r="AD459" s="93"/>
      <c r="AE459" s="92"/>
      <c r="AF459" s="93"/>
      <c r="AG459" s="92"/>
      <c r="AH459" s="93"/>
      <c r="AI459" s="92"/>
      <c r="AJ459" s="93"/>
      <c r="AK459" s="84">
        <f t="shared" si="9"/>
        <v>0</v>
      </c>
    </row>
    <row r="460" spans="1:37" ht="15.75" thickBot="1" x14ac:dyDescent="0.3">
      <c r="A460" s="238"/>
      <c r="B460" s="240"/>
      <c r="C460" s="242"/>
      <c r="D460" s="242"/>
      <c r="E460" s="80" t="s">
        <v>94</v>
      </c>
      <c r="F460" s="89"/>
      <c r="G460" s="81"/>
      <c r="H460" s="90"/>
      <c r="I460" s="91"/>
      <c r="J460" s="90"/>
      <c r="K460" s="91"/>
      <c r="L460" s="90"/>
      <c r="M460" s="91"/>
      <c r="N460" s="90"/>
      <c r="O460" s="91"/>
      <c r="P460" s="90"/>
      <c r="Q460" s="91"/>
      <c r="R460" s="90"/>
      <c r="S460" s="91"/>
      <c r="T460" s="90"/>
      <c r="U460" s="91"/>
      <c r="V460" s="90"/>
      <c r="W460" s="91"/>
      <c r="X460" s="93"/>
      <c r="Y460" s="92"/>
      <c r="Z460" s="93"/>
      <c r="AA460" s="92"/>
      <c r="AB460" s="93"/>
      <c r="AC460" s="92"/>
      <c r="AD460" s="93"/>
      <c r="AE460" s="92"/>
      <c r="AF460" s="93"/>
      <c r="AG460" s="92"/>
      <c r="AH460" s="93"/>
      <c r="AI460" s="92"/>
      <c r="AJ460" s="93"/>
      <c r="AK460" s="84">
        <f t="shared" si="9"/>
        <v>0</v>
      </c>
    </row>
    <row r="461" spans="1:37" ht="15.75" thickBot="1" x14ac:dyDescent="0.3">
      <c r="A461" s="238"/>
      <c r="B461" s="240"/>
      <c r="C461" s="242"/>
      <c r="D461" s="244" t="s">
        <v>95</v>
      </c>
      <c r="E461" s="88" t="s">
        <v>93</v>
      </c>
      <c r="F461" s="89"/>
      <c r="G461" s="81"/>
      <c r="H461" s="90"/>
      <c r="I461" s="91"/>
      <c r="J461" s="90"/>
      <c r="K461" s="91"/>
      <c r="L461" s="90"/>
      <c r="M461" s="91"/>
      <c r="N461" s="90"/>
      <c r="O461" s="91"/>
      <c r="P461" s="90"/>
      <c r="Q461" s="91"/>
      <c r="R461" s="90"/>
      <c r="S461" s="91"/>
      <c r="T461" s="90"/>
      <c r="U461" s="91"/>
      <c r="V461" s="90"/>
      <c r="W461" s="91"/>
      <c r="X461" s="93"/>
      <c r="Y461" s="92"/>
      <c r="Z461" s="93"/>
      <c r="AA461" s="92"/>
      <c r="AB461" s="93"/>
      <c r="AC461" s="92"/>
      <c r="AD461" s="93"/>
      <c r="AE461" s="92"/>
      <c r="AF461" s="93"/>
      <c r="AG461" s="92"/>
      <c r="AH461" s="93"/>
      <c r="AI461" s="92"/>
      <c r="AJ461" s="93"/>
      <c r="AK461" s="84">
        <f t="shared" si="9"/>
        <v>0</v>
      </c>
    </row>
    <row r="462" spans="1:37" ht="15.75" thickBot="1" x14ac:dyDescent="0.3">
      <c r="A462" s="239"/>
      <c r="B462" s="241"/>
      <c r="C462" s="243"/>
      <c r="D462" s="243"/>
      <c r="E462" s="81" t="s">
        <v>94</v>
      </c>
      <c r="F462" s="89"/>
      <c r="G462" s="81"/>
      <c r="H462" s="90"/>
      <c r="I462" s="91"/>
      <c r="J462" s="90"/>
      <c r="K462" s="91"/>
      <c r="L462" s="90"/>
      <c r="M462" s="91"/>
      <c r="N462" s="90"/>
      <c r="O462" s="91"/>
      <c r="P462" s="90"/>
      <c r="Q462" s="91"/>
      <c r="R462" s="90"/>
      <c r="S462" s="91"/>
      <c r="T462" s="90"/>
      <c r="U462" s="91"/>
      <c r="V462" s="90"/>
      <c r="W462" s="91"/>
      <c r="X462" s="93"/>
      <c r="Y462" s="92"/>
      <c r="Z462" s="93"/>
      <c r="AA462" s="92"/>
      <c r="AB462" s="93"/>
      <c r="AC462" s="92"/>
      <c r="AD462" s="93"/>
      <c r="AE462" s="92"/>
      <c r="AF462" s="93"/>
      <c r="AG462" s="92"/>
      <c r="AH462" s="93"/>
      <c r="AI462" s="92"/>
      <c r="AJ462" s="93"/>
      <c r="AK462" s="84">
        <f t="shared" si="9"/>
        <v>0</v>
      </c>
    </row>
    <row r="463" spans="1:37" ht="16.149999999999999" customHeight="1" thickBot="1" x14ac:dyDescent="0.3">
      <c r="A463" s="199"/>
      <c r="B463" s="200"/>
      <c r="C463" s="73"/>
      <c r="D463" s="73"/>
      <c r="E463" s="203"/>
      <c r="F463" s="205" t="s">
        <v>80</v>
      </c>
      <c r="G463" s="206"/>
      <c r="H463" s="206"/>
      <c r="I463" s="206"/>
      <c r="J463" s="206"/>
      <c r="K463" s="206"/>
      <c r="L463" s="206"/>
      <c r="M463" s="206"/>
      <c r="N463" s="206"/>
      <c r="O463" s="206"/>
      <c r="P463" s="206"/>
      <c r="Q463" s="206"/>
      <c r="R463" s="206"/>
      <c r="S463" s="206"/>
      <c r="T463" s="206"/>
      <c r="U463" s="206"/>
      <c r="V463" s="206"/>
      <c r="W463" s="206"/>
      <c r="X463" s="206"/>
      <c r="Y463" s="206"/>
      <c r="Z463" s="207"/>
      <c r="AA463" s="211" t="s">
        <v>38</v>
      </c>
      <c r="AB463" s="212"/>
      <c r="AC463" s="212"/>
      <c r="AD463" s="213"/>
      <c r="AE463" s="214" t="s">
        <v>81</v>
      </c>
      <c r="AF463" s="215"/>
      <c r="AG463" s="215"/>
      <c r="AH463" s="215"/>
      <c r="AI463" s="215"/>
      <c r="AJ463" s="215"/>
      <c r="AK463" s="216"/>
    </row>
    <row r="464" spans="1:37" ht="25.9" customHeight="1" thickBot="1" x14ac:dyDescent="0.3">
      <c r="A464" s="201"/>
      <c r="B464" s="202"/>
      <c r="C464" s="74"/>
      <c r="D464" s="74"/>
      <c r="E464" s="204"/>
      <c r="F464" s="208"/>
      <c r="G464" s="209"/>
      <c r="H464" s="209"/>
      <c r="I464" s="209"/>
      <c r="J464" s="209"/>
      <c r="K464" s="209"/>
      <c r="L464" s="209"/>
      <c r="M464" s="209"/>
      <c r="N464" s="209"/>
      <c r="O464" s="209"/>
      <c r="P464" s="209"/>
      <c r="Q464" s="209"/>
      <c r="R464" s="209"/>
      <c r="S464" s="209"/>
      <c r="T464" s="209"/>
      <c r="U464" s="209"/>
      <c r="V464" s="209"/>
      <c r="W464" s="209"/>
      <c r="X464" s="209"/>
      <c r="Y464" s="209"/>
      <c r="Z464" s="210"/>
      <c r="AA464" s="217" t="s">
        <v>82</v>
      </c>
      <c r="AB464" s="218"/>
      <c r="AC464" s="218"/>
      <c r="AD464" s="219"/>
      <c r="AE464" s="220" t="s">
        <v>41</v>
      </c>
      <c r="AF464" s="221"/>
      <c r="AG464" s="221"/>
      <c r="AH464" s="221"/>
      <c r="AI464" s="221"/>
      <c r="AJ464" s="221"/>
      <c r="AK464" s="222"/>
    </row>
    <row r="465" spans="1:37" ht="4.1500000000000004" customHeight="1" thickBot="1" x14ac:dyDescent="0.3">
      <c r="A465" s="223"/>
      <c r="B465" s="224"/>
      <c r="C465" s="225"/>
      <c r="D465" s="225"/>
      <c r="E465" s="225"/>
      <c r="F465" s="226"/>
      <c r="G465" s="226"/>
      <c r="H465" s="226"/>
      <c r="I465" s="226"/>
      <c r="J465" s="226"/>
      <c r="K465" s="226"/>
      <c r="L465" s="226"/>
      <c r="M465" s="226"/>
      <c r="N465" s="226"/>
      <c r="O465" s="226"/>
      <c r="P465" s="226"/>
      <c r="Q465" s="226"/>
      <c r="R465" s="226"/>
      <c r="S465" s="226"/>
      <c r="T465" s="226"/>
      <c r="U465" s="226"/>
      <c r="V465" s="226"/>
      <c r="W465" s="226"/>
      <c r="X465" s="226"/>
      <c r="Y465" s="226"/>
      <c r="Z465" s="226"/>
      <c r="AA465" s="227"/>
      <c r="AB465" s="227"/>
      <c r="AC465" s="227"/>
      <c r="AD465" s="227"/>
      <c r="AE465" s="227"/>
      <c r="AF465" s="227"/>
      <c r="AG465" s="227"/>
      <c r="AH465" s="227"/>
      <c r="AI465" s="227"/>
      <c r="AJ465" s="227"/>
      <c r="AK465" s="228"/>
    </row>
    <row r="466" spans="1:37" ht="43.9" customHeight="1" thickBot="1" x14ac:dyDescent="0.3">
      <c r="A466" s="75" t="s">
        <v>83</v>
      </c>
      <c r="B466" s="76" t="s">
        <v>149</v>
      </c>
      <c r="C466" s="77"/>
      <c r="D466" s="77"/>
      <c r="E466" s="77"/>
      <c r="F466" s="229" t="s">
        <v>85</v>
      </c>
      <c r="G466" s="230"/>
      <c r="H466" s="230"/>
      <c r="I466" s="230"/>
      <c r="J466" s="230"/>
      <c r="K466" s="230"/>
      <c r="L466" s="230"/>
      <c r="M466" s="230"/>
      <c r="N466" s="230"/>
      <c r="O466" s="230"/>
      <c r="P466" s="230"/>
      <c r="Q466" s="230"/>
      <c r="R466" s="230"/>
      <c r="S466" s="230"/>
      <c r="T466" s="230"/>
      <c r="U466" s="230"/>
      <c r="V466" s="230"/>
      <c r="W466" s="230"/>
      <c r="X466" s="230"/>
      <c r="Y466" s="230"/>
      <c r="Z466" s="230"/>
      <c r="AA466" s="230"/>
      <c r="AB466" s="230"/>
      <c r="AC466" s="230"/>
      <c r="AD466" s="230"/>
      <c r="AE466" s="230"/>
      <c r="AF466" s="230"/>
      <c r="AG466" s="230"/>
      <c r="AH466" s="230"/>
      <c r="AI466" s="230"/>
      <c r="AJ466" s="230"/>
      <c r="AK466" s="231"/>
    </row>
    <row r="467" spans="1:37" ht="14.45" customHeight="1" x14ac:dyDescent="0.25">
      <c r="A467" s="232" t="s">
        <v>0</v>
      </c>
      <c r="B467" s="78" t="s">
        <v>86</v>
      </c>
      <c r="C467" s="234" t="s">
        <v>87</v>
      </c>
      <c r="D467" s="234" t="s">
        <v>88</v>
      </c>
      <c r="E467" s="232"/>
      <c r="F467" s="236">
        <v>1</v>
      </c>
      <c r="G467" s="236">
        <v>2</v>
      </c>
      <c r="H467" s="236">
        <v>3</v>
      </c>
      <c r="I467" s="236">
        <v>4</v>
      </c>
      <c r="J467" s="236">
        <v>5</v>
      </c>
      <c r="K467" s="236">
        <v>6</v>
      </c>
      <c r="L467" s="236">
        <v>7</v>
      </c>
      <c r="M467" s="236">
        <v>8</v>
      </c>
      <c r="N467" s="236">
        <v>9</v>
      </c>
      <c r="O467" s="236">
        <v>10</v>
      </c>
      <c r="P467" s="236">
        <v>11</v>
      </c>
      <c r="Q467" s="236">
        <v>12</v>
      </c>
      <c r="R467" s="236">
        <v>13</v>
      </c>
      <c r="S467" s="236">
        <v>14</v>
      </c>
      <c r="T467" s="236">
        <v>15</v>
      </c>
      <c r="U467" s="236">
        <v>16</v>
      </c>
      <c r="V467" s="236">
        <v>17</v>
      </c>
      <c r="W467" s="236">
        <v>18</v>
      </c>
      <c r="X467" s="236">
        <v>19</v>
      </c>
      <c r="Y467" s="236">
        <v>20</v>
      </c>
      <c r="Z467" s="236">
        <v>21</v>
      </c>
      <c r="AA467" s="236">
        <v>22</v>
      </c>
      <c r="AB467" s="236">
        <v>23</v>
      </c>
      <c r="AC467" s="236">
        <v>24</v>
      </c>
      <c r="AD467" s="236">
        <v>25</v>
      </c>
      <c r="AE467" s="236">
        <v>26</v>
      </c>
      <c r="AF467" s="236">
        <v>27</v>
      </c>
      <c r="AG467" s="236">
        <v>28</v>
      </c>
      <c r="AH467" s="236">
        <v>29</v>
      </c>
      <c r="AI467" s="236">
        <v>30</v>
      </c>
      <c r="AJ467" s="236">
        <v>31</v>
      </c>
      <c r="AK467" s="236" t="s">
        <v>89</v>
      </c>
    </row>
    <row r="468" spans="1:37" ht="40.15" customHeight="1" thickBot="1" x14ac:dyDescent="0.3">
      <c r="A468" s="233"/>
      <c r="B468" s="79" t="s">
        <v>90</v>
      </c>
      <c r="C468" s="235"/>
      <c r="D468" s="235"/>
      <c r="E468" s="233"/>
      <c r="F468" s="237"/>
      <c r="G468" s="237"/>
      <c r="H468" s="237"/>
      <c r="I468" s="237"/>
      <c r="J468" s="237"/>
      <c r="K468" s="237"/>
      <c r="L468" s="237"/>
      <c r="M468" s="237"/>
      <c r="N468" s="237"/>
      <c r="O468" s="237"/>
      <c r="P468" s="237"/>
      <c r="Q468" s="237"/>
      <c r="R468" s="237"/>
      <c r="S468" s="237"/>
      <c r="T468" s="237"/>
      <c r="U468" s="237"/>
      <c r="V468" s="237"/>
      <c r="W468" s="237"/>
      <c r="X468" s="237"/>
      <c r="Y468" s="237"/>
      <c r="Z468" s="237"/>
      <c r="AA468" s="237"/>
      <c r="AB468" s="237"/>
      <c r="AC468" s="237"/>
      <c r="AD468" s="237"/>
      <c r="AE468" s="237"/>
      <c r="AF468" s="237"/>
      <c r="AG468" s="237"/>
      <c r="AH468" s="237"/>
      <c r="AI468" s="237"/>
      <c r="AJ468" s="237"/>
      <c r="AK468" s="237"/>
    </row>
    <row r="469" spans="1:37" ht="15.75" thickBot="1" x14ac:dyDescent="0.3">
      <c r="A469" s="238">
        <v>14</v>
      </c>
      <c r="B469" s="240" t="s">
        <v>147</v>
      </c>
      <c r="C469" s="244" t="s">
        <v>92</v>
      </c>
      <c r="D469" s="244" t="s">
        <v>92</v>
      </c>
      <c r="E469" s="88" t="s">
        <v>93</v>
      </c>
      <c r="F469" s="89"/>
      <c r="G469" s="81"/>
      <c r="H469" s="90"/>
      <c r="I469" s="91"/>
      <c r="J469" s="90"/>
      <c r="K469" s="91"/>
      <c r="L469" s="90"/>
      <c r="M469" s="91"/>
      <c r="N469" s="90"/>
      <c r="O469" s="91"/>
      <c r="P469" s="90"/>
      <c r="Q469" s="91"/>
      <c r="R469" s="90"/>
      <c r="S469" s="91"/>
      <c r="T469" s="90"/>
      <c r="U469" s="91"/>
      <c r="V469" s="90"/>
      <c r="W469" s="91"/>
      <c r="X469" s="93"/>
      <c r="Y469" s="92"/>
      <c r="Z469" s="93"/>
      <c r="AA469" s="92"/>
      <c r="AB469" s="93"/>
      <c r="AC469" s="92"/>
      <c r="AD469" s="93"/>
      <c r="AE469" s="92"/>
      <c r="AF469" s="93"/>
      <c r="AG469" s="92"/>
      <c r="AH469" s="93"/>
      <c r="AI469" s="92"/>
      <c r="AJ469" s="93"/>
      <c r="AK469" s="84">
        <f t="shared" ref="AK469:AK484" si="10">SUM(F469:AJ469)</f>
        <v>0</v>
      </c>
    </row>
    <row r="470" spans="1:37" ht="15.75" thickBot="1" x14ac:dyDescent="0.3">
      <c r="A470" s="238"/>
      <c r="B470" s="240"/>
      <c r="C470" s="242"/>
      <c r="D470" s="242"/>
      <c r="E470" s="80" t="s">
        <v>94</v>
      </c>
      <c r="F470" s="89"/>
      <c r="G470" s="81"/>
      <c r="H470" s="90"/>
      <c r="I470" s="91"/>
      <c r="J470" s="90"/>
      <c r="K470" s="91"/>
      <c r="L470" s="90"/>
      <c r="M470" s="91"/>
      <c r="N470" s="90"/>
      <c r="O470" s="91"/>
      <c r="P470" s="90"/>
      <c r="Q470" s="91"/>
      <c r="R470" s="90"/>
      <c r="S470" s="91"/>
      <c r="T470" s="90"/>
      <c r="U470" s="91"/>
      <c r="V470" s="90"/>
      <c r="W470" s="91"/>
      <c r="X470" s="93"/>
      <c r="Y470" s="92"/>
      <c r="Z470" s="93"/>
      <c r="AA470" s="92"/>
      <c r="AB470" s="93"/>
      <c r="AC470" s="92"/>
      <c r="AD470" s="93"/>
      <c r="AE470" s="92"/>
      <c r="AF470" s="93"/>
      <c r="AG470" s="92"/>
      <c r="AH470" s="93"/>
      <c r="AI470" s="92"/>
      <c r="AJ470" s="93"/>
      <c r="AK470" s="84">
        <f t="shared" si="10"/>
        <v>0</v>
      </c>
    </row>
    <row r="471" spans="1:37" ht="15.75" thickBot="1" x14ac:dyDescent="0.3">
      <c r="A471" s="238"/>
      <c r="B471" s="240"/>
      <c r="C471" s="242"/>
      <c r="D471" s="244" t="s">
        <v>95</v>
      </c>
      <c r="E471" s="88" t="s">
        <v>93</v>
      </c>
      <c r="F471" s="89"/>
      <c r="G471" s="81"/>
      <c r="H471" s="90"/>
      <c r="I471" s="91"/>
      <c r="J471" s="90"/>
      <c r="K471" s="91"/>
      <c r="L471" s="90"/>
      <c r="M471" s="91"/>
      <c r="N471" s="90"/>
      <c r="O471" s="91"/>
      <c r="P471" s="90"/>
      <c r="Q471" s="91"/>
      <c r="R471" s="90"/>
      <c r="S471" s="91"/>
      <c r="T471" s="90"/>
      <c r="U471" s="91"/>
      <c r="V471" s="90"/>
      <c r="W471" s="91"/>
      <c r="X471" s="93"/>
      <c r="Y471" s="92"/>
      <c r="Z471" s="93"/>
      <c r="AA471" s="92"/>
      <c r="AB471" s="93"/>
      <c r="AC471" s="92"/>
      <c r="AD471" s="93"/>
      <c r="AE471" s="92"/>
      <c r="AF471" s="93"/>
      <c r="AG471" s="92"/>
      <c r="AH471" s="93"/>
      <c r="AI471" s="92"/>
      <c r="AJ471" s="93"/>
      <c r="AK471" s="84">
        <f t="shared" si="10"/>
        <v>0</v>
      </c>
    </row>
    <row r="472" spans="1:37" ht="15.75" thickBot="1" x14ac:dyDescent="0.3">
      <c r="A472" s="238"/>
      <c r="B472" s="240"/>
      <c r="C472" s="243"/>
      <c r="D472" s="242"/>
      <c r="E472" s="80" t="s">
        <v>94</v>
      </c>
      <c r="F472" s="89"/>
      <c r="G472" s="81"/>
      <c r="H472" s="90"/>
      <c r="I472" s="91"/>
      <c r="J472" s="90"/>
      <c r="K472" s="91"/>
      <c r="L472" s="90"/>
      <c r="M472" s="91"/>
      <c r="N472" s="90"/>
      <c r="O472" s="91"/>
      <c r="P472" s="90"/>
      <c r="Q472" s="91"/>
      <c r="R472" s="90"/>
      <c r="S472" s="91"/>
      <c r="T472" s="90"/>
      <c r="U472" s="91"/>
      <c r="V472" s="90"/>
      <c r="W472" s="91"/>
      <c r="X472" s="93"/>
      <c r="Y472" s="92"/>
      <c r="Z472" s="93"/>
      <c r="AA472" s="92"/>
      <c r="AB472" s="93"/>
      <c r="AC472" s="92"/>
      <c r="AD472" s="93"/>
      <c r="AE472" s="92"/>
      <c r="AF472" s="93"/>
      <c r="AG472" s="92"/>
      <c r="AH472" s="93"/>
      <c r="AI472" s="92"/>
      <c r="AJ472" s="93"/>
      <c r="AK472" s="84">
        <f t="shared" si="10"/>
        <v>0</v>
      </c>
    </row>
    <row r="473" spans="1:37" ht="15.75" thickBot="1" x14ac:dyDescent="0.3">
      <c r="A473" s="238"/>
      <c r="B473" s="240"/>
      <c r="C473" s="242" t="s">
        <v>95</v>
      </c>
      <c r="D473" s="244" t="s">
        <v>92</v>
      </c>
      <c r="E473" s="88" t="s">
        <v>93</v>
      </c>
      <c r="F473" s="89"/>
      <c r="G473" s="81"/>
      <c r="H473" s="90"/>
      <c r="I473" s="91"/>
      <c r="J473" s="90"/>
      <c r="K473" s="91"/>
      <c r="L473" s="90"/>
      <c r="M473" s="91"/>
      <c r="N473" s="90"/>
      <c r="O473" s="91"/>
      <c r="P473" s="90"/>
      <c r="Q473" s="91"/>
      <c r="R473" s="90"/>
      <c r="S473" s="91"/>
      <c r="T473" s="90"/>
      <c r="U473" s="91"/>
      <c r="V473" s="90"/>
      <c r="W473" s="91"/>
      <c r="X473" s="93"/>
      <c r="Y473" s="92"/>
      <c r="Z473" s="93"/>
      <c r="AA473" s="92"/>
      <c r="AB473" s="93"/>
      <c r="AC473" s="92"/>
      <c r="AD473" s="93"/>
      <c r="AE473" s="92"/>
      <c r="AF473" s="93"/>
      <c r="AG473" s="92"/>
      <c r="AH473" s="93"/>
      <c r="AI473" s="92"/>
      <c r="AJ473" s="93"/>
      <c r="AK473" s="84">
        <f t="shared" si="10"/>
        <v>0</v>
      </c>
    </row>
    <row r="474" spans="1:37" ht="15.75" thickBot="1" x14ac:dyDescent="0.3">
      <c r="A474" s="238"/>
      <c r="B474" s="240"/>
      <c r="C474" s="242"/>
      <c r="D474" s="242"/>
      <c r="E474" s="80" t="s">
        <v>94</v>
      </c>
      <c r="F474" s="89"/>
      <c r="G474" s="81"/>
      <c r="H474" s="90"/>
      <c r="I474" s="91"/>
      <c r="J474" s="90"/>
      <c r="K474" s="91"/>
      <c r="L474" s="90"/>
      <c r="M474" s="91"/>
      <c r="N474" s="90"/>
      <c r="O474" s="91"/>
      <c r="P474" s="90"/>
      <c r="Q474" s="91"/>
      <c r="R474" s="90"/>
      <c r="S474" s="91"/>
      <c r="T474" s="90"/>
      <c r="U474" s="91"/>
      <c r="V474" s="90"/>
      <c r="W474" s="91"/>
      <c r="X474" s="93"/>
      <c r="Y474" s="92"/>
      <c r="Z474" s="93"/>
      <c r="AA474" s="92"/>
      <c r="AB474" s="93"/>
      <c r="AC474" s="92"/>
      <c r="AD474" s="93"/>
      <c r="AE474" s="92"/>
      <c r="AF474" s="93"/>
      <c r="AG474" s="92"/>
      <c r="AH474" s="93"/>
      <c r="AI474" s="92"/>
      <c r="AJ474" s="93"/>
      <c r="AK474" s="84">
        <f t="shared" si="10"/>
        <v>0</v>
      </c>
    </row>
    <row r="475" spans="1:37" ht="15.75" thickBot="1" x14ac:dyDescent="0.3">
      <c r="A475" s="238"/>
      <c r="B475" s="240"/>
      <c r="C475" s="242"/>
      <c r="D475" s="244" t="s">
        <v>95</v>
      </c>
      <c r="E475" s="88" t="s">
        <v>93</v>
      </c>
      <c r="F475" s="89"/>
      <c r="G475" s="81"/>
      <c r="H475" s="90"/>
      <c r="I475" s="91"/>
      <c r="J475" s="90"/>
      <c r="K475" s="91"/>
      <c r="L475" s="90"/>
      <c r="M475" s="91"/>
      <c r="N475" s="90"/>
      <c r="O475" s="91"/>
      <c r="P475" s="90"/>
      <c r="Q475" s="91"/>
      <c r="R475" s="90"/>
      <c r="S475" s="91"/>
      <c r="T475" s="90"/>
      <c r="U475" s="91"/>
      <c r="V475" s="90"/>
      <c r="W475" s="91"/>
      <c r="X475" s="93"/>
      <c r="Y475" s="92"/>
      <c r="Z475" s="93"/>
      <c r="AA475" s="92"/>
      <c r="AB475" s="93"/>
      <c r="AC475" s="92"/>
      <c r="AD475" s="93"/>
      <c r="AE475" s="92"/>
      <c r="AF475" s="93"/>
      <c r="AG475" s="92"/>
      <c r="AH475" s="93"/>
      <c r="AI475" s="92"/>
      <c r="AJ475" s="93"/>
      <c r="AK475" s="84">
        <f t="shared" si="10"/>
        <v>0</v>
      </c>
    </row>
    <row r="476" spans="1:37" ht="15.75" thickBot="1" x14ac:dyDescent="0.3">
      <c r="A476" s="239"/>
      <c r="B476" s="241"/>
      <c r="C476" s="243"/>
      <c r="D476" s="243"/>
      <c r="E476" s="81" t="s">
        <v>94</v>
      </c>
      <c r="F476" s="89"/>
      <c r="G476" s="81"/>
      <c r="H476" s="90"/>
      <c r="I476" s="91"/>
      <c r="J476" s="90"/>
      <c r="K476" s="91"/>
      <c r="L476" s="90"/>
      <c r="M476" s="91"/>
      <c r="N476" s="90"/>
      <c r="O476" s="91"/>
      <c r="P476" s="90"/>
      <c r="Q476" s="91"/>
      <c r="R476" s="90"/>
      <c r="S476" s="91"/>
      <c r="T476" s="90"/>
      <c r="U476" s="91"/>
      <c r="V476" s="90"/>
      <c r="W476" s="91"/>
      <c r="X476" s="93"/>
      <c r="Y476" s="92"/>
      <c r="Z476" s="93"/>
      <c r="AA476" s="92"/>
      <c r="AB476" s="93"/>
      <c r="AC476" s="92"/>
      <c r="AD476" s="93"/>
      <c r="AE476" s="92"/>
      <c r="AF476" s="93"/>
      <c r="AG476" s="92"/>
      <c r="AH476" s="93"/>
      <c r="AI476" s="92"/>
      <c r="AJ476" s="93"/>
      <c r="AK476" s="84">
        <f t="shared" si="10"/>
        <v>0</v>
      </c>
    </row>
    <row r="477" spans="1:37" ht="15.75" thickBot="1" x14ac:dyDescent="0.3">
      <c r="A477" s="238">
        <v>15</v>
      </c>
      <c r="B477" s="240" t="s">
        <v>148</v>
      </c>
      <c r="C477" s="244" t="s">
        <v>92</v>
      </c>
      <c r="D477" s="244" t="s">
        <v>92</v>
      </c>
      <c r="E477" s="88" t="s">
        <v>93</v>
      </c>
      <c r="F477" s="89"/>
      <c r="G477" s="81"/>
      <c r="H477" s="90"/>
      <c r="I477" s="91"/>
      <c r="J477" s="90"/>
      <c r="K477" s="91"/>
      <c r="L477" s="90"/>
      <c r="M477" s="91"/>
      <c r="N477" s="90"/>
      <c r="O477" s="91"/>
      <c r="P477" s="90"/>
      <c r="Q477" s="91"/>
      <c r="R477" s="90"/>
      <c r="S477" s="91"/>
      <c r="T477" s="90"/>
      <c r="U477" s="91"/>
      <c r="V477" s="90"/>
      <c r="W477" s="91"/>
      <c r="X477" s="93"/>
      <c r="Y477" s="92"/>
      <c r="Z477" s="93"/>
      <c r="AA477" s="92"/>
      <c r="AB477" s="93"/>
      <c r="AC477" s="92"/>
      <c r="AD477" s="93"/>
      <c r="AE477" s="92"/>
      <c r="AF477" s="93"/>
      <c r="AG477" s="92"/>
      <c r="AH477" s="93"/>
      <c r="AI477" s="92"/>
      <c r="AJ477" s="93"/>
      <c r="AK477" s="84">
        <f t="shared" si="10"/>
        <v>0</v>
      </c>
    </row>
    <row r="478" spans="1:37" ht="15.75" thickBot="1" x14ac:dyDescent="0.3">
      <c r="A478" s="238"/>
      <c r="B478" s="240"/>
      <c r="C478" s="242"/>
      <c r="D478" s="242"/>
      <c r="E478" s="80" t="s">
        <v>94</v>
      </c>
      <c r="F478" s="89"/>
      <c r="G478" s="81"/>
      <c r="H478" s="90"/>
      <c r="I478" s="91"/>
      <c r="J478" s="90"/>
      <c r="K478" s="91"/>
      <c r="L478" s="90"/>
      <c r="M478" s="91"/>
      <c r="N478" s="90"/>
      <c r="O478" s="91"/>
      <c r="P478" s="90"/>
      <c r="Q478" s="91"/>
      <c r="R478" s="90"/>
      <c r="S478" s="91"/>
      <c r="T478" s="90"/>
      <c r="U478" s="91"/>
      <c r="V478" s="90"/>
      <c r="W478" s="91"/>
      <c r="X478" s="93"/>
      <c r="Y478" s="92"/>
      <c r="Z478" s="93"/>
      <c r="AA478" s="92"/>
      <c r="AB478" s="93"/>
      <c r="AC478" s="92"/>
      <c r="AD478" s="93"/>
      <c r="AE478" s="92"/>
      <c r="AF478" s="93"/>
      <c r="AG478" s="92"/>
      <c r="AH478" s="93"/>
      <c r="AI478" s="92"/>
      <c r="AJ478" s="93"/>
      <c r="AK478" s="84">
        <f t="shared" si="10"/>
        <v>0</v>
      </c>
    </row>
    <row r="479" spans="1:37" ht="15.75" thickBot="1" x14ac:dyDescent="0.3">
      <c r="A479" s="238"/>
      <c r="B479" s="240"/>
      <c r="C479" s="242"/>
      <c r="D479" s="244" t="s">
        <v>95</v>
      </c>
      <c r="E479" s="88" t="s">
        <v>93</v>
      </c>
      <c r="F479" s="89"/>
      <c r="G479" s="81"/>
      <c r="H479" s="90"/>
      <c r="I479" s="91"/>
      <c r="J479" s="90"/>
      <c r="K479" s="91"/>
      <c r="L479" s="90"/>
      <c r="M479" s="91"/>
      <c r="N479" s="90"/>
      <c r="O479" s="91"/>
      <c r="P479" s="90"/>
      <c r="Q479" s="91"/>
      <c r="R479" s="90"/>
      <c r="S479" s="91"/>
      <c r="T479" s="90"/>
      <c r="U479" s="91"/>
      <c r="V479" s="90"/>
      <c r="W479" s="91"/>
      <c r="X479" s="93"/>
      <c r="Y479" s="92"/>
      <c r="Z479" s="93"/>
      <c r="AA479" s="92"/>
      <c r="AB479" s="93"/>
      <c r="AC479" s="92"/>
      <c r="AD479" s="93"/>
      <c r="AE479" s="92"/>
      <c r="AF479" s="93"/>
      <c r="AG479" s="92"/>
      <c r="AH479" s="93"/>
      <c r="AI479" s="92"/>
      <c r="AJ479" s="93"/>
      <c r="AK479" s="84">
        <f t="shared" si="10"/>
        <v>0</v>
      </c>
    </row>
    <row r="480" spans="1:37" ht="15.75" thickBot="1" x14ac:dyDescent="0.3">
      <c r="A480" s="238"/>
      <c r="B480" s="240"/>
      <c r="C480" s="243"/>
      <c r="D480" s="242"/>
      <c r="E480" s="80" t="s">
        <v>94</v>
      </c>
      <c r="F480" s="89"/>
      <c r="G480" s="81"/>
      <c r="H480" s="90"/>
      <c r="I480" s="91"/>
      <c r="J480" s="90"/>
      <c r="K480" s="91"/>
      <c r="L480" s="90"/>
      <c r="M480" s="91"/>
      <c r="N480" s="90"/>
      <c r="O480" s="91"/>
      <c r="P480" s="90"/>
      <c r="Q480" s="91"/>
      <c r="R480" s="90"/>
      <c r="S480" s="91"/>
      <c r="T480" s="90"/>
      <c r="U480" s="91"/>
      <c r="V480" s="90"/>
      <c r="W480" s="91"/>
      <c r="X480" s="93"/>
      <c r="Y480" s="92"/>
      <c r="Z480" s="93"/>
      <c r="AA480" s="92"/>
      <c r="AB480" s="93"/>
      <c r="AC480" s="92"/>
      <c r="AD480" s="93"/>
      <c r="AE480" s="92"/>
      <c r="AF480" s="93"/>
      <c r="AG480" s="92"/>
      <c r="AH480" s="93"/>
      <c r="AI480" s="92"/>
      <c r="AJ480" s="93"/>
      <c r="AK480" s="84">
        <f t="shared" si="10"/>
        <v>0</v>
      </c>
    </row>
    <row r="481" spans="1:37" ht="15.75" thickBot="1" x14ac:dyDescent="0.3">
      <c r="A481" s="238"/>
      <c r="B481" s="240"/>
      <c r="C481" s="242" t="s">
        <v>95</v>
      </c>
      <c r="D481" s="244" t="s">
        <v>92</v>
      </c>
      <c r="E481" s="88" t="s">
        <v>93</v>
      </c>
      <c r="F481" s="89"/>
      <c r="G481" s="81"/>
      <c r="H481" s="90"/>
      <c r="I481" s="91"/>
      <c r="J481" s="90"/>
      <c r="K481" s="91"/>
      <c r="L481" s="90"/>
      <c r="M481" s="91"/>
      <c r="N481" s="90"/>
      <c r="O481" s="91"/>
      <c r="P481" s="90"/>
      <c r="Q481" s="91"/>
      <c r="R481" s="90"/>
      <c r="S481" s="91"/>
      <c r="T481" s="90"/>
      <c r="U481" s="91"/>
      <c r="V481" s="90"/>
      <c r="W481" s="91"/>
      <c r="X481" s="93"/>
      <c r="Y481" s="92"/>
      <c r="Z481" s="93"/>
      <c r="AA481" s="92"/>
      <c r="AB481" s="93"/>
      <c r="AC481" s="92"/>
      <c r="AD481" s="93"/>
      <c r="AE481" s="92"/>
      <c r="AF481" s="93"/>
      <c r="AG481" s="92"/>
      <c r="AH481" s="93"/>
      <c r="AI481" s="92"/>
      <c r="AJ481" s="93"/>
      <c r="AK481" s="84">
        <f t="shared" si="10"/>
        <v>0</v>
      </c>
    </row>
    <row r="482" spans="1:37" ht="15.75" thickBot="1" x14ac:dyDescent="0.3">
      <c r="A482" s="238"/>
      <c r="B482" s="240"/>
      <c r="C482" s="242"/>
      <c r="D482" s="242"/>
      <c r="E482" s="80" t="s">
        <v>94</v>
      </c>
      <c r="F482" s="89"/>
      <c r="G482" s="81"/>
      <c r="H482" s="90"/>
      <c r="I482" s="91"/>
      <c r="J482" s="90"/>
      <c r="K482" s="91"/>
      <c r="L482" s="90"/>
      <c r="M482" s="91"/>
      <c r="N482" s="90"/>
      <c r="O482" s="91"/>
      <c r="P482" s="90"/>
      <c r="Q482" s="91"/>
      <c r="R482" s="90"/>
      <c r="S482" s="91"/>
      <c r="T482" s="90"/>
      <c r="U482" s="91"/>
      <c r="V482" s="90"/>
      <c r="W482" s="91"/>
      <c r="X482" s="93"/>
      <c r="Y482" s="92"/>
      <c r="Z482" s="93"/>
      <c r="AA482" s="92"/>
      <c r="AB482" s="93"/>
      <c r="AC482" s="92"/>
      <c r="AD482" s="93"/>
      <c r="AE482" s="92"/>
      <c r="AF482" s="93"/>
      <c r="AG482" s="92"/>
      <c r="AH482" s="93"/>
      <c r="AI482" s="92"/>
      <c r="AJ482" s="93"/>
      <c r="AK482" s="84">
        <f t="shared" si="10"/>
        <v>0</v>
      </c>
    </row>
    <row r="483" spans="1:37" ht="15.75" thickBot="1" x14ac:dyDescent="0.3">
      <c r="A483" s="238"/>
      <c r="B483" s="240"/>
      <c r="C483" s="242"/>
      <c r="D483" s="244" t="s">
        <v>95</v>
      </c>
      <c r="E483" s="88" t="s">
        <v>93</v>
      </c>
      <c r="F483" s="89"/>
      <c r="G483" s="81"/>
      <c r="H483" s="90"/>
      <c r="I483" s="91"/>
      <c r="J483" s="90"/>
      <c r="K483" s="91"/>
      <c r="L483" s="90"/>
      <c r="M483" s="91"/>
      <c r="N483" s="90"/>
      <c r="O483" s="91"/>
      <c r="P483" s="90"/>
      <c r="Q483" s="91"/>
      <c r="R483" s="90"/>
      <c r="S483" s="91"/>
      <c r="T483" s="90"/>
      <c r="U483" s="91"/>
      <c r="V483" s="90"/>
      <c r="W483" s="91"/>
      <c r="X483" s="93"/>
      <c r="Y483" s="92"/>
      <c r="Z483" s="93"/>
      <c r="AA483" s="92"/>
      <c r="AB483" s="93"/>
      <c r="AC483" s="92"/>
      <c r="AD483" s="93"/>
      <c r="AE483" s="92"/>
      <c r="AF483" s="93"/>
      <c r="AG483" s="92"/>
      <c r="AH483" s="93"/>
      <c r="AI483" s="92"/>
      <c r="AJ483" s="93"/>
      <c r="AK483" s="84">
        <f t="shared" si="10"/>
        <v>0</v>
      </c>
    </row>
    <row r="484" spans="1:37" ht="15.75" thickBot="1" x14ac:dyDescent="0.3">
      <c r="A484" s="239"/>
      <c r="B484" s="241"/>
      <c r="C484" s="243"/>
      <c r="D484" s="243"/>
      <c r="E484" s="81" t="s">
        <v>94</v>
      </c>
      <c r="F484" s="89"/>
      <c r="G484" s="81"/>
      <c r="H484" s="90"/>
      <c r="I484" s="91"/>
      <c r="J484" s="90"/>
      <c r="K484" s="91"/>
      <c r="L484" s="90"/>
      <c r="M484" s="91"/>
      <c r="N484" s="90"/>
      <c r="O484" s="91"/>
      <c r="P484" s="90"/>
      <c r="Q484" s="91"/>
      <c r="R484" s="90"/>
      <c r="S484" s="91"/>
      <c r="T484" s="90"/>
      <c r="U484" s="91"/>
      <c r="V484" s="90"/>
      <c r="W484" s="91"/>
      <c r="X484" s="93"/>
      <c r="Y484" s="92"/>
      <c r="Z484" s="93"/>
      <c r="AA484" s="92"/>
      <c r="AB484" s="93"/>
      <c r="AC484" s="92"/>
      <c r="AD484" s="93"/>
      <c r="AE484" s="92"/>
      <c r="AF484" s="93"/>
      <c r="AG484" s="92"/>
      <c r="AH484" s="93"/>
      <c r="AI484" s="92"/>
      <c r="AJ484" s="93"/>
      <c r="AK484" s="84">
        <f t="shared" si="10"/>
        <v>0</v>
      </c>
    </row>
  </sheetData>
  <mergeCells count="911">
    <mergeCell ref="A477:A484"/>
    <mergeCell ref="B477:B484"/>
    <mergeCell ref="C477:C480"/>
    <mergeCell ref="D477:D478"/>
    <mergeCell ref="D479:D480"/>
    <mergeCell ref="C481:C484"/>
    <mergeCell ref="D481:D482"/>
    <mergeCell ref="D483:D484"/>
    <mergeCell ref="AE467:AE468"/>
    <mergeCell ref="AF467:AF468"/>
    <mergeCell ref="AG467:AG468"/>
    <mergeCell ref="V467:V468"/>
    <mergeCell ref="W467:W468"/>
    <mergeCell ref="X467:X468"/>
    <mergeCell ref="Y467:Y468"/>
    <mergeCell ref="Z467:Z468"/>
    <mergeCell ref="AA467:AA468"/>
    <mergeCell ref="A469:A476"/>
    <mergeCell ref="B469:B476"/>
    <mergeCell ref="C469:C472"/>
    <mergeCell ref="D469:D470"/>
    <mergeCell ref="D471:D472"/>
    <mergeCell ref="C473:C476"/>
    <mergeCell ref="AB467:AB468"/>
    <mergeCell ref="AC467:AC468"/>
    <mergeCell ref="AD467:AD468"/>
    <mergeCell ref="P467:P468"/>
    <mergeCell ref="Q467:Q468"/>
    <mergeCell ref="D473:D474"/>
    <mergeCell ref="D475:D476"/>
    <mergeCell ref="A465:AK465"/>
    <mergeCell ref="F466:AK466"/>
    <mergeCell ref="A467:A468"/>
    <mergeCell ref="C467:C468"/>
    <mergeCell ref="D467:D468"/>
    <mergeCell ref="E467:E468"/>
    <mergeCell ref="F467:F468"/>
    <mergeCell ref="G467:G468"/>
    <mergeCell ref="H467:H468"/>
    <mergeCell ref="I467:I468"/>
    <mergeCell ref="R467:R468"/>
    <mergeCell ref="S467:S468"/>
    <mergeCell ref="T467:T468"/>
    <mergeCell ref="U467:U468"/>
    <mergeCell ref="J467:J468"/>
    <mergeCell ref="K467:K468"/>
    <mergeCell ref="L467:L468"/>
    <mergeCell ref="M467:M468"/>
    <mergeCell ref="N467:N468"/>
    <mergeCell ref="O467:O468"/>
    <mergeCell ref="AH467:AH468"/>
    <mergeCell ref="AI467:AI468"/>
    <mergeCell ref="AJ467:AJ468"/>
    <mergeCell ref="AK467:AK468"/>
    <mergeCell ref="A463:B464"/>
    <mergeCell ref="E463:E464"/>
    <mergeCell ref="F463:Z464"/>
    <mergeCell ref="AA463:AD463"/>
    <mergeCell ref="AE463:AK463"/>
    <mergeCell ref="AA464:AD464"/>
    <mergeCell ref="AE464:AK464"/>
    <mergeCell ref="A455:A462"/>
    <mergeCell ref="B455:B462"/>
    <mergeCell ref="C455:C458"/>
    <mergeCell ref="D455:D456"/>
    <mergeCell ref="D457:D458"/>
    <mergeCell ref="C459:C462"/>
    <mergeCell ref="D459:D460"/>
    <mergeCell ref="D461:D462"/>
    <mergeCell ref="A431:A438"/>
    <mergeCell ref="B431:B438"/>
    <mergeCell ref="C431:C434"/>
    <mergeCell ref="D431:D432"/>
    <mergeCell ref="D433:D434"/>
    <mergeCell ref="C435:C438"/>
    <mergeCell ref="D435:D436"/>
    <mergeCell ref="D437:D438"/>
    <mergeCell ref="A447:A454"/>
    <mergeCell ref="B447:B454"/>
    <mergeCell ref="C447:C450"/>
    <mergeCell ref="D447:D448"/>
    <mergeCell ref="D449:D450"/>
    <mergeCell ref="C451:C454"/>
    <mergeCell ref="D451:D452"/>
    <mergeCell ref="D453:D454"/>
    <mergeCell ref="A439:A446"/>
    <mergeCell ref="B439:B446"/>
    <mergeCell ref="C439:C442"/>
    <mergeCell ref="D439:D440"/>
    <mergeCell ref="D441:D442"/>
    <mergeCell ref="C443:C446"/>
    <mergeCell ref="D443:D444"/>
    <mergeCell ref="D445:D446"/>
    <mergeCell ref="AE421:AE422"/>
    <mergeCell ref="AF421:AF422"/>
    <mergeCell ref="AG421:AG422"/>
    <mergeCell ref="V421:V422"/>
    <mergeCell ref="W421:W422"/>
    <mergeCell ref="X421:X422"/>
    <mergeCell ref="Y421:Y422"/>
    <mergeCell ref="Z421:Z422"/>
    <mergeCell ref="AA421:AA422"/>
    <mergeCell ref="A423:A430"/>
    <mergeCell ref="B423:B430"/>
    <mergeCell ref="C423:C426"/>
    <mergeCell ref="D423:D424"/>
    <mergeCell ref="D425:D426"/>
    <mergeCell ref="C427:C430"/>
    <mergeCell ref="AB421:AB422"/>
    <mergeCell ref="AC421:AC422"/>
    <mergeCell ref="AD421:AD422"/>
    <mergeCell ref="P421:P422"/>
    <mergeCell ref="Q421:Q422"/>
    <mergeCell ref="D427:D428"/>
    <mergeCell ref="D429:D430"/>
    <mergeCell ref="A419:AK419"/>
    <mergeCell ref="F420:AK420"/>
    <mergeCell ref="A421:A422"/>
    <mergeCell ref="C421:C422"/>
    <mergeCell ref="D421:D422"/>
    <mergeCell ref="E421:E422"/>
    <mergeCell ref="F421:F422"/>
    <mergeCell ref="G421:G422"/>
    <mergeCell ref="H421:H422"/>
    <mergeCell ref="I421:I422"/>
    <mergeCell ref="R421:R422"/>
    <mergeCell ref="S421:S422"/>
    <mergeCell ref="T421:T422"/>
    <mergeCell ref="U421:U422"/>
    <mergeCell ref="J421:J422"/>
    <mergeCell ref="K421:K422"/>
    <mergeCell ref="L421:L422"/>
    <mergeCell ref="M421:M422"/>
    <mergeCell ref="N421:N422"/>
    <mergeCell ref="O421:O422"/>
    <mergeCell ref="AH421:AH422"/>
    <mergeCell ref="AI421:AI422"/>
    <mergeCell ref="AJ421:AJ422"/>
    <mergeCell ref="AK421:AK422"/>
    <mergeCell ref="A417:B418"/>
    <mergeCell ref="E417:E418"/>
    <mergeCell ref="F417:Z418"/>
    <mergeCell ref="AA417:AD417"/>
    <mergeCell ref="AE417:AK417"/>
    <mergeCell ref="AA418:AD418"/>
    <mergeCell ref="AE418:AK418"/>
    <mergeCell ref="A409:A416"/>
    <mergeCell ref="B409:B416"/>
    <mergeCell ref="C409:C412"/>
    <mergeCell ref="D409:D410"/>
    <mergeCell ref="D411:D412"/>
    <mergeCell ref="C413:C416"/>
    <mergeCell ref="D413:D414"/>
    <mergeCell ref="D415:D416"/>
    <mergeCell ref="A385:A392"/>
    <mergeCell ref="B385:B392"/>
    <mergeCell ref="C385:C388"/>
    <mergeCell ref="D385:D386"/>
    <mergeCell ref="D387:D388"/>
    <mergeCell ref="C389:C392"/>
    <mergeCell ref="D389:D390"/>
    <mergeCell ref="D391:D392"/>
    <mergeCell ref="A401:A408"/>
    <mergeCell ref="B401:B408"/>
    <mergeCell ref="C401:C404"/>
    <mergeCell ref="D401:D402"/>
    <mergeCell ref="D403:D404"/>
    <mergeCell ref="C405:C408"/>
    <mergeCell ref="D405:D406"/>
    <mergeCell ref="D407:D408"/>
    <mergeCell ref="A393:A400"/>
    <mergeCell ref="B393:B400"/>
    <mergeCell ref="C393:C396"/>
    <mergeCell ref="D393:D394"/>
    <mergeCell ref="D395:D396"/>
    <mergeCell ref="C397:C400"/>
    <mergeCell ref="D397:D398"/>
    <mergeCell ref="D399:D400"/>
    <mergeCell ref="AE375:AE376"/>
    <mergeCell ref="AF375:AF376"/>
    <mergeCell ref="AG375:AG376"/>
    <mergeCell ref="V375:V376"/>
    <mergeCell ref="W375:W376"/>
    <mergeCell ref="X375:X376"/>
    <mergeCell ref="Y375:Y376"/>
    <mergeCell ref="Z375:Z376"/>
    <mergeCell ref="AA375:AA376"/>
    <mergeCell ref="A377:A384"/>
    <mergeCell ref="B377:B384"/>
    <mergeCell ref="C377:C380"/>
    <mergeCell ref="D377:D378"/>
    <mergeCell ref="D379:D380"/>
    <mergeCell ref="C381:C384"/>
    <mergeCell ref="AB375:AB376"/>
    <mergeCell ref="AC375:AC376"/>
    <mergeCell ref="AD375:AD376"/>
    <mergeCell ref="P375:P376"/>
    <mergeCell ref="Q375:Q376"/>
    <mergeCell ref="D381:D382"/>
    <mergeCell ref="D383:D384"/>
    <mergeCell ref="A373:AK373"/>
    <mergeCell ref="F374:AK374"/>
    <mergeCell ref="A375:A376"/>
    <mergeCell ref="C375:C376"/>
    <mergeCell ref="D375:D376"/>
    <mergeCell ref="E375:E376"/>
    <mergeCell ref="F375:F376"/>
    <mergeCell ref="G375:G376"/>
    <mergeCell ref="H375:H376"/>
    <mergeCell ref="I375:I376"/>
    <mergeCell ref="R375:R376"/>
    <mergeCell ref="S375:S376"/>
    <mergeCell ref="T375:T376"/>
    <mergeCell ref="U375:U376"/>
    <mergeCell ref="J375:J376"/>
    <mergeCell ref="K375:K376"/>
    <mergeCell ref="L375:L376"/>
    <mergeCell ref="M375:M376"/>
    <mergeCell ref="N375:N376"/>
    <mergeCell ref="O375:O376"/>
    <mergeCell ref="AH375:AH376"/>
    <mergeCell ref="AI375:AI376"/>
    <mergeCell ref="AJ375:AJ376"/>
    <mergeCell ref="AK375:AK376"/>
    <mergeCell ref="D353:D354"/>
    <mergeCell ref="A371:B372"/>
    <mergeCell ref="E371:E372"/>
    <mergeCell ref="F371:Z372"/>
    <mergeCell ref="AA371:AD371"/>
    <mergeCell ref="AE371:AK371"/>
    <mergeCell ref="AA372:AD372"/>
    <mergeCell ref="AE372:AK372"/>
    <mergeCell ref="A363:A370"/>
    <mergeCell ref="B363:B370"/>
    <mergeCell ref="C363:C366"/>
    <mergeCell ref="D363:D364"/>
    <mergeCell ref="D365:D366"/>
    <mergeCell ref="C367:C370"/>
    <mergeCell ref="D367:D368"/>
    <mergeCell ref="D369:D370"/>
    <mergeCell ref="A338:A345"/>
    <mergeCell ref="B338:B345"/>
    <mergeCell ref="C338:C341"/>
    <mergeCell ref="D338:D339"/>
    <mergeCell ref="D340:D341"/>
    <mergeCell ref="C342:C345"/>
    <mergeCell ref="D342:D343"/>
    <mergeCell ref="D344:D345"/>
    <mergeCell ref="A355:A362"/>
    <mergeCell ref="B355:B362"/>
    <mergeCell ref="C355:C358"/>
    <mergeCell ref="D355:D356"/>
    <mergeCell ref="D357:D358"/>
    <mergeCell ref="C359:C362"/>
    <mergeCell ref="D359:D360"/>
    <mergeCell ref="D361:D362"/>
    <mergeCell ref="A346:B346"/>
    <mergeCell ref="A347:A354"/>
    <mergeCell ref="B347:B354"/>
    <mergeCell ref="C347:C350"/>
    <mergeCell ref="D347:D348"/>
    <mergeCell ref="D349:D350"/>
    <mergeCell ref="C351:C354"/>
    <mergeCell ref="D351:D352"/>
    <mergeCell ref="AE328:AE329"/>
    <mergeCell ref="AF328:AF329"/>
    <mergeCell ref="AG328:AG329"/>
    <mergeCell ref="V328:V329"/>
    <mergeCell ref="W328:W329"/>
    <mergeCell ref="X328:X329"/>
    <mergeCell ref="Y328:Y329"/>
    <mergeCell ref="Z328:Z329"/>
    <mergeCell ref="AA328:AA329"/>
    <mergeCell ref="A330:A337"/>
    <mergeCell ref="B330:B337"/>
    <mergeCell ref="C330:C333"/>
    <mergeCell ref="D330:D331"/>
    <mergeCell ref="D332:D333"/>
    <mergeCell ref="C334:C337"/>
    <mergeCell ref="AB328:AB329"/>
    <mergeCell ref="AC328:AC329"/>
    <mergeCell ref="AD328:AD329"/>
    <mergeCell ref="P328:P329"/>
    <mergeCell ref="Q328:Q329"/>
    <mergeCell ref="D334:D335"/>
    <mergeCell ref="D336:D337"/>
    <mergeCell ref="A326:AK326"/>
    <mergeCell ref="F327:AK327"/>
    <mergeCell ref="A328:A329"/>
    <mergeCell ref="C328:C329"/>
    <mergeCell ref="D328:D329"/>
    <mergeCell ref="E328:E329"/>
    <mergeCell ref="F328:F329"/>
    <mergeCell ref="G328:G329"/>
    <mergeCell ref="H328:H329"/>
    <mergeCell ref="I328:I329"/>
    <mergeCell ref="R328:R329"/>
    <mergeCell ref="S328:S329"/>
    <mergeCell ref="T328:T329"/>
    <mergeCell ref="U328:U329"/>
    <mergeCell ref="J328:J329"/>
    <mergeCell ref="K328:K329"/>
    <mergeCell ref="L328:L329"/>
    <mergeCell ref="M328:M329"/>
    <mergeCell ref="N328:N329"/>
    <mergeCell ref="O328:O329"/>
    <mergeCell ref="AH328:AH329"/>
    <mergeCell ref="AI328:AI329"/>
    <mergeCell ref="AJ328:AJ329"/>
    <mergeCell ref="AK328:AK329"/>
    <mergeCell ref="A324:B325"/>
    <mergeCell ref="E324:E325"/>
    <mergeCell ref="F324:Z325"/>
    <mergeCell ref="AA324:AD324"/>
    <mergeCell ref="AE324:AK324"/>
    <mergeCell ref="AA325:AD325"/>
    <mergeCell ref="AE325:AK325"/>
    <mergeCell ref="A316:A323"/>
    <mergeCell ref="B316:B323"/>
    <mergeCell ref="C316:C319"/>
    <mergeCell ref="D316:D317"/>
    <mergeCell ref="D318:D319"/>
    <mergeCell ref="C320:C323"/>
    <mergeCell ref="D320:D321"/>
    <mergeCell ref="D322:D323"/>
    <mergeCell ref="A292:A299"/>
    <mergeCell ref="B292:B299"/>
    <mergeCell ref="C292:C295"/>
    <mergeCell ref="D292:D293"/>
    <mergeCell ref="D294:D295"/>
    <mergeCell ref="C296:C299"/>
    <mergeCell ref="D296:D297"/>
    <mergeCell ref="D298:D299"/>
    <mergeCell ref="A308:A315"/>
    <mergeCell ref="B308:B315"/>
    <mergeCell ref="C308:C311"/>
    <mergeCell ref="D308:D309"/>
    <mergeCell ref="D310:D311"/>
    <mergeCell ref="C312:C315"/>
    <mergeCell ref="D312:D313"/>
    <mergeCell ref="D314:D315"/>
    <mergeCell ref="A300:A307"/>
    <mergeCell ref="B300:B307"/>
    <mergeCell ref="C300:C303"/>
    <mergeCell ref="D300:D301"/>
    <mergeCell ref="D302:D303"/>
    <mergeCell ref="C304:C307"/>
    <mergeCell ref="D304:D305"/>
    <mergeCell ref="D306:D307"/>
    <mergeCell ref="AE282:AE283"/>
    <mergeCell ref="AF282:AF283"/>
    <mergeCell ref="AG282:AG283"/>
    <mergeCell ref="V282:V283"/>
    <mergeCell ref="W282:W283"/>
    <mergeCell ref="X282:X283"/>
    <mergeCell ref="Y282:Y283"/>
    <mergeCell ref="Z282:Z283"/>
    <mergeCell ref="AA282:AA283"/>
    <mergeCell ref="A284:A291"/>
    <mergeCell ref="B284:B291"/>
    <mergeCell ref="C284:C287"/>
    <mergeCell ref="D284:D285"/>
    <mergeCell ref="D286:D287"/>
    <mergeCell ref="C288:C291"/>
    <mergeCell ref="AB282:AB283"/>
    <mergeCell ref="AC282:AC283"/>
    <mergeCell ref="AD282:AD283"/>
    <mergeCell ref="P282:P283"/>
    <mergeCell ref="Q282:Q283"/>
    <mergeCell ref="D288:D289"/>
    <mergeCell ref="D290:D291"/>
    <mergeCell ref="A280:AK280"/>
    <mergeCell ref="F281:AK281"/>
    <mergeCell ref="A282:A283"/>
    <mergeCell ref="C282:C283"/>
    <mergeCell ref="D282:D283"/>
    <mergeCell ref="E282:E283"/>
    <mergeCell ref="F282:F283"/>
    <mergeCell ref="G282:G283"/>
    <mergeCell ref="H282:H283"/>
    <mergeCell ref="I282:I283"/>
    <mergeCell ref="R282:R283"/>
    <mergeCell ref="S282:S283"/>
    <mergeCell ref="T282:T283"/>
    <mergeCell ref="U282:U283"/>
    <mergeCell ref="J282:J283"/>
    <mergeCell ref="K282:K283"/>
    <mergeCell ref="L282:L283"/>
    <mergeCell ref="M282:M283"/>
    <mergeCell ref="N282:N283"/>
    <mergeCell ref="O282:O283"/>
    <mergeCell ref="AH282:AH283"/>
    <mergeCell ref="AI282:AI283"/>
    <mergeCell ref="AJ282:AJ283"/>
    <mergeCell ref="AK282:AK283"/>
    <mergeCell ref="A278:B279"/>
    <mergeCell ref="E278:E279"/>
    <mergeCell ref="F278:Z279"/>
    <mergeCell ref="AA278:AD278"/>
    <mergeCell ref="AE278:AK278"/>
    <mergeCell ref="AA279:AD279"/>
    <mergeCell ref="AE279:AK279"/>
    <mergeCell ref="A270:A277"/>
    <mergeCell ref="B270:B277"/>
    <mergeCell ref="C270:C273"/>
    <mergeCell ref="D270:D271"/>
    <mergeCell ref="D272:D273"/>
    <mergeCell ref="C274:C277"/>
    <mergeCell ref="D274:D275"/>
    <mergeCell ref="D276:D277"/>
    <mergeCell ref="A246:A253"/>
    <mergeCell ref="B246:B253"/>
    <mergeCell ref="C246:C249"/>
    <mergeCell ref="D246:D247"/>
    <mergeCell ref="D248:D249"/>
    <mergeCell ref="C250:C253"/>
    <mergeCell ref="D250:D251"/>
    <mergeCell ref="D252:D253"/>
    <mergeCell ref="A262:A269"/>
    <mergeCell ref="B262:B269"/>
    <mergeCell ref="C262:C265"/>
    <mergeCell ref="D262:D263"/>
    <mergeCell ref="D264:D265"/>
    <mergeCell ref="C266:C269"/>
    <mergeCell ref="D266:D267"/>
    <mergeCell ref="D268:D269"/>
    <mergeCell ref="A254:A261"/>
    <mergeCell ref="B254:B261"/>
    <mergeCell ref="C254:C257"/>
    <mergeCell ref="D254:D255"/>
    <mergeCell ref="D256:D257"/>
    <mergeCell ref="C258:C261"/>
    <mergeCell ref="D258:D259"/>
    <mergeCell ref="D260:D261"/>
    <mergeCell ref="AE236:AE237"/>
    <mergeCell ref="AF236:AF237"/>
    <mergeCell ref="AG236:AG237"/>
    <mergeCell ref="V236:V237"/>
    <mergeCell ref="W236:W237"/>
    <mergeCell ref="X236:X237"/>
    <mergeCell ref="Y236:Y237"/>
    <mergeCell ref="Z236:Z237"/>
    <mergeCell ref="AA236:AA237"/>
    <mergeCell ref="A238:A245"/>
    <mergeCell ref="B238:B245"/>
    <mergeCell ref="C238:C241"/>
    <mergeCell ref="D238:D239"/>
    <mergeCell ref="D240:D241"/>
    <mergeCell ref="C242:C245"/>
    <mergeCell ref="AB236:AB237"/>
    <mergeCell ref="AC236:AC237"/>
    <mergeCell ref="AD236:AD237"/>
    <mergeCell ref="P236:P237"/>
    <mergeCell ref="Q236:Q237"/>
    <mergeCell ref="D242:D243"/>
    <mergeCell ref="D244:D245"/>
    <mergeCell ref="A234:AK234"/>
    <mergeCell ref="F235:AK235"/>
    <mergeCell ref="A236:A237"/>
    <mergeCell ref="C236:C237"/>
    <mergeCell ref="D236:D237"/>
    <mergeCell ref="E236:E237"/>
    <mergeCell ref="F236:F237"/>
    <mergeCell ref="G236:G237"/>
    <mergeCell ref="H236:H237"/>
    <mergeCell ref="I236:I237"/>
    <mergeCell ref="R236:R237"/>
    <mergeCell ref="S236:S237"/>
    <mergeCell ref="T236:T237"/>
    <mergeCell ref="U236:U237"/>
    <mergeCell ref="J236:J237"/>
    <mergeCell ref="K236:K237"/>
    <mergeCell ref="L236:L237"/>
    <mergeCell ref="M236:M237"/>
    <mergeCell ref="N236:N237"/>
    <mergeCell ref="O236:O237"/>
    <mergeCell ref="AH236:AH237"/>
    <mergeCell ref="AI236:AI237"/>
    <mergeCell ref="AJ236:AJ237"/>
    <mergeCell ref="AK236:AK237"/>
    <mergeCell ref="A232:B233"/>
    <mergeCell ref="E232:E233"/>
    <mergeCell ref="F232:Z233"/>
    <mergeCell ref="AA232:AD232"/>
    <mergeCell ref="AE232:AK232"/>
    <mergeCell ref="AA233:AD233"/>
    <mergeCell ref="AE233:AK233"/>
    <mergeCell ref="A224:A231"/>
    <mergeCell ref="B224:B231"/>
    <mergeCell ref="C224:C227"/>
    <mergeCell ref="D224:D225"/>
    <mergeCell ref="D226:D227"/>
    <mergeCell ref="C228:C231"/>
    <mergeCell ref="D228:D229"/>
    <mergeCell ref="D230:D231"/>
    <mergeCell ref="A215:B215"/>
    <mergeCell ref="A216:A223"/>
    <mergeCell ref="B216:B223"/>
    <mergeCell ref="C216:C219"/>
    <mergeCell ref="D216:D217"/>
    <mergeCell ref="D218:D219"/>
    <mergeCell ref="C220:C223"/>
    <mergeCell ref="D220:D221"/>
    <mergeCell ref="D222:D223"/>
    <mergeCell ref="A207:A214"/>
    <mergeCell ref="B207:B214"/>
    <mergeCell ref="C207:C210"/>
    <mergeCell ref="D207:D208"/>
    <mergeCell ref="D209:D210"/>
    <mergeCell ref="C211:C214"/>
    <mergeCell ref="D211:D212"/>
    <mergeCell ref="D213:D214"/>
    <mergeCell ref="D195:D196"/>
    <mergeCell ref="D197:D198"/>
    <mergeCell ref="A199:A206"/>
    <mergeCell ref="B199:B206"/>
    <mergeCell ref="C199:C202"/>
    <mergeCell ref="D199:D200"/>
    <mergeCell ref="D201:D202"/>
    <mergeCell ref="C203:C206"/>
    <mergeCell ref="D203:D204"/>
    <mergeCell ref="D205:D206"/>
    <mergeCell ref="AE189:AE190"/>
    <mergeCell ref="AF189:AF190"/>
    <mergeCell ref="AG189:AG190"/>
    <mergeCell ref="V189:V190"/>
    <mergeCell ref="W189:W190"/>
    <mergeCell ref="X189:X190"/>
    <mergeCell ref="Y189:Y190"/>
    <mergeCell ref="Z189:Z190"/>
    <mergeCell ref="AA189:AA190"/>
    <mergeCell ref="A191:A198"/>
    <mergeCell ref="B191:B198"/>
    <mergeCell ref="C191:C194"/>
    <mergeCell ref="D191:D192"/>
    <mergeCell ref="D193:D194"/>
    <mergeCell ref="C195:C198"/>
    <mergeCell ref="AB189:AB190"/>
    <mergeCell ref="AC189:AC190"/>
    <mergeCell ref="AD189:AD190"/>
    <mergeCell ref="P189:P190"/>
    <mergeCell ref="Q189:Q190"/>
    <mergeCell ref="A187:AK187"/>
    <mergeCell ref="F188:AK188"/>
    <mergeCell ref="A189:A190"/>
    <mergeCell ref="C189:C190"/>
    <mergeCell ref="D189:D190"/>
    <mergeCell ref="E189:E190"/>
    <mergeCell ref="F189:F190"/>
    <mergeCell ref="G189:G190"/>
    <mergeCell ref="H189:H190"/>
    <mergeCell ref="I189:I190"/>
    <mergeCell ref="R189:R190"/>
    <mergeCell ref="S189:S190"/>
    <mergeCell ref="T189:T190"/>
    <mergeCell ref="U189:U190"/>
    <mergeCell ref="J189:J190"/>
    <mergeCell ref="K189:K190"/>
    <mergeCell ref="L189:L190"/>
    <mergeCell ref="M189:M190"/>
    <mergeCell ref="N189:N190"/>
    <mergeCell ref="O189:O190"/>
    <mergeCell ref="AH189:AH190"/>
    <mergeCell ref="AI189:AI190"/>
    <mergeCell ref="AJ189:AJ190"/>
    <mergeCell ref="AK189:AK190"/>
    <mergeCell ref="A185:B186"/>
    <mergeCell ref="E185:E186"/>
    <mergeCell ref="F185:Z186"/>
    <mergeCell ref="AA185:AD185"/>
    <mergeCell ref="AE185:AK185"/>
    <mergeCell ref="AA186:AD186"/>
    <mergeCell ref="AE186:AK186"/>
    <mergeCell ref="A177:A184"/>
    <mergeCell ref="B177:B184"/>
    <mergeCell ref="C177:C180"/>
    <mergeCell ref="D177:D178"/>
    <mergeCell ref="D179:D180"/>
    <mergeCell ref="C181:C184"/>
    <mergeCell ref="D181:D182"/>
    <mergeCell ref="D183:D184"/>
    <mergeCell ref="A153:A160"/>
    <mergeCell ref="B153:B160"/>
    <mergeCell ref="C153:C156"/>
    <mergeCell ref="D153:D154"/>
    <mergeCell ref="D155:D156"/>
    <mergeCell ref="C157:C160"/>
    <mergeCell ref="D157:D158"/>
    <mergeCell ref="D159:D160"/>
    <mergeCell ref="A169:A176"/>
    <mergeCell ref="B169:B176"/>
    <mergeCell ref="C169:C172"/>
    <mergeCell ref="D169:D170"/>
    <mergeCell ref="D171:D172"/>
    <mergeCell ref="C173:C176"/>
    <mergeCell ref="D173:D174"/>
    <mergeCell ref="D175:D176"/>
    <mergeCell ref="A161:A168"/>
    <mergeCell ref="B161:B168"/>
    <mergeCell ref="C161:C164"/>
    <mergeCell ref="D161:D162"/>
    <mergeCell ref="D163:D164"/>
    <mergeCell ref="C165:C168"/>
    <mergeCell ref="D165:D166"/>
    <mergeCell ref="D167:D168"/>
    <mergeCell ref="AE143:AE144"/>
    <mergeCell ref="AF143:AF144"/>
    <mergeCell ref="AG143:AG144"/>
    <mergeCell ref="V143:V144"/>
    <mergeCell ref="W143:W144"/>
    <mergeCell ref="X143:X144"/>
    <mergeCell ref="Y143:Y144"/>
    <mergeCell ref="Z143:Z144"/>
    <mergeCell ref="AA143:AA144"/>
    <mergeCell ref="A145:A152"/>
    <mergeCell ref="B145:B152"/>
    <mergeCell ref="C145:C148"/>
    <mergeCell ref="D145:D146"/>
    <mergeCell ref="D147:D148"/>
    <mergeCell ref="C149:C152"/>
    <mergeCell ref="AB143:AB144"/>
    <mergeCell ref="AC143:AC144"/>
    <mergeCell ref="AD143:AD144"/>
    <mergeCell ref="P143:P144"/>
    <mergeCell ref="Q143:Q144"/>
    <mergeCell ref="D149:D150"/>
    <mergeCell ref="D151:D152"/>
    <mergeCell ref="A141:AK141"/>
    <mergeCell ref="F142:AK142"/>
    <mergeCell ref="A143:A144"/>
    <mergeCell ref="C143:C144"/>
    <mergeCell ref="D143:D144"/>
    <mergeCell ref="E143:E144"/>
    <mergeCell ref="F143:F144"/>
    <mergeCell ref="G143:G144"/>
    <mergeCell ref="H143:H144"/>
    <mergeCell ref="I143:I144"/>
    <mergeCell ref="R143:R144"/>
    <mergeCell ref="S143:S144"/>
    <mergeCell ref="T143:T144"/>
    <mergeCell ref="U143:U144"/>
    <mergeCell ref="J143:J144"/>
    <mergeCell ref="K143:K144"/>
    <mergeCell ref="L143:L144"/>
    <mergeCell ref="M143:M144"/>
    <mergeCell ref="N143:N144"/>
    <mergeCell ref="O143:O144"/>
    <mergeCell ref="AH143:AH144"/>
    <mergeCell ref="AI143:AI144"/>
    <mergeCell ref="AJ143:AJ144"/>
    <mergeCell ref="AK143:AK144"/>
    <mergeCell ref="A139:B140"/>
    <mergeCell ref="E139:E140"/>
    <mergeCell ref="F139:Z140"/>
    <mergeCell ref="AA139:AD139"/>
    <mergeCell ref="AE139:AK139"/>
    <mergeCell ref="AA140:AD140"/>
    <mergeCell ref="AE140:AK140"/>
    <mergeCell ref="A131:A138"/>
    <mergeCell ref="B131:B138"/>
    <mergeCell ref="C131:C134"/>
    <mergeCell ref="D131:D132"/>
    <mergeCell ref="D133:D134"/>
    <mergeCell ref="C135:C138"/>
    <mergeCell ref="D135:D136"/>
    <mergeCell ref="D137:D138"/>
    <mergeCell ref="A107:A114"/>
    <mergeCell ref="B107:B114"/>
    <mergeCell ref="C107:C110"/>
    <mergeCell ref="D107:D108"/>
    <mergeCell ref="D109:D110"/>
    <mergeCell ref="C111:C114"/>
    <mergeCell ref="D111:D112"/>
    <mergeCell ref="D113:D114"/>
    <mergeCell ref="A123:A130"/>
    <mergeCell ref="B123:B130"/>
    <mergeCell ref="C123:C126"/>
    <mergeCell ref="D123:D124"/>
    <mergeCell ref="D125:D126"/>
    <mergeCell ref="C127:C130"/>
    <mergeCell ref="D127:D128"/>
    <mergeCell ref="D129:D130"/>
    <mergeCell ref="A115:A122"/>
    <mergeCell ref="B115:B122"/>
    <mergeCell ref="C115:C118"/>
    <mergeCell ref="D115:D116"/>
    <mergeCell ref="D117:D118"/>
    <mergeCell ref="C119:C122"/>
    <mergeCell ref="D119:D120"/>
    <mergeCell ref="D121:D122"/>
    <mergeCell ref="AE97:AE98"/>
    <mergeCell ref="AF97:AF98"/>
    <mergeCell ref="AG97:AG98"/>
    <mergeCell ref="V97:V98"/>
    <mergeCell ref="W97:W98"/>
    <mergeCell ref="X97:X98"/>
    <mergeCell ref="Y97:Y98"/>
    <mergeCell ref="Z97:Z98"/>
    <mergeCell ref="AA97:AA98"/>
    <mergeCell ref="A99:A106"/>
    <mergeCell ref="B99:B106"/>
    <mergeCell ref="C99:C102"/>
    <mergeCell ref="D99:D100"/>
    <mergeCell ref="D101:D102"/>
    <mergeCell ref="C103:C106"/>
    <mergeCell ref="AB97:AB98"/>
    <mergeCell ref="AC97:AC98"/>
    <mergeCell ref="AD97:AD98"/>
    <mergeCell ref="P97:P98"/>
    <mergeCell ref="Q97:Q98"/>
    <mergeCell ref="D103:D104"/>
    <mergeCell ref="D105:D106"/>
    <mergeCell ref="A95:AK95"/>
    <mergeCell ref="F96:AK96"/>
    <mergeCell ref="A97:A98"/>
    <mergeCell ref="C97:C98"/>
    <mergeCell ref="D97:D98"/>
    <mergeCell ref="E97:E98"/>
    <mergeCell ref="F97:F98"/>
    <mergeCell ref="G97:G98"/>
    <mergeCell ref="H97:H98"/>
    <mergeCell ref="I97:I98"/>
    <mergeCell ref="R97:R98"/>
    <mergeCell ref="S97:S98"/>
    <mergeCell ref="T97:T98"/>
    <mergeCell ref="U97:U98"/>
    <mergeCell ref="J97:J98"/>
    <mergeCell ref="K97:K98"/>
    <mergeCell ref="L97:L98"/>
    <mergeCell ref="M97:M98"/>
    <mergeCell ref="N97:N98"/>
    <mergeCell ref="O97:O98"/>
    <mergeCell ref="AH97:AH98"/>
    <mergeCell ref="AI97:AI98"/>
    <mergeCell ref="AJ97:AJ98"/>
    <mergeCell ref="AK97:AK98"/>
    <mergeCell ref="A93:B94"/>
    <mergeCell ref="E93:E94"/>
    <mergeCell ref="F93:Z94"/>
    <mergeCell ref="AA93:AD93"/>
    <mergeCell ref="AE93:AK93"/>
    <mergeCell ref="AA94:AD94"/>
    <mergeCell ref="AE94:AK94"/>
    <mergeCell ref="A85:A92"/>
    <mergeCell ref="B85:B92"/>
    <mergeCell ref="C85:C88"/>
    <mergeCell ref="D85:D86"/>
    <mergeCell ref="D87:D88"/>
    <mergeCell ref="C89:C92"/>
    <mergeCell ref="D89:D90"/>
    <mergeCell ref="D91:D92"/>
    <mergeCell ref="A61:A68"/>
    <mergeCell ref="B61:B68"/>
    <mergeCell ref="C61:C64"/>
    <mergeCell ref="D61:D62"/>
    <mergeCell ref="D63:D64"/>
    <mergeCell ref="C65:C68"/>
    <mergeCell ref="D65:D66"/>
    <mergeCell ref="D67:D68"/>
    <mergeCell ref="A77:A84"/>
    <mergeCell ref="B77:B84"/>
    <mergeCell ref="C77:C80"/>
    <mergeCell ref="D77:D78"/>
    <mergeCell ref="D79:D80"/>
    <mergeCell ref="C81:C84"/>
    <mergeCell ref="D81:D82"/>
    <mergeCell ref="A69:A76"/>
    <mergeCell ref="B69:B76"/>
    <mergeCell ref="C69:C72"/>
    <mergeCell ref="D69:D70"/>
    <mergeCell ref="D71:D72"/>
    <mergeCell ref="C73:C76"/>
    <mergeCell ref="D73:D74"/>
    <mergeCell ref="AE51:AE52"/>
    <mergeCell ref="AF51:AF52"/>
    <mergeCell ref="AG51:AG52"/>
    <mergeCell ref="V51:V52"/>
    <mergeCell ref="W51:W52"/>
    <mergeCell ref="X51:X52"/>
    <mergeCell ref="Y51:Y52"/>
    <mergeCell ref="Z51:Z52"/>
    <mergeCell ref="AA51:AA52"/>
    <mergeCell ref="A53:A60"/>
    <mergeCell ref="B53:B60"/>
    <mergeCell ref="C53:C56"/>
    <mergeCell ref="D53:D54"/>
    <mergeCell ref="D55:D56"/>
    <mergeCell ref="C57:C60"/>
    <mergeCell ref="AB51:AB52"/>
    <mergeCell ref="AC51:AC52"/>
    <mergeCell ref="AD51:AD52"/>
    <mergeCell ref="P51:P52"/>
    <mergeCell ref="Q51:Q52"/>
    <mergeCell ref="D57:D58"/>
    <mergeCell ref="D59:D60"/>
    <mergeCell ref="A49:AK49"/>
    <mergeCell ref="F50:AK50"/>
    <mergeCell ref="A51:A52"/>
    <mergeCell ref="C51:C52"/>
    <mergeCell ref="D51:D52"/>
    <mergeCell ref="E51:E52"/>
    <mergeCell ref="F51:F52"/>
    <mergeCell ref="G51:G52"/>
    <mergeCell ref="H51:H52"/>
    <mergeCell ref="I51:I52"/>
    <mergeCell ref="R51:R52"/>
    <mergeCell ref="S51:S52"/>
    <mergeCell ref="T51:T52"/>
    <mergeCell ref="U51:U52"/>
    <mergeCell ref="J51:J52"/>
    <mergeCell ref="K51:K52"/>
    <mergeCell ref="L51:L52"/>
    <mergeCell ref="M51:M52"/>
    <mergeCell ref="N51:N52"/>
    <mergeCell ref="O51:O52"/>
    <mergeCell ref="AH51:AH52"/>
    <mergeCell ref="AI51:AI52"/>
    <mergeCell ref="AJ51:AJ52"/>
    <mergeCell ref="AK51:AK52"/>
    <mergeCell ref="A47:B48"/>
    <mergeCell ref="E47:E48"/>
    <mergeCell ref="F47:Z48"/>
    <mergeCell ref="AA47:AD47"/>
    <mergeCell ref="AE47:AK47"/>
    <mergeCell ref="AA48:AD48"/>
    <mergeCell ref="AE48:AK48"/>
    <mergeCell ref="A39:A46"/>
    <mergeCell ref="B39:B46"/>
    <mergeCell ref="C39:C42"/>
    <mergeCell ref="D39:D40"/>
    <mergeCell ref="D41:D42"/>
    <mergeCell ref="C43:C46"/>
    <mergeCell ref="D43:D44"/>
    <mergeCell ref="D45:D46"/>
    <mergeCell ref="A31:A38"/>
    <mergeCell ref="B31:B38"/>
    <mergeCell ref="C31:C34"/>
    <mergeCell ref="D31:D32"/>
    <mergeCell ref="D33:D34"/>
    <mergeCell ref="C35:C38"/>
    <mergeCell ref="D35:D36"/>
    <mergeCell ref="D37:D38"/>
    <mergeCell ref="A23:A30"/>
    <mergeCell ref="B23:B30"/>
    <mergeCell ref="C23:C26"/>
    <mergeCell ref="D23:D24"/>
    <mergeCell ref="D25:D26"/>
    <mergeCell ref="C27:C30"/>
    <mergeCell ref="D27:D28"/>
    <mergeCell ref="D29:D30"/>
    <mergeCell ref="D11:D12"/>
    <mergeCell ref="D13:D14"/>
    <mergeCell ref="A15:A22"/>
    <mergeCell ref="B15:B22"/>
    <mergeCell ref="C15:C18"/>
    <mergeCell ref="D15:D16"/>
    <mergeCell ref="D17:D18"/>
    <mergeCell ref="C19:C22"/>
    <mergeCell ref="D19:D20"/>
    <mergeCell ref="D21:D22"/>
    <mergeCell ref="AH5:AH6"/>
    <mergeCell ref="AI5:AI6"/>
    <mergeCell ref="AJ5:AJ6"/>
    <mergeCell ref="AK5:AK6"/>
    <mergeCell ref="A7:A14"/>
    <mergeCell ref="B7:B14"/>
    <mergeCell ref="C7:C10"/>
    <mergeCell ref="D7:D8"/>
    <mergeCell ref="D9:D10"/>
    <mergeCell ref="C11:C14"/>
    <mergeCell ref="AB5:AB6"/>
    <mergeCell ref="AC5:AC6"/>
    <mergeCell ref="AD5:AD6"/>
    <mergeCell ref="AE5:AE6"/>
    <mergeCell ref="AF5:AF6"/>
    <mergeCell ref="AG5:AG6"/>
    <mergeCell ref="V5:V6"/>
    <mergeCell ref="W5:W6"/>
    <mergeCell ref="X5:X6"/>
    <mergeCell ref="Y5:Y6"/>
    <mergeCell ref="Z5:Z6"/>
    <mergeCell ref="AA5:AA6"/>
    <mergeCell ref="P5:P6"/>
    <mergeCell ref="Q5:Q6"/>
    <mergeCell ref="S5:S6"/>
    <mergeCell ref="T5:T6"/>
    <mergeCell ref="U5:U6"/>
    <mergeCell ref="J5:J6"/>
    <mergeCell ref="K5:K6"/>
    <mergeCell ref="L5:L6"/>
    <mergeCell ref="M5:M6"/>
    <mergeCell ref="N5:N6"/>
    <mergeCell ref="O5:O6"/>
    <mergeCell ref="A5:A6"/>
    <mergeCell ref="C5:C6"/>
    <mergeCell ref="D5:D6"/>
    <mergeCell ref="E5:E6"/>
    <mergeCell ref="F5:F6"/>
    <mergeCell ref="G5:G6"/>
    <mergeCell ref="H5:H6"/>
    <mergeCell ref="I5:I6"/>
    <mergeCell ref="R5:R6"/>
    <mergeCell ref="A1:B2"/>
    <mergeCell ref="E1:E2"/>
    <mergeCell ref="F1:Z2"/>
    <mergeCell ref="AA1:AD1"/>
    <mergeCell ref="AE1:AK1"/>
    <mergeCell ref="AA2:AD2"/>
    <mergeCell ref="AE2:AK2"/>
    <mergeCell ref="A3:AK3"/>
    <mergeCell ref="F4:AK4"/>
  </mergeCells>
  <conditionalFormatting sqref="AK7:AK46">
    <cfRule type="cellIs" dxfId="23" priority="11" operator="greaterThan">
      <formula>0</formula>
    </cfRule>
  </conditionalFormatting>
  <conditionalFormatting sqref="AK53:AK92">
    <cfRule type="cellIs" dxfId="22" priority="10" operator="greaterThan">
      <formula>0</formula>
    </cfRule>
  </conditionalFormatting>
  <conditionalFormatting sqref="AK99:AK138">
    <cfRule type="cellIs" dxfId="21" priority="9" operator="greaterThan">
      <formula>0</formula>
    </cfRule>
  </conditionalFormatting>
  <conditionalFormatting sqref="AK145:AK184">
    <cfRule type="cellIs" dxfId="20" priority="8" operator="greaterThan">
      <formula>0</formula>
    </cfRule>
  </conditionalFormatting>
  <conditionalFormatting sqref="AK191:AK231">
    <cfRule type="cellIs" dxfId="19" priority="7" operator="greaterThan">
      <formula>0</formula>
    </cfRule>
  </conditionalFormatting>
  <conditionalFormatting sqref="AK238:AK277">
    <cfRule type="cellIs" dxfId="18" priority="6" operator="greaterThan">
      <formula>0</formula>
    </cfRule>
  </conditionalFormatting>
  <conditionalFormatting sqref="AK284:AK323">
    <cfRule type="cellIs" dxfId="17" priority="5" operator="greaterThan">
      <formula>0</formula>
    </cfRule>
  </conditionalFormatting>
  <conditionalFormatting sqref="AK330:AK370">
    <cfRule type="cellIs" dxfId="16" priority="4" operator="greaterThan">
      <formula>0</formula>
    </cfRule>
  </conditionalFormatting>
  <conditionalFormatting sqref="AK377:AK416">
    <cfRule type="cellIs" dxfId="15" priority="3" operator="greaterThan">
      <formula>0</formula>
    </cfRule>
  </conditionalFormatting>
  <conditionalFormatting sqref="AK423:AK462">
    <cfRule type="cellIs" dxfId="14" priority="2" operator="greaterThan">
      <formula>0</formula>
    </cfRule>
  </conditionalFormatting>
  <conditionalFormatting sqref="AK469:AK484">
    <cfRule type="cellIs" dxfId="13" priority="1" operator="greaterThan">
      <formula>0</formula>
    </cfRule>
  </conditionalFormatting>
  <printOptions horizontalCentered="1" verticalCentered="1"/>
  <pageMargins left="0" right="0" top="0" bottom="0" header="0.3" footer="0"/>
  <pageSetup scale="80" orientation="landscape" horizontalDpi="1200" verticalDpi="1200" r:id="rId1"/>
  <rowBreaks count="10" manualBreakCount="10">
    <brk id="46" max="16383" man="1"/>
    <brk id="92" max="16383" man="1"/>
    <brk id="138" max="16383" man="1"/>
    <brk id="184" max="16383" man="1"/>
    <brk id="231" max="36" man="1"/>
    <brk id="277" max="16383" man="1"/>
    <brk id="323" max="16383" man="1"/>
    <brk id="370" max="36" man="1"/>
    <brk id="416" max="16383" man="1"/>
    <brk id="462" max="16383" man="1"/>
  </rowBreaks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5BF38-50DA-4C43-AF0D-EB3D5FB68B74}">
  <sheetPr codeName="Sheet17">
    <tabColor rgb="FFFFC000"/>
  </sheetPr>
  <dimension ref="A1:AJ66"/>
  <sheetViews>
    <sheetView showGridLines="0" workbookViewId="0">
      <selection sqref="A1:B2"/>
    </sheetView>
  </sheetViews>
  <sheetFormatPr defaultRowHeight="15" x14ac:dyDescent="0.25"/>
  <cols>
    <col min="1" max="1" width="4.85546875" customWidth="1"/>
    <col min="2" max="2" width="19.28515625" customWidth="1"/>
    <col min="3" max="3" width="3.42578125" customWidth="1"/>
    <col min="4" max="4" width="3.5703125" customWidth="1"/>
    <col min="5" max="35" width="4.28515625" customWidth="1"/>
    <col min="36" max="36" width="5.42578125" customWidth="1"/>
  </cols>
  <sheetData>
    <row r="1" spans="1:36" s="63" customFormat="1" ht="21" customHeight="1" thickBot="1" x14ac:dyDescent="0.3">
      <c r="A1" s="199"/>
      <c r="B1" s="200"/>
      <c r="C1" s="73"/>
      <c r="D1" s="203"/>
      <c r="E1" s="205" t="s">
        <v>80</v>
      </c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7"/>
      <c r="Z1" s="211" t="s">
        <v>38</v>
      </c>
      <c r="AA1" s="212"/>
      <c r="AB1" s="212"/>
      <c r="AC1" s="213"/>
      <c r="AD1" s="250" t="s">
        <v>153</v>
      </c>
      <c r="AE1" s="251"/>
      <c r="AF1" s="251"/>
      <c r="AG1" s="251"/>
      <c r="AH1" s="251"/>
      <c r="AI1" s="251"/>
      <c r="AJ1" s="252"/>
    </row>
    <row r="2" spans="1:36" s="63" customFormat="1" ht="19.5" customHeight="1" thickBot="1" x14ac:dyDescent="0.3">
      <c r="A2" s="201"/>
      <c r="B2" s="202"/>
      <c r="C2" s="74"/>
      <c r="D2" s="204"/>
      <c r="E2" s="208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210"/>
      <c r="Z2" s="217" t="s">
        <v>82</v>
      </c>
      <c r="AA2" s="218"/>
      <c r="AB2" s="218"/>
      <c r="AC2" s="219"/>
      <c r="AD2" s="220" t="s">
        <v>154</v>
      </c>
      <c r="AE2" s="221"/>
      <c r="AF2" s="221"/>
      <c r="AG2" s="221"/>
      <c r="AH2" s="221"/>
      <c r="AI2" s="221"/>
      <c r="AJ2" s="222"/>
    </row>
    <row r="3" spans="1:36" s="63" customFormat="1" ht="4.5" customHeight="1" x14ac:dyDescent="0.25">
      <c r="A3" s="253"/>
      <c r="B3" s="224"/>
      <c r="C3" s="225"/>
      <c r="D3" s="225"/>
      <c r="E3" s="224"/>
      <c r="F3" s="224"/>
      <c r="G3" s="224"/>
      <c r="H3" s="224"/>
      <c r="I3" s="224"/>
      <c r="J3" s="224"/>
      <c r="K3" s="224"/>
      <c r="L3" s="224"/>
      <c r="M3" s="224"/>
      <c r="N3" s="224"/>
      <c r="O3" s="224"/>
      <c r="P3" s="224"/>
      <c r="Q3" s="224"/>
      <c r="R3" s="224"/>
      <c r="S3" s="224"/>
      <c r="T3" s="224"/>
      <c r="U3" s="224"/>
      <c r="V3" s="224"/>
      <c r="W3" s="224"/>
      <c r="X3" s="224"/>
      <c r="Y3" s="224"/>
      <c r="Z3" s="225"/>
      <c r="AA3" s="225"/>
      <c r="AB3" s="225"/>
      <c r="AC3" s="225"/>
      <c r="AD3" s="225"/>
      <c r="AE3" s="225"/>
      <c r="AF3" s="225"/>
      <c r="AG3" s="225"/>
      <c r="AH3" s="225"/>
      <c r="AI3" s="225"/>
      <c r="AJ3" s="254"/>
    </row>
    <row r="4" spans="1:36" s="63" customFormat="1" ht="30" customHeight="1" x14ac:dyDescent="0.25">
      <c r="A4" s="75" t="s">
        <v>83</v>
      </c>
      <c r="B4" s="102" t="s">
        <v>155</v>
      </c>
      <c r="C4" s="14"/>
      <c r="D4" s="14"/>
      <c r="E4" s="255" t="s">
        <v>85</v>
      </c>
      <c r="F4" s="255"/>
      <c r="G4" s="255"/>
      <c r="H4" s="255"/>
      <c r="I4" s="255"/>
      <c r="J4" s="255"/>
      <c r="K4" s="255"/>
      <c r="L4" s="255"/>
      <c r="M4" s="255"/>
      <c r="N4" s="255"/>
      <c r="O4" s="255"/>
      <c r="P4" s="255"/>
      <c r="Q4" s="255"/>
      <c r="R4" s="255"/>
      <c r="S4" s="255"/>
      <c r="T4" s="255"/>
      <c r="U4" s="255"/>
      <c r="V4" s="255"/>
      <c r="W4" s="255"/>
      <c r="X4" s="255"/>
      <c r="Y4" s="255"/>
      <c r="Z4" s="255"/>
      <c r="AA4" s="255"/>
      <c r="AB4" s="255"/>
      <c r="AC4" s="255"/>
      <c r="AD4" s="255"/>
      <c r="AE4" s="255"/>
      <c r="AF4" s="255"/>
      <c r="AG4" s="255"/>
      <c r="AH4" s="255"/>
      <c r="AI4" s="255"/>
      <c r="AJ4" s="256"/>
    </row>
    <row r="5" spans="1:36" s="108" customFormat="1" ht="21.75" customHeight="1" x14ac:dyDescent="0.25">
      <c r="A5" s="103" t="s">
        <v>0</v>
      </c>
      <c r="B5" s="104" t="s">
        <v>86</v>
      </c>
      <c r="C5" s="105" t="s">
        <v>87</v>
      </c>
      <c r="D5" s="106"/>
      <c r="E5" s="104">
        <v>1</v>
      </c>
      <c r="F5" s="104">
        <v>2</v>
      </c>
      <c r="G5" s="104">
        <v>3</v>
      </c>
      <c r="H5" s="104">
        <v>4</v>
      </c>
      <c r="I5" s="104">
        <v>5</v>
      </c>
      <c r="J5" s="104">
        <v>6</v>
      </c>
      <c r="K5" s="104">
        <v>7</v>
      </c>
      <c r="L5" s="104">
        <v>8</v>
      </c>
      <c r="M5" s="104">
        <v>9</v>
      </c>
      <c r="N5" s="104">
        <v>10</v>
      </c>
      <c r="O5" s="104">
        <v>11</v>
      </c>
      <c r="P5" s="104">
        <v>12</v>
      </c>
      <c r="Q5" s="104">
        <v>13</v>
      </c>
      <c r="R5" s="104">
        <v>14</v>
      </c>
      <c r="S5" s="104">
        <v>15</v>
      </c>
      <c r="T5" s="104">
        <v>16</v>
      </c>
      <c r="U5" s="104">
        <v>17</v>
      </c>
      <c r="V5" s="104">
        <v>18</v>
      </c>
      <c r="W5" s="104">
        <v>19</v>
      </c>
      <c r="X5" s="104">
        <v>20</v>
      </c>
      <c r="Y5" s="104">
        <v>21</v>
      </c>
      <c r="Z5" s="104">
        <v>22</v>
      </c>
      <c r="AA5" s="104">
        <v>23</v>
      </c>
      <c r="AB5" s="104">
        <v>24</v>
      </c>
      <c r="AC5" s="104">
        <v>25</v>
      </c>
      <c r="AD5" s="104">
        <v>26</v>
      </c>
      <c r="AE5" s="104">
        <v>27</v>
      </c>
      <c r="AF5" s="104">
        <v>28</v>
      </c>
      <c r="AG5" s="104">
        <v>29</v>
      </c>
      <c r="AH5" s="104">
        <v>30</v>
      </c>
      <c r="AI5" s="104">
        <v>31</v>
      </c>
      <c r="AJ5" s="107" t="s">
        <v>89</v>
      </c>
    </row>
    <row r="6" spans="1:36" s="63" customFormat="1" ht="17.25" customHeight="1" x14ac:dyDescent="0.25">
      <c r="A6" s="257">
        <v>1</v>
      </c>
      <c r="B6" s="258" t="s">
        <v>156</v>
      </c>
      <c r="C6" s="259" t="s">
        <v>92</v>
      </c>
      <c r="D6" s="109" t="s">
        <v>93</v>
      </c>
      <c r="E6" s="109"/>
      <c r="F6" s="109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6">
        <f>SUM(E6:AI6)</f>
        <v>0</v>
      </c>
    </row>
    <row r="7" spans="1:36" s="63" customFormat="1" ht="17.25" customHeight="1" x14ac:dyDescent="0.25">
      <c r="A7" s="257"/>
      <c r="B7" s="258"/>
      <c r="C7" s="259"/>
      <c r="D7" s="109" t="s">
        <v>94</v>
      </c>
      <c r="E7" s="109"/>
      <c r="F7" s="109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6">
        <f t="shared" ref="AJ7:AJ41" si="0">SUM(E7:AI7)</f>
        <v>0</v>
      </c>
    </row>
    <row r="8" spans="1:36" s="63" customFormat="1" ht="17.25" customHeight="1" x14ac:dyDescent="0.25">
      <c r="A8" s="257"/>
      <c r="B8" s="258"/>
      <c r="C8" s="259" t="s">
        <v>95</v>
      </c>
      <c r="D8" s="109" t="s">
        <v>93</v>
      </c>
      <c r="E8" s="109"/>
      <c r="F8" s="109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>
        <f t="shared" si="0"/>
        <v>0</v>
      </c>
    </row>
    <row r="9" spans="1:36" s="63" customFormat="1" ht="17.25" customHeight="1" x14ac:dyDescent="0.25">
      <c r="A9" s="257"/>
      <c r="B9" s="258"/>
      <c r="C9" s="259"/>
      <c r="D9" s="109" t="s">
        <v>94</v>
      </c>
      <c r="E9" s="109"/>
      <c r="F9" s="109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6">
        <f t="shared" si="0"/>
        <v>0</v>
      </c>
    </row>
    <row r="10" spans="1:36" s="63" customFormat="1" ht="17.25" customHeight="1" x14ac:dyDescent="0.25">
      <c r="A10" s="257">
        <v>2</v>
      </c>
      <c r="B10" s="258" t="s">
        <v>14</v>
      </c>
      <c r="C10" s="259" t="s">
        <v>92</v>
      </c>
      <c r="D10" s="109" t="s">
        <v>93</v>
      </c>
      <c r="E10" s="109">
        <v>1.33</v>
      </c>
      <c r="F10" s="109"/>
      <c r="G10" s="15"/>
      <c r="H10" s="15"/>
      <c r="I10" s="15"/>
      <c r="J10" s="15"/>
      <c r="K10" s="15"/>
      <c r="L10" s="15">
        <v>0.5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6">
        <f t="shared" si="0"/>
        <v>1.83</v>
      </c>
    </row>
    <row r="11" spans="1:36" s="63" customFormat="1" ht="17.25" customHeight="1" x14ac:dyDescent="0.25">
      <c r="A11" s="257"/>
      <c r="B11" s="258"/>
      <c r="C11" s="259"/>
      <c r="D11" s="109" t="s">
        <v>94</v>
      </c>
      <c r="E11" s="109">
        <v>80</v>
      </c>
      <c r="F11" s="109"/>
      <c r="G11" s="15"/>
      <c r="H11" s="15"/>
      <c r="I11" s="15"/>
      <c r="J11" s="15"/>
      <c r="K11" s="15"/>
      <c r="L11" s="15">
        <v>30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6">
        <f t="shared" si="0"/>
        <v>110</v>
      </c>
    </row>
    <row r="12" spans="1:36" s="63" customFormat="1" ht="17.25" customHeight="1" x14ac:dyDescent="0.25">
      <c r="A12" s="257"/>
      <c r="B12" s="258"/>
      <c r="C12" s="259" t="s">
        <v>95</v>
      </c>
      <c r="D12" s="109" t="s">
        <v>93</v>
      </c>
      <c r="E12" s="109"/>
      <c r="F12" s="109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6">
        <f t="shared" si="0"/>
        <v>0</v>
      </c>
    </row>
    <row r="13" spans="1:36" s="63" customFormat="1" ht="17.25" customHeight="1" x14ac:dyDescent="0.25">
      <c r="A13" s="257"/>
      <c r="B13" s="258"/>
      <c r="C13" s="259"/>
      <c r="D13" s="109" t="s">
        <v>94</v>
      </c>
      <c r="E13" s="109"/>
      <c r="F13" s="109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6">
        <f t="shared" si="0"/>
        <v>0</v>
      </c>
    </row>
    <row r="14" spans="1:36" s="63" customFormat="1" ht="17.25" customHeight="1" x14ac:dyDescent="0.25">
      <c r="A14" s="257">
        <v>3</v>
      </c>
      <c r="B14" s="258" t="s">
        <v>157</v>
      </c>
      <c r="C14" s="259" t="s">
        <v>92</v>
      </c>
      <c r="D14" s="109" t="s">
        <v>93</v>
      </c>
      <c r="E14" s="109"/>
      <c r="F14" s="109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6">
        <f t="shared" si="0"/>
        <v>0</v>
      </c>
    </row>
    <row r="15" spans="1:36" s="63" customFormat="1" ht="17.25" customHeight="1" x14ac:dyDescent="0.25">
      <c r="A15" s="257"/>
      <c r="B15" s="258"/>
      <c r="C15" s="259"/>
      <c r="D15" s="109" t="s">
        <v>94</v>
      </c>
      <c r="E15" s="109"/>
      <c r="F15" s="109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6">
        <f t="shared" si="0"/>
        <v>0</v>
      </c>
    </row>
    <row r="16" spans="1:36" s="63" customFormat="1" ht="17.25" customHeight="1" x14ac:dyDescent="0.25">
      <c r="A16" s="257"/>
      <c r="B16" s="258"/>
      <c r="C16" s="259" t="s">
        <v>95</v>
      </c>
      <c r="D16" s="109" t="s">
        <v>93</v>
      </c>
      <c r="E16" s="109"/>
      <c r="F16" s="109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6">
        <f t="shared" si="0"/>
        <v>0</v>
      </c>
    </row>
    <row r="17" spans="1:36" s="63" customFormat="1" ht="17.25" customHeight="1" x14ac:dyDescent="0.25">
      <c r="A17" s="257"/>
      <c r="B17" s="258"/>
      <c r="C17" s="259"/>
      <c r="D17" s="109" t="s">
        <v>94</v>
      </c>
      <c r="E17" s="109"/>
      <c r="F17" s="109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6">
        <f t="shared" si="0"/>
        <v>0</v>
      </c>
    </row>
    <row r="18" spans="1:36" s="63" customFormat="1" ht="17.25" customHeight="1" x14ac:dyDescent="0.25">
      <c r="A18" s="257">
        <v>4</v>
      </c>
      <c r="B18" s="258" t="s">
        <v>158</v>
      </c>
      <c r="C18" s="259" t="s">
        <v>92</v>
      </c>
      <c r="D18" s="109" t="s">
        <v>93</v>
      </c>
      <c r="E18" s="109"/>
      <c r="F18" s="109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6">
        <f t="shared" si="0"/>
        <v>0</v>
      </c>
    </row>
    <row r="19" spans="1:36" s="63" customFormat="1" ht="17.25" customHeight="1" x14ac:dyDescent="0.25">
      <c r="A19" s="257"/>
      <c r="B19" s="258"/>
      <c r="C19" s="259"/>
      <c r="D19" s="109" t="s">
        <v>94</v>
      </c>
      <c r="E19" s="109"/>
      <c r="F19" s="109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6">
        <f t="shared" si="0"/>
        <v>0</v>
      </c>
    </row>
    <row r="20" spans="1:36" s="63" customFormat="1" ht="17.25" customHeight="1" x14ac:dyDescent="0.25">
      <c r="A20" s="257"/>
      <c r="B20" s="258"/>
      <c r="C20" s="259" t="s">
        <v>95</v>
      </c>
      <c r="D20" s="109" t="s">
        <v>93</v>
      </c>
      <c r="E20" s="109"/>
      <c r="F20" s="109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6">
        <f t="shared" si="0"/>
        <v>0</v>
      </c>
    </row>
    <row r="21" spans="1:36" s="63" customFormat="1" ht="17.25" customHeight="1" x14ac:dyDescent="0.25">
      <c r="A21" s="257"/>
      <c r="B21" s="258"/>
      <c r="C21" s="259"/>
      <c r="D21" s="109" t="s">
        <v>94</v>
      </c>
      <c r="E21" s="109"/>
      <c r="F21" s="109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6">
        <f t="shared" si="0"/>
        <v>0</v>
      </c>
    </row>
    <row r="22" spans="1:36" s="63" customFormat="1" ht="17.25" customHeight="1" x14ac:dyDescent="0.25">
      <c r="A22" s="257">
        <v>5</v>
      </c>
      <c r="B22" s="258" t="s">
        <v>159</v>
      </c>
      <c r="C22" s="259" t="s">
        <v>92</v>
      </c>
      <c r="D22" s="109" t="s">
        <v>93</v>
      </c>
      <c r="E22" s="109"/>
      <c r="F22" s="109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6">
        <f t="shared" si="0"/>
        <v>0</v>
      </c>
    </row>
    <row r="23" spans="1:36" s="63" customFormat="1" ht="17.25" customHeight="1" x14ac:dyDescent="0.25">
      <c r="A23" s="257"/>
      <c r="B23" s="258"/>
      <c r="C23" s="259"/>
      <c r="D23" s="109" t="s">
        <v>94</v>
      </c>
      <c r="E23" s="109"/>
      <c r="F23" s="109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6">
        <f t="shared" si="0"/>
        <v>0</v>
      </c>
    </row>
    <row r="24" spans="1:36" s="63" customFormat="1" ht="17.25" customHeight="1" x14ac:dyDescent="0.25">
      <c r="A24" s="257"/>
      <c r="B24" s="258"/>
      <c r="C24" s="259" t="s">
        <v>95</v>
      </c>
      <c r="D24" s="109" t="s">
        <v>93</v>
      </c>
      <c r="E24" s="109"/>
      <c r="F24" s="109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6">
        <f t="shared" si="0"/>
        <v>0</v>
      </c>
    </row>
    <row r="25" spans="1:36" s="63" customFormat="1" ht="17.25" customHeight="1" x14ac:dyDescent="0.25">
      <c r="A25" s="257"/>
      <c r="B25" s="258"/>
      <c r="C25" s="259"/>
      <c r="D25" s="109" t="s">
        <v>94</v>
      </c>
      <c r="E25" s="109"/>
      <c r="F25" s="109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6">
        <f t="shared" si="0"/>
        <v>0</v>
      </c>
    </row>
    <row r="26" spans="1:36" s="63" customFormat="1" ht="17.25" customHeight="1" x14ac:dyDescent="0.25">
      <c r="A26" s="257">
        <v>6</v>
      </c>
      <c r="B26" s="258" t="s">
        <v>160</v>
      </c>
      <c r="C26" s="259" t="s">
        <v>92</v>
      </c>
      <c r="D26" s="109" t="s">
        <v>93</v>
      </c>
      <c r="E26" s="109"/>
      <c r="F26" s="109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6">
        <f t="shared" si="0"/>
        <v>0</v>
      </c>
    </row>
    <row r="27" spans="1:36" s="63" customFormat="1" ht="17.25" customHeight="1" x14ac:dyDescent="0.25">
      <c r="A27" s="257"/>
      <c r="B27" s="258"/>
      <c r="C27" s="259"/>
      <c r="D27" s="109" t="s">
        <v>94</v>
      </c>
      <c r="E27" s="109"/>
      <c r="F27" s="109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6">
        <f t="shared" si="0"/>
        <v>0</v>
      </c>
    </row>
    <row r="28" spans="1:36" s="63" customFormat="1" ht="17.25" customHeight="1" x14ac:dyDescent="0.25">
      <c r="A28" s="257"/>
      <c r="B28" s="258"/>
      <c r="C28" s="259" t="s">
        <v>95</v>
      </c>
      <c r="D28" s="109" t="s">
        <v>93</v>
      </c>
      <c r="E28" s="109"/>
      <c r="F28" s="109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6">
        <f t="shared" si="0"/>
        <v>0</v>
      </c>
    </row>
    <row r="29" spans="1:36" s="63" customFormat="1" ht="17.25" customHeight="1" x14ac:dyDescent="0.25">
      <c r="A29" s="257"/>
      <c r="B29" s="258"/>
      <c r="C29" s="259"/>
      <c r="D29" s="109" t="s">
        <v>94</v>
      </c>
      <c r="E29" s="109"/>
      <c r="F29" s="109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6">
        <f t="shared" si="0"/>
        <v>0</v>
      </c>
    </row>
    <row r="30" spans="1:36" s="63" customFormat="1" ht="17.25" customHeight="1" x14ac:dyDescent="0.25">
      <c r="A30" s="257">
        <v>7</v>
      </c>
      <c r="B30" s="258" t="s">
        <v>161</v>
      </c>
      <c r="C30" s="259" t="s">
        <v>92</v>
      </c>
      <c r="D30" s="109" t="s">
        <v>93</v>
      </c>
      <c r="E30" s="109"/>
      <c r="F30" s="109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6">
        <f t="shared" si="0"/>
        <v>0</v>
      </c>
    </row>
    <row r="31" spans="1:36" s="63" customFormat="1" ht="17.25" customHeight="1" x14ac:dyDescent="0.25">
      <c r="A31" s="257"/>
      <c r="B31" s="258"/>
      <c r="C31" s="259"/>
      <c r="D31" s="109" t="s">
        <v>94</v>
      </c>
      <c r="E31" s="109"/>
      <c r="F31" s="109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6">
        <f t="shared" si="0"/>
        <v>0</v>
      </c>
    </row>
    <row r="32" spans="1:36" s="63" customFormat="1" ht="17.25" customHeight="1" x14ac:dyDescent="0.25">
      <c r="A32" s="257"/>
      <c r="B32" s="258"/>
      <c r="C32" s="259" t="s">
        <v>95</v>
      </c>
      <c r="D32" s="109" t="s">
        <v>93</v>
      </c>
      <c r="E32" s="109"/>
      <c r="F32" s="109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6">
        <f t="shared" si="0"/>
        <v>0</v>
      </c>
    </row>
    <row r="33" spans="1:36" s="63" customFormat="1" ht="17.25" customHeight="1" x14ac:dyDescent="0.25">
      <c r="A33" s="257"/>
      <c r="B33" s="258"/>
      <c r="C33" s="259"/>
      <c r="D33" s="109" t="s">
        <v>94</v>
      </c>
      <c r="E33" s="109"/>
      <c r="F33" s="109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6">
        <f t="shared" si="0"/>
        <v>0</v>
      </c>
    </row>
    <row r="34" spans="1:36" s="63" customFormat="1" ht="17.25" customHeight="1" x14ac:dyDescent="0.25">
      <c r="A34" s="257">
        <v>8</v>
      </c>
      <c r="B34" s="258" t="s">
        <v>162</v>
      </c>
      <c r="C34" s="109"/>
      <c r="D34" s="109"/>
      <c r="E34" s="109"/>
      <c r="F34" s="109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6">
        <f t="shared" si="0"/>
        <v>0</v>
      </c>
    </row>
    <row r="35" spans="1:36" s="63" customFormat="1" ht="17.25" customHeight="1" x14ac:dyDescent="0.25">
      <c r="A35" s="257"/>
      <c r="B35" s="258"/>
      <c r="C35" s="109"/>
      <c r="D35" s="109"/>
      <c r="E35" s="109"/>
      <c r="F35" s="109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6">
        <f t="shared" si="0"/>
        <v>0</v>
      </c>
    </row>
    <row r="36" spans="1:36" s="63" customFormat="1" ht="17.25" customHeight="1" x14ac:dyDescent="0.25">
      <c r="A36" s="257"/>
      <c r="B36" s="258"/>
      <c r="C36" s="259"/>
      <c r="D36" s="109"/>
      <c r="E36" s="109"/>
      <c r="F36" s="109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6">
        <f t="shared" si="0"/>
        <v>0</v>
      </c>
    </row>
    <row r="37" spans="1:36" s="63" customFormat="1" ht="17.25" customHeight="1" x14ac:dyDescent="0.25">
      <c r="A37" s="257"/>
      <c r="B37" s="258"/>
      <c r="C37" s="259"/>
      <c r="D37" s="109"/>
      <c r="E37" s="109"/>
      <c r="F37" s="109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6">
        <f t="shared" si="0"/>
        <v>0</v>
      </c>
    </row>
    <row r="38" spans="1:36" s="63" customFormat="1" ht="17.25" customHeight="1" x14ac:dyDescent="0.25">
      <c r="A38" s="257">
        <v>9</v>
      </c>
      <c r="B38" s="258" t="s">
        <v>163</v>
      </c>
      <c r="C38" s="109"/>
      <c r="D38" s="109"/>
      <c r="E38" s="109"/>
      <c r="F38" s="109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6">
        <f t="shared" si="0"/>
        <v>0</v>
      </c>
    </row>
    <row r="39" spans="1:36" s="63" customFormat="1" ht="17.25" customHeight="1" x14ac:dyDescent="0.25">
      <c r="A39" s="257"/>
      <c r="B39" s="258"/>
      <c r="C39" s="109"/>
      <c r="D39" s="109"/>
      <c r="E39" s="109"/>
      <c r="F39" s="109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6">
        <f t="shared" si="0"/>
        <v>0</v>
      </c>
    </row>
    <row r="40" spans="1:36" s="63" customFormat="1" ht="17.25" customHeight="1" x14ac:dyDescent="0.25">
      <c r="A40" s="257"/>
      <c r="B40" s="258"/>
      <c r="C40" s="259"/>
      <c r="D40" s="109"/>
      <c r="E40" s="109"/>
      <c r="F40" s="109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6">
        <f t="shared" si="0"/>
        <v>0</v>
      </c>
    </row>
    <row r="41" spans="1:36" s="63" customFormat="1" ht="17.25" customHeight="1" thickBot="1" x14ac:dyDescent="0.3">
      <c r="A41" s="260"/>
      <c r="B41" s="261"/>
      <c r="C41" s="262"/>
      <c r="D41" s="110"/>
      <c r="E41" s="110"/>
      <c r="F41" s="110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6">
        <f t="shared" si="0"/>
        <v>0</v>
      </c>
    </row>
    <row r="42" spans="1:36" s="63" customFormat="1" ht="21" customHeight="1" x14ac:dyDescent="0.25">
      <c r="A42" s="169"/>
      <c r="B42" s="273"/>
      <c r="C42" s="73"/>
      <c r="D42" s="203"/>
      <c r="E42" s="263" t="s">
        <v>80</v>
      </c>
      <c r="F42" s="264"/>
      <c r="G42" s="264"/>
      <c r="H42" s="264"/>
      <c r="I42" s="264"/>
      <c r="J42" s="264"/>
      <c r="K42" s="264"/>
      <c r="L42" s="264"/>
      <c r="M42" s="264"/>
      <c r="N42" s="264"/>
      <c r="O42" s="264"/>
      <c r="P42" s="264"/>
      <c r="Q42" s="264"/>
      <c r="R42" s="264"/>
      <c r="S42" s="264"/>
      <c r="T42" s="264"/>
      <c r="U42" s="264"/>
      <c r="V42" s="264"/>
      <c r="W42" s="264"/>
      <c r="X42" s="264"/>
      <c r="Y42" s="264"/>
      <c r="Z42" s="266" t="s">
        <v>38</v>
      </c>
      <c r="AA42" s="266"/>
      <c r="AB42" s="266"/>
      <c r="AC42" s="266"/>
      <c r="AD42" s="267" t="s">
        <v>153</v>
      </c>
      <c r="AE42" s="267"/>
      <c r="AF42" s="267"/>
      <c r="AG42" s="267"/>
      <c r="AH42" s="267"/>
      <c r="AI42" s="267"/>
      <c r="AJ42" s="268"/>
    </row>
    <row r="43" spans="1:36" s="63" customFormat="1" ht="19.5" customHeight="1" x14ac:dyDescent="0.25">
      <c r="A43" s="171"/>
      <c r="B43" s="274"/>
      <c r="C43" s="74"/>
      <c r="D43" s="204"/>
      <c r="E43" s="265"/>
      <c r="F43" s="258"/>
      <c r="G43" s="258"/>
      <c r="H43" s="258"/>
      <c r="I43" s="258"/>
      <c r="J43" s="258"/>
      <c r="K43" s="258"/>
      <c r="L43" s="258"/>
      <c r="M43" s="258"/>
      <c r="N43" s="258"/>
      <c r="O43" s="258"/>
      <c r="P43" s="258"/>
      <c r="Q43" s="258"/>
      <c r="R43" s="258"/>
      <c r="S43" s="258"/>
      <c r="T43" s="258"/>
      <c r="U43" s="258"/>
      <c r="V43" s="258"/>
      <c r="W43" s="258"/>
      <c r="X43" s="258"/>
      <c r="Y43" s="258"/>
      <c r="Z43" s="269" t="s">
        <v>82</v>
      </c>
      <c r="AA43" s="269"/>
      <c r="AB43" s="269"/>
      <c r="AC43" s="269"/>
      <c r="AD43" s="270" t="s">
        <v>154</v>
      </c>
      <c r="AE43" s="270"/>
      <c r="AF43" s="270"/>
      <c r="AG43" s="270"/>
      <c r="AH43" s="270"/>
      <c r="AI43" s="270"/>
      <c r="AJ43" s="271"/>
    </row>
    <row r="44" spans="1:36" s="63" customFormat="1" ht="4.5" customHeight="1" x14ac:dyDescent="0.25">
      <c r="A44" s="275"/>
      <c r="B44" s="276"/>
      <c r="C44" s="277"/>
      <c r="D44" s="277"/>
      <c r="E44" s="276"/>
      <c r="F44" s="276"/>
      <c r="G44" s="276"/>
      <c r="H44" s="276"/>
      <c r="I44" s="276"/>
      <c r="J44" s="276"/>
      <c r="K44" s="276"/>
      <c r="L44" s="276"/>
      <c r="M44" s="276"/>
      <c r="N44" s="276"/>
      <c r="O44" s="276"/>
      <c r="P44" s="276"/>
      <c r="Q44" s="276"/>
      <c r="R44" s="276"/>
      <c r="S44" s="276"/>
      <c r="T44" s="276"/>
      <c r="U44" s="276"/>
      <c r="V44" s="276"/>
      <c r="W44" s="276"/>
      <c r="X44" s="276"/>
      <c r="Y44" s="276"/>
      <c r="Z44" s="276"/>
      <c r="AA44" s="276"/>
      <c r="AB44" s="276"/>
      <c r="AC44" s="276"/>
      <c r="AD44" s="276"/>
      <c r="AE44" s="276"/>
      <c r="AF44" s="276"/>
      <c r="AG44" s="276"/>
      <c r="AH44" s="276"/>
      <c r="AI44" s="276"/>
      <c r="AJ44" s="278"/>
    </row>
    <row r="45" spans="1:36" s="63" customFormat="1" ht="30" customHeight="1" x14ac:dyDescent="0.25">
      <c r="A45" s="111" t="s">
        <v>83</v>
      </c>
      <c r="B45" s="102" t="s">
        <v>155</v>
      </c>
      <c r="C45" s="14"/>
      <c r="D45" s="14"/>
      <c r="E45" s="255" t="s">
        <v>85</v>
      </c>
      <c r="F45" s="255"/>
      <c r="G45" s="255"/>
      <c r="H45" s="255"/>
      <c r="I45" s="255"/>
      <c r="J45" s="255"/>
      <c r="K45" s="255"/>
      <c r="L45" s="255"/>
      <c r="M45" s="255"/>
      <c r="N45" s="255"/>
      <c r="O45" s="255"/>
      <c r="P45" s="255"/>
      <c r="Q45" s="255"/>
      <c r="R45" s="255"/>
      <c r="S45" s="255"/>
      <c r="T45" s="255"/>
      <c r="U45" s="255"/>
      <c r="V45" s="255"/>
      <c r="W45" s="255"/>
      <c r="X45" s="255"/>
      <c r="Y45" s="255"/>
      <c r="Z45" s="255"/>
      <c r="AA45" s="255"/>
      <c r="AB45" s="255"/>
      <c r="AC45" s="255"/>
      <c r="AD45" s="255"/>
      <c r="AE45" s="255"/>
      <c r="AF45" s="255"/>
      <c r="AG45" s="255"/>
      <c r="AH45" s="255"/>
      <c r="AI45" s="255"/>
      <c r="AJ45" s="256"/>
    </row>
    <row r="46" spans="1:36" s="108" customFormat="1" ht="21.75" customHeight="1" x14ac:dyDescent="0.25">
      <c r="A46" s="103" t="s">
        <v>0</v>
      </c>
      <c r="B46" s="104" t="s">
        <v>86</v>
      </c>
      <c r="C46" s="105" t="s">
        <v>87</v>
      </c>
      <c r="D46" s="106"/>
      <c r="E46" s="104">
        <v>1</v>
      </c>
      <c r="F46" s="104">
        <v>2</v>
      </c>
      <c r="G46" s="104">
        <v>3</v>
      </c>
      <c r="H46" s="104">
        <v>4</v>
      </c>
      <c r="I46" s="104">
        <v>5</v>
      </c>
      <c r="J46" s="104">
        <v>6</v>
      </c>
      <c r="K46" s="104">
        <v>7</v>
      </c>
      <c r="L46" s="104">
        <v>8</v>
      </c>
      <c r="M46" s="104">
        <v>9</v>
      </c>
      <c r="N46" s="104">
        <v>10</v>
      </c>
      <c r="O46" s="104">
        <v>11</v>
      </c>
      <c r="P46" s="104">
        <v>12</v>
      </c>
      <c r="Q46" s="104">
        <v>13</v>
      </c>
      <c r="R46" s="104">
        <v>14</v>
      </c>
      <c r="S46" s="104">
        <v>15</v>
      </c>
      <c r="T46" s="104">
        <v>16</v>
      </c>
      <c r="U46" s="104">
        <v>17</v>
      </c>
      <c r="V46" s="104">
        <v>18</v>
      </c>
      <c r="W46" s="104">
        <v>19</v>
      </c>
      <c r="X46" s="104">
        <v>20</v>
      </c>
      <c r="Y46" s="104">
        <v>21</v>
      </c>
      <c r="Z46" s="104">
        <v>22</v>
      </c>
      <c r="AA46" s="104">
        <v>23</v>
      </c>
      <c r="AB46" s="104">
        <v>24</v>
      </c>
      <c r="AC46" s="104">
        <v>25</v>
      </c>
      <c r="AD46" s="104">
        <v>26</v>
      </c>
      <c r="AE46" s="104">
        <v>27</v>
      </c>
      <c r="AF46" s="104">
        <v>28</v>
      </c>
      <c r="AG46" s="104">
        <v>29</v>
      </c>
      <c r="AH46" s="104">
        <v>30</v>
      </c>
      <c r="AI46" s="104">
        <v>31</v>
      </c>
      <c r="AJ46" s="107" t="s">
        <v>89</v>
      </c>
    </row>
    <row r="47" spans="1:36" s="63" customFormat="1" ht="17.25" customHeight="1" x14ac:dyDescent="0.25">
      <c r="A47" s="257">
        <v>10</v>
      </c>
      <c r="B47" s="258" t="s">
        <v>164</v>
      </c>
      <c r="C47" s="109"/>
      <c r="D47" s="109"/>
      <c r="E47" s="109"/>
      <c r="F47" s="109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6">
        <f t="shared" ref="AJ47:AJ66" si="1">SUM(E47:AI47)</f>
        <v>0</v>
      </c>
    </row>
    <row r="48" spans="1:36" s="63" customFormat="1" ht="17.25" customHeight="1" x14ac:dyDescent="0.25">
      <c r="A48" s="257"/>
      <c r="B48" s="258"/>
      <c r="C48" s="109"/>
      <c r="D48" s="109"/>
      <c r="E48" s="109"/>
      <c r="F48" s="109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6">
        <f t="shared" si="1"/>
        <v>0</v>
      </c>
    </row>
    <row r="49" spans="1:36" s="63" customFormat="1" ht="17.25" customHeight="1" x14ac:dyDescent="0.25">
      <c r="A49" s="257"/>
      <c r="B49" s="258"/>
      <c r="C49" s="259"/>
      <c r="D49" s="109"/>
      <c r="E49" s="109"/>
      <c r="F49" s="109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6">
        <f t="shared" si="1"/>
        <v>0</v>
      </c>
    </row>
    <row r="50" spans="1:36" s="63" customFormat="1" ht="17.25" customHeight="1" x14ac:dyDescent="0.25">
      <c r="A50" s="257"/>
      <c r="B50" s="272"/>
      <c r="C50" s="259"/>
      <c r="D50" s="109"/>
      <c r="E50" s="109"/>
      <c r="F50" s="109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6">
        <f t="shared" si="1"/>
        <v>0</v>
      </c>
    </row>
    <row r="51" spans="1:36" s="63" customFormat="1" ht="17.25" customHeight="1" x14ac:dyDescent="0.25">
      <c r="A51" s="257">
        <v>11</v>
      </c>
      <c r="B51" s="258" t="s">
        <v>165</v>
      </c>
      <c r="C51" s="109"/>
      <c r="D51" s="109"/>
      <c r="E51" s="109"/>
      <c r="F51" s="109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6">
        <f t="shared" si="1"/>
        <v>0</v>
      </c>
    </row>
    <row r="52" spans="1:36" s="63" customFormat="1" ht="17.25" customHeight="1" x14ac:dyDescent="0.25">
      <c r="A52" s="257"/>
      <c r="B52" s="258"/>
      <c r="C52" s="109"/>
      <c r="D52" s="109"/>
      <c r="E52" s="109"/>
      <c r="F52" s="109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6">
        <f t="shared" si="1"/>
        <v>0</v>
      </c>
    </row>
    <row r="53" spans="1:36" s="63" customFormat="1" ht="17.25" customHeight="1" x14ac:dyDescent="0.25">
      <c r="A53" s="257"/>
      <c r="B53" s="258"/>
      <c r="C53" s="259"/>
      <c r="D53" s="109"/>
      <c r="E53" s="109"/>
      <c r="F53" s="109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6">
        <f t="shared" si="1"/>
        <v>0</v>
      </c>
    </row>
    <row r="54" spans="1:36" s="63" customFormat="1" ht="17.25" customHeight="1" x14ac:dyDescent="0.25">
      <c r="A54" s="257"/>
      <c r="B54" s="272"/>
      <c r="C54" s="259"/>
      <c r="D54" s="109"/>
      <c r="E54" s="109"/>
      <c r="F54" s="109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6">
        <f t="shared" si="1"/>
        <v>0</v>
      </c>
    </row>
    <row r="55" spans="1:36" s="63" customFormat="1" ht="17.25" customHeight="1" x14ac:dyDescent="0.25">
      <c r="A55" s="257">
        <v>12</v>
      </c>
      <c r="B55" s="258" t="s">
        <v>166</v>
      </c>
      <c r="C55" s="109"/>
      <c r="D55" s="109"/>
      <c r="E55" s="109"/>
      <c r="F55" s="109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6">
        <f t="shared" si="1"/>
        <v>0</v>
      </c>
    </row>
    <row r="56" spans="1:36" s="63" customFormat="1" ht="17.25" customHeight="1" x14ac:dyDescent="0.25">
      <c r="A56" s="257"/>
      <c r="B56" s="258"/>
      <c r="C56" s="109"/>
      <c r="D56" s="109"/>
      <c r="E56" s="109"/>
      <c r="F56" s="109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6">
        <f t="shared" si="1"/>
        <v>0</v>
      </c>
    </row>
    <row r="57" spans="1:36" s="63" customFormat="1" ht="17.25" customHeight="1" x14ac:dyDescent="0.25">
      <c r="A57" s="257"/>
      <c r="B57" s="258"/>
      <c r="C57" s="259"/>
      <c r="D57" s="109"/>
      <c r="E57" s="109"/>
      <c r="F57" s="109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6">
        <f t="shared" si="1"/>
        <v>0</v>
      </c>
    </row>
    <row r="58" spans="1:36" s="63" customFormat="1" ht="17.25" customHeight="1" x14ac:dyDescent="0.25">
      <c r="A58" s="257"/>
      <c r="B58" s="272"/>
      <c r="C58" s="259"/>
      <c r="D58" s="109"/>
      <c r="E58" s="109"/>
      <c r="F58" s="109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6">
        <f t="shared" si="1"/>
        <v>0</v>
      </c>
    </row>
    <row r="59" spans="1:36" s="63" customFormat="1" ht="17.25" customHeight="1" x14ac:dyDescent="0.25">
      <c r="A59" s="257">
        <v>13</v>
      </c>
      <c r="B59" s="258" t="s">
        <v>167</v>
      </c>
      <c r="C59" s="109"/>
      <c r="D59" s="109"/>
      <c r="E59" s="109"/>
      <c r="F59" s="109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6">
        <f t="shared" si="1"/>
        <v>0</v>
      </c>
    </row>
    <row r="60" spans="1:36" s="63" customFormat="1" ht="17.25" customHeight="1" x14ac:dyDescent="0.25">
      <c r="A60" s="257"/>
      <c r="B60" s="258"/>
      <c r="C60" s="109"/>
      <c r="D60" s="109"/>
      <c r="E60" s="109"/>
      <c r="F60" s="109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6">
        <f t="shared" si="1"/>
        <v>0</v>
      </c>
    </row>
    <row r="61" spans="1:36" s="63" customFormat="1" ht="17.25" customHeight="1" x14ac:dyDescent="0.25">
      <c r="A61" s="257"/>
      <c r="B61" s="258"/>
      <c r="C61" s="259"/>
      <c r="D61" s="109"/>
      <c r="E61" s="109"/>
      <c r="F61" s="109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6">
        <f t="shared" si="1"/>
        <v>0</v>
      </c>
    </row>
    <row r="62" spans="1:36" s="63" customFormat="1" ht="17.25" customHeight="1" x14ac:dyDescent="0.25">
      <c r="A62" s="257"/>
      <c r="B62" s="272"/>
      <c r="C62" s="259"/>
      <c r="D62" s="109"/>
      <c r="E62" s="109"/>
      <c r="F62" s="109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6">
        <f t="shared" si="1"/>
        <v>0</v>
      </c>
    </row>
    <row r="63" spans="1:36" s="63" customFormat="1" ht="17.25" customHeight="1" x14ac:dyDescent="0.25">
      <c r="A63" s="257">
        <v>14</v>
      </c>
      <c r="B63" s="258" t="s">
        <v>168</v>
      </c>
      <c r="C63" s="109"/>
      <c r="D63" s="109"/>
      <c r="E63" s="109"/>
      <c r="F63" s="109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6">
        <f t="shared" si="1"/>
        <v>0</v>
      </c>
    </row>
    <row r="64" spans="1:36" s="63" customFormat="1" ht="17.25" customHeight="1" x14ac:dyDescent="0.25">
      <c r="A64" s="257"/>
      <c r="B64" s="258"/>
      <c r="C64" s="109"/>
      <c r="D64" s="109"/>
      <c r="E64" s="109"/>
      <c r="F64" s="109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6">
        <f t="shared" si="1"/>
        <v>0</v>
      </c>
    </row>
    <row r="65" spans="1:36" s="63" customFormat="1" ht="17.25" customHeight="1" x14ac:dyDescent="0.25">
      <c r="A65" s="257"/>
      <c r="B65" s="258"/>
      <c r="C65" s="259"/>
      <c r="D65" s="109"/>
      <c r="E65" s="109"/>
      <c r="F65" s="109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6">
        <f t="shared" si="1"/>
        <v>0</v>
      </c>
    </row>
    <row r="66" spans="1:36" s="63" customFormat="1" ht="17.25" customHeight="1" thickBot="1" x14ac:dyDescent="0.3">
      <c r="A66" s="260"/>
      <c r="B66" s="261"/>
      <c r="C66" s="262"/>
      <c r="D66" s="110"/>
      <c r="E66" s="110"/>
      <c r="F66" s="110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6">
        <f t="shared" si="1"/>
        <v>0</v>
      </c>
    </row>
  </sheetData>
  <mergeCells count="67">
    <mergeCell ref="A63:A66"/>
    <mergeCell ref="B63:B66"/>
    <mergeCell ref="C65:C66"/>
    <mergeCell ref="A55:A58"/>
    <mergeCell ref="B55:B58"/>
    <mergeCell ref="C57:C58"/>
    <mergeCell ref="A59:A62"/>
    <mergeCell ref="B59:B62"/>
    <mergeCell ref="C61:C62"/>
    <mergeCell ref="A51:A54"/>
    <mergeCell ref="B51:B54"/>
    <mergeCell ref="C53:C54"/>
    <mergeCell ref="A42:B43"/>
    <mergeCell ref="D42:D43"/>
    <mergeCell ref="A44:AJ44"/>
    <mergeCell ref="E45:AJ45"/>
    <mergeCell ref="A47:A50"/>
    <mergeCell ref="B47:B50"/>
    <mergeCell ref="C49:C50"/>
    <mergeCell ref="E42:Y43"/>
    <mergeCell ref="Z42:AC42"/>
    <mergeCell ref="AD42:AJ42"/>
    <mergeCell ref="Z43:AC43"/>
    <mergeCell ref="AD43:AJ43"/>
    <mergeCell ref="A34:A37"/>
    <mergeCell ref="B34:B37"/>
    <mergeCell ref="C36:C37"/>
    <mergeCell ref="A38:A41"/>
    <mergeCell ref="B38:B41"/>
    <mergeCell ref="C40:C41"/>
    <mergeCell ref="A26:A29"/>
    <mergeCell ref="B26:B29"/>
    <mergeCell ref="C26:C27"/>
    <mergeCell ref="C28:C29"/>
    <mergeCell ref="A30:A33"/>
    <mergeCell ref="B30:B33"/>
    <mergeCell ref="C30:C31"/>
    <mergeCell ref="C32:C33"/>
    <mergeCell ref="A18:A21"/>
    <mergeCell ref="B18:B21"/>
    <mergeCell ref="C18:C19"/>
    <mergeCell ref="C20:C21"/>
    <mergeCell ref="A22:A25"/>
    <mergeCell ref="B22:B25"/>
    <mergeCell ref="C22:C23"/>
    <mergeCell ref="C24:C25"/>
    <mergeCell ref="A10:A13"/>
    <mergeCell ref="B10:B13"/>
    <mergeCell ref="C10:C11"/>
    <mergeCell ref="C12:C13"/>
    <mergeCell ref="A14:A17"/>
    <mergeCell ref="B14:B17"/>
    <mergeCell ref="C14:C15"/>
    <mergeCell ref="C16:C17"/>
    <mergeCell ref="A3:AJ3"/>
    <mergeCell ref="E4:AJ4"/>
    <mergeCell ref="A6:A9"/>
    <mergeCell ref="B6:B9"/>
    <mergeCell ref="C6:C7"/>
    <mergeCell ref="C8:C9"/>
    <mergeCell ref="A1:B2"/>
    <mergeCell ref="D1:D2"/>
    <mergeCell ref="E1:Y2"/>
    <mergeCell ref="Z1:AC1"/>
    <mergeCell ref="AD1:AJ1"/>
    <mergeCell ref="Z2:AC2"/>
    <mergeCell ref="AD2:AJ2"/>
  </mergeCells>
  <conditionalFormatting sqref="AJ6:AJ41">
    <cfRule type="cellIs" dxfId="12" priority="2" operator="greaterThan">
      <formula>0</formula>
    </cfRule>
  </conditionalFormatting>
  <conditionalFormatting sqref="AJ47:AJ66">
    <cfRule type="cellIs" dxfId="11" priority="1" operator="greaterThan">
      <formula>0</formula>
    </cfRule>
  </conditionalFormatting>
  <printOptions horizontalCentered="1"/>
  <pageMargins left="0" right="0" top="0.25" bottom="0.25" header="0.3" footer="0.3"/>
  <pageSetup scale="80" orientation="landscape" horizontalDpi="1200" verticalDpi="12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7CB5D-501E-43B0-ABA8-C0336C7C0BD4}">
  <sheetPr codeName="Sheet18">
    <tabColor rgb="FF002060"/>
  </sheetPr>
  <dimension ref="A1:AK416"/>
  <sheetViews>
    <sheetView view="pageBreakPreview" zoomScaleNormal="100" zoomScaleSheetLayoutView="100" workbookViewId="0">
      <selection sqref="A1:B2"/>
    </sheetView>
  </sheetViews>
  <sheetFormatPr defaultRowHeight="15" x14ac:dyDescent="0.25"/>
  <cols>
    <col min="1" max="1" width="4.85546875" customWidth="1"/>
    <col min="2" max="2" width="19.28515625" customWidth="1"/>
    <col min="3" max="4" width="3.42578125" customWidth="1"/>
    <col min="5" max="5" width="3.5703125" customWidth="1"/>
    <col min="6" max="36" width="4.28515625" customWidth="1"/>
    <col min="37" max="37" width="5.42578125" customWidth="1"/>
  </cols>
  <sheetData>
    <row r="1" spans="1:37" ht="16.5" thickBot="1" x14ac:dyDescent="0.3">
      <c r="A1" s="199"/>
      <c r="B1" s="200"/>
      <c r="C1" s="73"/>
      <c r="D1" s="73"/>
      <c r="E1" s="203"/>
      <c r="F1" s="205" t="s">
        <v>80</v>
      </c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7"/>
      <c r="AA1" s="211" t="s">
        <v>38</v>
      </c>
      <c r="AB1" s="212"/>
      <c r="AC1" s="212"/>
      <c r="AD1" s="213"/>
      <c r="AE1" s="214" t="s">
        <v>81</v>
      </c>
      <c r="AF1" s="215"/>
      <c r="AG1" s="215"/>
      <c r="AH1" s="215"/>
      <c r="AI1" s="215"/>
      <c r="AJ1" s="215"/>
      <c r="AK1" s="216"/>
    </row>
    <row r="2" spans="1:37" ht="25.9" customHeight="1" thickBot="1" x14ac:dyDescent="0.3">
      <c r="A2" s="201"/>
      <c r="B2" s="202"/>
      <c r="C2" s="74"/>
      <c r="D2" s="74"/>
      <c r="E2" s="204"/>
      <c r="F2" s="208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209"/>
      <c r="Z2" s="210"/>
      <c r="AA2" s="217" t="s">
        <v>82</v>
      </c>
      <c r="AB2" s="218"/>
      <c r="AC2" s="218"/>
      <c r="AD2" s="219"/>
      <c r="AE2" s="220" t="s">
        <v>41</v>
      </c>
      <c r="AF2" s="221"/>
      <c r="AG2" s="221"/>
      <c r="AH2" s="221"/>
      <c r="AI2" s="221"/>
      <c r="AJ2" s="221"/>
      <c r="AK2" s="222"/>
    </row>
    <row r="3" spans="1:37" ht="4.1500000000000004" customHeight="1" thickBot="1" x14ac:dyDescent="0.3">
      <c r="A3" s="223"/>
      <c r="B3" s="224"/>
      <c r="C3" s="225"/>
      <c r="D3" s="225"/>
      <c r="E3" s="225"/>
      <c r="F3" s="226"/>
      <c r="G3" s="226"/>
      <c r="H3" s="226"/>
      <c r="I3" s="226"/>
      <c r="J3" s="226"/>
      <c r="K3" s="226"/>
      <c r="L3" s="226"/>
      <c r="M3" s="226"/>
      <c r="N3" s="226"/>
      <c r="O3" s="226"/>
      <c r="P3" s="226"/>
      <c r="Q3" s="226"/>
      <c r="R3" s="226"/>
      <c r="S3" s="226"/>
      <c r="T3" s="226"/>
      <c r="U3" s="226"/>
      <c r="V3" s="226"/>
      <c r="W3" s="226"/>
      <c r="X3" s="226"/>
      <c r="Y3" s="226"/>
      <c r="Z3" s="226"/>
      <c r="AA3" s="227"/>
      <c r="AB3" s="227"/>
      <c r="AC3" s="227"/>
      <c r="AD3" s="227"/>
      <c r="AE3" s="227"/>
      <c r="AF3" s="227"/>
      <c r="AG3" s="227"/>
      <c r="AH3" s="227"/>
      <c r="AI3" s="227"/>
      <c r="AJ3" s="227"/>
      <c r="AK3" s="228"/>
    </row>
    <row r="4" spans="1:37" ht="15.75" thickBot="1" x14ac:dyDescent="0.3">
      <c r="A4" s="75" t="s">
        <v>83</v>
      </c>
      <c r="B4" s="76" t="s">
        <v>169</v>
      </c>
      <c r="C4" s="77"/>
      <c r="D4" s="77"/>
      <c r="E4" s="77"/>
      <c r="F4" s="229" t="s">
        <v>85</v>
      </c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0"/>
      <c r="AE4" s="230"/>
      <c r="AF4" s="230"/>
      <c r="AG4" s="230"/>
      <c r="AH4" s="230"/>
      <c r="AI4" s="230"/>
      <c r="AJ4" s="230"/>
      <c r="AK4" s="231"/>
    </row>
    <row r="5" spans="1:37" ht="14.45" customHeight="1" x14ac:dyDescent="0.25">
      <c r="A5" s="232" t="s">
        <v>0</v>
      </c>
      <c r="B5" s="78" t="s">
        <v>86</v>
      </c>
      <c r="C5" s="234" t="s">
        <v>87</v>
      </c>
      <c r="D5" s="234" t="s">
        <v>88</v>
      </c>
      <c r="E5" s="232"/>
      <c r="F5" s="236">
        <v>1</v>
      </c>
      <c r="G5" s="236">
        <v>2</v>
      </c>
      <c r="H5" s="236">
        <v>3</v>
      </c>
      <c r="I5" s="236">
        <v>4</v>
      </c>
      <c r="J5" s="236">
        <v>5</v>
      </c>
      <c r="K5" s="236">
        <v>6</v>
      </c>
      <c r="L5" s="236">
        <v>7</v>
      </c>
      <c r="M5" s="236">
        <v>8</v>
      </c>
      <c r="N5" s="236">
        <v>9</v>
      </c>
      <c r="O5" s="236">
        <v>10</v>
      </c>
      <c r="P5" s="236">
        <v>11</v>
      </c>
      <c r="Q5" s="236">
        <v>12</v>
      </c>
      <c r="R5" s="236">
        <v>13</v>
      </c>
      <c r="S5" s="236">
        <v>14</v>
      </c>
      <c r="T5" s="236">
        <v>15</v>
      </c>
      <c r="U5" s="236">
        <v>16</v>
      </c>
      <c r="V5" s="236">
        <v>17</v>
      </c>
      <c r="W5" s="236">
        <v>18</v>
      </c>
      <c r="X5" s="236">
        <v>19</v>
      </c>
      <c r="Y5" s="236">
        <v>20</v>
      </c>
      <c r="Z5" s="236">
        <v>21</v>
      </c>
      <c r="AA5" s="236">
        <v>22</v>
      </c>
      <c r="AB5" s="236">
        <v>23</v>
      </c>
      <c r="AC5" s="236">
        <v>24</v>
      </c>
      <c r="AD5" s="236">
        <v>25</v>
      </c>
      <c r="AE5" s="236">
        <v>26</v>
      </c>
      <c r="AF5" s="236">
        <v>27</v>
      </c>
      <c r="AG5" s="236">
        <v>28</v>
      </c>
      <c r="AH5" s="236">
        <v>29</v>
      </c>
      <c r="AI5" s="236">
        <v>30</v>
      </c>
      <c r="AJ5" s="236">
        <v>31</v>
      </c>
      <c r="AK5" s="236" t="s">
        <v>89</v>
      </c>
    </row>
    <row r="6" spans="1:37" ht="29.25" thickBot="1" x14ac:dyDescent="0.3">
      <c r="A6" s="233"/>
      <c r="B6" s="79" t="s">
        <v>90</v>
      </c>
      <c r="C6" s="235"/>
      <c r="D6" s="235"/>
      <c r="E6" s="233"/>
      <c r="F6" s="237"/>
      <c r="G6" s="237"/>
      <c r="H6" s="237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  <c r="Y6" s="237"/>
      <c r="Z6" s="237"/>
      <c r="AA6" s="237"/>
      <c r="AB6" s="237"/>
      <c r="AC6" s="237"/>
      <c r="AD6" s="237"/>
      <c r="AE6" s="237"/>
      <c r="AF6" s="237"/>
      <c r="AG6" s="237"/>
      <c r="AH6" s="237"/>
      <c r="AI6" s="237"/>
      <c r="AJ6" s="237"/>
      <c r="AK6" s="237"/>
    </row>
    <row r="7" spans="1:37" ht="15" customHeight="1" thickBot="1" x14ac:dyDescent="0.3">
      <c r="A7" s="238">
        <v>1</v>
      </c>
      <c r="B7" s="279" t="s">
        <v>97</v>
      </c>
      <c r="C7" s="242" t="s">
        <v>92</v>
      </c>
      <c r="D7" s="242" t="s">
        <v>92</v>
      </c>
      <c r="E7" s="81" t="s">
        <v>93</v>
      </c>
      <c r="F7" s="82"/>
      <c r="G7" s="83"/>
      <c r="H7" s="83"/>
      <c r="I7" s="82"/>
      <c r="J7" s="83"/>
      <c r="K7" s="82"/>
      <c r="L7" s="83"/>
      <c r="M7" s="82"/>
      <c r="N7" s="83"/>
      <c r="O7" s="82"/>
      <c r="P7" s="83"/>
      <c r="Q7" s="82"/>
      <c r="R7" s="83"/>
      <c r="S7" s="82"/>
      <c r="T7" s="83"/>
      <c r="U7" s="82"/>
      <c r="V7" s="83"/>
      <c r="W7" s="82"/>
      <c r="X7" s="83"/>
      <c r="Y7" s="82"/>
      <c r="Z7" s="83"/>
      <c r="AA7" s="82"/>
      <c r="AB7" s="83"/>
      <c r="AC7" s="82"/>
      <c r="AD7" s="83"/>
      <c r="AE7" s="82"/>
      <c r="AF7" s="83"/>
      <c r="AG7" s="82"/>
      <c r="AH7" s="83"/>
      <c r="AI7" s="82"/>
      <c r="AJ7" s="83"/>
      <c r="AK7" s="84">
        <f>SUM(F7:AJ7)</f>
        <v>0</v>
      </c>
    </row>
    <row r="8" spans="1:37" ht="15" customHeight="1" thickBot="1" x14ac:dyDescent="0.3">
      <c r="A8" s="238"/>
      <c r="B8" s="240"/>
      <c r="C8" s="242"/>
      <c r="D8" s="243"/>
      <c r="E8" s="80" t="s">
        <v>94</v>
      </c>
      <c r="F8" s="82"/>
      <c r="G8" s="83"/>
      <c r="H8" s="83"/>
      <c r="I8" s="82"/>
      <c r="J8" s="83"/>
      <c r="K8" s="82"/>
      <c r="L8" s="83"/>
      <c r="M8" s="82"/>
      <c r="N8" s="83"/>
      <c r="O8" s="82"/>
      <c r="P8" s="83"/>
      <c r="Q8" s="82"/>
      <c r="R8" s="83"/>
      <c r="S8" s="82"/>
      <c r="T8" s="83"/>
      <c r="U8" s="82"/>
      <c r="V8" s="83"/>
      <c r="W8" s="85"/>
      <c r="X8" s="86"/>
      <c r="Y8" s="85"/>
      <c r="Z8" s="86"/>
      <c r="AA8" s="85"/>
      <c r="AB8" s="86"/>
      <c r="AC8" s="85"/>
      <c r="AD8" s="86"/>
      <c r="AE8" s="85"/>
      <c r="AF8" s="86"/>
      <c r="AG8" s="85"/>
      <c r="AH8" s="86"/>
      <c r="AI8" s="85"/>
      <c r="AJ8" s="86"/>
      <c r="AK8" s="84">
        <f t="shared" ref="AK8:AK46" si="0">SUM(F8:AJ8)</f>
        <v>0</v>
      </c>
    </row>
    <row r="9" spans="1:37" ht="15" customHeight="1" thickBot="1" x14ac:dyDescent="0.3">
      <c r="A9" s="238"/>
      <c r="B9" s="240"/>
      <c r="C9" s="242"/>
      <c r="D9" s="244" t="s">
        <v>95</v>
      </c>
      <c r="E9" s="88" t="s">
        <v>93</v>
      </c>
      <c r="F9" s="89"/>
      <c r="G9" s="81"/>
      <c r="H9" s="90"/>
      <c r="I9" s="91"/>
      <c r="J9" s="90"/>
      <c r="K9" s="91"/>
      <c r="L9" s="90"/>
      <c r="M9" s="91"/>
      <c r="N9" s="90"/>
      <c r="O9" s="91"/>
      <c r="P9" s="90"/>
      <c r="Q9" s="91"/>
      <c r="R9" s="90"/>
      <c r="S9" s="91"/>
      <c r="T9" s="90"/>
      <c r="U9" s="91"/>
      <c r="V9" s="90"/>
      <c r="W9" s="92"/>
      <c r="X9" s="93"/>
      <c r="Y9" s="92"/>
      <c r="Z9" s="93"/>
      <c r="AA9" s="92"/>
      <c r="AB9" s="93"/>
      <c r="AC9" s="92"/>
      <c r="AD9" s="93"/>
      <c r="AE9" s="92"/>
      <c r="AF9" s="93"/>
      <c r="AG9" s="92"/>
      <c r="AH9" s="93"/>
      <c r="AI9" s="92"/>
      <c r="AJ9" s="93"/>
      <c r="AK9" s="84">
        <f t="shared" si="0"/>
        <v>0</v>
      </c>
    </row>
    <row r="10" spans="1:37" ht="15" customHeight="1" thickBot="1" x14ac:dyDescent="0.3">
      <c r="A10" s="238"/>
      <c r="B10" s="240"/>
      <c r="C10" s="243"/>
      <c r="D10" s="243"/>
      <c r="E10" s="88" t="s">
        <v>94</v>
      </c>
      <c r="F10" s="94"/>
      <c r="G10" s="88"/>
      <c r="H10" s="93"/>
      <c r="I10" s="92"/>
      <c r="J10" s="93"/>
      <c r="K10" s="92"/>
      <c r="L10" s="93"/>
      <c r="M10" s="92"/>
      <c r="N10" s="93"/>
      <c r="O10" s="92"/>
      <c r="P10" s="93"/>
      <c r="Q10" s="92"/>
      <c r="R10" s="93"/>
      <c r="S10" s="92"/>
      <c r="T10" s="93"/>
      <c r="U10" s="92"/>
      <c r="V10" s="93"/>
      <c r="W10" s="92"/>
      <c r="X10" s="93"/>
      <c r="Y10" s="92"/>
      <c r="Z10" s="93"/>
      <c r="AA10" s="92"/>
      <c r="AB10" s="93"/>
      <c r="AC10" s="92"/>
      <c r="AD10" s="93"/>
      <c r="AE10" s="92"/>
      <c r="AF10" s="93"/>
      <c r="AG10" s="92"/>
      <c r="AH10" s="93"/>
      <c r="AI10" s="92"/>
      <c r="AJ10" s="93"/>
      <c r="AK10" s="84">
        <f t="shared" si="0"/>
        <v>0</v>
      </c>
    </row>
    <row r="11" spans="1:37" ht="15" customHeight="1" thickBot="1" x14ac:dyDescent="0.3">
      <c r="A11" s="238"/>
      <c r="B11" s="240"/>
      <c r="C11" s="244" t="s">
        <v>95</v>
      </c>
      <c r="D11" s="244" t="s">
        <v>92</v>
      </c>
      <c r="E11" s="81" t="s">
        <v>93</v>
      </c>
      <c r="F11" s="94"/>
      <c r="G11" s="88"/>
      <c r="H11" s="93"/>
      <c r="I11" s="92"/>
      <c r="J11" s="93"/>
      <c r="K11" s="92"/>
      <c r="L11" s="93"/>
      <c r="M11" s="92"/>
      <c r="N11" s="93"/>
      <c r="O11" s="92"/>
      <c r="P11" s="93"/>
      <c r="Q11" s="92"/>
      <c r="R11" s="93"/>
      <c r="S11" s="92"/>
      <c r="T11" s="93"/>
      <c r="U11" s="92"/>
      <c r="V11" s="93"/>
      <c r="W11" s="92"/>
      <c r="X11" s="93"/>
      <c r="Y11" s="92"/>
      <c r="Z11" s="93"/>
      <c r="AA11" s="92"/>
      <c r="AB11" s="93"/>
      <c r="AC11" s="92"/>
      <c r="AD11" s="93"/>
      <c r="AE11" s="92"/>
      <c r="AF11" s="93"/>
      <c r="AG11" s="92"/>
      <c r="AH11" s="93"/>
      <c r="AI11" s="92"/>
      <c r="AJ11" s="93"/>
      <c r="AK11" s="84">
        <f t="shared" si="0"/>
        <v>0</v>
      </c>
    </row>
    <row r="12" spans="1:37" ht="15" customHeight="1" thickBot="1" x14ac:dyDescent="0.3">
      <c r="A12" s="238"/>
      <c r="B12" s="240"/>
      <c r="C12" s="242"/>
      <c r="D12" s="243"/>
      <c r="E12" s="80" t="s">
        <v>94</v>
      </c>
      <c r="F12" s="62"/>
      <c r="G12" s="80"/>
      <c r="H12" s="95"/>
      <c r="I12" s="63"/>
      <c r="J12" s="95"/>
      <c r="K12" s="63"/>
      <c r="L12" s="95"/>
      <c r="M12" s="63"/>
      <c r="N12" s="95"/>
      <c r="O12" s="63"/>
      <c r="P12" s="95"/>
      <c r="Q12" s="63"/>
      <c r="R12" s="95"/>
      <c r="S12" s="63"/>
      <c r="T12" s="95"/>
      <c r="U12" s="63"/>
      <c r="V12" s="95"/>
      <c r="W12" s="63"/>
      <c r="X12" s="95"/>
      <c r="Y12" s="63"/>
      <c r="Z12" s="95"/>
      <c r="AA12" s="63"/>
      <c r="AB12" s="95"/>
      <c r="AC12" s="63"/>
      <c r="AD12" s="95"/>
      <c r="AE12" s="63"/>
      <c r="AF12" s="95"/>
      <c r="AG12" s="63"/>
      <c r="AH12" s="95"/>
      <c r="AI12" s="63"/>
      <c r="AJ12" s="95"/>
      <c r="AK12" s="84">
        <f t="shared" si="0"/>
        <v>0</v>
      </c>
    </row>
    <row r="13" spans="1:37" ht="15" customHeight="1" thickBot="1" x14ac:dyDescent="0.3">
      <c r="A13" s="238"/>
      <c r="B13" s="240"/>
      <c r="C13" s="242"/>
      <c r="D13" s="244" t="s">
        <v>95</v>
      </c>
      <c r="E13" s="88" t="s">
        <v>93</v>
      </c>
      <c r="F13" s="96"/>
      <c r="G13" s="88"/>
      <c r="H13" s="93"/>
      <c r="I13" s="92"/>
      <c r="J13" s="93"/>
      <c r="K13" s="92"/>
      <c r="L13" s="93"/>
      <c r="M13" s="92"/>
      <c r="N13" s="93"/>
      <c r="O13" s="92"/>
      <c r="P13" s="93"/>
      <c r="Q13" s="92"/>
      <c r="R13" s="93"/>
      <c r="S13" s="92"/>
      <c r="T13" s="93"/>
      <c r="U13" s="92"/>
      <c r="V13" s="93"/>
      <c r="W13" s="92"/>
      <c r="X13" s="93"/>
      <c r="Y13" s="92"/>
      <c r="Z13" s="93"/>
      <c r="AA13" s="92"/>
      <c r="AB13" s="93"/>
      <c r="AC13" s="92"/>
      <c r="AD13" s="93"/>
      <c r="AE13" s="92"/>
      <c r="AF13" s="93"/>
      <c r="AG13" s="92"/>
      <c r="AH13" s="93"/>
      <c r="AI13" s="92"/>
      <c r="AJ13" s="93"/>
      <c r="AK13" s="84">
        <f t="shared" si="0"/>
        <v>0</v>
      </c>
    </row>
    <row r="14" spans="1:37" ht="15" customHeight="1" thickBot="1" x14ac:dyDescent="0.3">
      <c r="A14" s="239"/>
      <c r="B14" s="241"/>
      <c r="C14" s="243"/>
      <c r="D14" s="243"/>
      <c r="E14" s="80" t="s">
        <v>94</v>
      </c>
      <c r="F14" s="62"/>
      <c r="G14" s="80"/>
      <c r="H14" s="95"/>
      <c r="I14" s="63"/>
      <c r="J14" s="95"/>
      <c r="K14" s="63"/>
      <c r="L14" s="95"/>
      <c r="M14" s="63"/>
      <c r="N14" s="95"/>
      <c r="O14" s="63"/>
      <c r="P14" s="95"/>
      <c r="Q14" s="63"/>
      <c r="R14" s="95"/>
      <c r="S14" s="63"/>
      <c r="T14" s="95"/>
      <c r="U14" s="63"/>
      <c r="V14" s="95"/>
      <c r="W14" s="63"/>
      <c r="X14" s="95"/>
      <c r="Y14" s="63"/>
      <c r="Z14" s="95"/>
      <c r="AA14" s="63"/>
      <c r="AB14" s="95"/>
      <c r="AC14" s="63"/>
      <c r="AD14" s="95"/>
      <c r="AE14" s="63"/>
      <c r="AF14" s="95"/>
      <c r="AG14" s="63"/>
      <c r="AH14" s="95"/>
      <c r="AI14" s="63"/>
      <c r="AJ14" s="95"/>
      <c r="AK14" s="84">
        <f t="shared" si="0"/>
        <v>0</v>
      </c>
    </row>
    <row r="15" spans="1:37" ht="15" customHeight="1" thickBot="1" x14ac:dyDescent="0.3">
      <c r="A15" s="245">
        <v>2</v>
      </c>
      <c r="B15" s="279" t="s">
        <v>98</v>
      </c>
      <c r="C15" s="244" t="s">
        <v>92</v>
      </c>
      <c r="D15" s="244" t="s">
        <v>92</v>
      </c>
      <c r="E15" s="88" t="s">
        <v>93</v>
      </c>
      <c r="F15" s="94"/>
      <c r="G15" s="88"/>
      <c r="H15" s="93"/>
      <c r="I15" s="92"/>
      <c r="J15" s="93"/>
      <c r="K15" s="92"/>
      <c r="L15" s="93"/>
      <c r="M15" s="92"/>
      <c r="N15" s="93"/>
      <c r="O15" s="92"/>
      <c r="P15" s="93"/>
      <c r="Q15" s="92"/>
      <c r="R15" s="93"/>
      <c r="S15" s="92"/>
      <c r="T15" s="93"/>
      <c r="U15" s="92"/>
      <c r="V15" s="93"/>
      <c r="W15" s="92"/>
      <c r="X15" s="93"/>
      <c r="Y15" s="92"/>
      <c r="Z15" s="93"/>
      <c r="AA15" s="92"/>
      <c r="AB15" s="93"/>
      <c r="AC15" s="92"/>
      <c r="AD15" s="93"/>
      <c r="AE15" s="92"/>
      <c r="AF15" s="93"/>
      <c r="AG15" s="92"/>
      <c r="AH15" s="93"/>
      <c r="AI15" s="92"/>
      <c r="AJ15" s="93"/>
      <c r="AK15" s="84">
        <f t="shared" si="0"/>
        <v>0</v>
      </c>
    </row>
    <row r="16" spans="1:37" ht="15" customHeight="1" thickBot="1" x14ac:dyDescent="0.3">
      <c r="A16" s="238"/>
      <c r="B16" s="240"/>
      <c r="C16" s="242"/>
      <c r="D16" s="243"/>
      <c r="E16" s="88" t="s">
        <v>94</v>
      </c>
      <c r="F16" s="62"/>
      <c r="G16" s="80"/>
      <c r="H16" s="95"/>
      <c r="I16" s="63"/>
      <c r="J16" s="95"/>
      <c r="K16" s="63"/>
      <c r="L16" s="95"/>
      <c r="M16" s="63"/>
      <c r="N16" s="95"/>
      <c r="O16" s="63"/>
      <c r="P16" s="95"/>
      <c r="Q16" s="63"/>
      <c r="R16" s="95"/>
      <c r="S16" s="63"/>
      <c r="T16" s="95"/>
      <c r="U16" s="63"/>
      <c r="V16" s="95"/>
      <c r="W16" s="63"/>
      <c r="X16" s="95"/>
      <c r="Y16" s="63"/>
      <c r="Z16" s="95"/>
      <c r="AA16" s="63"/>
      <c r="AB16" s="95"/>
      <c r="AC16" s="63"/>
      <c r="AD16" s="95"/>
      <c r="AE16" s="63"/>
      <c r="AF16" s="95"/>
      <c r="AG16" s="63"/>
      <c r="AH16" s="95"/>
      <c r="AI16" s="63"/>
      <c r="AJ16" s="95"/>
      <c r="AK16" s="84">
        <f t="shared" si="0"/>
        <v>0</v>
      </c>
    </row>
    <row r="17" spans="1:37" ht="15" customHeight="1" thickBot="1" x14ac:dyDescent="0.3">
      <c r="A17" s="238"/>
      <c r="B17" s="240"/>
      <c r="C17" s="242"/>
      <c r="D17" s="244" t="s">
        <v>95</v>
      </c>
      <c r="E17" s="81" t="s">
        <v>93</v>
      </c>
      <c r="F17" s="94"/>
      <c r="G17" s="88"/>
      <c r="H17" s="93"/>
      <c r="I17" s="92"/>
      <c r="J17" s="93"/>
      <c r="K17" s="92"/>
      <c r="L17" s="93"/>
      <c r="M17" s="92"/>
      <c r="N17" s="93"/>
      <c r="O17" s="92"/>
      <c r="P17" s="93"/>
      <c r="Q17" s="92"/>
      <c r="R17" s="93"/>
      <c r="S17" s="92"/>
      <c r="T17" s="93"/>
      <c r="U17" s="92"/>
      <c r="V17" s="93"/>
      <c r="W17" s="92"/>
      <c r="X17" s="93"/>
      <c r="Y17" s="92"/>
      <c r="Z17" s="93"/>
      <c r="AA17" s="92"/>
      <c r="AB17" s="93"/>
      <c r="AC17" s="92"/>
      <c r="AD17" s="93"/>
      <c r="AE17" s="92"/>
      <c r="AF17" s="93"/>
      <c r="AG17" s="92"/>
      <c r="AH17" s="93"/>
      <c r="AI17" s="92"/>
      <c r="AJ17" s="93"/>
      <c r="AK17" s="84">
        <f t="shared" si="0"/>
        <v>0</v>
      </c>
    </row>
    <row r="18" spans="1:37" ht="15" customHeight="1" thickBot="1" x14ac:dyDescent="0.3">
      <c r="A18" s="238"/>
      <c r="B18" s="240"/>
      <c r="C18" s="243"/>
      <c r="D18" s="243"/>
      <c r="E18" s="80" t="s">
        <v>94</v>
      </c>
      <c r="F18" s="62"/>
      <c r="G18" s="80"/>
      <c r="H18" s="95"/>
      <c r="I18" s="63"/>
      <c r="J18" s="95"/>
      <c r="K18" s="63"/>
      <c r="L18" s="95"/>
      <c r="M18" s="63"/>
      <c r="N18" s="95"/>
      <c r="O18" s="63"/>
      <c r="P18" s="95"/>
      <c r="Q18" s="63"/>
      <c r="R18" s="95"/>
      <c r="S18" s="63"/>
      <c r="T18" s="95"/>
      <c r="U18" s="63"/>
      <c r="V18" s="95"/>
      <c r="W18" s="63"/>
      <c r="X18" s="95"/>
      <c r="Y18" s="63"/>
      <c r="Z18" s="95"/>
      <c r="AA18" s="63"/>
      <c r="AB18" s="95"/>
      <c r="AC18" s="63"/>
      <c r="AD18" s="95"/>
      <c r="AE18" s="63"/>
      <c r="AF18" s="95"/>
      <c r="AG18" s="63"/>
      <c r="AH18" s="95"/>
      <c r="AI18" s="63"/>
      <c r="AJ18" s="95"/>
      <c r="AK18" s="84">
        <f t="shared" si="0"/>
        <v>0</v>
      </c>
    </row>
    <row r="19" spans="1:37" ht="15" customHeight="1" thickBot="1" x14ac:dyDescent="0.3">
      <c r="A19" s="238"/>
      <c r="B19" s="240"/>
      <c r="C19" s="244" t="s">
        <v>95</v>
      </c>
      <c r="D19" s="238" t="s">
        <v>92</v>
      </c>
      <c r="E19" s="88" t="s">
        <v>93</v>
      </c>
      <c r="F19" s="94"/>
      <c r="G19" s="88"/>
      <c r="H19" s="93"/>
      <c r="I19" s="92"/>
      <c r="J19" s="93"/>
      <c r="K19" s="92"/>
      <c r="L19" s="93"/>
      <c r="M19" s="92"/>
      <c r="N19" s="93"/>
      <c r="O19" s="92"/>
      <c r="P19" s="93"/>
      <c r="Q19" s="92"/>
      <c r="R19" s="93"/>
      <c r="S19" s="92"/>
      <c r="T19" s="93"/>
      <c r="U19" s="92"/>
      <c r="V19" s="93"/>
      <c r="W19" s="92"/>
      <c r="X19" s="93"/>
      <c r="Y19" s="92"/>
      <c r="Z19" s="93"/>
      <c r="AA19" s="92"/>
      <c r="AB19" s="93"/>
      <c r="AC19" s="92"/>
      <c r="AD19" s="93"/>
      <c r="AE19" s="92"/>
      <c r="AF19" s="93"/>
      <c r="AG19" s="92"/>
      <c r="AH19" s="93"/>
      <c r="AI19" s="92"/>
      <c r="AJ19" s="93"/>
      <c r="AK19" s="84">
        <f t="shared" si="0"/>
        <v>0</v>
      </c>
    </row>
    <row r="20" spans="1:37" ht="15" customHeight="1" thickBot="1" x14ac:dyDescent="0.3">
      <c r="A20" s="238"/>
      <c r="B20" s="240"/>
      <c r="C20" s="242"/>
      <c r="D20" s="239"/>
      <c r="E20" s="80" t="s">
        <v>94</v>
      </c>
      <c r="F20" s="62"/>
      <c r="G20" s="80"/>
      <c r="H20" s="95"/>
      <c r="I20" s="63"/>
      <c r="J20" s="95"/>
      <c r="K20" s="63"/>
      <c r="L20" s="95"/>
      <c r="M20" s="63"/>
      <c r="N20" s="95"/>
      <c r="O20" s="63"/>
      <c r="P20" s="95"/>
      <c r="Q20" s="63"/>
      <c r="R20" s="95"/>
      <c r="S20" s="63"/>
      <c r="T20" s="95"/>
      <c r="U20" s="63"/>
      <c r="V20" s="95"/>
      <c r="W20" s="63"/>
      <c r="X20" s="95"/>
      <c r="Y20" s="63"/>
      <c r="Z20" s="95"/>
      <c r="AA20" s="63"/>
      <c r="AB20" s="95"/>
      <c r="AC20" s="63"/>
      <c r="AD20" s="95"/>
      <c r="AE20" s="63"/>
      <c r="AF20" s="95"/>
      <c r="AG20" s="63"/>
      <c r="AH20" s="95"/>
      <c r="AI20" s="63"/>
      <c r="AJ20" s="95"/>
      <c r="AK20" s="84">
        <f t="shared" si="0"/>
        <v>0</v>
      </c>
    </row>
    <row r="21" spans="1:37" ht="15" customHeight="1" thickBot="1" x14ac:dyDescent="0.3">
      <c r="A21" s="238"/>
      <c r="B21" s="240"/>
      <c r="C21" s="242"/>
      <c r="D21" s="244" t="s">
        <v>95</v>
      </c>
      <c r="E21" s="88" t="s">
        <v>93</v>
      </c>
      <c r="F21" s="96"/>
      <c r="G21" s="88"/>
      <c r="H21" s="93"/>
      <c r="I21" s="92"/>
      <c r="J21" s="93"/>
      <c r="K21" s="92"/>
      <c r="L21" s="93"/>
      <c r="M21" s="92"/>
      <c r="N21" s="93"/>
      <c r="O21" s="92"/>
      <c r="P21" s="93"/>
      <c r="Q21" s="92"/>
      <c r="R21" s="93"/>
      <c r="S21" s="92"/>
      <c r="T21" s="93"/>
      <c r="U21" s="92"/>
      <c r="V21" s="93"/>
      <c r="W21" s="92"/>
      <c r="X21" s="93"/>
      <c r="Y21" s="92"/>
      <c r="Z21" s="93"/>
      <c r="AA21" s="92"/>
      <c r="AB21" s="93"/>
      <c r="AC21" s="92"/>
      <c r="AD21" s="93"/>
      <c r="AE21" s="92"/>
      <c r="AF21" s="93"/>
      <c r="AG21" s="92"/>
      <c r="AH21" s="93"/>
      <c r="AI21" s="92"/>
      <c r="AJ21" s="93"/>
      <c r="AK21" s="84">
        <f t="shared" si="0"/>
        <v>0</v>
      </c>
    </row>
    <row r="22" spans="1:37" ht="15" customHeight="1" thickBot="1" x14ac:dyDescent="0.3">
      <c r="A22" s="239"/>
      <c r="B22" s="241"/>
      <c r="C22" s="243"/>
      <c r="D22" s="243"/>
      <c r="E22" s="80" t="s">
        <v>94</v>
      </c>
      <c r="F22" s="62"/>
      <c r="G22" s="80"/>
      <c r="H22" s="95"/>
      <c r="I22" s="63"/>
      <c r="J22" s="95"/>
      <c r="K22" s="63"/>
      <c r="L22" s="95"/>
      <c r="M22" s="63"/>
      <c r="N22" s="95"/>
      <c r="O22" s="63"/>
      <c r="P22" s="95"/>
      <c r="Q22" s="63"/>
      <c r="R22" s="95"/>
      <c r="S22" s="63"/>
      <c r="T22" s="95"/>
      <c r="U22" s="63"/>
      <c r="V22" s="95"/>
      <c r="W22" s="63"/>
      <c r="X22" s="95"/>
      <c r="Y22" s="63"/>
      <c r="Z22" s="95"/>
      <c r="AA22" s="63"/>
      <c r="AB22" s="95"/>
      <c r="AC22" s="63"/>
      <c r="AD22" s="95"/>
      <c r="AE22" s="63"/>
      <c r="AF22" s="95"/>
      <c r="AG22" s="63"/>
      <c r="AH22" s="95"/>
      <c r="AI22" s="63"/>
      <c r="AJ22" s="95"/>
      <c r="AK22" s="84">
        <f t="shared" si="0"/>
        <v>0</v>
      </c>
    </row>
    <row r="23" spans="1:37" ht="15" customHeight="1" thickBot="1" x14ac:dyDescent="0.3">
      <c r="A23" s="245">
        <v>3</v>
      </c>
      <c r="B23" s="282" t="s">
        <v>99</v>
      </c>
      <c r="C23" s="244" t="s">
        <v>92</v>
      </c>
      <c r="D23" s="244" t="s">
        <v>92</v>
      </c>
      <c r="E23" s="88" t="s">
        <v>93</v>
      </c>
      <c r="F23" s="96"/>
      <c r="G23" s="88"/>
      <c r="H23" s="93"/>
      <c r="I23" s="92"/>
      <c r="J23" s="93"/>
      <c r="K23" s="92"/>
      <c r="L23" s="93"/>
      <c r="M23" s="92"/>
      <c r="N23" s="93"/>
      <c r="O23" s="92"/>
      <c r="P23" s="93"/>
      <c r="Q23" s="92"/>
      <c r="R23" s="93"/>
      <c r="S23" s="92"/>
      <c r="T23" s="93"/>
      <c r="U23" s="92"/>
      <c r="V23" s="93"/>
      <c r="W23" s="92"/>
      <c r="X23" s="93"/>
      <c r="Y23" s="92"/>
      <c r="Z23" s="93"/>
      <c r="AA23" s="92"/>
      <c r="AB23" s="93"/>
      <c r="AC23" s="92"/>
      <c r="AD23" s="93"/>
      <c r="AE23" s="92"/>
      <c r="AF23" s="93"/>
      <c r="AG23" s="92"/>
      <c r="AH23" s="93"/>
      <c r="AI23" s="92"/>
      <c r="AJ23" s="93"/>
      <c r="AK23" s="84">
        <f t="shared" si="0"/>
        <v>0</v>
      </c>
    </row>
    <row r="24" spans="1:37" ht="15" customHeight="1" thickBot="1" x14ac:dyDescent="0.3">
      <c r="A24" s="238"/>
      <c r="B24" s="280"/>
      <c r="C24" s="242"/>
      <c r="D24" s="243"/>
      <c r="E24" s="80" t="s">
        <v>94</v>
      </c>
      <c r="F24" s="62"/>
      <c r="G24" s="80"/>
      <c r="H24" s="95"/>
      <c r="I24" s="63"/>
      <c r="J24" s="95"/>
      <c r="K24" s="63"/>
      <c r="L24" s="95"/>
      <c r="M24" s="63"/>
      <c r="N24" s="95"/>
      <c r="O24" s="63"/>
      <c r="P24" s="95"/>
      <c r="Q24" s="63"/>
      <c r="R24" s="95"/>
      <c r="S24" s="63"/>
      <c r="T24" s="95"/>
      <c r="U24" s="63"/>
      <c r="V24" s="95"/>
      <c r="W24" s="63"/>
      <c r="X24" s="95"/>
      <c r="Y24" s="63"/>
      <c r="Z24" s="95"/>
      <c r="AA24" s="63"/>
      <c r="AB24" s="95"/>
      <c r="AC24" s="63"/>
      <c r="AD24" s="95"/>
      <c r="AE24" s="63"/>
      <c r="AF24" s="95"/>
      <c r="AG24" s="63"/>
      <c r="AH24" s="95"/>
      <c r="AI24" s="63"/>
      <c r="AJ24" s="95"/>
      <c r="AK24" s="84">
        <f t="shared" si="0"/>
        <v>0</v>
      </c>
    </row>
    <row r="25" spans="1:37" ht="15" customHeight="1" thickBot="1" x14ac:dyDescent="0.3">
      <c r="A25" s="238"/>
      <c r="B25" s="280"/>
      <c r="C25" s="242"/>
      <c r="D25" s="245" t="s">
        <v>95</v>
      </c>
      <c r="E25" s="88" t="s">
        <v>93</v>
      </c>
      <c r="F25" s="96"/>
      <c r="G25" s="88"/>
      <c r="H25" s="93"/>
      <c r="I25" s="92"/>
      <c r="J25" s="93"/>
      <c r="K25" s="92"/>
      <c r="L25" s="93"/>
      <c r="M25" s="92"/>
      <c r="N25" s="93"/>
      <c r="O25" s="92"/>
      <c r="P25" s="93"/>
      <c r="Q25" s="92"/>
      <c r="R25" s="93"/>
      <c r="S25" s="92"/>
      <c r="T25" s="93"/>
      <c r="U25" s="92"/>
      <c r="V25" s="93"/>
      <c r="W25" s="92"/>
      <c r="X25" s="93"/>
      <c r="Y25" s="92"/>
      <c r="Z25" s="93"/>
      <c r="AA25" s="92"/>
      <c r="AB25" s="93"/>
      <c r="AC25" s="92"/>
      <c r="AD25" s="93"/>
      <c r="AE25" s="92"/>
      <c r="AF25" s="93"/>
      <c r="AG25" s="92"/>
      <c r="AH25" s="93"/>
      <c r="AI25" s="92"/>
      <c r="AJ25" s="93"/>
      <c r="AK25" s="84">
        <f t="shared" si="0"/>
        <v>0</v>
      </c>
    </row>
    <row r="26" spans="1:37" ht="15" customHeight="1" thickBot="1" x14ac:dyDescent="0.3">
      <c r="A26" s="238"/>
      <c r="B26" s="280"/>
      <c r="C26" s="242"/>
      <c r="D26" s="239"/>
      <c r="E26" s="80" t="s">
        <v>94</v>
      </c>
      <c r="F26" s="62"/>
      <c r="G26" s="80"/>
      <c r="H26" s="95"/>
      <c r="I26" s="63"/>
      <c r="J26" s="95"/>
      <c r="K26" s="63"/>
      <c r="L26" s="95"/>
      <c r="M26" s="63"/>
      <c r="N26" s="95"/>
      <c r="O26" s="63"/>
      <c r="P26" s="95"/>
      <c r="Q26" s="63"/>
      <c r="R26" s="95"/>
      <c r="S26" s="63"/>
      <c r="T26" s="95"/>
      <c r="U26" s="63"/>
      <c r="V26" s="95"/>
      <c r="W26" s="63"/>
      <c r="X26" s="95"/>
      <c r="Y26" s="63"/>
      <c r="Z26" s="95"/>
      <c r="AA26" s="63"/>
      <c r="AB26" s="95"/>
      <c r="AC26" s="63"/>
      <c r="AD26" s="95"/>
      <c r="AE26" s="63"/>
      <c r="AF26" s="95"/>
      <c r="AG26" s="63"/>
      <c r="AH26" s="95"/>
      <c r="AI26" s="63"/>
      <c r="AJ26" s="95"/>
      <c r="AK26" s="84">
        <f t="shared" si="0"/>
        <v>0</v>
      </c>
    </row>
    <row r="27" spans="1:37" ht="15" customHeight="1" thickBot="1" x14ac:dyDescent="0.3">
      <c r="A27" s="238"/>
      <c r="B27" s="280"/>
      <c r="C27" s="244" t="s">
        <v>95</v>
      </c>
      <c r="D27" s="238" t="s">
        <v>92</v>
      </c>
      <c r="E27" s="88" t="s">
        <v>93</v>
      </c>
      <c r="F27" s="96"/>
      <c r="G27" s="88"/>
      <c r="H27" s="93"/>
      <c r="I27" s="92"/>
      <c r="J27" s="93"/>
      <c r="K27" s="92"/>
      <c r="L27" s="93"/>
      <c r="M27" s="92"/>
      <c r="N27" s="93"/>
      <c r="O27" s="92"/>
      <c r="P27" s="93"/>
      <c r="Q27" s="92"/>
      <c r="R27" s="93"/>
      <c r="S27" s="92"/>
      <c r="T27" s="93"/>
      <c r="U27" s="92"/>
      <c r="V27" s="93"/>
      <c r="W27" s="92"/>
      <c r="X27" s="93"/>
      <c r="Y27" s="92"/>
      <c r="Z27" s="93"/>
      <c r="AA27" s="92"/>
      <c r="AB27" s="93"/>
      <c r="AC27" s="92"/>
      <c r="AD27" s="93"/>
      <c r="AE27" s="92"/>
      <c r="AF27" s="93"/>
      <c r="AG27" s="92"/>
      <c r="AH27" s="93"/>
      <c r="AI27" s="92"/>
      <c r="AJ27" s="93"/>
      <c r="AK27" s="84">
        <f t="shared" si="0"/>
        <v>0</v>
      </c>
    </row>
    <row r="28" spans="1:37" ht="15" customHeight="1" thickBot="1" x14ac:dyDescent="0.3">
      <c r="A28" s="238"/>
      <c r="B28" s="280"/>
      <c r="C28" s="242"/>
      <c r="D28" s="239"/>
      <c r="E28" s="80" t="s">
        <v>94</v>
      </c>
      <c r="F28" s="62"/>
      <c r="G28" s="80"/>
      <c r="H28" s="95"/>
      <c r="I28" s="63"/>
      <c r="J28" s="95"/>
      <c r="K28" s="63"/>
      <c r="L28" s="95"/>
      <c r="M28" s="63"/>
      <c r="N28" s="95"/>
      <c r="O28" s="63"/>
      <c r="P28" s="95"/>
      <c r="Q28" s="63"/>
      <c r="R28" s="95"/>
      <c r="S28" s="63"/>
      <c r="T28" s="95"/>
      <c r="U28" s="63"/>
      <c r="V28" s="95"/>
      <c r="W28" s="63"/>
      <c r="X28" s="95"/>
      <c r="Y28" s="63"/>
      <c r="Z28" s="95"/>
      <c r="AA28" s="63"/>
      <c r="AB28" s="95"/>
      <c r="AC28" s="63"/>
      <c r="AD28" s="95"/>
      <c r="AE28" s="63"/>
      <c r="AF28" s="95"/>
      <c r="AG28" s="63"/>
      <c r="AH28" s="95"/>
      <c r="AI28" s="63"/>
      <c r="AJ28" s="95"/>
      <c r="AK28" s="84">
        <f t="shared" si="0"/>
        <v>0</v>
      </c>
    </row>
    <row r="29" spans="1:37" ht="15" customHeight="1" thickBot="1" x14ac:dyDescent="0.3">
      <c r="A29" s="238"/>
      <c r="B29" s="280"/>
      <c r="C29" s="242"/>
      <c r="D29" s="244" t="s">
        <v>95</v>
      </c>
      <c r="E29" s="88" t="s">
        <v>93</v>
      </c>
      <c r="F29" s="96"/>
      <c r="G29" s="88"/>
      <c r="H29" s="93"/>
      <c r="I29" s="92"/>
      <c r="J29" s="93"/>
      <c r="K29" s="92"/>
      <c r="L29" s="93"/>
      <c r="M29" s="92"/>
      <c r="N29" s="93"/>
      <c r="O29" s="92"/>
      <c r="P29" s="93"/>
      <c r="Q29" s="92"/>
      <c r="R29" s="93"/>
      <c r="S29" s="92"/>
      <c r="T29" s="93"/>
      <c r="U29" s="92"/>
      <c r="V29" s="93"/>
      <c r="W29" s="92"/>
      <c r="X29" s="93"/>
      <c r="Y29" s="92"/>
      <c r="Z29" s="93"/>
      <c r="AA29" s="92"/>
      <c r="AB29" s="93"/>
      <c r="AC29" s="92"/>
      <c r="AD29" s="93"/>
      <c r="AE29" s="92"/>
      <c r="AF29" s="93"/>
      <c r="AG29" s="92"/>
      <c r="AH29" s="93"/>
      <c r="AI29" s="92"/>
      <c r="AJ29" s="93"/>
      <c r="AK29" s="84">
        <f t="shared" si="0"/>
        <v>0</v>
      </c>
    </row>
    <row r="30" spans="1:37" ht="15" customHeight="1" thickBot="1" x14ac:dyDescent="0.3">
      <c r="A30" s="239"/>
      <c r="B30" s="281"/>
      <c r="C30" s="243"/>
      <c r="D30" s="243"/>
      <c r="E30" s="80" t="s">
        <v>94</v>
      </c>
      <c r="F30" s="62"/>
      <c r="G30" s="80"/>
      <c r="H30" s="95"/>
      <c r="I30" s="63"/>
      <c r="J30" s="95"/>
      <c r="K30" s="63"/>
      <c r="L30" s="95"/>
      <c r="M30" s="63"/>
      <c r="N30" s="95"/>
      <c r="O30" s="63"/>
      <c r="P30" s="95"/>
      <c r="Q30" s="63"/>
      <c r="R30" s="95"/>
      <c r="S30" s="63"/>
      <c r="T30" s="95"/>
      <c r="U30" s="63"/>
      <c r="V30" s="95"/>
      <c r="W30" s="63"/>
      <c r="X30" s="95"/>
      <c r="Y30" s="63"/>
      <c r="Z30" s="95"/>
      <c r="AA30" s="63"/>
      <c r="AB30" s="95"/>
      <c r="AC30" s="63"/>
      <c r="AD30" s="95"/>
      <c r="AE30" s="63"/>
      <c r="AF30" s="95"/>
      <c r="AG30" s="63"/>
      <c r="AH30" s="95"/>
      <c r="AI30" s="63"/>
      <c r="AJ30" s="95"/>
      <c r="AK30" s="84">
        <f t="shared" si="0"/>
        <v>0</v>
      </c>
    </row>
    <row r="31" spans="1:37" ht="15" customHeight="1" thickBot="1" x14ac:dyDescent="0.3">
      <c r="A31" s="245">
        <v>4</v>
      </c>
      <c r="B31" s="280" t="s">
        <v>170</v>
      </c>
      <c r="C31" s="244" t="s">
        <v>92</v>
      </c>
      <c r="D31" s="244" t="s">
        <v>92</v>
      </c>
      <c r="E31" s="88" t="s">
        <v>93</v>
      </c>
      <c r="F31" s="96"/>
      <c r="G31" s="88"/>
      <c r="H31" s="93"/>
      <c r="I31" s="92"/>
      <c r="J31" s="93"/>
      <c r="K31" s="92"/>
      <c r="L31" s="93"/>
      <c r="M31" s="92"/>
      <c r="N31" s="93"/>
      <c r="O31" s="92"/>
      <c r="P31" s="93"/>
      <c r="Q31" s="92"/>
      <c r="R31" s="93"/>
      <c r="S31" s="92"/>
      <c r="T31" s="93"/>
      <c r="U31" s="92"/>
      <c r="V31" s="93"/>
      <c r="W31" s="92"/>
      <c r="X31" s="93"/>
      <c r="Y31" s="92"/>
      <c r="Z31" s="93"/>
      <c r="AA31" s="92"/>
      <c r="AB31" s="93"/>
      <c r="AC31" s="92"/>
      <c r="AD31" s="93"/>
      <c r="AE31" s="92"/>
      <c r="AF31" s="93"/>
      <c r="AG31" s="92"/>
      <c r="AH31" s="93"/>
      <c r="AI31" s="92"/>
      <c r="AJ31" s="93"/>
      <c r="AK31" s="84">
        <f t="shared" si="0"/>
        <v>0</v>
      </c>
    </row>
    <row r="32" spans="1:37" ht="15" customHeight="1" thickBot="1" x14ac:dyDescent="0.3">
      <c r="A32" s="238"/>
      <c r="B32" s="280"/>
      <c r="C32" s="242"/>
      <c r="D32" s="243"/>
      <c r="E32" s="80" t="s">
        <v>94</v>
      </c>
      <c r="F32" s="62"/>
      <c r="G32" s="80"/>
      <c r="H32" s="95"/>
      <c r="I32" s="63"/>
      <c r="J32" s="95"/>
      <c r="K32" s="63"/>
      <c r="L32" s="95"/>
      <c r="M32" s="63"/>
      <c r="N32" s="95"/>
      <c r="O32" s="63"/>
      <c r="P32" s="95"/>
      <c r="Q32" s="63"/>
      <c r="R32" s="95"/>
      <c r="S32" s="63"/>
      <c r="T32" s="95"/>
      <c r="U32" s="63"/>
      <c r="V32" s="95"/>
      <c r="W32" s="63"/>
      <c r="X32" s="95"/>
      <c r="Y32" s="63"/>
      <c r="Z32" s="95"/>
      <c r="AA32" s="63"/>
      <c r="AB32" s="95"/>
      <c r="AC32" s="63"/>
      <c r="AD32" s="95"/>
      <c r="AE32" s="63"/>
      <c r="AF32" s="95"/>
      <c r="AG32" s="63"/>
      <c r="AH32" s="95"/>
      <c r="AI32" s="63"/>
      <c r="AJ32" s="95"/>
      <c r="AK32" s="84">
        <f t="shared" si="0"/>
        <v>0</v>
      </c>
    </row>
    <row r="33" spans="1:37" ht="15" customHeight="1" thickBot="1" x14ac:dyDescent="0.3">
      <c r="A33" s="238"/>
      <c r="B33" s="280"/>
      <c r="C33" s="242"/>
      <c r="D33" s="245" t="s">
        <v>95</v>
      </c>
      <c r="E33" s="88" t="s">
        <v>93</v>
      </c>
      <c r="F33" s="96"/>
      <c r="G33" s="88"/>
      <c r="H33" s="93"/>
      <c r="I33" s="92"/>
      <c r="J33" s="93"/>
      <c r="K33" s="92"/>
      <c r="L33" s="93"/>
      <c r="M33" s="92"/>
      <c r="N33" s="93"/>
      <c r="O33" s="92"/>
      <c r="P33" s="93"/>
      <c r="Q33" s="92"/>
      <c r="R33" s="93"/>
      <c r="S33" s="92"/>
      <c r="T33" s="93"/>
      <c r="U33" s="92"/>
      <c r="V33" s="93"/>
      <c r="W33" s="92"/>
      <c r="X33" s="93"/>
      <c r="Y33" s="92"/>
      <c r="Z33" s="93"/>
      <c r="AA33" s="92"/>
      <c r="AB33" s="93"/>
      <c r="AC33" s="92"/>
      <c r="AD33" s="93"/>
      <c r="AE33" s="92"/>
      <c r="AF33" s="93"/>
      <c r="AG33" s="92"/>
      <c r="AH33" s="93"/>
      <c r="AI33" s="92"/>
      <c r="AJ33" s="93"/>
      <c r="AK33" s="84">
        <f t="shared" si="0"/>
        <v>0</v>
      </c>
    </row>
    <row r="34" spans="1:37" ht="15" customHeight="1" thickBot="1" x14ac:dyDescent="0.3">
      <c r="A34" s="238"/>
      <c r="B34" s="280"/>
      <c r="C34" s="242"/>
      <c r="D34" s="239"/>
      <c r="E34" s="80" t="s">
        <v>94</v>
      </c>
      <c r="F34" s="62"/>
      <c r="G34" s="80"/>
      <c r="H34" s="95"/>
      <c r="I34" s="63"/>
      <c r="J34" s="95"/>
      <c r="K34" s="63"/>
      <c r="L34" s="95"/>
      <c r="M34" s="63"/>
      <c r="N34" s="95"/>
      <c r="O34" s="63"/>
      <c r="P34" s="95"/>
      <c r="Q34" s="63"/>
      <c r="R34" s="95"/>
      <c r="S34" s="63"/>
      <c r="T34" s="95"/>
      <c r="U34" s="63"/>
      <c r="V34" s="95"/>
      <c r="W34" s="63"/>
      <c r="X34" s="95"/>
      <c r="Y34" s="63"/>
      <c r="Z34" s="95"/>
      <c r="AA34" s="63"/>
      <c r="AB34" s="95"/>
      <c r="AC34" s="63"/>
      <c r="AD34" s="95"/>
      <c r="AE34" s="63"/>
      <c r="AF34" s="95"/>
      <c r="AG34" s="63"/>
      <c r="AH34" s="95"/>
      <c r="AI34" s="63"/>
      <c r="AJ34" s="95"/>
      <c r="AK34" s="84">
        <f t="shared" si="0"/>
        <v>0</v>
      </c>
    </row>
    <row r="35" spans="1:37" ht="15" customHeight="1" thickBot="1" x14ac:dyDescent="0.3">
      <c r="A35" s="238"/>
      <c r="B35" s="280"/>
      <c r="C35" s="244" t="s">
        <v>95</v>
      </c>
      <c r="D35" s="238" t="s">
        <v>92</v>
      </c>
      <c r="E35" s="88" t="s">
        <v>93</v>
      </c>
      <c r="F35" s="96"/>
      <c r="G35" s="88"/>
      <c r="H35" s="93"/>
      <c r="I35" s="92"/>
      <c r="J35" s="93"/>
      <c r="K35" s="92"/>
      <c r="L35" s="93"/>
      <c r="M35" s="92"/>
      <c r="N35" s="93"/>
      <c r="O35" s="92"/>
      <c r="P35" s="93"/>
      <c r="Q35" s="92"/>
      <c r="R35" s="93"/>
      <c r="S35" s="92"/>
      <c r="T35" s="93"/>
      <c r="U35" s="92"/>
      <c r="V35" s="93"/>
      <c r="W35" s="92"/>
      <c r="X35" s="93"/>
      <c r="Y35" s="92"/>
      <c r="Z35" s="93"/>
      <c r="AA35" s="92"/>
      <c r="AB35" s="93"/>
      <c r="AC35" s="92"/>
      <c r="AD35" s="93"/>
      <c r="AE35" s="92"/>
      <c r="AF35" s="93"/>
      <c r="AG35" s="92"/>
      <c r="AH35" s="93"/>
      <c r="AI35" s="92"/>
      <c r="AJ35" s="93"/>
      <c r="AK35" s="84">
        <f t="shared" si="0"/>
        <v>0</v>
      </c>
    </row>
    <row r="36" spans="1:37" ht="15" customHeight="1" thickBot="1" x14ac:dyDescent="0.3">
      <c r="A36" s="238"/>
      <c r="B36" s="280"/>
      <c r="C36" s="242"/>
      <c r="D36" s="239"/>
      <c r="E36" s="80" t="s">
        <v>94</v>
      </c>
      <c r="F36" s="62"/>
      <c r="G36" s="80"/>
      <c r="H36" s="95"/>
      <c r="I36" s="63"/>
      <c r="J36" s="95"/>
      <c r="K36" s="63"/>
      <c r="L36" s="95"/>
      <c r="M36" s="63"/>
      <c r="N36" s="95"/>
      <c r="O36" s="63"/>
      <c r="P36" s="95"/>
      <c r="Q36" s="63"/>
      <c r="R36" s="95"/>
      <c r="S36" s="63"/>
      <c r="T36" s="95"/>
      <c r="U36" s="63"/>
      <c r="V36" s="95"/>
      <c r="W36" s="63"/>
      <c r="X36" s="95"/>
      <c r="Y36" s="63"/>
      <c r="Z36" s="95"/>
      <c r="AA36" s="63"/>
      <c r="AB36" s="95"/>
      <c r="AC36" s="63"/>
      <c r="AD36" s="95"/>
      <c r="AE36" s="63"/>
      <c r="AF36" s="95"/>
      <c r="AG36" s="63"/>
      <c r="AH36" s="95"/>
      <c r="AI36" s="63"/>
      <c r="AJ36" s="95"/>
      <c r="AK36" s="84">
        <f t="shared" si="0"/>
        <v>0</v>
      </c>
    </row>
    <row r="37" spans="1:37" ht="15" customHeight="1" thickBot="1" x14ac:dyDescent="0.3">
      <c r="A37" s="238"/>
      <c r="B37" s="280"/>
      <c r="C37" s="242"/>
      <c r="D37" s="244" t="s">
        <v>95</v>
      </c>
      <c r="E37" s="88" t="s">
        <v>93</v>
      </c>
      <c r="F37" s="96"/>
      <c r="G37" s="88"/>
      <c r="H37" s="93"/>
      <c r="I37" s="92"/>
      <c r="J37" s="93"/>
      <c r="K37" s="92"/>
      <c r="L37" s="93"/>
      <c r="M37" s="92"/>
      <c r="N37" s="93"/>
      <c r="O37" s="92"/>
      <c r="P37" s="93"/>
      <c r="Q37" s="92"/>
      <c r="R37" s="93"/>
      <c r="S37" s="92"/>
      <c r="T37" s="93"/>
      <c r="U37" s="92"/>
      <c r="V37" s="93"/>
      <c r="W37" s="92"/>
      <c r="X37" s="93"/>
      <c r="Y37" s="92"/>
      <c r="Z37" s="93"/>
      <c r="AA37" s="92"/>
      <c r="AB37" s="93"/>
      <c r="AC37" s="92"/>
      <c r="AD37" s="93"/>
      <c r="AE37" s="92"/>
      <c r="AF37" s="93"/>
      <c r="AG37" s="92"/>
      <c r="AH37" s="93"/>
      <c r="AI37" s="92"/>
      <c r="AJ37" s="93"/>
      <c r="AK37" s="84">
        <f t="shared" si="0"/>
        <v>0</v>
      </c>
    </row>
    <row r="38" spans="1:37" ht="15" customHeight="1" thickBot="1" x14ac:dyDescent="0.3">
      <c r="A38" s="239"/>
      <c r="B38" s="281"/>
      <c r="C38" s="243"/>
      <c r="D38" s="243"/>
      <c r="E38" s="81" t="s">
        <v>94</v>
      </c>
      <c r="F38" s="89"/>
      <c r="G38" s="81"/>
      <c r="H38" s="90"/>
      <c r="I38" s="91"/>
      <c r="J38" s="90"/>
      <c r="K38" s="91"/>
      <c r="L38" s="90"/>
      <c r="M38" s="91"/>
      <c r="N38" s="90"/>
      <c r="O38" s="91"/>
      <c r="P38" s="90"/>
      <c r="Q38" s="91"/>
      <c r="R38" s="90"/>
      <c r="S38" s="91"/>
      <c r="T38" s="90"/>
      <c r="U38" s="91"/>
      <c r="V38" s="90"/>
      <c r="W38" s="91"/>
      <c r="X38" s="90"/>
      <c r="Y38" s="91"/>
      <c r="Z38" s="90"/>
      <c r="AA38" s="91"/>
      <c r="AB38" s="90"/>
      <c r="AC38" s="91"/>
      <c r="AD38" s="90"/>
      <c r="AE38" s="91"/>
      <c r="AF38" s="90"/>
      <c r="AG38" s="91"/>
      <c r="AH38" s="90"/>
      <c r="AI38" s="91"/>
      <c r="AJ38" s="90"/>
      <c r="AK38" s="84">
        <f t="shared" si="0"/>
        <v>0</v>
      </c>
    </row>
    <row r="39" spans="1:37" ht="15" customHeight="1" thickBot="1" x14ac:dyDescent="0.3">
      <c r="A39" s="245">
        <v>5</v>
      </c>
      <c r="B39" s="280" t="s">
        <v>171</v>
      </c>
      <c r="C39" s="244" t="s">
        <v>92</v>
      </c>
      <c r="D39" s="244" t="s">
        <v>92</v>
      </c>
      <c r="E39" s="88" t="s">
        <v>93</v>
      </c>
      <c r="F39" s="96"/>
      <c r="G39" s="88"/>
      <c r="H39" s="93"/>
      <c r="I39" s="92"/>
      <c r="J39" s="93"/>
      <c r="K39" s="92"/>
      <c r="L39" s="93"/>
      <c r="M39" s="92"/>
      <c r="N39" s="93"/>
      <c r="O39" s="92"/>
      <c r="P39" s="93"/>
      <c r="Q39" s="92"/>
      <c r="R39" s="93"/>
      <c r="S39" s="92"/>
      <c r="T39" s="93"/>
      <c r="U39" s="92"/>
      <c r="V39" s="93"/>
      <c r="W39" s="92"/>
      <c r="X39" s="93"/>
      <c r="Y39" s="92"/>
      <c r="Z39" s="93"/>
      <c r="AA39" s="92"/>
      <c r="AB39" s="93"/>
      <c r="AC39" s="92"/>
      <c r="AD39" s="93"/>
      <c r="AE39" s="92"/>
      <c r="AF39" s="93"/>
      <c r="AG39" s="92"/>
      <c r="AH39" s="93"/>
      <c r="AI39" s="92"/>
      <c r="AJ39" s="93"/>
      <c r="AK39" s="84">
        <f t="shared" si="0"/>
        <v>0</v>
      </c>
    </row>
    <row r="40" spans="1:37" ht="15" customHeight="1" thickBot="1" x14ac:dyDescent="0.3">
      <c r="A40" s="238"/>
      <c r="B40" s="280"/>
      <c r="C40" s="242"/>
      <c r="D40" s="243"/>
      <c r="E40" s="80" t="s">
        <v>94</v>
      </c>
      <c r="F40" s="62"/>
      <c r="G40" s="80"/>
      <c r="H40" s="95"/>
      <c r="I40" s="63"/>
      <c r="J40" s="95"/>
      <c r="K40" s="63"/>
      <c r="L40" s="95"/>
      <c r="M40" s="63"/>
      <c r="N40" s="95"/>
      <c r="O40" s="63"/>
      <c r="P40" s="95"/>
      <c r="Q40" s="63"/>
      <c r="R40" s="95"/>
      <c r="S40" s="63"/>
      <c r="T40" s="95"/>
      <c r="U40" s="63"/>
      <c r="V40" s="95"/>
      <c r="W40" s="63"/>
      <c r="X40" s="95"/>
      <c r="Y40" s="63"/>
      <c r="Z40" s="95"/>
      <c r="AA40" s="63"/>
      <c r="AB40" s="95"/>
      <c r="AC40" s="63"/>
      <c r="AD40" s="95"/>
      <c r="AE40" s="63"/>
      <c r="AF40" s="95"/>
      <c r="AG40" s="63"/>
      <c r="AH40" s="95"/>
      <c r="AI40" s="63"/>
      <c r="AJ40" s="95"/>
      <c r="AK40" s="84">
        <f t="shared" si="0"/>
        <v>0</v>
      </c>
    </row>
    <row r="41" spans="1:37" ht="15" customHeight="1" thickBot="1" x14ac:dyDescent="0.3">
      <c r="A41" s="238"/>
      <c r="B41" s="280"/>
      <c r="C41" s="242"/>
      <c r="D41" s="245" t="s">
        <v>95</v>
      </c>
      <c r="E41" s="88" t="s">
        <v>93</v>
      </c>
      <c r="F41" s="96"/>
      <c r="G41" s="88"/>
      <c r="H41" s="93"/>
      <c r="I41" s="92"/>
      <c r="J41" s="93"/>
      <c r="K41" s="92"/>
      <c r="L41" s="93"/>
      <c r="M41" s="92"/>
      <c r="N41" s="93"/>
      <c r="O41" s="92"/>
      <c r="P41" s="93"/>
      <c r="Q41" s="92"/>
      <c r="R41" s="93"/>
      <c r="S41" s="92"/>
      <c r="T41" s="93"/>
      <c r="U41" s="92"/>
      <c r="V41" s="93"/>
      <c r="W41" s="92"/>
      <c r="X41" s="93"/>
      <c r="Y41" s="92"/>
      <c r="Z41" s="93"/>
      <c r="AA41" s="92"/>
      <c r="AB41" s="93"/>
      <c r="AC41" s="92"/>
      <c r="AD41" s="93"/>
      <c r="AE41" s="92"/>
      <c r="AF41" s="93"/>
      <c r="AG41" s="92"/>
      <c r="AH41" s="93"/>
      <c r="AI41" s="92"/>
      <c r="AJ41" s="93"/>
      <c r="AK41" s="84">
        <f t="shared" si="0"/>
        <v>0</v>
      </c>
    </row>
    <row r="42" spans="1:37" ht="15" customHeight="1" thickBot="1" x14ac:dyDescent="0.3">
      <c r="A42" s="238"/>
      <c r="B42" s="280"/>
      <c r="C42" s="243"/>
      <c r="D42" s="239"/>
      <c r="E42" s="80" t="s">
        <v>94</v>
      </c>
      <c r="F42" s="62"/>
      <c r="G42" s="80"/>
      <c r="H42" s="95"/>
      <c r="I42" s="63"/>
      <c r="J42" s="95"/>
      <c r="K42" s="63"/>
      <c r="L42" s="95"/>
      <c r="M42" s="63"/>
      <c r="N42" s="95"/>
      <c r="O42" s="63"/>
      <c r="P42" s="95"/>
      <c r="Q42" s="63"/>
      <c r="R42" s="95"/>
      <c r="S42" s="63"/>
      <c r="T42" s="95"/>
      <c r="U42" s="63"/>
      <c r="V42" s="95"/>
      <c r="W42" s="63"/>
      <c r="X42" s="95"/>
      <c r="Y42" s="63"/>
      <c r="Z42" s="95"/>
      <c r="AA42" s="63"/>
      <c r="AB42" s="95"/>
      <c r="AC42" s="63"/>
      <c r="AD42" s="95"/>
      <c r="AE42" s="63"/>
      <c r="AF42" s="95"/>
      <c r="AG42" s="63"/>
      <c r="AH42" s="95"/>
      <c r="AI42" s="63"/>
      <c r="AJ42" s="95"/>
      <c r="AK42" s="84">
        <f t="shared" si="0"/>
        <v>0</v>
      </c>
    </row>
    <row r="43" spans="1:37" ht="15" customHeight="1" thickBot="1" x14ac:dyDescent="0.3">
      <c r="A43" s="238"/>
      <c r="B43" s="280"/>
      <c r="C43" s="242" t="s">
        <v>95</v>
      </c>
      <c r="D43" s="245" t="s">
        <v>92</v>
      </c>
      <c r="E43" s="88" t="s">
        <v>93</v>
      </c>
      <c r="F43" s="96"/>
      <c r="G43" s="88"/>
      <c r="H43" s="93"/>
      <c r="I43" s="92"/>
      <c r="J43" s="93"/>
      <c r="K43" s="92"/>
      <c r="L43" s="93"/>
      <c r="M43" s="92"/>
      <c r="N43" s="93"/>
      <c r="O43" s="92"/>
      <c r="P43" s="93"/>
      <c r="Q43" s="92"/>
      <c r="R43" s="93"/>
      <c r="S43" s="92"/>
      <c r="T43" s="93"/>
      <c r="U43" s="92"/>
      <c r="V43" s="93"/>
      <c r="W43" s="92"/>
      <c r="X43" s="93"/>
      <c r="Y43" s="92"/>
      <c r="Z43" s="93"/>
      <c r="AA43" s="92"/>
      <c r="AB43" s="93"/>
      <c r="AC43" s="92"/>
      <c r="AD43" s="93"/>
      <c r="AE43" s="92"/>
      <c r="AF43" s="93"/>
      <c r="AG43" s="92"/>
      <c r="AH43" s="93"/>
      <c r="AI43" s="92"/>
      <c r="AJ43" s="93"/>
      <c r="AK43" s="84">
        <f t="shared" si="0"/>
        <v>0</v>
      </c>
    </row>
    <row r="44" spans="1:37" ht="15" customHeight="1" thickBot="1" x14ac:dyDescent="0.3">
      <c r="A44" s="238"/>
      <c r="B44" s="280"/>
      <c r="C44" s="242"/>
      <c r="D44" s="239"/>
      <c r="E44" s="80" t="s">
        <v>94</v>
      </c>
      <c r="F44" s="62"/>
      <c r="G44" s="80"/>
      <c r="H44" s="95"/>
      <c r="I44" s="63"/>
      <c r="J44" s="95"/>
      <c r="K44" s="63"/>
      <c r="L44" s="95"/>
      <c r="M44" s="63"/>
      <c r="N44" s="95"/>
      <c r="O44" s="63"/>
      <c r="P44" s="95"/>
      <c r="Q44" s="63"/>
      <c r="R44" s="95"/>
      <c r="S44" s="63"/>
      <c r="T44" s="95"/>
      <c r="U44" s="63"/>
      <c r="V44" s="95"/>
      <c r="W44" s="63"/>
      <c r="X44" s="95"/>
      <c r="Y44" s="63"/>
      <c r="Z44" s="95"/>
      <c r="AA44" s="63"/>
      <c r="AB44" s="95"/>
      <c r="AC44" s="63"/>
      <c r="AD44" s="95"/>
      <c r="AE44" s="63"/>
      <c r="AF44" s="95"/>
      <c r="AG44" s="63"/>
      <c r="AH44" s="95"/>
      <c r="AI44" s="63"/>
      <c r="AJ44" s="95"/>
      <c r="AK44" s="84">
        <f t="shared" si="0"/>
        <v>0</v>
      </c>
    </row>
    <row r="45" spans="1:37" ht="15" customHeight="1" thickBot="1" x14ac:dyDescent="0.3">
      <c r="A45" s="238"/>
      <c r="B45" s="280"/>
      <c r="C45" s="242"/>
      <c r="D45" s="244" t="s">
        <v>95</v>
      </c>
      <c r="E45" s="88" t="s">
        <v>93</v>
      </c>
      <c r="F45" s="96"/>
      <c r="G45" s="88"/>
      <c r="H45" s="93"/>
      <c r="I45" s="92"/>
      <c r="J45" s="93"/>
      <c r="K45" s="92"/>
      <c r="L45" s="93"/>
      <c r="M45" s="92"/>
      <c r="N45" s="93"/>
      <c r="O45" s="92"/>
      <c r="P45" s="93"/>
      <c r="Q45" s="92"/>
      <c r="R45" s="93"/>
      <c r="S45" s="92"/>
      <c r="T45" s="93"/>
      <c r="U45" s="92"/>
      <c r="V45" s="93"/>
      <c r="W45" s="92"/>
      <c r="X45" s="93"/>
      <c r="Y45" s="92"/>
      <c r="Z45" s="93"/>
      <c r="AA45" s="92"/>
      <c r="AB45" s="93"/>
      <c r="AC45" s="92"/>
      <c r="AD45" s="93"/>
      <c r="AE45" s="92"/>
      <c r="AF45" s="93"/>
      <c r="AG45" s="92"/>
      <c r="AH45" s="93"/>
      <c r="AI45" s="92"/>
      <c r="AJ45" s="93"/>
      <c r="AK45" s="84">
        <f t="shared" si="0"/>
        <v>0</v>
      </c>
    </row>
    <row r="46" spans="1:37" ht="15" customHeight="1" thickBot="1" x14ac:dyDescent="0.3">
      <c r="A46" s="239"/>
      <c r="B46" s="281"/>
      <c r="C46" s="243"/>
      <c r="D46" s="243"/>
      <c r="E46" s="81" t="s">
        <v>94</v>
      </c>
      <c r="F46" s="89"/>
      <c r="G46" s="81"/>
      <c r="H46" s="90"/>
      <c r="I46" s="91"/>
      <c r="J46" s="90"/>
      <c r="K46" s="91"/>
      <c r="L46" s="90"/>
      <c r="M46" s="91"/>
      <c r="N46" s="90"/>
      <c r="O46" s="91"/>
      <c r="P46" s="90"/>
      <c r="Q46" s="91"/>
      <c r="R46" s="90"/>
      <c r="S46" s="91"/>
      <c r="T46" s="90"/>
      <c r="U46" s="91"/>
      <c r="V46" s="90"/>
      <c r="W46" s="91"/>
      <c r="X46" s="90"/>
      <c r="Y46" s="91"/>
      <c r="Z46" s="90"/>
      <c r="AA46" s="91"/>
      <c r="AB46" s="90"/>
      <c r="AC46" s="91"/>
      <c r="AD46" s="90"/>
      <c r="AE46" s="91"/>
      <c r="AF46" s="90"/>
      <c r="AG46" s="91"/>
      <c r="AH46" s="90"/>
      <c r="AI46" s="91"/>
      <c r="AJ46" s="90"/>
      <c r="AK46" s="84">
        <f t="shared" si="0"/>
        <v>0</v>
      </c>
    </row>
    <row r="47" spans="1:37" ht="16.149999999999999" customHeight="1" thickBot="1" x14ac:dyDescent="0.3">
      <c r="A47" s="199"/>
      <c r="B47" s="200"/>
      <c r="C47" s="73"/>
      <c r="D47" s="73"/>
      <c r="E47" s="203"/>
      <c r="F47" s="205" t="s">
        <v>80</v>
      </c>
      <c r="G47" s="206"/>
      <c r="H47" s="206"/>
      <c r="I47" s="206"/>
      <c r="J47" s="206"/>
      <c r="K47" s="206"/>
      <c r="L47" s="206"/>
      <c r="M47" s="206"/>
      <c r="N47" s="206"/>
      <c r="O47" s="206"/>
      <c r="P47" s="206"/>
      <c r="Q47" s="206"/>
      <c r="R47" s="206"/>
      <c r="S47" s="206"/>
      <c r="T47" s="206"/>
      <c r="U47" s="206"/>
      <c r="V47" s="206"/>
      <c r="W47" s="206"/>
      <c r="X47" s="206"/>
      <c r="Y47" s="206"/>
      <c r="Z47" s="207"/>
      <c r="AA47" s="211" t="s">
        <v>38</v>
      </c>
      <c r="AB47" s="212"/>
      <c r="AC47" s="212"/>
      <c r="AD47" s="213"/>
      <c r="AE47" s="214" t="s">
        <v>81</v>
      </c>
      <c r="AF47" s="215"/>
      <c r="AG47" s="215"/>
      <c r="AH47" s="215"/>
      <c r="AI47" s="215"/>
      <c r="AJ47" s="215"/>
      <c r="AK47" s="216"/>
    </row>
    <row r="48" spans="1:37" ht="25.9" customHeight="1" thickBot="1" x14ac:dyDescent="0.3">
      <c r="A48" s="201"/>
      <c r="B48" s="202"/>
      <c r="C48" s="74"/>
      <c r="D48" s="74"/>
      <c r="E48" s="204"/>
      <c r="F48" s="208"/>
      <c r="G48" s="209"/>
      <c r="H48" s="209"/>
      <c r="I48" s="209"/>
      <c r="J48" s="209"/>
      <c r="K48" s="209"/>
      <c r="L48" s="209"/>
      <c r="M48" s="209"/>
      <c r="N48" s="209"/>
      <c r="O48" s="209"/>
      <c r="P48" s="209"/>
      <c r="Q48" s="209"/>
      <c r="R48" s="209"/>
      <c r="S48" s="209"/>
      <c r="T48" s="209"/>
      <c r="U48" s="209"/>
      <c r="V48" s="209"/>
      <c r="W48" s="209"/>
      <c r="X48" s="209"/>
      <c r="Y48" s="209"/>
      <c r="Z48" s="210"/>
      <c r="AA48" s="217" t="s">
        <v>82</v>
      </c>
      <c r="AB48" s="218"/>
      <c r="AC48" s="218"/>
      <c r="AD48" s="219"/>
      <c r="AE48" s="220" t="s">
        <v>41</v>
      </c>
      <c r="AF48" s="221"/>
      <c r="AG48" s="221"/>
      <c r="AH48" s="221"/>
      <c r="AI48" s="221"/>
      <c r="AJ48" s="221"/>
      <c r="AK48" s="222"/>
    </row>
    <row r="49" spans="1:37" ht="4.1500000000000004" customHeight="1" thickBot="1" x14ac:dyDescent="0.3">
      <c r="A49" s="223"/>
      <c r="B49" s="224"/>
      <c r="C49" s="225"/>
      <c r="D49" s="225"/>
      <c r="E49" s="225"/>
      <c r="F49" s="226"/>
      <c r="G49" s="226"/>
      <c r="H49" s="226"/>
      <c r="I49" s="226"/>
      <c r="J49" s="226"/>
      <c r="K49" s="226"/>
      <c r="L49" s="226"/>
      <c r="M49" s="226"/>
      <c r="N49" s="226"/>
      <c r="O49" s="226"/>
      <c r="P49" s="226"/>
      <c r="Q49" s="226"/>
      <c r="R49" s="226"/>
      <c r="S49" s="226"/>
      <c r="T49" s="226"/>
      <c r="U49" s="226"/>
      <c r="V49" s="226"/>
      <c r="W49" s="226"/>
      <c r="X49" s="226"/>
      <c r="Y49" s="226"/>
      <c r="Z49" s="226"/>
      <c r="AA49" s="227"/>
      <c r="AB49" s="227"/>
      <c r="AC49" s="227"/>
      <c r="AD49" s="227"/>
      <c r="AE49" s="227"/>
      <c r="AF49" s="227"/>
      <c r="AG49" s="227"/>
      <c r="AH49" s="227"/>
      <c r="AI49" s="227"/>
      <c r="AJ49" s="227"/>
      <c r="AK49" s="228"/>
    </row>
    <row r="50" spans="1:37" ht="43.9" customHeight="1" thickBot="1" x14ac:dyDescent="0.3">
      <c r="A50" s="75" t="s">
        <v>83</v>
      </c>
      <c r="B50" s="76" t="s">
        <v>169</v>
      </c>
      <c r="C50" s="77"/>
      <c r="D50" s="77"/>
      <c r="E50" s="77"/>
      <c r="F50" s="229" t="s">
        <v>85</v>
      </c>
      <c r="G50" s="230"/>
      <c r="H50" s="230"/>
      <c r="I50" s="230"/>
      <c r="J50" s="230"/>
      <c r="K50" s="230"/>
      <c r="L50" s="230"/>
      <c r="M50" s="230"/>
      <c r="N50" s="230"/>
      <c r="O50" s="230"/>
      <c r="P50" s="230"/>
      <c r="Q50" s="230"/>
      <c r="R50" s="230"/>
      <c r="S50" s="230"/>
      <c r="T50" s="230"/>
      <c r="U50" s="230"/>
      <c r="V50" s="230"/>
      <c r="W50" s="230"/>
      <c r="X50" s="230"/>
      <c r="Y50" s="230"/>
      <c r="Z50" s="230"/>
      <c r="AA50" s="230"/>
      <c r="AB50" s="230"/>
      <c r="AC50" s="230"/>
      <c r="AD50" s="230"/>
      <c r="AE50" s="230"/>
      <c r="AF50" s="230"/>
      <c r="AG50" s="230"/>
      <c r="AH50" s="230"/>
      <c r="AI50" s="230"/>
      <c r="AJ50" s="230"/>
      <c r="AK50" s="231"/>
    </row>
    <row r="51" spans="1:37" ht="14.45" customHeight="1" x14ac:dyDescent="0.25">
      <c r="A51" s="232" t="s">
        <v>0</v>
      </c>
      <c r="B51" s="78" t="s">
        <v>86</v>
      </c>
      <c r="C51" s="234" t="s">
        <v>87</v>
      </c>
      <c r="D51" s="234" t="s">
        <v>88</v>
      </c>
      <c r="E51" s="232"/>
      <c r="F51" s="236">
        <v>1</v>
      </c>
      <c r="G51" s="236">
        <v>2</v>
      </c>
      <c r="H51" s="236">
        <v>3</v>
      </c>
      <c r="I51" s="236">
        <v>4</v>
      </c>
      <c r="J51" s="236">
        <v>5</v>
      </c>
      <c r="K51" s="236">
        <v>6</v>
      </c>
      <c r="L51" s="236">
        <v>7</v>
      </c>
      <c r="M51" s="236">
        <v>8</v>
      </c>
      <c r="N51" s="236">
        <v>9</v>
      </c>
      <c r="O51" s="236">
        <v>10</v>
      </c>
      <c r="P51" s="236">
        <v>11</v>
      </c>
      <c r="Q51" s="236">
        <v>12</v>
      </c>
      <c r="R51" s="236">
        <v>13</v>
      </c>
      <c r="S51" s="236">
        <v>14</v>
      </c>
      <c r="T51" s="236">
        <v>15</v>
      </c>
      <c r="U51" s="236">
        <v>16</v>
      </c>
      <c r="V51" s="236">
        <v>17</v>
      </c>
      <c r="W51" s="236">
        <v>18</v>
      </c>
      <c r="X51" s="236">
        <v>19</v>
      </c>
      <c r="Y51" s="236">
        <v>20</v>
      </c>
      <c r="Z51" s="236">
        <v>21</v>
      </c>
      <c r="AA51" s="236">
        <v>22</v>
      </c>
      <c r="AB51" s="236">
        <v>23</v>
      </c>
      <c r="AC51" s="236">
        <v>24</v>
      </c>
      <c r="AD51" s="236">
        <v>25</v>
      </c>
      <c r="AE51" s="236">
        <v>26</v>
      </c>
      <c r="AF51" s="236">
        <v>27</v>
      </c>
      <c r="AG51" s="236">
        <v>28</v>
      </c>
      <c r="AH51" s="236">
        <v>29</v>
      </c>
      <c r="AI51" s="236">
        <v>30</v>
      </c>
      <c r="AJ51" s="236">
        <v>31</v>
      </c>
      <c r="AK51" s="236" t="s">
        <v>89</v>
      </c>
    </row>
    <row r="52" spans="1:37" ht="40.15" customHeight="1" thickBot="1" x14ac:dyDescent="0.3">
      <c r="A52" s="233"/>
      <c r="B52" s="79" t="s">
        <v>90</v>
      </c>
      <c r="C52" s="235"/>
      <c r="D52" s="235"/>
      <c r="E52" s="233"/>
      <c r="F52" s="237"/>
      <c r="G52" s="237"/>
      <c r="H52" s="237"/>
      <c r="I52" s="237"/>
      <c r="J52" s="237"/>
      <c r="K52" s="237"/>
      <c r="L52" s="237"/>
      <c r="M52" s="237"/>
      <c r="N52" s="237"/>
      <c r="O52" s="237"/>
      <c r="P52" s="237"/>
      <c r="Q52" s="237"/>
      <c r="R52" s="237"/>
      <c r="S52" s="237"/>
      <c r="T52" s="237"/>
      <c r="U52" s="237"/>
      <c r="V52" s="237"/>
      <c r="W52" s="237"/>
      <c r="X52" s="237"/>
      <c r="Y52" s="237"/>
      <c r="Z52" s="237"/>
      <c r="AA52" s="237"/>
      <c r="AB52" s="237"/>
      <c r="AC52" s="237"/>
      <c r="AD52" s="237"/>
      <c r="AE52" s="237"/>
      <c r="AF52" s="237"/>
      <c r="AG52" s="237"/>
      <c r="AH52" s="237"/>
      <c r="AI52" s="237"/>
      <c r="AJ52" s="237"/>
      <c r="AK52" s="237"/>
    </row>
    <row r="53" spans="1:37" ht="15" customHeight="1" thickBot="1" x14ac:dyDescent="0.3">
      <c r="A53" s="245">
        <v>6</v>
      </c>
      <c r="B53" s="282" t="s">
        <v>102</v>
      </c>
      <c r="C53" s="244" t="s">
        <v>92</v>
      </c>
      <c r="D53" s="244" t="s">
        <v>92</v>
      </c>
      <c r="E53" s="88" t="s">
        <v>93</v>
      </c>
      <c r="F53" s="96"/>
      <c r="G53" s="88"/>
      <c r="H53" s="93"/>
      <c r="I53" s="92"/>
      <c r="J53" s="93"/>
      <c r="K53" s="92"/>
      <c r="L53" s="93"/>
      <c r="M53" s="92"/>
      <c r="N53" s="93"/>
      <c r="O53" s="92"/>
      <c r="P53" s="93"/>
      <c r="Q53" s="92"/>
      <c r="R53" s="93"/>
      <c r="S53" s="92"/>
      <c r="T53" s="93"/>
      <c r="U53" s="92"/>
      <c r="V53" s="93"/>
      <c r="W53" s="92"/>
      <c r="X53" s="93"/>
      <c r="Y53" s="92"/>
      <c r="Z53" s="93"/>
      <c r="AA53" s="92"/>
      <c r="AB53" s="93"/>
      <c r="AC53" s="92"/>
      <c r="AD53" s="93"/>
      <c r="AE53" s="92"/>
      <c r="AF53" s="93"/>
      <c r="AG53" s="92"/>
      <c r="AH53" s="93"/>
      <c r="AI53" s="92"/>
      <c r="AJ53" s="93"/>
      <c r="AK53" s="84">
        <f>SUM(F53:AJ53)</f>
        <v>0</v>
      </c>
    </row>
    <row r="54" spans="1:37" ht="15" customHeight="1" thickBot="1" x14ac:dyDescent="0.3">
      <c r="A54" s="238"/>
      <c r="B54" s="280"/>
      <c r="C54" s="242"/>
      <c r="D54" s="243"/>
      <c r="E54" s="80" t="s">
        <v>94</v>
      </c>
      <c r="F54" s="62"/>
      <c r="G54" s="80"/>
      <c r="H54" s="95"/>
      <c r="I54" s="63"/>
      <c r="J54" s="95"/>
      <c r="K54" s="63"/>
      <c r="L54" s="95"/>
      <c r="M54" s="63"/>
      <c r="N54" s="95"/>
      <c r="O54" s="63"/>
      <c r="P54" s="95"/>
      <c r="Q54" s="63"/>
      <c r="R54" s="95"/>
      <c r="S54" s="63"/>
      <c r="T54" s="95"/>
      <c r="U54" s="63"/>
      <c r="V54" s="95"/>
      <c r="W54" s="63"/>
      <c r="X54" s="95"/>
      <c r="Y54" s="63"/>
      <c r="Z54" s="95"/>
      <c r="AA54" s="63"/>
      <c r="AB54" s="95"/>
      <c r="AC54" s="63"/>
      <c r="AD54" s="95"/>
      <c r="AE54" s="63"/>
      <c r="AF54" s="95"/>
      <c r="AG54" s="63"/>
      <c r="AH54" s="95"/>
      <c r="AI54" s="63"/>
      <c r="AJ54" s="95"/>
      <c r="AK54" s="84">
        <f t="shared" ref="AK54:AK92" si="1">SUM(F54:AJ54)</f>
        <v>0</v>
      </c>
    </row>
    <row r="55" spans="1:37" ht="15" customHeight="1" thickBot="1" x14ac:dyDescent="0.3">
      <c r="A55" s="238"/>
      <c r="B55" s="280"/>
      <c r="C55" s="242"/>
      <c r="D55" s="245" t="s">
        <v>95</v>
      </c>
      <c r="E55" s="88" t="s">
        <v>93</v>
      </c>
      <c r="F55" s="96"/>
      <c r="G55" s="88"/>
      <c r="H55" s="93"/>
      <c r="I55" s="92"/>
      <c r="J55" s="93"/>
      <c r="K55" s="92"/>
      <c r="L55" s="93"/>
      <c r="M55" s="92"/>
      <c r="N55" s="93"/>
      <c r="O55" s="92"/>
      <c r="P55" s="93"/>
      <c r="Q55" s="92"/>
      <c r="R55" s="93"/>
      <c r="S55" s="92"/>
      <c r="T55" s="93"/>
      <c r="U55" s="92"/>
      <c r="V55" s="93"/>
      <c r="W55" s="92"/>
      <c r="X55" s="93"/>
      <c r="Y55" s="92"/>
      <c r="Z55" s="93"/>
      <c r="AA55" s="92"/>
      <c r="AB55" s="93"/>
      <c r="AC55" s="92"/>
      <c r="AD55" s="93"/>
      <c r="AE55" s="92"/>
      <c r="AF55" s="93"/>
      <c r="AG55" s="92"/>
      <c r="AH55" s="93"/>
      <c r="AI55" s="92"/>
      <c r="AJ55" s="93"/>
      <c r="AK55" s="84">
        <f t="shared" si="1"/>
        <v>0</v>
      </c>
    </row>
    <row r="56" spans="1:37" ht="15" customHeight="1" thickBot="1" x14ac:dyDescent="0.3">
      <c r="A56" s="238"/>
      <c r="B56" s="280"/>
      <c r="C56" s="243"/>
      <c r="D56" s="239"/>
      <c r="E56" s="80" t="s">
        <v>94</v>
      </c>
      <c r="F56" s="62"/>
      <c r="G56" s="80"/>
      <c r="H56" s="95"/>
      <c r="I56" s="63"/>
      <c r="J56" s="95"/>
      <c r="K56" s="63"/>
      <c r="L56" s="95"/>
      <c r="M56" s="63"/>
      <c r="N56" s="95"/>
      <c r="O56" s="63"/>
      <c r="P56" s="95"/>
      <c r="Q56" s="63"/>
      <c r="R56" s="95"/>
      <c r="S56" s="63"/>
      <c r="T56" s="95"/>
      <c r="U56" s="63"/>
      <c r="V56" s="95"/>
      <c r="W56" s="63"/>
      <c r="X56" s="95"/>
      <c r="Y56" s="63"/>
      <c r="Z56" s="95"/>
      <c r="AA56" s="63"/>
      <c r="AB56" s="95"/>
      <c r="AC56" s="63"/>
      <c r="AD56" s="95"/>
      <c r="AE56" s="63"/>
      <c r="AF56" s="95"/>
      <c r="AG56" s="63"/>
      <c r="AH56" s="95"/>
      <c r="AI56" s="63"/>
      <c r="AJ56" s="95"/>
      <c r="AK56" s="84">
        <f t="shared" si="1"/>
        <v>0</v>
      </c>
    </row>
    <row r="57" spans="1:37" ht="15" customHeight="1" thickBot="1" x14ac:dyDescent="0.3">
      <c r="A57" s="238"/>
      <c r="B57" s="280"/>
      <c r="C57" s="242" t="s">
        <v>95</v>
      </c>
      <c r="D57" s="245" t="s">
        <v>92</v>
      </c>
      <c r="E57" s="88" t="s">
        <v>93</v>
      </c>
      <c r="F57" s="96"/>
      <c r="G57" s="88"/>
      <c r="H57" s="93"/>
      <c r="I57" s="92"/>
      <c r="J57" s="93"/>
      <c r="K57" s="92"/>
      <c r="L57" s="93"/>
      <c r="M57" s="92"/>
      <c r="N57" s="93"/>
      <c r="O57" s="92"/>
      <c r="P57" s="93"/>
      <c r="Q57" s="92"/>
      <c r="R57" s="93"/>
      <c r="S57" s="92"/>
      <c r="T57" s="93"/>
      <c r="U57" s="92"/>
      <c r="V57" s="93"/>
      <c r="W57" s="92"/>
      <c r="X57" s="93"/>
      <c r="Y57" s="92"/>
      <c r="Z57" s="93"/>
      <c r="AA57" s="92"/>
      <c r="AB57" s="93"/>
      <c r="AC57" s="92"/>
      <c r="AD57" s="93"/>
      <c r="AE57" s="92"/>
      <c r="AF57" s="93"/>
      <c r="AG57" s="92"/>
      <c r="AH57" s="93"/>
      <c r="AI57" s="92"/>
      <c r="AJ57" s="93"/>
      <c r="AK57" s="84">
        <f t="shared" si="1"/>
        <v>0</v>
      </c>
    </row>
    <row r="58" spans="1:37" ht="15" customHeight="1" thickBot="1" x14ac:dyDescent="0.3">
      <c r="A58" s="238"/>
      <c r="B58" s="280"/>
      <c r="C58" s="242"/>
      <c r="D58" s="239"/>
      <c r="E58" s="80" t="s">
        <v>94</v>
      </c>
      <c r="F58" s="62"/>
      <c r="G58" s="80"/>
      <c r="H58" s="95"/>
      <c r="I58" s="63"/>
      <c r="J58" s="95"/>
      <c r="K58" s="63"/>
      <c r="L58" s="95"/>
      <c r="M58" s="63"/>
      <c r="N58" s="95"/>
      <c r="O58" s="63"/>
      <c r="P58" s="95"/>
      <c r="Q58" s="63"/>
      <c r="R58" s="95"/>
      <c r="S58" s="63"/>
      <c r="T58" s="95"/>
      <c r="U58" s="63"/>
      <c r="V58" s="95"/>
      <c r="W58" s="63"/>
      <c r="X58" s="95"/>
      <c r="Y58" s="63"/>
      <c r="Z58" s="95"/>
      <c r="AA58" s="63"/>
      <c r="AB58" s="95"/>
      <c r="AC58" s="63"/>
      <c r="AD58" s="95"/>
      <c r="AE58" s="63"/>
      <c r="AF58" s="95"/>
      <c r="AG58" s="63"/>
      <c r="AH58" s="95"/>
      <c r="AI58" s="63"/>
      <c r="AJ58" s="95"/>
      <c r="AK58" s="84">
        <f t="shared" si="1"/>
        <v>0</v>
      </c>
    </row>
    <row r="59" spans="1:37" ht="15" customHeight="1" thickBot="1" x14ac:dyDescent="0.3">
      <c r="A59" s="238"/>
      <c r="B59" s="280"/>
      <c r="C59" s="242"/>
      <c r="D59" s="244" t="s">
        <v>95</v>
      </c>
      <c r="E59" s="88" t="s">
        <v>93</v>
      </c>
      <c r="F59" s="96"/>
      <c r="G59" s="88"/>
      <c r="H59" s="93"/>
      <c r="I59" s="92"/>
      <c r="J59" s="93"/>
      <c r="K59" s="92"/>
      <c r="L59" s="93"/>
      <c r="M59" s="92"/>
      <c r="N59" s="93"/>
      <c r="O59" s="92"/>
      <c r="P59" s="93"/>
      <c r="Q59" s="92"/>
      <c r="R59" s="93"/>
      <c r="S59" s="92"/>
      <c r="T59" s="93"/>
      <c r="U59" s="92"/>
      <c r="V59" s="93"/>
      <c r="W59" s="92"/>
      <c r="X59" s="93"/>
      <c r="Y59" s="92"/>
      <c r="Z59" s="93"/>
      <c r="AA59" s="92"/>
      <c r="AB59" s="93"/>
      <c r="AC59" s="92"/>
      <c r="AD59" s="93"/>
      <c r="AE59" s="92"/>
      <c r="AF59" s="93"/>
      <c r="AG59" s="92"/>
      <c r="AH59" s="93"/>
      <c r="AI59" s="92"/>
      <c r="AJ59" s="93"/>
      <c r="AK59" s="84">
        <f t="shared" si="1"/>
        <v>0</v>
      </c>
    </row>
    <row r="60" spans="1:37" ht="15" customHeight="1" thickBot="1" x14ac:dyDescent="0.3">
      <c r="A60" s="239"/>
      <c r="B60" s="281"/>
      <c r="C60" s="243"/>
      <c r="D60" s="243"/>
      <c r="E60" s="80" t="s">
        <v>94</v>
      </c>
      <c r="F60" s="62"/>
      <c r="G60" s="80"/>
      <c r="H60" s="95"/>
      <c r="I60" s="63"/>
      <c r="J60" s="95"/>
      <c r="K60" s="63"/>
      <c r="L60" s="95"/>
      <c r="M60" s="63"/>
      <c r="N60" s="95"/>
      <c r="O60" s="63"/>
      <c r="P60" s="95"/>
      <c r="Q60" s="63"/>
      <c r="R60" s="95"/>
      <c r="S60" s="63"/>
      <c r="T60" s="95"/>
      <c r="U60" s="63"/>
      <c r="V60" s="95"/>
      <c r="W60" s="63"/>
      <c r="X60" s="95"/>
      <c r="Y60" s="63"/>
      <c r="Z60" s="95"/>
      <c r="AA60" s="63"/>
      <c r="AB60" s="95"/>
      <c r="AC60" s="63"/>
      <c r="AD60" s="95"/>
      <c r="AE60" s="63"/>
      <c r="AF60" s="95"/>
      <c r="AG60" s="63"/>
      <c r="AH60" s="95"/>
      <c r="AI60" s="63"/>
      <c r="AJ60" s="95"/>
      <c r="AK60" s="84">
        <f t="shared" si="1"/>
        <v>0</v>
      </c>
    </row>
    <row r="61" spans="1:37" ht="15" customHeight="1" thickBot="1" x14ac:dyDescent="0.3">
      <c r="A61" s="245">
        <v>7</v>
      </c>
      <c r="B61" s="280" t="s">
        <v>103</v>
      </c>
      <c r="C61" s="244" t="s">
        <v>92</v>
      </c>
      <c r="D61" s="244" t="s">
        <v>92</v>
      </c>
      <c r="E61" s="88" t="s">
        <v>93</v>
      </c>
      <c r="F61" s="96"/>
      <c r="G61" s="88"/>
      <c r="H61" s="93"/>
      <c r="I61" s="92"/>
      <c r="J61" s="93"/>
      <c r="K61" s="92"/>
      <c r="L61" s="93"/>
      <c r="M61" s="92"/>
      <c r="N61" s="93"/>
      <c r="O61" s="92"/>
      <c r="P61" s="93"/>
      <c r="Q61" s="92"/>
      <c r="R61" s="93"/>
      <c r="S61" s="92"/>
      <c r="T61" s="93"/>
      <c r="U61" s="92"/>
      <c r="V61" s="93"/>
      <c r="W61" s="92"/>
      <c r="X61" s="93"/>
      <c r="Y61" s="92"/>
      <c r="Z61" s="93"/>
      <c r="AA61" s="92"/>
      <c r="AB61" s="93"/>
      <c r="AC61" s="92"/>
      <c r="AD61" s="93"/>
      <c r="AE61" s="92"/>
      <c r="AF61" s="93"/>
      <c r="AG61" s="92"/>
      <c r="AH61" s="93"/>
      <c r="AI61" s="92"/>
      <c r="AJ61" s="93"/>
      <c r="AK61" s="84">
        <f t="shared" si="1"/>
        <v>0</v>
      </c>
    </row>
    <row r="62" spans="1:37" ht="15" customHeight="1" thickBot="1" x14ac:dyDescent="0.3">
      <c r="A62" s="238"/>
      <c r="B62" s="280"/>
      <c r="C62" s="242"/>
      <c r="D62" s="243"/>
      <c r="E62" s="80" t="s">
        <v>94</v>
      </c>
      <c r="F62" s="62"/>
      <c r="G62" s="80"/>
      <c r="H62" s="95"/>
      <c r="I62" s="63"/>
      <c r="J62" s="95"/>
      <c r="K62" s="63"/>
      <c r="L62" s="95"/>
      <c r="M62" s="63"/>
      <c r="N62" s="95"/>
      <c r="O62" s="63"/>
      <c r="P62" s="95"/>
      <c r="Q62" s="63"/>
      <c r="R62" s="95"/>
      <c r="S62" s="63"/>
      <c r="T62" s="95"/>
      <c r="U62" s="63"/>
      <c r="V62" s="95"/>
      <c r="W62" s="63"/>
      <c r="X62" s="95"/>
      <c r="Y62" s="63"/>
      <c r="Z62" s="95"/>
      <c r="AA62" s="63"/>
      <c r="AB62" s="95"/>
      <c r="AC62" s="63"/>
      <c r="AD62" s="95"/>
      <c r="AE62" s="63"/>
      <c r="AF62" s="95"/>
      <c r="AG62" s="63"/>
      <c r="AH62" s="95"/>
      <c r="AI62" s="63"/>
      <c r="AJ62" s="95"/>
      <c r="AK62" s="84">
        <f t="shared" si="1"/>
        <v>0</v>
      </c>
    </row>
    <row r="63" spans="1:37" ht="15" customHeight="1" thickBot="1" x14ac:dyDescent="0.3">
      <c r="A63" s="238"/>
      <c r="B63" s="280"/>
      <c r="C63" s="242"/>
      <c r="D63" s="245" t="s">
        <v>95</v>
      </c>
      <c r="E63" s="88" t="s">
        <v>93</v>
      </c>
      <c r="F63" s="96"/>
      <c r="G63" s="88"/>
      <c r="H63" s="93"/>
      <c r="I63" s="92"/>
      <c r="J63" s="93"/>
      <c r="K63" s="92"/>
      <c r="L63" s="93"/>
      <c r="M63" s="92"/>
      <c r="N63" s="93"/>
      <c r="O63" s="92"/>
      <c r="P63" s="93"/>
      <c r="Q63" s="92"/>
      <c r="R63" s="93"/>
      <c r="S63" s="92"/>
      <c r="T63" s="93"/>
      <c r="U63" s="92"/>
      <c r="V63" s="93"/>
      <c r="W63" s="92"/>
      <c r="X63" s="93"/>
      <c r="Y63" s="92"/>
      <c r="Z63" s="93"/>
      <c r="AA63" s="92"/>
      <c r="AB63" s="93"/>
      <c r="AC63" s="92"/>
      <c r="AD63" s="93"/>
      <c r="AE63" s="92"/>
      <c r="AF63" s="93"/>
      <c r="AG63" s="92"/>
      <c r="AH63" s="93"/>
      <c r="AI63" s="92"/>
      <c r="AJ63" s="93"/>
      <c r="AK63" s="84">
        <f t="shared" si="1"/>
        <v>0</v>
      </c>
    </row>
    <row r="64" spans="1:37" ht="15" customHeight="1" thickBot="1" x14ac:dyDescent="0.3">
      <c r="A64" s="238"/>
      <c r="B64" s="280"/>
      <c r="C64" s="243"/>
      <c r="D64" s="239"/>
      <c r="E64" s="80" t="s">
        <v>94</v>
      </c>
      <c r="F64" s="62"/>
      <c r="G64" s="80"/>
      <c r="H64" s="95"/>
      <c r="I64" s="63"/>
      <c r="J64" s="95"/>
      <c r="K64" s="63"/>
      <c r="L64" s="95"/>
      <c r="M64" s="63"/>
      <c r="N64" s="95"/>
      <c r="O64" s="63"/>
      <c r="P64" s="95"/>
      <c r="Q64" s="63"/>
      <c r="R64" s="95"/>
      <c r="S64" s="63"/>
      <c r="T64" s="95"/>
      <c r="U64" s="63"/>
      <c r="V64" s="95"/>
      <c r="W64" s="63"/>
      <c r="X64" s="95"/>
      <c r="Y64" s="63"/>
      <c r="Z64" s="95"/>
      <c r="AA64" s="63"/>
      <c r="AB64" s="95"/>
      <c r="AC64" s="63"/>
      <c r="AD64" s="95"/>
      <c r="AE64" s="63"/>
      <c r="AF64" s="95"/>
      <c r="AG64" s="63"/>
      <c r="AH64" s="95"/>
      <c r="AI64" s="63"/>
      <c r="AJ64" s="95"/>
      <c r="AK64" s="84">
        <f t="shared" si="1"/>
        <v>0</v>
      </c>
    </row>
    <row r="65" spans="1:37" ht="15" customHeight="1" thickBot="1" x14ac:dyDescent="0.3">
      <c r="A65" s="238"/>
      <c r="B65" s="280"/>
      <c r="C65" s="242" t="s">
        <v>95</v>
      </c>
      <c r="D65" s="245" t="s">
        <v>92</v>
      </c>
      <c r="E65" s="88" t="s">
        <v>93</v>
      </c>
      <c r="F65" s="96"/>
      <c r="G65" s="88"/>
      <c r="H65" s="93"/>
      <c r="I65" s="92"/>
      <c r="J65" s="93"/>
      <c r="K65" s="92"/>
      <c r="L65" s="93"/>
      <c r="M65" s="92"/>
      <c r="N65" s="93"/>
      <c r="O65" s="92"/>
      <c r="P65" s="93"/>
      <c r="Q65" s="92"/>
      <c r="R65" s="93"/>
      <c r="S65" s="92"/>
      <c r="T65" s="93"/>
      <c r="U65" s="92"/>
      <c r="V65" s="93"/>
      <c r="W65" s="92"/>
      <c r="X65" s="93"/>
      <c r="Y65" s="92"/>
      <c r="Z65" s="93"/>
      <c r="AA65" s="92"/>
      <c r="AB65" s="93"/>
      <c r="AC65" s="92"/>
      <c r="AD65" s="93"/>
      <c r="AE65" s="92"/>
      <c r="AF65" s="93"/>
      <c r="AG65" s="92"/>
      <c r="AH65" s="93"/>
      <c r="AI65" s="92"/>
      <c r="AJ65" s="93"/>
      <c r="AK65" s="84">
        <f t="shared" si="1"/>
        <v>0</v>
      </c>
    </row>
    <row r="66" spans="1:37" ht="15" customHeight="1" thickBot="1" x14ac:dyDescent="0.3">
      <c r="A66" s="238"/>
      <c r="B66" s="280"/>
      <c r="C66" s="242"/>
      <c r="D66" s="239"/>
      <c r="E66" s="80" t="s">
        <v>94</v>
      </c>
      <c r="F66" s="62"/>
      <c r="G66" s="80"/>
      <c r="H66" s="95"/>
      <c r="I66" s="63"/>
      <c r="J66" s="95"/>
      <c r="K66" s="63"/>
      <c r="L66" s="95"/>
      <c r="M66" s="63"/>
      <c r="N66" s="95"/>
      <c r="O66" s="63"/>
      <c r="P66" s="95"/>
      <c r="Q66" s="63"/>
      <c r="R66" s="95"/>
      <c r="S66" s="63"/>
      <c r="T66" s="95"/>
      <c r="U66" s="63"/>
      <c r="V66" s="95"/>
      <c r="W66" s="63"/>
      <c r="X66" s="95"/>
      <c r="Y66" s="63"/>
      <c r="Z66" s="95"/>
      <c r="AA66" s="63"/>
      <c r="AB66" s="95"/>
      <c r="AC66" s="63"/>
      <c r="AD66" s="95"/>
      <c r="AE66" s="63"/>
      <c r="AF66" s="95"/>
      <c r="AG66" s="63"/>
      <c r="AH66" s="95"/>
      <c r="AI66" s="63"/>
      <c r="AJ66" s="95"/>
      <c r="AK66" s="84">
        <f t="shared" si="1"/>
        <v>0</v>
      </c>
    </row>
    <row r="67" spans="1:37" ht="15" customHeight="1" thickBot="1" x14ac:dyDescent="0.3">
      <c r="A67" s="238"/>
      <c r="B67" s="280"/>
      <c r="C67" s="242"/>
      <c r="D67" s="244" t="s">
        <v>95</v>
      </c>
      <c r="E67" s="88" t="s">
        <v>93</v>
      </c>
      <c r="F67" s="96"/>
      <c r="G67" s="88"/>
      <c r="H67" s="93"/>
      <c r="I67" s="92"/>
      <c r="J67" s="93"/>
      <c r="K67" s="92"/>
      <c r="L67" s="93"/>
      <c r="M67" s="92"/>
      <c r="N67" s="93"/>
      <c r="O67" s="92"/>
      <c r="P67" s="93"/>
      <c r="Q67" s="92"/>
      <c r="R67" s="93"/>
      <c r="S67" s="92"/>
      <c r="T67" s="93"/>
      <c r="U67" s="92"/>
      <c r="V67" s="93"/>
      <c r="W67" s="92"/>
      <c r="X67" s="93"/>
      <c r="Y67" s="92"/>
      <c r="Z67" s="93"/>
      <c r="AA67" s="92"/>
      <c r="AB67" s="93"/>
      <c r="AC67" s="92"/>
      <c r="AD67" s="93"/>
      <c r="AE67" s="92"/>
      <c r="AF67" s="93"/>
      <c r="AG67" s="92"/>
      <c r="AH67" s="93"/>
      <c r="AI67" s="92"/>
      <c r="AJ67" s="93"/>
      <c r="AK67" s="84">
        <f t="shared" si="1"/>
        <v>0</v>
      </c>
    </row>
    <row r="68" spans="1:37" ht="15" customHeight="1" thickBot="1" x14ac:dyDescent="0.3">
      <c r="A68" s="239"/>
      <c r="B68" s="281"/>
      <c r="C68" s="243"/>
      <c r="D68" s="243"/>
      <c r="E68" s="80" t="s">
        <v>94</v>
      </c>
      <c r="F68" s="62"/>
      <c r="G68" s="80"/>
      <c r="H68" s="95"/>
      <c r="I68" s="63"/>
      <c r="J68" s="95"/>
      <c r="K68" s="63"/>
      <c r="L68" s="95"/>
      <c r="M68" s="63"/>
      <c r="N68" s="95"/>
      <c r="O68" s="63"/>
      <c r="P68" s="95"/>
      <c r="Q68" s="63"/>
      <c r="R68" s="95"/>
      <c r="S68" s="63"/>
      <c r="T68" s="95"/>
      <c r="U68" s="63"/>
      <c r="V68" s="95"/>
      <c r="W68" s="63"/>
      <c r="X68" s="95"/>
      <c r="Y68" s="63"/>
      <c r="Z68" s="95"/>
      <c r="AA68" s="63"/>
      <c r="AB68" s="95"/>
      <c r="AC68" s="63"/>
      <c r="AD68" s="95"/>
      <c r="AE68" s="63"/>
      <c r="AF68" s="95"/>
      <c r="AG68" s="63"/>
      <c r="AH68" s="95"/>
      <c r="AI68" s="63"/>
      <c r="AJ68" s="95"/>
      <c r="AK68" s="84">
        <f t="shared" si="1"/>
        <v>0</v>
      </c>
    </row>
    <row r="69" spans="1:37" ht="15" customHeight="1" thickBot="1" x14ac:dyDescent="0.3">
      <c r="A69" s="245">
        <v>8</v>
      </c>
      <c r="B69" s="203" t="s">
        <v>104</v>
      </c>
      <c r="C69" s="244" t="s">
        <v>92</v>
      </c>
      <c r="D69" s="244" t="s">
        <v>92</v>
      </c>
      <c r="E69" s="88" t="s">
        <v>93</v>
      </c>
      <c r="F69" s="96"/>
      <c r="G69" s="88"/>
      <c r="H69" s="93"/>
      <c r="I69" s="92"/>
      <c r="J69" s="93"/>
      <c r="K69" s="92"/>
      <c r="L69" s="93"/>
      <c r="M69" s="92"/>
      <c r="N69" s="93"/>
      <c r="O69" s="92"/>
      <c r="P69" s="93"/>
      <c r="Q69" s="92"/>
      <c r="R69" s="93"/>
      <c r="S69" s="92"/>
      <c r="T69" s="93"/>
      <c r="U69" s="92"/>
      <c r="V69" s="93"/>
      <c r="W69" s="92"/>
      <c r="X69" s="93"/>
      <c r="Y69" s="92"/>
      <c r="Z69" s="93"/>
      <c r="AA69" s="92"/>
      <c r="AB69" s="93"/>
      <c r="AC69" s="92"/>
      <c r="AD69" s="93"/>
      <c r="AE69" s="92"/>
      <c r="AF69" s="93"/>
      <c r="AG69" s="92"/>
      <c r="AH69" s="93"/>
      <c r="AI69" s="92"/>
      <c r="AJ69" s="93"/>
      <c r="AK69" s="84">
        <f t="shared" si="1"/>
        <v>0</v>
      </c>
    </row>
    <row r="70" spans="1:37" ht="15" customHeight="1" thickBot="1" x14ac:dyDescent="0.3">
      <c r="A70" s="238"/>
      <c r="B70" s="204"/>
      <c r="C70" s="242"/>
      <c r="D70" s="243"/>
      <c r="E70" s="80" t="s">
        <v>94</v>
      </c>
      <c r="F70" s="62"/>
      <c r="G70" s="80"/>
      <c r="H70" s="95"/>
      <c r="I70" s="63"/>
      <c r="J70" s="95"/>
      <c r="K70" s="63"/>
      <c r="L70" s="95"/>
      <c r="M70" s="63"/>
      <c r="N70" s="95"/>
      <c r="O70" s="63"/>
      <c r="P70" s="95"/>
      <c r="Q70" s="63"/>
      <c r="R70" s="95"/>
      <c r="S70" s="63"/>
      <c r="T70" s="95"/>
      <c r="U70" s="63"/>
      <c r="V70" s="95"/>
      <c r="W70" s="63"/>
      <c r="X70" s="95"/>
      <c r="Y70" s="63"/>
      <c r="Z70" s="95"/>
      <c r="AA70" s="63"/>
      <c r="AB70" s="95"/>
      <c r="AC70" s="63"/>
      <c r="AD70" s="95"/>
      <c r="AE70" s="63"/>
      <c r="AF70" s="95"/>
      <c r="AG70" s="63"/>
      <c r="AH70" s="95"/>
      <c r="AI70" s="63"/>
      <c r="AJ70" s="95"/>
      <c r="AK70" s="84">
        <f t="shared" si="1"/>
        <v>0</v>
      </c>
    </row>
    <row r="71" spans="1:37" ht="15" customHeight="1" thickBot="1" x14ac:dyDescent="0.3">
      <c r="A71" s="238"/>
      <c r="B71" s="204"/>
      <c r="C71" s="242"/>
      <c r="D71" s="245" t="s">
        <v>95</v>
      </c>
      <c r="E71" s="88" t="s">
        <v>93</v>
      </c>
      <c r="F71" s="96"/>
      <c r="G71" s="88"/>
      <c r="H71" s="93"/>
      <c r="I71" s="92"/>
      <c r="J71" s="93"/>
      <c r="K71" s="92"/>
      <c r="L71" s="93"/>
      <c r="M71" s="92"/>
      <c r="N71" s="93"/>
      <c r="O71" s="92"/>
      <c r="P71" s="93"/>
      <c r="Q71" s="92"/>
      <c r="R71" s="93"/>
      <c r="S71" s="92"/>
      <c r="T71" s="93"/>
      <c r="U71" s="92"/>
      <c r="V71" s="93"/>
      <c r="W71" s="92"/>
      <c r="X71" s="93"/>
      <c r="Y71" s="92"/>
      <c r="Z71" s="93"/>
      <c r="AA71" s="92"/>
      <c r="AB71" s="93"/>
      <c r="AC71" s="92"/>
      <c r="AD71" s="93"/>
      <c r="AE71" s="92"/>
      <c r="AF71" s="93"/>
      <c r="AG71" s="92"/>
      <c r="AH71" s="93"/>
      <c r="AI71" s="92"/>
      <c r="AJ71" s="93"/>
      <c r="AK71" s="84">
        <f t="shared" si="1"/>
        <v>0</v>
      </c>
    </row>
    <row r="72" spans="1:37" ht="15" customHeight="1" thickBot="1" x14ac:dyDescent="0.3">
      <c r="A72" s="238"/>
      <c r="B72" s="204"/>
      <c r="C72" s="243"/>
      <c r="D72" s="239"/>
      <c r="E72" s="80" t="s">
        <v>94</v>
      </c>
      <c r="F72" s="62"/>
      <c r="G72" s="80"/>
      <c r="H72" s="95"/>
      <c r="I72" s="63"/>
      <c r="J72" s="95"/>
      <c r="K72" s="63"/>
      <c r="L72" s="95"/>
      <c r="M72" s="63"/>
      <c r="N72" s="95"/>
      <c r="O72" s="63"/>
      <c r="P72" s="95"/>
      <c r="Q72" s="63"/>
      <c r="R72" s="95"/>
      <c r="S72" s="63"/>
      <c r="T72" s="95"/>
      <c r="U72" s="63"/>
      <c r="V72" s="95"/>
      <c r="W72" s="63"/>
      <c r="X72" s="95"/>
      <c r="Y72" s="63"/>
      <c r="Z72" s="95"/>
      <c r="AA72" s="63"/>
      <c r="AB72" s="95"/>
      <c r="AC72" s="63"/>
      <c r="AD72" s="95"/>
      <c r="AE72" s="63"/>
      <c r="AF72" s="95"/>
      <c r="AG72" s="63"/>
      <c r="AH72" s="95"/>
      <c r="AI72" s="63"/>
      <c r="AJ72" s="95"/>
      <c r="AK72" s="84">
        <f t="shared" si="1"/>
        <v>0</v>
      </c>
    </row>
    <row r="73" spans="1:37" ht="15" customHeight="1" thickBot="1" x14ac:dyDescent="0.3">
      <c r="A73" s="238"/>
      <c r="B73" s="204"/>
      <c r="C73" s="244" t="s">
        <v>95</v>
      </c>
      <c r="D73" s="238" t="s">
        <v>92</v>
      </c>
      <c r="E73" s="88" t="s">
        <v>93</v>
      </c>
      <c r="F73" s="96"/>
      <c r="G73" s="88"/>
      <c r="H73" s="93"/>
      <c r="I73" s="92"/>
      <c r="J73" s="93"/>
      <c r="K73" s="92"/>
      <c r="L73" s="93"/>
      <c r="M73" s="92"/>
      <c r="N73" s="93"/>
      <c r="O73" s="92"/>
      <c r="P73" s="93"/>
      <c r="Q73" s="92"/>
      <c r="R73" s="93"/>
      <c r="S73" s="92"/>
      <c r="T73" s="93"/>
      <c r="U73" s="92"/>
      <c r="V73" s="93"/>
      <c r="W73" s="92"/>
      <c r="X73" s="93"/>
      <c r="Y73" s="92"/>
      <c r="Z73" s="93"/>
      <c r="AA73" s="92"/>
      <c r="AB73" s="93"/>
      <c r="AC73" s="92"/>
      <c r="AD73" s="93"/>
      <c r="AE73" s="92"/>
      <c r="AF73" s="93"/>
      <c r="AG73" s="92"/>
      <c r="AH73" s="93"/>
      <c r="AI73" s="92"/>
      <c r="AJ73" s="93"/>
      <c r="AK73" s="84">
        <f t="shared" si="1"/>
        <v>0</v>
      </c>
    </row>
    <row r="74" spans="1:37" ht="15" customHeight="1" thickBot="1" x14ac:dyDescent="0.3">
      <c r="A74" s="238"/>
      <c r="B74" s="204"/>
      <c r="C74" s="242"/>
      <c r="D74" s="239"/>
      <c r="E74" s="80" t="s">
        <v>94</v>
      </c>
      <c r="F74" s="62"/>
      <c r="G74" s="80"/>
      <c r="H74" s="95"/>
      <c r="I74" s="63"/>
      <c r="J74" s="95"/>
      <c r="K74" s="63"/>
      <c r="L74" s="95"/>
      <c r="M74" s="63"/>
      <c r="N74" s="95"/>
      <c r="O74" s="63"/>
      <c r="P74" s="95"/>
      <c r="Q74" s="63"/>
      <c r="R74" s="95"/>
      <c r="S74" s="63"/>
      <c r="T74" s="95"/>
      <c r="U74" s="63"/>
      <c r="V74" s="95"/>
      <c r="W74" s="63"/>
      <c r="X74" s="95"/>
      <c r="Y74" s="63"/>
      <c r="Z74" s="95"/>
      <c r="AA74" s="63"/>
      <c r="AB74" s="95"/>
      <c r="AC74" s="63"/>
      <c r="AD74" s="95"/>
      <c r="AE74" s="63"/>
      <c r="AF74" s="95"/>
      <c r="AG74" s="63"/>
      <c r="AH74" s="95"/>
      <c r="AI74" s="63"/>
      <c r="AJ74" s="95"/>
      <c r="AK74" s="84">
        <f t="shared" si="1"/>
        <v>0</v>
      </c>
    </row>
    <row r="75" spans="1:37" ht="15" customHeight="1" thickBot="1" x14ac:dyDescent="0.3">
      <c r="A75" s="238"/>
      <c r="B75" s="204"/>
      <c r="C75" s="242"/>
      <c r="D75" s="87" t="s">
        <v>95</v>
      </c>
      <c r="E75" s="88" t="s">
        <v>93</v>
      </c>
      <c r="F75" s="96"/>
      <c r="G75" s="88"/>
      <c r="H75" s="93"/>
      <c r="I75" s="92"/>
      <c r="J75" s="93"/>
      <c r="K75" s="92"/>
      <c r="L75" s="93"/>
      <c r="M75" s="92"/>
      <c r="N75" s="93"/>
      <c r="O75" s="92"/>
      <c r="P75" s="93"/>
      <c r="Q75" s="92"/>
      <c r="R75" s="93"/>
      <c r="S75" s="92"/>
      <c r="T75" s="93"/>
      <c r="U75" s="92"/>
      <c r="V75" s="93"/>
      <c r="W75" s="92"/>
      <c r="X75" s="93"/>
      <c r="Y75" s="92"/>
      <c r="Z75" s="93"/>
      <c r="AA75" s="92"/>
      <c r="AB75" s="93"/>
      <c r="AC75" s="92"/>
      <c r="AD75" s="93"/>
      <c r="AE75" s="92"/>
      <c r="AF75" s="93"/>
      <c r="AG75" s="92"/>
      <c r="AH75" s="93"/>
      <c r="AI75" s="92"/>
      <c r="AJ75" s="93"/>
      <c r="AK75" s="84">
        <f t="shared" si="1"/>
        <v>0</v>
      </c>
    </row>
    <row r="76" spans="1:37" ht="15" customHeight="1" thickBot="1" x14ac:dyDescent="0.3">
      <c r="A76" s="239"/>
      <c r="B76" s="284"/>
      <c r="C76" s="243"/>
      <c r="D76" s="81"/>
      <c r="E76" s="81" t="s">
        <v>94</v>
      </c>
      <c r="F76" s="89"/>
      <c r="G76" s="81"/>
      <c r="H76" s="90"/>
      <c r="I76" s="91"/>
      <c r="J76" s="90"/>
      <c r="K76" s="91"/>
      <c r="L76" s="90"/>
      <c r="M76" s="91"/>
      <c r="N76" s="90"/>
      <c r="O76" s="91"/>
      <c r="P76" s="90"/>
      <c r="Q76" s="91"/>
      <c r="R76" s="90"/>
      <c r="S76" s="91"/>
      <c r="T76" s="90"/>
      <c r="U76" s="91"/>
      <c r="V76" s="90"/>
      <c r="W76" s="91"/>
      <c r="X76" s="90"/>
      <c r="Y76" s="91"/>
      <c r="Z76" s="90"/>
      <c r="AA76" s="91"/>
      <c r="AB76" s="90"/>
      <c r="AC76" s="91"/>
      <c r="AD76" s="90"/>
      <c r="AE76" s="91"/>
      <c r="AF76" s="90"/>
      <c r="AG76" s="91"/>
      <c r="AH76" s="90"/>
      <c r="AI76" s="91"/>
      <c r="AJ76" s="90"/>
      <c r="AK76" s="84">
        <f t="shared" si="1"/>
        <v>0</v>
      </c>
    </row>
    <row r="77" spans="1:37" ht="15" customHeight="1" thickBot="1" x14ac:dyDescent="0.3">
      <c r="A77" s="245">
        <v>9</v>
      </c>
      <c r="B77" s="283" t="s">
        <v>105</v>
      </c>
      <c r="C77" s="244" t="s">
        <v>92</v>
      </c>
      <c r="D77" s="244" t="s">
        <v>92</v>
      </c>
      <c r="E77" s="88" t="s">
        <v>93</v>
      </c>
      <c r="F77" s="96"/>
      <c r="G77" s="88"/>
      <c r="H77" s="93"/>
      <c r="I77" s="92"/>
      <c r="J77" s="93"/>
      <c r="K77" s="92"/>
      <c r="L77" s="93"/>
      <c r="M77" s="92"/>
      <c r="N77" s="93"/>
      <c r="O77" s="92"/>
      <c r="P77" s="93"/>
      <c r="Q77" s="92"/>
      <c r="R77" s="93"/>
      <c r="S77" s="92"/>
      <c r="T77" s="93"/>
      <c r="U77" s="92"/>
      <c r="V77" s="93"/>
      <c r="W77" s="92"/>
      <c r="X77" s="93"/>
      <c r="Y77" s="92"/>
      <c r="Z77" s="93"/>
      <c r="AA77" s="92"/>
      <c r="AB77" s="93"/>
      <c r="AC77" s="92"/>
      <c r="AD77" s="93"/>
      <c r="AE77" s="92"/>
      <c r="AF77" s="93"/>
      <c r="AG77" s="92"/>
      <c r="AH77" s="93"/>
      <c r="AI77" s="92"/>
      <c r="AJ77" s="93"/>
      <c r="AK77" s="84">
        <f t="shared" si="1"/>
        <v>0</v>
      </c>
    </row>
    <row r="78" spans="1:37" ht="15" customHeight="1" thickBot="1" x14ac:dyDescent="0.3">
      <c r="A78" s="238"/>
      <c r="B78" s="240"/>
      <c r="C78" s="242"/>
      <c r="D78" s="243"/>
      <c r="E78" s="80" t="s">
        <v>94</v>
      </c>
      <c r="F78" s="96"/>
      <c r="G78" s="88"/>
      <c r="H78" s="93"/>
      <c r="I78" s="92"/>
      <c r="J78" s="93"/>
      <c r="K78" s="92"/>
      <c r="L78" s="93"/>
      <c r="M78" s="92"/>
      <c r="N78" s="93"/>
      <c r="O78" s="92"/>
      <c r="P78" s="93"/>
      <c r="Q78" s="92"/>
      <c r="R78" s="93"/>
      <c r="S78" s="92"/>
      <c r="T78" s="93"/>
      <c r="U78" s="92"/>
      <c r="V78" s="93"/>
      <c r="W78" s="92"/>
      <c r="X78" s="93"/>
      <c r="Y78" s="92"/>
      <c r="Z78" s="93"/>
      <c r="AA78" s="92"/>
      <c r="AB78" s="93"/>
      <c r="AC78" s="92"/>
      <c r="AD78" s="93"/>
      <c r="AE78" s="92"/>
      <c r="AF78" s="93"/>
      <c r="AG78" s="92"/>
      <c r="AH78" s="93"/>
      <c r="AI78" s="92"/>
      <c r="AJ78" s="93"/>
      <c r="AK78" s="84">
        <f t="shared" si="1"/>
        <v>0</v>
      </c>
    </row>
    <row r="79" spans="1:37" ht="15" customHeight="1" thickBot="1" x14ac:dyDescent="0.3">
      <c r="A79" s="238"/>
      <c r="B79" s="240"/>
      <c r="C79" s="242"/>
      <c r="D79" s="245" t="s">
        <v>95</v>
      </c>
      <c r="E79" s="88" t="s">
        <v>93</v>
      </c>
      <c r="F79" s="96"/>
      <c r="G79" s="88"/>
      <c r="H79" s="93"/>
      <c r="I79" s="92"/>
      <c r="J79" s="93"/>
      <c r="K79" s="92"/>
      <c r="L79" s="93"/>
      <c r="M79" s="92"/>
      <c r="N79" s="93"/>
      <c r="O79" s="92"/>
      <c r="P79" s="93"/>
      <c r="Q79" s="92"/>
      <c r="R79" s="93"/>
      <c r="S79" s="92"/>
      <c r="T79" s="93"/>
      <c r="U79" s="92"/>
      <c r="V79" s="93"/>
      <c r="W79" s="92"/>
      <c r="X79" s="93"/>
      <c r="Y79" s="92"/>
      <c r="Z79" s="93"/>
      <c r="AA79" s="92"/>
      <c r="AB79" s="93"/>
      <c r="AC79" s="92"/>
      <c r="AD79" s="93"/>
      <c r="AE79" s="92"/>
      <c r="AF79" s="93"/>
      <c r="AG79" s="92"/>
      <c r="AH79" s="93"/>
      <c r="AI79" s="92"/>
      <c r="AJ79" s="93"/>
      <c r="AK79" s="84">
        <f t="shared" si="1"/>
        <v>0</v>
      </c>
    </row>
    <row r="80" spans="1:37" ht="15" customHeight="1" thickBot="1" x14ac:dyDescent="0.3">
      <c r="A80" s="238"/>
      <c r="B80" s="240"/>
      <c r="C80" s="242"/>
      <c r="D80" s="239"/>
      <c r="E80" s="80" t="s">
        <v>94</v>
      </c>
      <c r="F80" s="96"/>
      <c r="G80" s="88"/>
      <c r="H80" s="93"/>
      <c r="I80" s="92"/>
      <c r="J80" s="93"/>
      <c r="K80" s="92"/>
      <c r="L80" s="93"/>
      <c r="M80" s="92"/>
      <c r="N80" s="93"/>
      <c r="O80" s="92"/>
      <c r="P80" s="93"/>
      <c r="Q80" s="92"/>
      <c r="R80" s="93"/>
      <c r="S80" s="92"/>
      <c r="T80" s="93"/>
      <c r="U80" s="92"/>
      <c r="V80" s="93"/>
      <c r="W80" s="92"/>
      <c r="X80" s="93"/>
      <c r="Y80" s="92"/>
      <c r="Z80" s="93"/>
      <c r="AA80" s="92"/>
      <c r="AB80" s="93"/>
      <c r="AC80" s="92"/>
      <c r="AD80" s="93"/>
      <c r="AE80" s="92"/>
      <c r="AF80" s="93"/>
      <c r="AG80" s="92"/>
      <c r="AH80" s="93"/>
      <c r="AI80" s="92"/>
      <c r="AJ80" s="93"/>
      <c r="AK80" s="84">
        <f t="shared" si="1"/>
        <v>0</v>
      </c>
    </row>
    <row r="81" spans="1:37" ht="15" customHeight="1" thickBot="1" x14ac:dyDescent="0.3">
      <c r="A81" s="238"/>
      <c r="B81" s="240"/>
      <c r="C81" s="244" t="s">
        <v>95</v>
      </c>
      <c r="D81" s="245" t="s">
        <v>92</v>
      </c>
      <c r="E81" s="88" t="s">
        <v>93</v>
      </c>
      <c r="F81" s="96"/>
      <c r="G81" s="88"/>
      <c r="H81" s="93"/>
      <c r="I81" s="92"/>
      <c r="J81" s="93"/>
      <c r="K81" s="92"/>
      <c r="L81" s="93"/>
      <c r="M81" s="92"/>
      <c r="N81" s="93"/>
      <c r="O81" s="92"/>
      <c r="P81" s="93"/>
      <c r="Q81" s="92"/>
      <c r="R81" s="93"/>
      <c r="S81" s="92"/>
      <c r="T81" s="93"/>
      <c r="U81" s="92"/>
      <c r="V81" s="93"/>
      <c r="W81" s="92"/>
      <c r="X81" s="93"/>
      <c r="Y81" s="92"/>
      <c r="Z81" s="93"/>
      <c r="AA81" s="92"/>
      <c r="AB81" s="93"/>
      <c r="AC81" s="92"/>
      <c r="AD81" s="93"/>
      <c r="AE81" s="92"/>
      <c r="AF81" s="93"/>
      <c r="AG81" s="92"/>
      <c r="AH81" s="93"/>
      <c r="AI81" s="92"/>
      <c r="AJ81" s="93"/>
      <c r="AK81" s="84">
        <f t="shared" si="1"/>
        <v>0</v>
      </c>
    </row>
    <row r="82" spans="1:37" ht="15" customHeight="1" thickBot="1" x14ac:dyDescent="0.3">
      <c r="A82" s="238"/>
      <c r="B82" s="240"/>
      <c r="C82" s="242"/>
      <c r="D82" s="239"/>
      <c r="E82" s="80" t="s">
        <v>94</v>
      </c>
      <c r="F82" s="96"/>
      <c r="G82" s="88"/>
      <c r="H82" s="93"/>
      <c r="I82" s="92"/>
      <c r="J82" s="93"/>
      <c r="K82" s="92"/>
      <c r="L82" s="93"/>
      <c r="M82" s="92"/>
      <c r="N82" s="93"/>
      <c r="O82" s="92"/>
      <c r="P82" s="93"/>
      <c r="Q82" s="92"/>
      <c r="R82" s="93"/>
      <c r="S82" s="92"/>
      <c r="T82" s="93"/>
      <c r="U82" s="92"/>
      <c r="V82" s="93"/>
      <c r="W82" s="92"/>
      <c r="X82" s="93"/>
      <c r="Y82" s="92"/>
      <c r="Z82" s="93"/>
      <c r="AA82" s="92"/>
      <c r="AB82" s="93"/>
      <c r="AC82" s="92"/>
      <c r="AD82" s="93"/>
      <c r="AE82" s="92"/>
      <c r="AF82" s="93"/>
      <c r="AG82" s="92"/>
      <c r="AH82" s="93"/>
      <c r="AI82" s="92"/>
      <c r="AJ82" s="93"/>
      <c r="AK82" s="84">
        <f t="shared" si="1"/>
        <v>0</v>
      </c>
    </row>
    <row r="83" spans="1:37" ht="15" customHeight="1" thickBot="1" x14ac:dyDescent="0.3">
      <c r="A83" s="238"/>
      <c r="B83" s="240"/>
      <c r="C83" s="242"/>
      <c r="D83" s="87" t="s">
        <v>95</v>
      </c>
      <c r="E83" s="88" t="s">
        <v>93</v>
      </c>
      <c r="F83" s="96"/>
      <c r="G83" s="88"/>
      <c r="H83" s="93"/>
      <c r="I83" s="92"/>
      <c r="J83" s="93"/>
      <c r="K83" s="92"/>
      <c r="L83" s="93"/>
      <c r="M83" s="92"/>
      <c r="N83" s="93"/>
      <c r="O83" s="92"/>
      <c r="P83" s="93"/>
      <c r="Q83" s="92"/>
      <c r="R83" s="93"/>
      <c r="S83" s="92"/>
      <c r="T83" s="93"/>
      <c r="U83" s="92"/>
      <c r="V83" s="93"/>
      <c r="W83" s="92"/>
      <c r="X83" s="93"/>
      <c r="Y83" s="92"/>
      <c r="Z83" s="93"/>
      <c r="AA83" s="92"/>
      <c r="AB83" s="93"/>
      <c r="AC83" s="92"/>
      <c r="AD83" s="93"/>
      <c r="AE83" s="92"/>
      <c r="AF83" s="93"/>
      <c r="AG83" s="92"/>
      <c r="AH83" s="93"/>
      <c r="AI83" s="92"/>
      <c r="AJ83" s="93"/>
      <c r="AK83" s="84">
        <f t="shared" si="1"/>
        <v>0</v>
      </c>
    </row>
    <row r="84" spans="1:37" ht="15" customHeight="1" thickBot="1" x14ac:dyDescent="0.3">
      <c r="A84" s="239"/>
      <c r="B84" s="241"/>
      <c r="C84" s="243"/>
      <c r="D84" s="80"/>
      <c r="E84" s="80" t="s">
        <v>94</v>
      </c>
      <c r="F84" s="96"/>
      <c r="G84" s="88"/>
      <c r="H84" s="93"/>
      <c r="I84" s="92"/>
      <c r="J84" s="93"/>
      <c r="K84" s="92"/>
      <c r="L84" s="93"/>
      <c r="M84" s="92"/>
      <c r="N84" s="93"/>
      <c r="O84" s="92"/>
      <c r="P84" s="93"/>
      <c r="Q84" s="92"/>
      <c r="R84" s="93"/>
      <c r="S84" s="92"/>
      <c r="T84" s="93"/>
      <c r="U84" s="92"/>
      <c r="V84" s="93"/>
      <c r="W84" s="92"/>
      <c r="X84" s="93"/>
      <c r="Y84" s="92"/>
      <c r="Z84" s="93"/>
      <c r="AA84" s="92"/>
      <c r="AB84" s="93"/>
      <c r="AC84" s="92"/>
      <c r="AD84" s="93"/>
      <c r="AE84" s="92"/>
      <c r="AF84" s="93"/>
      <c r="AG84" s="92"/>
      <c r="AH84" s="93"/>
      <c r="AI84" s="92"/>
      <c r="AJ84" s="93"/>
      <c r="AK84" s="84">
        <f t="shared" si="1"/>
        <v>0</v>
      </c>
    </row>
    <row r="85" spans="1:37" ht="15" customHeight="1" thickBot="1" x14ac:dyDescent="0.3">
      <c r="A85" s="245">
        <v>10</v>
      </c>
      <c r="B85" s="279" t="s">
        <v>106</v>
      </c>
      <c r="C85" s="244" t="s">
        <v>92</v>
      </c>
      <c r="D85" s="244" t="s">
        <v>92</v>
      </c>
      <c r="E85" s="88" t="s">
        <v>93</v>
      </c>
      <c r="F85" s="89"/>
      <c r="G85" s="81"/>
      <c r="H85" s="90"/>
      <c r="I85" s="91"/>
      <c r="J85" s="90"/>
      <c r="K85" s="91"/>
      <c r="L85" s="90"/>
      <c r="M85" s="91"/>
      <c r="N85" s="90"/>
      <c r="O85" s="91"/>
      <c r="P85" s="90"/>
      <c r="Q85" s="91"/>
      <c r="R85" s="90"/>
      <c r="S85" s="91"/>
      <c r="T85" s="90"/>
      <c r="U85" s="91"/>
      <c r="V85" s="90"/>
      <c r="W85" s="92"/>
      <c r="X85" s="93"/>
      <c r="Y85" s="92"/>
      <c r="Z85" s="93"/>
      <c r="AA85" s="92"/>
      <c r="AB85" s="93"/>
      <c r="AC85" s="92"/>
      <c r="AD85" s="93"/>
      <c r="AE85" s="92"/>
      <c r="AF85" s="93"/>
      <c r="AG85" s="92"/>
      <c r="AH85" s="93"/>
      <c r="AI85" s="92"/>
      <c r="AJ85" s="93"/>
      <c r="AK85" s="84">
        <f t="shared" si="1"/>
        <v>0</v>
      </c>
    </row>
    <row r="86" spans="1:37" ht="15" customHeight="1" thickBot="1" x14ac:dyDescent="0.3">
      <c r="A86" s="238"/>
      <c r="B86" s="240"/>
      <c r="C86" s="242"/>
      <c r="D86" s="243"/>
      <c r="E86" s="80" t="s">
        <v>94</v>
      </c>
      <c r="F86" s="94"/>
      <c r="G86" s="88"/>
      <c r="H86" s="93"/>
      <c r="I86" s="92"/>
      <c r="J86" s="93"/>
      <c r="K86" s="92"/>
      <c r="L86" s="93"/>
      <c r="M86" s="92"/>
      <c r="N86" s="93"/>
      <c r="O86" s="92"/>
      <c r="P86" s="93"/>
      <c r="Q86" s="92"/>
      <c r="R86" s="93"/>
      <c r="S86" s="92"/>
      <c r="T86" s="93"/>
      <c r="U86" s="92"/>
      <c r="V86" s="93"/>
      <c r="W86" s="58"/>
      <c r="X86" s="98"/>
      <c r="Y86" s="58"/>
      <c r="Z86" s="98"/>
      <c r="AA86" s="58"/>
      <c r="AB86" s="98"/>
      <c r="AC86" s="58"/>
      <c r="AD86" s="98"/>
      <c r="AE86" s="58"/>
      <c r="AF86" s="98"/>
      <c r="AG86" s="58"/>
      <c r="AH86" s="98"/>
      <c r="AI86" s="58"/>
      <c r="AJ86" s="98"/>
      <c r="AK86" s="84">
        <f t="shared" si="1"/>
        <v>0</v>
      </c>
    </row>
    <row r="87" spans="1:37" ht="15" customHeight="1" thickBot="1" x14ac:dyDescent="0.3">
      <c r="A87" s="238"/>
      <c r="B87" s="240"/>
      <c r="C87" s="242"/>
      <c r="D87" s="245" t="s">
        <v>95</v>
      </c>
      <c r="E87" s="88" t="s">
        <v>93</v>
      </c>
      <c r="F87" s="89"/>
      <c r="G87" s="81"/>
      <c r="H87" s="90"/>
      <c r="I87" s="91"/>
      <c r="J87" s="90"/>
      <c r="K87" s="91"/>
      <c r="L87" s="90"/>
      <c r="M87" s="91"/>
      <c r="N87" s="90"/>
      <c r="O87" s="91"/>
      <c r="P87" s="90"/>
      <c r="Q87" s="91"/>
      <c r="R87" s="90"/>
      <c r="S87" s="91"/>
      <c r="T87" s="90"/>
      <c r="U87" s="91"/>
      <c r="V87" s="90"/>
      <c r="W87" s="92"/>
      <c r="X87" s="93"/>
      <c r="Y87" s="92"/>
      <c r="Z87" s="93"/>
      <c r="AA87" s="92"/>
      <c r="AB87" s="93"/>
      <c r="AC87" s="92"/>
      <c r="AD87" s="93"/>
      <c r="AE87" s="92"/>
      <c r="AF87" s="93"/>
      <c r="AG87" s="92"/>
      <c r="AH87" s="93"/>
      <c r="AI87" s="92"/>
      <c r="AJ87" s="93"/>
      <c r="AK87" s="84">
        <f t="shared" si="1"/>
        <v>0</v>
      </c>
    </row>
    <row r="88" spans="1:37" ht="15" customHeight="1" thickBot="1" x14ac:dyDescent="0.3">
      <c r="A88" s="238"/>
      <c r="B88" s="240"/>
      <c r="C88" s="243"/>
      <c r="D88" s="239"/>
      <c r="E88" s="80" t="s">
        <v>94</v>
      </c>
      <c r="F88" s="94"/>
      <c r="G88" s="88"/>
      <c r="H88" s="93"/>
      <c r="I88" s="92"/>
      <c r="J88" s="93"/>
      <c r="K88" s="92"/>
      <c r="L88" s="93"/>
      <c r="M88" s="92"/>
      <c r="N88" s="93"/>
      <c r="O88" s="92"/>
      <c r="P88" s="93"/>
      <c r="Q88" s="92"/>
      <c r="R88" s="93"/>
      <c r="S88" s="92"/>
      <c r="T88" s="93"/>
      <c r="U88" s="92"/>
      <c r="V88" s="93"/>
      <c r="W88" s="58"/>
      <c r="X88" s="98"/>
      <c r="Y88" s="58"/>
      <c r="Z88" s="98"/>
      <c r="AA88" s="58"/>
      <c r="AB88" s="98"/>
      <c r="AC88" s="58"/>
      <c r="AD88" s="98"/>
      <c r="AE88" s="58"/>
      <c r="AF88" s="98"/>
      <c r="AG88" s="58"/>
      <c r="AH88" s="98"/>
      <c r="AI88" s="58"/>
      <c r="AJ88" s="98"/>
      <c r="AK88" s="84">
        <f t="shared" si="1"/>
        <v>0</v>
      </c>
    </row>
    <row r="89" spans="1:37" ht="15" customHeight="1" thickBot="1" x14ac:dyDescent="0.3">
      <c r="A89" s="238"/>
      <c r="B89" s="240"/>
      <c r="C89" s="244" t="s">
        <v>95</v>
      </c>
      <c r="D89" s="238" t="s">
        <v>92</v>
      </c>
      <c r="E89" s="88" t="s">
        <v>93</v>
      </c>
      <c r="F89" s="89"/>
      <c r="G89" s="81"/>
      <c r="H89" s="90"/>
      <c r="I89" s="91"/>
      <c r="J89" s="90"/>
      <c r="K89" s="91"/>
      <c r="L89" s="90"/>
      <c r="M89" s="91"/>
      <c r="N89" s="90"/>
      <c r="O89" s="91"/>
      <c r="P89" s="90"/>
      <c r="Q89" s="91"/>
      <c r="R89" s="90"/>
      <c r="S89" s="91"/>
      <c r="T89" s="90"/>
      <c r="U89" s="91"/>
      <c r="V89" s="90"/>
      <c r="W89" s="92"/>
      <c r="X89" s="93"/>
      <c r="Y89" s="92"/>
      <c r="Z89" s="93"/>
      <c r="AA89" s="92"/>
      <c r="AB89" s="93"/>
      <c r="AC89" s="92"/>
      <c r="AD89" s="93"/>
      <c r="AE89" s="92"/>
      <c r="AF89" s="93"/>
      <c r="AG89" s="92"/>
      <c r="AH89" s="93"/>
      <c r="AI89" s="92"/>
      <c r="AJ89" s="93"/>
      <c r="AK89" s="84">
        <f t="shared" si="1"/>
        <v>0</v>
      </c>
    </row>
    <row r="90" spans="1:37" ht="15" customHeight="1" thickBot="1" x14ac:dyDescent="0.3">
      <c r="A90" s="238"/>
      <c r="B90" s="240"/>
      <c r="C90" s="242"/>
      <c r="D90" s="239"/>
      <c r="E90" s="80" t="s">
        <v>94</v>
      </c>
      <c r="F90" s="62"/>
      <c r="G90" s="80"/>
      <c r="H90" s="95"/>
      <c r="I90" s="63"/>
      <c r="J90" s="95"/>
      <c r="K90" s="63"/>
      <c r="L90" s="95"/>
      <c r="M90" s="63"/>
      <c r="N90" s="95"/>
      <c r="O90" s="63"/>
      <c r="P90" s="95"/>
      <c r="Q90" s="63"/>
      <c r="R90" s="95"/>
      <c r="S90" s="63"/>
      <c r="T90" s="95"/>
      <c r="U90" s="63"/>
      <c r="V90" s="95"/>
      <c r="W90" s="63"/>
      <c r="X90" s="95"/>
      <c r="Y90" s="63"/>
      <c r="Z90" s="95"/>
      <c r="AA90" s="63"/>
      <c r="AB90" s="95"/>
      <c r="AC90" s="63"/>
      <c r="AD90" s="95"/>
      <c r="AE90" s="63"/>
      <c r="AF90" s="95"/>
      <c r="AG90" s="63"/>
      <c r="AH90" s="95"/>
      <c r="AI90" s="63"/>
      <c r="AJ90" s="95"/>
      <c r="AK90" s="84">
        <f t="shared" si="1"/>
        <v>0</v>
      </c>
    </row>
    <row r="91" spans="1:37" ht="15" customHeight="1" thickBot="1" x14ac:dyDescent="0.3">
      <c r="A91" s="238"/>
      <c r="B91" s="240"/>
      <c r="C91" s="242"/>
      <c r="D91" s="244" t="s">
        <v>95</v>
      </c>
      <c r="E91" s="88" t="s">
        <v>93</v>
      </c>
      <c r="F91" s="57"/>
      <c r="G91" s="97"/>
      <c r="H91" s="98"/>
      <c r="I91" s="58"/>
      <c r="J91" s="98"/>
      <c r="K91" s="58"/>
      <c r="L91" s="98"/>
      <c r="M91" s="58"/>
      <c r="N91" s="98"/>
      <c r="O91" s="58"/>
      <c r="P91" s="98"/>
      <c r="Q91" s="58"/>
      <c r="R91" s="98"/>
      <c r="S91" s="58"/>
      <c r="T91" s="98"/>
      <c r="U91" s="58"/>
      <c r="V91" s="98"/>
      <c r="W91" s="58"/>
      <c r="X91" s="98"/>
      <c r="Y91" s="58"/>
      <c r="Z91" s="98"/>
      <c r="AA91" s="58"/>
      <c r="AB91" s="98"/>
      <c r="AC91" s="58"/>
      <c r="AD91" s="98"/>
      <c r="AE91" s="58"/>
      <c r="AF91" s="98"/>
      <c r="AG91" s="58"/>
      <c r="AH91" s="98"/>
      <c r="AI91" s="58"/>
      <c r="AJ91" s="98"/>
      <c r="AK91" s="84">
        <f t="shared" si="1"/>
        <v>0</v>
      </c>
    </row>
    <row r="92" spans="1:37" ht="15" customHeight="1" thickBot="1" x14ac:dyDescent="0.3">
      <c r="A92" s="239"/>
      <c r="B92" s="241"/>
      <c r="C92" s="243"/>
      <c r="D92" s="243"/>
      <c r="E92" s="81" t="s">
        <v>94</v>
      </c>
      <c r="F92" s="96"/>
      <c r="G92" s="88"/>
      <c r="H92" s="93"/>
      <c r="I92" s="92"/>
      <c r="J92" s="93"/>
      <c r="K92" s="92"/>
      <c r="L92" s="93"/>
      <c r="M92" s="92"/>
      <c r="N92" s="93"/>
      <c r="O92" s="92"/>
      <c r="P92" s="93"/>
      <c r="Q92" s="92"/>
      <c r="R92" s="93"/>
      <c r="S92" s="92"/>
      <c r="T92" s="93"/>
      <c r="U92" s="92"/>
      <c r="V92" s="93"/>
      <c r="W92" s="92"/>
      <c r="X92" s="93"/>
      <c r="Y92" s="92"/>
      <c r="Z92" s="93"/>
      <c r="AA92" s="92"/>
      <c r="AB92" s="93"/>
      <c r="AC92" s="92"/>
      <c r="AD92" s="93"/>
      <c r="AE92" s="92"/>
      <c r="AF92" s="93"/>
      <c r="AG92" s="92"/>
      <c r="AH92" s="93"/>
      <c r="AI92" s="92"/>
      <c r="AJ92" s="93"/>
      <c r="AK92" s="84">
        <f t="shared" si="1"/>
        <v>0</v>
      </c>
    </row>
    <row r="93" spans="1:37" ht="16.149999999999999" customHeight="1" thickBot="1" x14ac:dyDescent="0.3">
      <c r="A93" s="199"/>
      <c r="B93" s="200"/>
      <c r="C93" s="73"/>
      <c r="D93" s="73"/>
      <c r="E93" s="203"/>
      <c r="F93" s="205" t="s">
        <v>80</v>
      </c>
      <c r="G93" s="206"/>
      <c r="H93" s="206"/>
      <c r="I93" s="206"/>
      <c r="J93" s="206"/>
      <c r="K93" s="206"/>
      <c r="L93" s="206"/>
      <c r="M93" s="206"/>
      <c r="N93" s="206"/>
      <c r="O93" s="206"/>
      <c r="P93" s="206"/>
      <c r="Q93" s="206"/>
      <c r="R93" s="206"/>
      <c r="S93" s="206"/>
      <c r="T93" s="206"/>
      <c r="U93" s="206"/>
      <c r="V93" s="206"/>
      <c r="W93" s="206"/>
      <c r="X93" s="206"/>
      <c r="Y93" s="206"/>
      <c r="Z93" s="207"/>
      <c r="AA93" s="211" t="s">
        <v>38</v>
      </c>
      <c r="AB93" s="212"/>
      <c r="AC93" s="212"/>
      <c r="AD93" s="213"/>
      <c r="AE93" s="214" t="s">
        <v>81</v>
      </c>
      <c r="AF93" s="215"/>
      <c r="AG93" s="215"/>
      <c r="AH93" s="215"/>
      <c r="AI93" s="215"/>
      <c r="AJ93" s="215"/>
      <c r="AK93" s="216"/>
    </row>
    <row r="94" spans="1:37" ht="25.9" customHeight="1" thickBot="1" x14ac:dyDescent="0.3">
      <c r="A94" s="201"/>
      <c r="B94" s="202"/>
      <c r="C94" s="74"/>
      <c r="D94" s="74"/>
      <c r="E94" s="204"/>
      <c r="F94" s="208"/>
      <c r="G94" s="209"/>
      <c r="H94" s="209"/>
      <c r="I94" s="209"/>
      <c r="J94" s="209"/>
      <c r="K94" s="209"/>
      <c r="L94" s="209"/>
      <c r="M94" s="209"/>
      <c r="N94" s="209"/>
      <c r="O94" s="209"/>
      <c r="P94" s="209"/>
      <c r="Q94" s="209"/>
      <c r="R94" s="209"/>
      <c r="S94" s="209"/>
      <c r="T94" s="209"/>
      <c r="U94" s="209"/>
      <c r="V94" s="209"/>
      <c r="W94" s="209"/>
      <c r="X94" s="209"/>
      <c r="Y94" s="209"/>
      <c r="Z94" s="210"/>
      <c r="AA94" s="217" t="s">
        <v>82</v>
      </c>
      <c r="AB94" s="218"/>
      <c r="AC94" s="218"/>
      <c r="AD94" s="219"/>
      <c r="AE94" s="220" t="s">
        <v>41</v>
      </c>
      <c r="AF94" s="221"/>
      <c r="AG94" s="221"/>
      <c r="AH94" s="221"/>
      <c r="AI94" s="221"/>
      <c r="AJ94" s="221"/>
      <c r="AK94" s="222"/>
    </row>
    <row r="95" spans="1:37" ht="4.1500000000000004" customHeight="1" thickBot="1" x14ac:dyDescent="0.3">
      <c r="A95" s="223"/>
      <c r="B95" s="224"/>
      <c r="C95" s="225"/>
      <c r="D95" s="225"/>
      <c r="E95" s="225"/>
      <c r="F95" s="226"/>
      <c r="G95" s="226"/>
      <c r="H95" s="226"/>
      <c r="I95" s="226"/>
      <c r="J95" s="226"/>
      <c r="K95" s="226"/>
      <c r="L95" s="226"/>
      <c r="M95" s="226"/>
      <c r="N95" s="226"/>
      <c r="O95" s="226"/>
      <c r="P95" s="226"/>
      <c r="Q95" s="226"/>
      <c r="R95" s="226"/>
      <c r="S95" s="226"/>
      <c r="T95" s="226"/>
      <c r="U95" s="226"/>
      <c r="V95" s="226"/>
      <c r="W95" s="226"/>
      <c r="X95" s="226"/>
      <c r="Y95" s="226"/>
      <c r="Z95" s="226"/>
      <c r="AA95" s="227"/>
      <c r="AB95" s="227"/>
      <c r="AC95" s="227"/>
      <c r="AD95" s="227"/>
      <c r="AE95" s="227"/>
      <c r="AF95" s="227"/>
      <c r="AG95" s="227"/>
      <c r="AH95" s="227"/>
      <c r="AI95" s="227"/>
      <c r="AJ95" s="227"/>
      <c r="AK95" s="228"/>
    </row>
    <row r="96" spans="1:37" ht="43.9" customHeight="1" thickBot="1" x14ac:dyDescent="0.3">
      <c r="A96" s="75" t="s">
        <v>83</v>
      </c>
      <c r="B96" s="76" t="s">
        <v>169</v>
      </c>
      <c r="C96" s="77"/>
      <c r="D96" s="77"/>
      <c r="E96" s="77"/>
      <c r="F96" s="229" t="s">
        <v>85</v>
      </c>
      <c r="G96" s="230"/>
      <c r="H96" s="230"/>
      <c r="I96" s="230"/>
      <c r="J96" s="230"/>
      <c r="K96" s="230"/>
      <c r="L96" s="230"/>
      <c r="M96" s="230"/>
      <c r="N96" s="230"/>
      <c r="O96" s="230"/>
      <c r="P96" s="230"/>
      <c r="Q96" s="230"/>
      <c r="R96" s="230"/>
      <c r="S96" s="230"/>
      <c r="T96" s="230"/>
      <c r="U96" s="230"/>
      <c r="V96" s="230"/>
      <c r="W96" s="230"/>
      <c r="X96" s="230"/>
      <c r="Y96" s="230"/>
      <c r="Z96" s="230"/>
      <c r="AA96" s="230"/>
      <c r="AB96" s="230"/>
      <c r="AC96" s="230"/>
      <c r="AD96" s="230"/>
      <c r="AE96" s="230"/>
      <c r="AF96" s="230"/>
      <c r="AG96" s="230"/>
      <c r="AH96" s="230"/>
      <c r="AI96" s="230"/>
      <c r="AJ96" s="230"/>
      <c r="AK96" s="231"/>
    </row>
    <row r="97" spans="1:37" ht="14.45" customHeight="1" x14ac:dyDescent="0.25">
      <c r="A97" s="232" t="s">
        <v>0</v>
      </c>
      <c r="B97" s="78" t="s">
        <v>86</v>
      </c>
      <c r="C97" s="234" t="s">
        <v>87</v>
      </c>
      <c r="D97" s="234" t="s">
        <v>88</v>
      </c>
      <c r="E97" s="232"/>
      <c r="F97" s="236">
        <v>1</v>
      </c>
      <c r="G97" s="236">
        <v>2</v>
      </c>
      <c r="H97" s="236">
        <v>3</v>
      </c>
      <c r="I97" s="236">
        <v>4</v>
      </c>
      <c r="J97" s="236">
        <v>5</v>
      </c>
      <c r="K97" s="236">
        <v>6</v>
      </c>
      <c r="L97" s="236">
        <v>7</v>
      </c>
      <c r="M97" s="236">
        <v>8</v>
      </c>
      <c r="N97" s="236">
        <v>9</v>
      </c>
      <c r="O97" s="236">
        <v>10</v>
      </c>
      <c r="P97" s="236">
        <v>11</v>
      </c>
      <c r="Q97" s="236">
        <v>12</v>
      </c>
      <c r="R97" s="236">
        <v>13</v>
      </c>
      <c r="S97" s="236">
        <v>14</v>
      </c>
      <c r="T97" s="236">
        <v>15</v>
      </c>
      <c r="U97" s="236">
        <v>16</v>
      </c>
      <c r="V97" s="236">
        <v>17</v>
      </c>
      <c r="W97" s="236">
        <v>18</v>
      </c>
      <c r="X97" s="236">
        <v>19</v>
      </c>
      <c r="Y97" s="236">
        <v>20</v>
      </c>
      <c r="Z97" s="236">
        <v>21</v>
      </c>
      <c r="AA97" s="236">
        <v>22</v>
      </c>
      <c r="AB97" s="236">
        <v>23</v>
      </c>
      <c r="AC97" s="236">
        <v>24</v>
      </c>
      <c r="AD97" s="236">
        <v>25</v>
      </c>
      <c r="AE97" s="236">
        <v>26</v>
      </c>
      <c r="AF97" s="236">
        <v>27</v>
      </c>
      <c r="AG97" s="236">
        <v>28</v>
      </c>
      <c r="AH97" s="236">
        <v>29</v>
      </c>
      <c r="AI97" s="236">
        <v>30</v>
      </c>
      <c r="AJ97" s="236">
        <v>31</v>
      </c>
      <c r="AK97" s="236" t="s">
        <v>89</v>
      </c>
    </row>
    <row r="98" spans="1:37" ht="40.15" customHeight="1" thickBot="1" x14ac:dyDescent="0.3">
      <c r="A98" s="233"/>
      <c r="B98" s="79" t="s">
        <v>90</v>
      </c>
      <c r="C98" s="235"/>
      <c r="D98" s="235"/>
      <c r="E98" s="233"/>
      <c r="F98" s="237"/>
      <c r="G98" s="237"/>
      <c r="H98" s="237"/>
      <c r="I98" s="237"/>
      <c r="J98" s="237"/>
      <c r="K98" s="237"/>
      <c r="L98" s="237"/>
      <c r="M98" s="237"/>
      <c r="N98" s="237"/>
      <c r="O98" s="237"/>
      <c r="P98" s="237"/>
      <c r="Q98" s="237"/>
      <c r="R98" s="237"/>
      <c r="S98" s="237"/>
      <c r="T98" s="237"/>
      <c r="U98" s="237"/>
      <c r="V98" s="237"/>
      <c r="W98" s="237"/>
      <c r="X98" s="237"/>
      <c r="Y98" s="237"/>
      <c r="Z98" s="237"/>
      <c r="AA98" s="237"/>
      <c r="AB98" s="237"/>
      <c r="AC98" s="237"/>
      <c r="AD98" s="237"/>
      <c r="AE98" s="237"/>
      <c r="AF98" s="237"/>
      <c r="AG98" s="237"/>
      <c r="AH98" s="237"/>
      <c r="AI98" s="237"/>
      <c r="AJ98" s="237"/>
      <c r="AK98" s="237"/>
    </row>
    <row r="99" spans="1:37" ht="15" customHeight="1" thickBot="1" x14ac:dyDescent="0.3">
      <c r="A99" s="238">
        <v>11</v>
      </c>
      <c r="B99" s="240" t="s">
        <v>172</v>
      </c>
      <c r="C99" s="242" t="s">
        <v>92</v>
      </c>
      <c r="D99" s="242" t="s">
        <v>92</v>
      </c>
      <c r="E99" s="81" t="s">
        <v>93</v>
      </c>
      <c r="F99" s="89"/>
      <c r="G99" s="81"/>
      <c r="H99" s="90"/>
      <c r="I99" s="91"/>
      <c r="J99" s="90"/>
      <c r="K99" s="91"/>
      <c r="L99" s="90"/>
      <c r="M99" s="91"/>
      <c r="N99" s="90"/>
      <c r="O99" s="91"/>
      <c r="P99" s="90"/>
      <c r="Q99" s="91"/>
      <c r="R99" s="90"/>
      <c r="S99" s="91"/>
      <c r="T99" s="90"/>
      <c r="U99" s="91"/>
      <c r="V99" s="90"/>
      <c r="W99" s="91"/>
      <c r="X99" s="90"/>
      <c r="Y99" s="91"/>
      <c r="Z99" s="90"/>
      <c r="AA99" s="91"/>
      <c r="AB99" s="90"/>
      <c r="AC99" s="91"/>
      <c r="AD99" s="90"/>
      <c r="AE99" s="91"/>
      <c r="AF99" s="90"/>
      <c r="AG99" s="91"/>
      <c r="AH99" s="90"/>
      <c r="AI99" s="91"/>
      <c r="AJ99" s="90"/>
      <c r="AK99" s="84">
        <f>SUM(F99:AJ99)</f>
        <v>0</v>
      </c>
    </row>
    <row r="100" spans="1:37" ht="15" customHeight="1" thickBot="1" x14ac:dyDescent="0.3">
      <c r="A100" s="238"/>
      <c r="B100" s="240"/>
      <c r="C100" s="242"/>
      <c r="D100" s="243"/>
      <c r="E100" s="88" t="s">
        <v>94</v>
      </c>
      <c r="F100" s="96"/>
      <c r="G100" s="88"/>
      <c r="H100" s="93"/>
      <c r="I100" s="92"/>
      <c r="J100" s="93"/>
      <c r="K100" s="92"/>
      <c r="L100" s="93"/>
      <c r="M100" s="92"/>
      <c r="N100" s="93"/>
      <c r="O100" s="92"/>
      <c r="P100" s="93"/>
      <c r="Q100" s="92"/>
      <c r="R100" s="93"/>
      <c r="S100" s="92"/>
      <c r="T100" s="93"/>
      <c r="U100" s="92"/>
      <c r="V100" s="93"/>
      <c r="W100" s="92"/>
      <c r="X100" s="93"/>
      <c r="Y100" s="92"/>
      <c r="Z100" s="93"/>
      <c r="AA100" s="92"/>
      <c r="AB100" s="93"/>
      <c r="AC100" s="92"/>
      <c r="AD100" s="93"/>
      <c r="AE100" s="92"/>
      <c r="AF100" s="93"/>
      <c r="AG100" s="92"/>
      <c r="AH100" s="93"/>
      <c r="AI100" s="92"/>
      <c r="AJ100" s="93"/>
      <c r="AK100" s="84">
        <f t="shared" ref="AK100:AK138" si="2">SUM(F100:AJ100)</f>
        <v>0</v>
      </c>
    </row>
    <row r="101" spans="1:37" ht="15" customHeight="1" thickBot="1" x14ac:dyDescent="0.3">
      <c r="A101" s="238"/>
      <c r="B101" s="240"/>
      <c r="C101" s="242"/>
      <c r="D101" s="245" t="s">
        <v>95</v>
      </c>
      <c r="E101" s="88" t="s">
        <v>93</v>
      </c>
      <c r="F101" s="89"/>
      <c r="G101" s="81"/>
      <c r="H101" s="90"/>
      <c r="I101" s="91"/>
      <c r="J101" s="90"/>
      <c r="K101" s="91"/>
      <c r="L101" s="90"/>
      <c r="M101" s="91"/>
      <c r="N101" s="90"/>
      <c r="O101" s="91"/>
      <c r="P101" s="90"/>
      <c r="Q101" s="91"/>
      <c r="R101" s="90"/>
      <c r="S101" s="91"/>
      <c r="T101" s="90"/>
      <c r="U101" s="91"/>
      <c r="V101" s="90"/>
      <c r="W101" s="91"/>
      <c r="X101" s="90"/>
      <c r="Y101" s="91"/>
      <c r="Z101" s="90"/>
      <c r="AA101" s="91"/>
      <c r="AB101" s="90"/>
      <c r="AC101" s="91"/>
      <c r="AD101" s="90"/>
      <c r="AE101" s="91"/>
      <c r="AF101" s="90"/>
      <c r="AG101" s="91"/>
      <c r="AH101" s="90"/>
      <c r="AI101" s="91"/>
      <c r="AJ101" s="90"/>
      <c r="AK101" s="84">
        <f t="shared" si="2"/>
        <v>0</v>
      </c>
    </row>
    <row r="102" spans="1:37" ht="15" customHeight="1" thickBot="1" x14ac:dyDescent="0.3">
      <c r="A102" s="238"/>
      <c r="B102" s="240"/>
      <c r="C102" s="243"/>
      <c r="D102" s="239"/>
      <c r="E102" s="88" t="s">
        <v>94</v>
      </c>
      <c r="F102" s="96"/>
      <c r="G102" s="88"/>
      <c r="H102" s="93"/>
      <c r="I102" s="92"/>
      <c r="J102" s="93"/>
      <c r="K102" s="92"/>
      <c r="L102" s="93"/>
      <c r="M102" s="92"/>
      <c r="N102" s="93"/>
      <c r="O102" s="92"/>
      <c r="P102" s="93"/>
      <c r="Q102" s="92"/>
      <c r="R102" s="93"/>
      <c r="S102" s="92"/>
      <c r="T102" s="93"/>
      <c r="U102" s="92"/>
      <c r="V102" s="93"/>
      <c r="W102" s="92"/>
      <c r="X102" s="93"/>
      <c r="Y102" s="92"/>
      <c r="Z102" s="93"/>
      <c r="AA102" s="92"/>
      <c r="AB102" s="93"/>
      <c r="AC102" s="92"/>
      <c r="AD102" s="93"/>
      <c r="AE102" s="92"/>
      <c r="AF102" s="93"/>
      <c r="AG102" s="92"/>
      <c r="AH102" s="93"/>
      <c r="AI102" s="92"/>
      <c r="AJ102" s="93"/>
      <c r="AK102" s="84">
        <f t="shared" si="2"/>
        <v>0</v>
      </c>
    </row>
    <row r="103" spans="1:37" ht="15" customHeight="1" thickBot="1" x14ac:dyDescent="0.3">
      <c r="A103" s="238"/>
      <c r="B103" s="240"/>
      <c r="C103" s="242" t="s">
        <v>95</v>
      </c>
      <c r="D103" s="238" t="s">
        <v>92</v>
      </c>
      <c r="E103" s="88" t="s">
        <v>93</v>
      </c>
      <c r="F103" s="89"/>
      <c r="G103" s="81"/>
      <c r="H103" s="90"/>
      <c r="I103" s="91"/>
      <c r="J103" s="90"/>
      <c r="K103" s="91"/>
      <c r="L103" s="90"/>
      <c r="M103" s="91"/>
      <c r="N103" s="90"/>
      <c r="O103" s="91"/>
      <c r="P103" s="90"/>
      <c r="Q103" s="91"/>
      <c r="R103" s="90"/>
      <c r="S103" s="91"/>
      <c r="T103" s="90"/>
      <c r="U103" s="91"/>
      <c r="V103" s="90"/>
      <c r="W103" s="91"/>
      <c r="X103" s="90"/>
      <c r="Y103" s="91"/>
      <c r="Z103" s="90"/>
      <c r="AA103" s="91"/>
      <c r="AB103" s="90"/>
      <c r="AC103" s="91"/>
      <c r="AD103" s="90"/>
      <c r="AE103" s="91"/>
      <c r="AF103" s="90"/>
      <c r="AG103" s="91"/>
      <c r="AH103" s="90"/>
      <c r="AI103" s="91"/>
      <c r="AJ103" s="90"/>
      <c r="AK103" s="84">
        <f t="shared" si="2"/>
        <v>0</v>
      </c>
    </row>
    <row r="104" spans="1:37" ht="15" customHeight="1" thickBot="1" x14ac:dyDescent="0.3">
      <c r="A104" s="238"/>
      <c r="B104" s="240"/>
      <c r="C104" s="242"/>
      <c r="D104" s="239"/>
      <c r="E104" s="88" t="s">
        <v>94</v>
      </c>
      <c r="F104" s="62"/>
      <c r="G104" s="80"/>
      <c r="H104" s="95"/>
      <c r="I104" s="63"/>
      <c r="J104" s="95"/>
      <c r="K104" s="63"/>
      <c r="L104" s="95"/>
      <c r="M104" s="63"/>
      <c r="N104" s="95"/>
      <c r="O104" s="63"/>
      <c r="P104" s="95"/>
      <c r="Q104" s="63"/>
      <c r="R104" s="95"/>
      <c r="S104" s="63"/>
      <c r="T104" s="95"/>
      <c r="U104" s="63"/>
      <c r="V104" s="95"/>
      <c r="W104" s="63"/>
      <c r="X104" s="95"/>
      <c r="Y104" s="63"/>
      <c r="Z104" s="95"/>
      <c r="AA104" s="63"/>
      <c r="AB104" s="95"/>
      <c r="AC104" s="63"/>
      <c r="AD104" s="95"/>
      <c r="AE104" s="63"/>
      <c r="AF104" s="95"/>
      <c r="AG104" s="63"/>
      <c r="AH104" s="95"/>
      <c r="AI104" s="63"/>
      <c r="AJ104" s="95"/>
      <c r="AK104" s="84">
        <f t="shared" si="2"/>
        <v>0</v>
      </c>
    </row>
    <row r="105" spans="1:37" ht="15" customHeight="1" thickBot="1" x14ac:dyDescent="0.3">
      <c r="A105" s="238"/>
      <c r="B105" s="240"/>
      <c r="C105" s="242"/>
      <c r="D105" s="244" t="s">
        <v>95</v>
      </c>
      <c r="E105" s="88" t="s">
        <v>93</v>
      </c>
      <c r="F105" s="96"/>
      <c r="G105" s="88"/>
      <c r="H105" s="93"/>
      <c r="I105" s="92"/>
      <c r="J105" s="93"/>
      <c r="K105" s="92"/>
      <c r="L105" s="93"/>
      <c r="M105" s="92"/>
      <c r="N105" s="93"/>
      <c r="O105" s="92"/>
      <c r="P105" s="93"/>
      <c r="Q105" s="92"/>
      <c r="R105" s="93"/>
      <c r="S105" s="92"/>
      <c r="T105" s="93"/>
      <c r="U105" s="92"/>
      <c r="V105" s="93"/>
      <c r="W105" s="92"/>
      <c r="X105" s="93"/>
      <c r="Y105" s="92"/>
      <c r="Z105" s="93"/>
      <c r="AA105" s="92"/>
      <c r="AB105" s="93"/>
      <c r="AC105" s="92"/>
      <c r="AD105" s="93"/>
      <c r="AE105" s="92"/>
      <c r="AF105" s="93"/>
      <c r="AG105" s="92"/>
      <c r="AH105" s="93"/>
      <c r="AI105" s="92"/>
      <c r="AJ105" s="93"/>
      <c r="AK105" s="84">
        <f t="shared" si="2"/>
        <v>0</v>
      </c>
    </row>
    <row r="106" spans="1:37" ht="15" customHeight="1" thickBot="1" x14ac:dyDescent="0.3">
      <c r="A106" s="239"/>
      <c r="B106" s="241"/>
      <c r="C106" s="243"/>
      <c r="D106" s="243"/>
      <c r="E106" s="80" t="s">
        <v>94</v>
      </c>
      <c r="F106" s="96"/>
      <c r="G106" s="88"/>
      <c r="H106" s="93"/>
      <c r="I106" s="92"/>
      <c r="J106" s="93"/>
      <c r="K106" s="92"/>
      <c r="L106" s="93"/>
      <c r="M106" s="92"/>
      <c r="N106" s="93"/>
      <c r="O106" s="92"/>
      <c r="P106" s="93"/>
      <c r="Q106" s="92"/>
      <c r="R106" s="93"/>
      <c r="S106" s="92"/>
      <c r="T106" s="93"/>
      <c r="U106" s="92"/>
      <c r="V106" s="93"/>
      <c r="W106" s="92"/>
      <c r="X106" s="93"/>
      <c r="Y106" s="92"/>
      <c r="Z106" s="93"/>
      <c r="AA106" s="63"/>
      <c r="AB106" s="95"/>
      <c r="AC106" s="63"/>
      <c r="AD106" s="95"/>
      <c r="AE106" s="63"/>
      <c r="AF106" s="95"/>
      <c r="AG106" s="63"/>
      <c r="AH106" s="95"/>
      <c r="AI106" s="63"/>
      <c r="AJ106" s="95"/>
      <c r="AK106" s="84">
        <f t="shared" si="2"/>
        <v>0</v>
      </c>
    </row>
    <row r="107" spans="1:37" ht="15" customHeight="1" thickBot="1" x14ac:dyDescent="0.3">
      <c r="A107" s="245">
        <v>12</v>
      </c>
      <c r="B107" s="279" t="s">
        <v>173</v>
      </c>
      <c r="C107" s="244" t="s">
        <v>92</v>
      </c>
      <c r="D107" s="244" t="s">
        <v>92</v>
      </c>
      <c r="E107" s="88" t="s">
        <v>93</v>
      </c>
      <c r="F107" s="89"/>
      <c r="G107" s="81"/>
      <c r="H107" s="90"/>
      <c r="I107" s="91"/>
      <c r="J107" s="90"/>
      <c r="K107" s="91"/>
      <c r="L107" s="90"/>
      <c r="M107" s="91"/>
      <c r="N107" s="90"/>
      <c r="O107" s="91"/>
      <c r="P107" s="90"/>
      <c r="Q107" s="91"/>
      <c r="R107" s="90"/>
      <c r="S107" s="91"/>
      <c r="T107" s="90"/>
      <c r="U107" s="91"/>
      <c r="V107" s="90"/>
      <c r="W107" s="91"/>
      <c r="X107" s="90"/>
      <c r="Y107" s="91"/>
      <c r="Z107" s="90"/>
      <c r="AA107" s="92"/>
      <c r="AB107" s="93"/>
      <c r="AC107" s="92"/>
      <c r="AD107" s="93"/>
      <c r="AE107" s="92"/>
      <c r="AF107" s="93"/>
      <c r="AG107" s="92"/>
      <c r="AH107" s="93"/>
      <c r="AI107" s="92"/>
      <c r="AJ107" s="93"/>
      <c r="AK107" s="84">
        <f t="shared" si="2"/>
        <v>0</v>
      </c>
    </row>
    <row r="108" spans="1:37" ht="15" customHeight="1" thickBot="1" x14ac:dyDescent="0.3">
      <c r="A108" s="238"/>
      <c r="B108" s="240"/>
      <c r="C108" s="242"/>
      <c r="D108" s="243"/>
      <c r="E108" s="80" t="s">
        <v>94</v>
      </c>
      <c r="F108" s="94"/>
      <c r="G108" s="88"/>
      <c r="H108" s="93"/>
      <c r="I108" s="92"/>
      <c r="J108" s="93"/>
      <c r="K108" s="92"/>
      <c r="L108" s="93"/>
      <c r="M108" s="92"/>
      <c r="N108" s="93"/>
      <c r="O108" s="92"/>
      <c r="P108" s="93"/>
      <c r="Q108" s="92"/>
      <c r="R108" s="93"/>
      <c r="S108" s="92"/>
      <c r="T108" s="93"/>
      <c r="U108" s="92"/>
      <c r="V108" s="93"/>
      <c r="W108" s="92"/>
      <c r="X108" s="93"/>
      <c r="Y108" s="92"/>
      <c r="Z108" s="93"/>
      <c r="AA108" s="92"/>
      <c r="AB108" s="93"/>
      <c r="AC108" s="63"/>
      <c r="AD108" s="95"/>
      <c r="AE108" s="63"/>
      <c r="AF108" s="95"/>
      <c r="AG108" s="63"/>
      <c r="AH108" s="95"/>
      <c r="AI108" s="63"/>
      <c r="AJ108" s="95"/>
      <c r="AK108" s="84">
        <f t="shared" si="2"/>
        <v>0</v>
      </c>
    </row>
    <row r="109" spans="1:37" ht="15" customHeight="1" thickBot="1" x14ac:dyDescent="0.3">
      <c r="A109" s="238"/>
      <c r="B109" s="240"/>
      <c r="C109" s="242"/>
      <c r="D109" s="245" t="s">
        <v>95</v>
      </c>
      <c r="E109" s="88" t="s">
        <v>93</v>
      </c>
      <c r="F109" s="89"/>
      <c r="G109" s="81"/>
      <c r="H109" s="90"/>
      <c r="I109" s="91"/>
      <c r="J109" s="90"/>
      <c r="K109" s="91"/>
      <c r="L109" s="90"/>
      <c r="M109" s="91"/>
      <c r="N109" s="90"/>
      <c r="O109" s="91"/>
      <c r="P109" s="90"/>
      <c r="Q109" s="91"/>
      <c r="R109" s="90"/>
      <c r="S109" s="91"/>
      <c r="T109" s="90"/>
      <c r="U109" s="91"/>
      <c r="V109" s="90"/>
      <c r="W109" s="91"/>
      <c r="X109" s="90"/>
      <c r="Y109" s="91"/>
      <c r="Z109" s="90"/>
      <c r="AA109" s="91"/>
      <c r="AB109" s="90"/>
      <c r="AC109" s="92"/>
      <c r="AD109" s="93"/>
      <c r="AE109" s="92"/>
      <c r="AF109" s="93"/>
      <c r="AG109" s="92"/>
      <c r="AH109" s="93"/>
      <c r="AI109" s="92"/>
      <c r="AJ109" s="93"/>
      <c r="AK109" s="84">
        <f t="shared" si="2"/>
        <v>0</v>
      </c>
    </row>
    <row r="110" spans="1:37" ht="15" customHeight="1" thickBot="1" x14ac:dyDescent="0.3">
      <c r="A110" s="238"/>
      <c r="B110" s="240"/>
      <c r="C110" s="243"/>
      <c r="D110" s="239"/>
      <c r="E110" s="80" t="s">
        <v>94</v>
      </c>
      <c r="F110" s="96"/>
      <c r="G110" s="88"/>
      <c r="H110" s="93"/>
      <c r="I110" s="92"/>
      <c r="J110" s="93"/>
      <c r="K110" s="92"/>
      <c r="L110" s="93"/>
      <c r="M110" s="92"/>
      <c r="N110" s="93"/>
      <c r="O110" s="92"/>
      <c r="P110" s="93"/>
      <c r="Q110" s="92"/>
      <c r="R110" s="93"/>
      <c r="S110" s="92"/>
      <c r="T110" s="93"/>
      <c r="U110" s="92"/>
      <c r="V110" s="93"/>
      <c r="W110" s="92"/>
      <c r="X110" s="93"/>
      <c r="Y110" s="92"/>
      <c r="Z110" s="93"/>
      <c r="AA110" s="63"/>
      <c r="AB110" s="95"/>
      <c r="AC110" s="63"/>
      <c r="AD110" s="95"/>
      <c r="AE110" s="63"/>
      <c r="AF110" s="95"/>
      <c r="AG110" s="63"/>
      <c r="AH110" s="95"/>
      <c r="AI110" s="63"/>
      <c r="AJ110" s="95"/>
      <c r="AK110" s="84">
        <f t="shared" si="2"/>
        <v>0</v>
      </c>
    </row>
    <row r="111" spans="1:37" ht="15" customHeight="1" thickBot="1" x14ac:dyDescent="0.3">
      <c r="A111" s="238"/>
      <c r="B111" s="240"/>
      <c r="C111" s="244" t="s">
        <v>95</v>
      </c>
      <c r="D111" s="238" t="s">
        <v>92</v>
      </c>
      <c r="E111" s="88" t="s">
        <v>93</v>
      </c>
      <c r="F111" s="89"/>
      <c r="G111" s="81"/>
      <c r="H111" s="90"/>
      <c r="I111" s="91"/>
      <c r="J111" s="90"/>
      <c r="K111" s="91"/>
      <c r="L111" s="90"/>
      <c r="M111" s="91"/>
      <c r="N111" s="90"/>
      <c r="O111" s="91"/>
      <c r="P111" s="90"/>
      <c r="Q111" s="91"/>
      <c r="R111" s="90"/>
      <c r="S111" s="91"/>
      <c r="T111" s="90"/>
      <c r="U111" s="91"/>
      <c r="V111" s="90"/>
      <c r="W111" s="91"/>
      <c r="X111" s="90"/>
      <c r="Y111" s="91"/>
      <c r="Z111" s="90"/>
      <c r="AA111" s="92"/>
      <c r="AB111" s="93"/>
      <c r="AC111" s="92"/>
      <c r="AD111" s="93"/>
      <c r="AE111" s="92"/>
      <c r="AF111" s="93"/>
      <c r="AG111" s="92"/>
      <c r="AH111" s="93"/>
      <c r="AI111" s="92"/>
      <c r="AJ111" s="93"/>
      <c r="AK111" s="84">
        <f t="shared" si="2"/>
        <v>0</v>
      </c>
    </row>
    <row r="112" spans="1:37" ht="15" customHeight="1" thickBot="1" x14ac:dyDescent="0.3">
      <c r="A112" s="238"/>
      <c r="B112" s="240"/>
      <c r="C112" s="242"/>
      <c r="D112" s="239"/>
      <c r="E112" s="80" t="s">
        <v>94</v>
      </c>
      <c r="F112" s="62"/>
      <c r="G112" s="80"/>
      <c r="H112" s="95"/>
      <c r="I112" s="63"/>
      <c r="J112" s="95"/>
      <c r="K112" s="63"/>
      <c r="L112" s="95"/>
      <c r="M112" s="63"/>
      <c r="N112" s="95"/>
      <c r="O112" s="63"/>
      <c r="P112" s="95"/>
      <c r="Q112" s="63"/>
      <c r="R112" s="95"/>
      <c r="S112" s="63"/>
      <c r="T112" s="95"/>
      <c r="U112" s="63"/>
      <c r="V112" s="95"/>
      <c r="W112" s="63"/>
      <c r="X112" s="95"/>
      <c r="Y112" s="63"/>
      <c r="Z112" s="95"/>
      <c r="AA112" s="63"/>
      <c r="AB112" s="95"/>
      <c r="AC112" s="63"/>
      <c r="AD112" s="95"/>
      <c r="AE112" s="63"/>
      <c r="AF112" s="95"/>
      <c r="AG112" s="63"/>
      <c r="AH112" s="95"/>
      <c r="AI112" s="63"/>
      <c r="AJ112" s="95"/>
      <c r="AK112" s="84">
        <f t="shared" si="2"/>
        <v>0</v>
      </c>
    </row>
    <row r="113" spans="1:37" ht="15" customHeight="1" thickBot="1" x14ac:dyDescent="0.3">
      <c r="A113" s="238"/>
      <c r="B113" s="240"/>
      <c r="C113" s="242"/>
      <c r="D113" s="244" t="s">
        <v>95</v>
      </c>
      <c r="E113" s="88" t="s">
        <v>93</v>
      </c>
      <c r="F113" s="96"/>
      <c r="G113" s="88"/>
      <c r="H113" s="93"/>
      <c r="I113" s="92"/>
      <c r="J113" s="93"/>
      <c r="K113" s="92"/>
      <c r="L113" s="93"/>
      <c r="M113" s="92"/>
      <c r="N113" s="93"/>
      <c r="O113" s="92"/>
      <c r="P113" s="93"/>
      <c r="Q113" s="92"/>
      <c r="R113" s="93"/>
      <c r="S113" s="92"/>
      <c r="T113" s="93"/>
      <c r="U113" s="92"/>
      <c r="V113" s="93"/>
      <c r="W113" s="92"/>
      <c r="X113" s="93"/>
      <c r="Y113" s="92"/>
      <c r="Z113" s="93"/>
      <c r="AA113" s="92"/>
      <c r="AB113" s="93"/>
      <c r="AC113" s="92"/>
      <c r="AD113" s="93"/>
      <c r="AE113" s="92"/>
      <c r="AF113" s="93"/>
      <c r="AG113" s="92"/>
      <c r="AH113" s="93"/>
      <c r="AI113" s="92"/>
      <c r="AJ113" s="93"/>
      <c r="AK113" s="84">
        <f t="shared" si="2"/>
        <v>0</v>
      </c>
    </row>
    <row r="114" spans="1:37" ht="15" customHeight="1" thickBot="1" x14ac:dyDescent="0.3">
      <c r="A114" s="239"/>
      <c r="B114" s="241"/>
      <c r="C114" s="243"/>
      <c r="D114" s="243"/>
      <c r="E114" s="81" t="s">
        <v>94</v>
      </c>
      <c r="F114" s="96"/>
      <c r="G114" s="88"/>
      <c r="H114" s="93"/>
      <c r="I114" s="92"/>
      <c r="J114" s="93"/>
      <c r="K114" s="92"/>
      <c r="L114" s="93"/>
      <c r="M114" s="92"/>
      <c r="N114" s="93"/>
      <c r="O114" s="92"/>
      <c r="P114" s="93"/>
      <c r="Q114" s="92"/>
      <c r="R114" s="93"/>
      <c r="S114" s="92"/>
      <c r="T114" s="93"/>
      <c r="U114" s="92"/>
      <c r="V114" s="93"/>
      <c r="W114" s="92"/>
      <c r="X114" s="93"/>
      <c r="Y114" s="99"/>
      <c r="Z114" s="90"/>
      <c r="AA114" s="91"/>
      <c r="AB114" s="90"/>
      <c r="AC114" s="91"/>
      <c r="AD114" s="90"/>
      <c r="AE114" s="91"/>
      <c r="AF114" s="90"/>
      <c r="AG114" s="91"/>
      <c r="AH114" s="90"/>
      <c r="AI114" s="91"/>
      <c r="AJ114" s="90"/>
      <c r="AK114" s="84">
        <f t="shared" si="2"/>
        <v>0</v>
      </c>
    </row>
    <row r="115" spans="1:37" ht="15" customHeight="1" thickBot="1" x14ac:dyDescent="0.3">
      <c r="A115" s="245">
        <v>13</v>
      </c>
      <c r="B115" s="279" t="s">
        <v>109</v>
      </c>
      <c r="C115" s="244" t="s">
        <v>92</v>
      </c>
      <c r="D115" s="244" t="s">
        <v>92</v>
      </c>
      <c r="E115" s="88" t="s">
        <v>93</v>
      </c>
      <c r="F115" s="96"/>
      <c r="G115" s="88"/>
      <c r="H115" s="93"/>
      <c r="I115" s="92"/>
      <c r="J115" s="93"/>
      <c r="K115" s="92"/>
      <c r="L115" s="93"/>
      <c r="M115" s="92"/>
      <c r="N115" s="93"/>
      <c r="O115" s="92"/>
      <c r="P115" s="93"/>
      <c r="Q115" s="92"/>
      <c r="R115" s="93"/>
      <c r="S115" s="92"/>
      <c r="T115" s="93"/>
      <c r="U115" s="92"/>
      <c r="V115" s="93"/>
      <c r="W115" s="92"/>
      <c r="X115" s="93"/>
      <c r="Y115" s="92"/>
      <c r="Z115" s="93"/>
      <c r="AA115" s="92"/>
      <c r="AB115" s="93"/>
      <c r="AC115" s="92"/>
      <c r="AD115" s="93"/>
      <c r="AE115" s="92"/>
      <c r="AF115" s="93"/>
      <c r="AG115" s="92"/>
      <c r="AH115" s="93"/>
      <c r="AI115" s="92"/>
      <c r="AJ115" s="93"/>
      <c r="AK115" s="84">
        <f t="shared" si="2"/>
        <v>0</v>
      </c>
    </row>
    <row r="116" spans="1:37" ht="15" customHeight="1" thickBot="1" x14ac:dyDescent="0.3">
      <c r="A116" s="238"/>
      <c r="B116" s="240"/>
      <c r="C116" s="242"/>
      <c r="D116" s="243"/>
      <c r="E116" s="80" t="s">
        <v>94</v>
      </c>
      <c r="F116" s="96"/>
      <c r="G116" s="88"/>
      <c r="H116" s="93"/>
      <c r="I116" s="92"/>
      <c r="J116" s="93"/>
      <c r="K116" s="92"/>
      <c r="L116" s="93"/>
      <c r="M116" s="92"/>
      <c r="N116" s="93"/>
      <c r="O116" s="92"/>
      <c r="P116" s="93"/>
      <c r="Q116" s="92"/>
      <c r="R116" s="93"/>
      <c r="S116" s="92"/>
      <c r="T116" s="93"/>
      <c r="U116" s="92"/>
      <c r="V116" s="93"/>
      <c r="W116" s="92"/>
      <c r="X116" s="93"/>
      <c r="Y116" s="99"/>
      <c r="Z116" s="95"/>
      <c r="AA116" s="63"/>
      <c r="AB116" s="95"/>
      <c r="AC116" s="63"/>
      <c r="AD116" s="95"/>
      <c r="AE116" s="63"/>
      <c r="AF116" s="95"/>
      <c r="AG116" s="63"/>
      <c r="AH116" s="95"/>
      <c r="AI116" s="63"/>
      <c r="AJ116" s="95"/>
      <c r="AK116" s="84">
        <f t="shared" si="2"/>
        <v>0</v>
      </c>
    </row>
    <row r="117" spans="1:37" ht="15" customHeight="1" thickBot="1" x14ac:dyDescent="0.3">
      <c r="A117" s="238"/>
      <c r="B117" s="240"/>
      <c r="C117" s="242"/>
      <c r="D117" s="245" t="s">
        <v>95</v>
      </c>
      <c r="E117" s="88" t="s">
        <v>93</v>
      </c>
      <c r="F117" s="96"/>
      <c r="G117" s="88"/>
      <c r="H117" s="93"/>
      <c r="I117" s="92"/>
      <c r="J117" s="93"/>
      <c r="K117" s="92"/>
      <c r="L117" s="93"/>
      <c r="M117" s="92"/>
      <c r="N117" s="93"/>
      <c r="O117" s="92"/>
      <c r="P117" s="93"/>
      <c r="Q117" s="92"/>
      <c r="R117" s="93"/>
      <c r="S117" s="92"/>
      <c r="T117" s="93"/>
      <c r="U117" s="92"/>
      <c r="V117" s="93"/>
      <c r="W117" s="92"/>
      <c r="X117" s="93"/>
      <c r="Y117" s="92"/>
      <c r="Z117" s="93"/>
      <c r="AA117" s="92"/>
      <c r="AB117" s="93"/>
      <c r="AC117" s="92"/>
      <c r="AD117" s="93"/>
      <c r="AE117" s="92"/>
      <c r="AF117" s="93"/>
      <c r="AG117" s="92"/>
      <c r="AH117" s="93"/>
      <c r="AI117" s="92"/>
      <c r="AJ117" s="93"/>
      <c r="AK117" s="84">
        <f t="shared" si="2"/>
        <v>0</v>
      </c>
    </row>
    <row r="118" spans="1:37" ht="15" customHeight="1" thickBot="1" x14ac:dyDescent="0.3">
      <c r="A118" s="238"/>
      <c r="B118" s="240"/>
      <c r="C118" s="243"/>
      <c r="D118" s="239"/>
      <c r="E118" s="80" t="s">
        <v>94</v>
      </c>
      <c r="F118" s="96"/>
      <c r="G118" s="88"/>
      <c r="H118" s="93"/>
      <c r="I118" s="92"/>
      <c r="J118" s="93"/>
      <c r="K118" s="92"/>
      <c r="L118" s="93"/>
      <c r="M118" s="92"/>
      <c r="N118" s="93"/>
      <c r="O118" s="92"/>
      <c r="P118" s="93"/>
      <c r="Q118" s="92"/>
      <c r="R118" s="93"/>
      <c r="S118" s="92"/>
      <c r="T118" s="93"/>
      <c r="U118" s="92"/>
      <c r="V118" s="93"/>
      <c r="W118" s="92"/>
      <c r="X118" s="93"/>
      <c r="Y118" s="99"/>
      <c r="Z118" s="95"/>
      <c r="AA118" s="63"/>
      <c r="AB118" s="95"/>
      <c r="AC118" s="63"/>
      <c r="AD118" s="95"/>
      <c r="AE118" s="63"/>
      <c r="AF118" s="95"/>
      <c r="AG118" s="63"/>
      <c r="AH118" s="95"/>
      <c r="AI118" s="63"/>
      <c r="AJ118" s="95"/>
      <c r="AK118" s="84">
        <f t="shared" si="2"/>
        <v>0</v>
      </c>
    </row>
    <row r="119" spans="1:37" ht="15" customHeight="1" thickBot="1" x14ac:dyDescent="0.3">
      <c r="A119" s="238"/>
      <c r="B119" s="240"/>
      <c r="C119" s="242" t="s">
        <v>95</v>
      </c>
      <c r="D119" s="245" t="s">
        <v>92</v>
      </c>
      <c r="E119" s="88" t="s">
        <v>93</v>
      </c>
      <c r="F119" s="96"/>
      <c r="G119" s="88"/>
      <c r="H119" s="93"/>
      <c r="I119" s="92"/>
      <c r="J119" s="93"/>
      <c r="K119" s="92"/>
      <c r="L119" s="93"/>
      <c r="M119" s="92"/>
      <c r="N119" s="93"/>
      <c r="O119" s="92"/>
      <c r="P119" s="93"/>
      <c r="Q119" s="92"/>
      <c r="R119" s="93"/>
      <c r="S119" s="92"/>
      <c r="T119" s="93"/>
      <c r="U119" s="92"/>
      <c r="V119" s="93"/>
      <c r="W119" s="92"/>
      <c r="X119" s="93"/>
      <c r="Y119" s="92"/>
      <c r="Z119" s="93"/>
      <c r="AA119" s="92"/>
      <c r="AB119" s="93"/>
      <c r="AC119" s="92"/>
      <c r="AD119" s="93"/>
      <c r="AE119" s="92"/>
      <c r="AF119" s="93"/>
      <c r="AG119" s="92"/>
      <c r="AH119" s="93"/>
      <c r="AI119" s="92"/>
      <c r="AJ119" s="93"/>
      <c r="AK119" s="84">
        <f t="shared" si="2"/>
        <v>0</v>
      </c>
    </row>
    <row r="120" spans="1:37" ht="15" customHeight="1" thickBot="1" x14ac:dyDescent="0.3">
      <c r="A120" s="238"/>
      <c r="B120" s="240"/>
      <c r="C120" s="242"/>
      <c r="D120" s="239"/>
      <c r="E120" s="80" t="s">
        <v>94</v>
      </c>
      <c r="F120" s="96"/>
      <c r="G120" s="88"/>
      <c r="H120" s="93"/>
      <c r="I120" s="92"/>
      <c r="J120" s="93"/>
      <c r="K120" s="92"/>
      <c r="L120" s="93"/>
      <c r="M120" s="92"/>
      <c r="N120" s="93"/>
      <c r="O120" s="92"/>
      <c r="P120" s="93"/>
      <c r="Q120" s="92"/>
      <c r="R120" s="93"/>
      <c r="S120" s="92"/>
      <c r="T120" s="93"/>
      <c r="U120" s="92"/>
      <c r="V120" s="93"/>
      <c r="W120" s="92"/>
      <c r="X120" s="93"/>
      <c r="Y120" s="99"/>
      <c r="Z120" s="95"/>
      <c r="AA120" s="63"/>
      <c r="AB120" s="95"/>
      <c r="AC120" s="63"/>
      <c r="AD120" s="95"/>
      <c r="AE120" s="63"/>
      <c r="AF120" s="95"/>
      <c r="AG120" s="63"/>
      <c r="AH120" s="95"/>
      <c r="AI120" s="63"/>
      <c r="AJ120" s="95"/>
      <c r="AK120" s="84">
        <f t="shared" si="2"/>
        <v>0</v>
      </c>
    </row>
    <row r="121" spans="1:37" ht="15" customHeight="1" thickBot="1" x14ac:dyDescent="0.3">
      <c r="A121" s="238"/>
      <c r="B121" s="240"/>
      <c r="C121" s="242"/>
      <c r="D121" s="244" t="s">
        <v>95</v>
      </c>
      <c r="E121" s="88" t="s">
        <v>93</v>
      </c>
      <c r="F121" s="96"/>
      <c r="G121" s="88"/>
      <c r="H121" s="93"/>
      <c r="I121" s="92"/>
      <c r="J121" s="93"/>
      <c r="K121" s="92"/>
      <c r="L121" s="93"/>
      <c r="M121" s="92"/>
      <c r="N121" s="93"/>
      <c r="O121" s="92"/>
      <c r="P121" s="93"/>
      <c r="Q121" s="92"/>
      <c r="R121" s="93"/>
      <c r="S121" s="92"/>
      <c r="T121" s="93"/>
      <c r="U121" s="92"/>
      <c r="V121" s="93"/>
      <c r="W121" s="92"/>
      <c r="X121" s="93"/>
      <c r="Y121" s="92"/>
      <c r="Z121" s="93"/>
      <c r="AA121" s="92"/>
      <c r="AB121" s="93"/>
      <c r="AC121" s="92"/>
      <c r="AD121" s="93"/>
      <c r="AE121" s="92"/>
      <c r="AF121" s="93"/>
      <c r="AG121" s="92"/>
      <c r="AH121" s="93"/>
      <c r="AI121" s="92"/>
      <c r="AJ121" s="93"/>
      <c r="AK121" s="84">
        <f t="shared" si="2"/>
        <v>0</v>
      </c>
    </row>
    <row r="122" spans="1:37" ht="15" customHeight="1" thickBot="1" x14ac:dyDescent="0.3">
      <c r="A122" s="239"/>
      <c r="B122" s="241"/>
      <c r="C122" s="243"/>
      <c r="D122" s="243"/>
      <c r="E122" s="80" t="s">
        <v>94</v>
      </c>
      <c r="F122" s="96"/>
      <c r="G122" s="88"/>
      <c r="H122" s="93"/>
      <c r="I122" s="92"/>
      <c r="J122" s="93"/>
      <c r="K122" s="92"/>
      <c r="L122" s="93"/>
      <c r="M122" s="92"/>
      <c r="N122" s="93"/>
      <c r="O122" s="92"/>
      <c r="P122" s="93"/>
      <c r="Q122" s="92"/>
      <c r="R122" s="93"/>
      <c r="S122" s="92"/>
      <c r="T122" s="93"/>
      <c r="U122" s="92"/>
      <c r="V122" s="93"/>
      <c r="W122" s="92"/>
      <c r="X122" s="93"/>
      <c r="Y122" s="99"/>
      <c r="Z122" s="95"/>
      <c r="AA122" s="63"/>
      <c r="AB122" s="95"/>
      <c r="AC122" s="63"/>
      <c r="AD122" s="95"/>
      <c r="AE122" s="63"/>
      <c r="AF122" s="95"/>
      <c r="AG122" s="63"/>
      <c r="AH122" s="95"/>
      <c r="AI122" s="63"/>
      <c r="AJ122" s="95"/>
      <c r="AK122" s="84">
        <f t="shared" si="2"/>
        <v>0</v>
      </c>
    </row>
    <row r="123" spans="1:37" ht="15" customHeight="1" thickBot="1" x14ac:dyDescent="0.3">
      <c r="A123" s="245">
        <v>14</v>
      </c>
      <c r="B123" s="279" t="s">
        <v>110</v>
      </c>
      <c r="C123" s="244" t="s">
        <v>92</v>
      </c>
      <c r="D123" s="244" t="s">
        <v>92</v>
      </c>
      <c r="E123" s="88" t="s">
        <v>93</v>
      </c>
      <c r="F123" s="96"/>
      <c r="G123" s="88"/>
      <c r="H123" s="93"/>
      <c r="I123" s="92"/>
      <c r="J123" s="93"/>
      <c r="K123" s="92"/>
      <c r="L123" s="93"/>
      <c r="M123" s="92"/>
      <c r="N123" s="93"/>
      <c r="O123" s="92"/>
      <c r="P123" s="93"/>
      <c r="Q123" s="92"/>
      <c r="R123" s="93"/>
      <c r="S123" s="92"/>
      <c r="T123" s="93"/>
      <c r="U123" s="92"/>
      <c r="V123" s="93"/>
      <c r="W123" s="92"/>
      <c r="X123" s="93"/>
      <c r="Y123" s="92"/>
      <c r="Z123" s="93"/>
      <c r="AA123" s="92"/>
      <c r="AB123" s="93"/>
      <c r="AC123" s="92"/>
      <c r="AD123" s="93"/>
      <c r="AE123" s="92"/>
      <c r="AF123" s="93"/>
      <c r="AG123" s="92"/>
      <c r="AH123" s="93"/>
      <c r="AI123" s="92"/>
      <c r="AJ123" s="93"/>
      <c r="AK123" s="84">
        <f t="shared" si="2"/>
        <v>0</v>
      </c>
    </row>
    <row r="124" spans="1:37" ht="15" customHeight="1" thickBot="1" x14ac:dyDescent="0.3">
      <c r="A124" s="238"/>
      <c r="B124" s="240"/>
      <c r="C124" s="242"/>
      <c r="D124" s="243"/>
      <c r="E124" s="80" t="s">
        <v>94</v>
      </c>
      <c r="F124" s="96"/>
      <c r="G124" s="88"/>
      <c r="H124" s="93"/>
      <c r="I124" s="92"/>
      <c r="J124" s="93"/>
      <c r="K124" s="92"/>
      <c r="L124" s="93"/>
      <c r="M124" s="92"/>
      <c r="N124" s="93"/>
      <c r="O124" s="92"/>
      <c r="P124" s="93"/>
      <c r="Q124" s="92"/>
      <c r="R124" s="93"/>
      <c r="S124" s="92"/>
      <c r="T124" s="93"/>
      <c r="U124" s="92"/>
      <c r="V124" s="93"/>
      <c r="W124" s="99"/>
      <c r="X124" s="95"/>
      <c r="Y124" s="63"/>
      <c r="Z124" s="95"/>
      <c r="AA124" s="63"/>
      <c r="AB124" s="95"/>
      <c r="AC124" s="63"/>
      <c r="AD124" s="95"/>
      <c r="AE124" s="63"/>
      <c r="AF124" s="95"/>
      <c r="AG124" s="63"/>
      <c r="AH124" s="95"/>
      <c r="AI124" s="63"/>
      <c r="AJ124" s="95"/>
      <c r="AK124" s="84">
        <f t="shared" si="2"/>
        <v>0</v>
      </c>
    </row>
    <row r="125" spans="1:37" ht="15" customHeight="1" thickBot="1" x14ac:dyDescent="0.3">
      <c r="A125" s="238"/>
      <c r="B125" s="240"/>
      <c r="C125" s="242"/>
      <c r="D125" s="245" t="s">
        <v>95</v>
      </c>
      <c r="E125" s="88" t="s">
        <v>93</v>
      </c>
      <c r="F125" s="96"/>
      <c r="G125" s="88"/>
      <c r="H125" s="93"/>
      <c r="I125" s="92"/>
      <c r="J125" s="93"/>
      <c r="K125" s="92"/>
      <c r="L125" s="93"/>
      <c r="M125" s="92"/>
      <c r="N125" s="93"/>
      <c r="O125" s="92"/>
      <c r="P125" s="93"/>
      <c r="Q125" s="92"/>
      <c r="R125" s="93"/>
      <c r="S125" s="92"/>
      <c r="T125" s="93"/>
      <c r="U125" s="92"/>
      <c r="V125" s="93"/>
      <c r="W125" s="92"/>
      <c r="X125" s="93"/>
      <c r="Y125" s="92"/>
      <c r="Z125" s="93"/>
      <c r="AA125" s="92"/>
      <c r="AB125" s="93"/>
      <c r="AC125" s="92"/>
      <c r="AD125" s="93"/>
      <c r="AE125" s="92"/>
      <c r="AF125" s="93"/>
      <c r="AG125" s="92"/>
      <c r="AH125" s="93"/>
      <c r="AI125" s="92"/>
      <c r="AJ125" s="93"/>
      <c r="AK125" s="84">
        <f t="shared" si="2"/>
        <v>0</v>
      </c>
    </row>
    <row r="126" spans="1:37" ht="15" customHeight="1" thickBot="1" x14ac:dyDescent="0.3">
      <c r="A126" s="238"/>
      <c r="B126" s="240"/>
      <c r="C126" s="243"/>
      <c r="D126" s="239"/>
      <c r="E126" s="80" t="s">
        <v>94</v>
      </c>
      <c r="F126" s="96"/>
      <c r="G126" s="88"/>
      <c r="H126" s="93"/>
      <c r="I126" s="92"/>
      <c r="J126" s="93"/>
      <c r="K126" s="92"/>
      <c r="L126" s="93"/>
      <c r="M126" s="92"/>
      <c r="N126" s="93"/>
      <c r="O126" s="92"/>
      <c r="P126" s="93"/>
      <c r="Q126" s="92"/>
      <c r="R126" s="93"/>
      <c r="S126" s="92"/>
      <c r="T126" s="93"/>
      <c r="U126" s="92"/>
      <c r="V126" s="93"/>
      <c r="W126" s="99"/>
      <c r="X126" s="95"/>
      <c r="Y126" s="63"/>
      <c r="Z126" s="95"/>
      <c r="AA126" s="63"/>
      <c r="AB126" s="95"/>
      <c r="AC126" s="63"/>
      <c r="AD126" s="95"/>
      <c r="AE126" s="63"/>
      <c r="AF126" s="95"/>
      <c r="AG126" s="63"/>
      <c r="AH126" s="95"/>
      <c r="AI126" s="63"/>
      <c r="AJ126" s="95"/>
      <c r="AK126" s="84">
        <f t="shared" si="2"/>
        <v>0</v>
      </c>
    </row>
    <row r="127" spans="1:37" ht="15" customHeight="1" thickBot="1" x14ac:dyDescent="0.3">
      <c r="A127" s="238"/>
      <c r="B127" s="240"/>
      <c r="C127" s="242" t="s">
        <v>95</v>
      </c>
      <c r="D127" s="238" t="s">
        <v>92</v>
      </c>
      <c r="E127" s="88" t="s">
        <v>93</v>
      </c>
      <c r="F127" s="96"/>
      <c r="G127" s="88"/>
      <c r="H127" s="93"/>
      <c r="I127" s="92"/>
      <c r="J127" s="93"/>
      <c r="K127" s="92"/>
      <c r="L127" s="93"/>
      <c r="M127" s="92"/>
      <c r="N127" s="93"/>
      <c r="O127" s="92"/>
      <c r="P127" s="93"/>
      <c r="Q127" s="92"/>
      <c r="R127" s="93"/>
      <c r="S127" s="92"/>
      <c r="T127" s="93"/>
      <c r="U127" s="92"/>
      <c r="V127" s="93"/>
      <c r="W127" s="92"/>
      <c r="X127" s="93"/>
      <c r="Y127" s="92"/>
      <c r="Z127" s="93"/>
      <c r="AA127" s="92"/>
      <c r="AB127" s="93"/>
      <c r="AC127" s="92"/>
      <c r="AD127" s="93"/>
      <c r="AE127" s="92"/>
      <c r="AF127" s="93"/>
      <c r="AG127" s="92"/>
      <c r="AH127" s="93"/>
      <c r="AI127" s="92"/>
      <c r="AJ127" s="93"/>
      <c r="AK127" s="84">
        <f t="shared" si="2"/>
        <v>0</v>
      </c>
    </row>
    <row r="128" spans="1:37" ht="15" customHeight="1" thickBot="1" x14ac:dyDescent="0.3">
      <c r="A128" s="238"/>
      <c r="B128" s="240"/>
      <c r="C128" s="242"/>
      <c r="D128" s="239"/>
      <c r="E128" s="80" t="s">
        <v>94</v>
      </c>
      <c r="F128" s="96"/>
      <c r="G128" s="88"/>
      <c r="H128" s="93"/>
      <c r="I128" s="92"/>
      <c r="J128" s="93"/>
      <c r="K128" s="92"/>
      <c r="L128" s="93"/>
      <c r="M128" s="92"/>
      <c r="N128" s="93"/>
      <c r="O128" s="92"/>
      <c r="P128" s="93"/>
      <c r="Q128" s="92"/>
      <c r="R128" s="93"/>
      <c r="S128" s="92"/>
      <c r="T128" s="93"/>
      <c r="U128" s="92"/>
      <c r="V128" s="93"/>
      <c r="W128" s="99"/>
      <c r="X128" s="95"/>
      <c r="Y128" s="63"/>
      <c r="Z128" s="95"/>
      <c r="AA128" s="63"/>
      <c r="AB128" s="95"/>
      <c r="AC128" s="63"/>
      <c r="AD128" s="95"/>
      <c r="AE128" s="63"/>
      <c r="AF128" s="95"/>
      <c r="AG128" s="63"/>
      <c r="AH128" s="95"/>
      <c r="AI128" s="63"/>
      <c r="AJ128" s="95"/>
      <c r="AK128" s="84">
        <f t="shared" si="2"/>
        <v>0</v>
      </c>
    </row>
    <row r="129" spans="1:37" ht="15" customHeight="1" thickBot="1" x14ac:dyDescent="0.3">
      <c r="A129" s="238"/>
      <c r="B129" s="240"/>
      <c r="C129" s="242"/>
      <c r="D129" s="244" t="s">
        <v>95</v>
      </c>
      <c r="E129" s="88" t="s">
        <v>93</v>
      </c>
      <c r="F129" s="96"/>
      <c r="G129" s="88"/>
      <c r="H129" s="93"/>
      <c r="I129" s="92"/>
      <c r="J129" s="93"/>
      <c r="K129" s="92"/>
      <c r="L129" s="93"/>
      <c r="M129" s="92"/>
      <c r="N129" s="93"/>
      <c r="O129" s="92"/>
      <c r="P129" s="93"/>
      <c r="Q129" s="92"/>
      <c r="R129" s="93"/>
      <c r="S129" s="92"/>
      <c r="T129" s="93"/>
      <c r="U129" s="92"/>
      <c r="V129" s="93"/>
      <c r="W129" s="92"/>
      <c r="X129" s="93"/>
      <c r="Y129" s="92"/>
      <c r="Z129" s="93"/>
      <c r="AA129" s="92"/>
      <c r="AB129" s="93"/>
      <c r="AC129" s="92"/>
      <c r="AD129" s="93"/>
      <c r="AE129" s="92"/>
      <c r="AF129" s="93"/>
      <c r="AG129" s="92"/>
      <c r="AH129" s="93"/>
      <c r="AI129" s="92"/>
      <c r="AJ129" s="93"/>
      <c r="AK129" s="84">
        <f t="shared" si="2"/>
        <v>0</v>
      </c>
    </row>
    <row r="130" spans="1:37" ht="15" customHeight="1" thickBot="1" x14ac:dyDescent="0.3">
      <c r="A130" s="239"/>
      <c r="B130" s="241"/>
      <c r="C130" s="243"/>
      <c r="D130" s="243"/>
      <c r="E130" s="80" t="s">
        <v>94</v>
      </c>
      <c r="F130" s="96"/>
      <c r="G130" s="88"/>
      <c r="H130" s="93"/>
      <c r="I130" s="92"/>
      <c r="J130" s="93"/>
      <c r="K130" s="92"/>
      <c r="L130" s="93"/>
      <c r="M130" s="92"/>
      <c r="N130" s="93"/>
      <c r="O130" s="92"/>
      <c r="P130" s="93"/>
      <c r="Q130" s="92"/>
      <c r="R130" s="93"/>
      <c r="S130" s="92"/>
      <c r="T130" s="93"/>
      <c r="U130" s="92"/>
      <c r="V130" s="93"/>
      <c r="W130" s="99"/>
      <c r="X130" s="95"/>
      <c r="Y130" s="63"/>
      <c r="Z130" s="95"/>
      <c r="AA130" s="63"/>
      <c r="AB130" s="95"/>
      <c r="AC130" s="63"/>
      <c r="AD130" s="95"/>
      <c r="AE130" s="63"/>
      <c r="AF130" s="95"/>
      <c r="AG130" s="63"/>
      <c r="AH130" s="95"/>
      <c r="AI130" s="63"/>
      <c r="AJ130" s="95"/>
      <c r="AK130" s="84">
        <f t="shared" si="2"/>
        <v>0</v>
      </c>
    </row>
    <row r="131" spans="1:37" ht="15" customHeight="1" thickBot="1" x14ac:dyDescent="0.3">
      <c r="A131" s="245">
        <v>15</v>
      </c>
      <c r="B131" s="240" t="s">
        <v>111</v>
      </c>
      <c r="C131" s="244" t="s">
        <v>92</v>
      </c>
      <c r="D131" s="244" t="s">
        <v>92</v>
      </c>
      <c r="E131" s="88" t="s">
        <v>93</v>
      </c>
      <c r="F131" s="96"/>
      <c r="G131" s="88"/>
      <c r="H131" s="93"/>
      <c r="I131" s="92"/>
      <c r="J131" s="93"/>
      <c r="K131" s="92"/>
      <c r="L131" s="93"/>
      <c r="M131" s="92"/>
      <c r="N131" s="93"/>
      <c r="O131" s="92"/>
      <c r="P131" s="93"/>
      <c r="Q131" s="92"/>
      <c r="R131" s="93"/>
      <c r="S131" s="92"/>
      <c r="T131" s="93"/>
      <c r="U131" s="92"/>
      <c r="V131" s="93"/>
      <c r="W131" s="92"/>
      <c r="X131" s="93"/>
      <c r="Y131" s="92"/>
      <c r="Z131" s="93"/>
      <c r="AA131" s="92"/>
      <c r="AB131" s="93"/>
      <c r="AC131" s="92"/>
      <c r="AD131" s="93"/>
      <c r="AE131" s="92"/>
      <c r="AF131" s="93"/>
      <c r="AG131" s="92"/>
      <c r="AH131" s="93"/>
      <c r="AI131" s="92"/>
      <c r="AJ131" s="93"/>
      <c r="AK131" s="84">
        <f t="shared" si="2"/>
        <v>0</v>
      </c>
    </row>
    <row r="132" spans="1:37" ht="15" customHeight="1" thickBot="1" x14ac:dyDescent="0.3">
      <c r="A132" s="238"/>
      <c r="B132" s="240"/>
      <c r="C132" s="242"/>
      <c r="D132" s="242"/>
      <c r="E132" s="80" t="s">
        <v>94</v>
      </c>
      <c r="F132" s="96"/>
      <c r="G132" s="88"/>
      <c r="H132" s="93"/>
      <c r="I132" s="92"/>
      <c r="J132" s="93"/>
      <c r="K132" s="92"/>
      <c r="L132" s="93"/>
      <c r="M132" s="92"/>
      <c r="N132" s="93"/>
      <c r="O132" s="92"/>
      <c r="P132" s="93"/>
      <c r="Q132" s="92"/>
      <c r="R132" s="93"/>
      <c r="S132" s="92"/>
      <c r="T132" s="93"/>
      <c r="U132" s="92"/>
      <c r="V132" s="93"/>
      <c r="W132" s="92"/>
      <c r="X132" s="93"/>
      <c r="Y132" s="92"/>
      <c r="Z132" s="93"/>
      <c r="AA132" s="92"/>
      <c r="AB132" s="93"/>
      <c r="AC132" s="92"/>
      <c r="AD132" s="93"/>
      <c r="AE132" s="92"/>
      <c r="AF132" s="93"/>
      <c r="AG132" s="92"/>
      <c r="AH132" s="93"/>
      <c r="AI132" s="92"/>
      <c r="AJ132" s="93"/>
      <c r="AK132" s="84">
        <f t="shared" si="2"/>
        <v>0</v>
      </c>
    </row>
    <row r="133" spans="1:37" ht="15" customHeight="1" thickBot="1" x14ac:dyDescent="0.3">
      <c r="A133" s="238"/>
      <c r="B133" s="240"/>
      <c r="C133" s="242"/>
      <c r="D133" s="244" t="s">
        <v>95</v>
      </c>
      <c r="E133" s="88" t="s">
        <v>93</v>
      </c>
      <c r="F133" s="96"/>
      <c r="G133" s="88"/>
      <c r="H133" s="93"/>
      <c r="I133" s="92"/>
      <c r="J133" s="93"/>
      <c r="K133" s="92"/>
      <c r="L133" s="93"/>
      <c r="M133" s="92"/>
      <c r="N133" s="93"/>
      <c r="O133" s="92"/>
      <c r="P133" s="93"/>
      <c r="Q133" s="92"/>
      <c r="R133" s="93"/>
      <c r="S133" s="92"/>
      <c r="T133" s="93"/>
      <c r="U133" s="92"/>
      <c r="V133" s="93"/>
      <c r="W133" s="92"/>
      <c r="X133" s="93"/>
      <c r="Y133" s="92"/>
      <c r="Z133" s="93"/>
      <c r="AA133" s="92"/>
      <c r="AB133" s="93"/>
      <c r="AC133" s="92"/>
      <c r="AD133" s="93"/>
      <c r="AE133" s="92"/>
      <c r="AF133" s="93"/>
      <c r="AG133" s="92"/>
      <c r="AH133" s="93"/>
      <c r="AI133" s="92"/>
      <c r="AJ133" s="93"/>
      <c r="AK133" s="84">
        <f t="shared" si="2"/>
        <v>0</v>
      </c>
    </row>
    <row r="134" spans="1:37" ht="15" customHeight="1" thickBot="1" x14ac:dyDescent="0.3">
      <c r="A134" s="238"/>
      <c r="B134" s="240"/>
      <c r="C134" s="243"/>
      <c r="D134" s="242"/>
      <c r="E134" s="80" t="s">
        <v>94</v>
      </c>
      <c r="F134" s="96"/>
      <c r="G134" s="88"/>
      <c r="H134" s="93"/>
      <c r="I134" s="92"/>
      <c r="J134" s="93"/>
      <c r="K134" s="92"/>
      <c r="L134" s="93"/>
      <c r="M134" s="92"/>
      <c r="N134" s="93"/>
      <c r="O134" s="92"/>
      <c r="P134" s="93"/>
      <c r="Q134" s="92"/>
      <c r="R134" s="93"/>
      <c r="S134" s="92"/>
      <c r="T134" s="93"/>
      <c r="U134" s="92"/>
      <c r="V134" s="93"/>
      <c r="W134" s="92"/>
      <c r="X134" s="93"/>
      <c r="Y134" s="92"/>
      <c r="Z134" s="93"/>
      <c r="AA134" s="92"/>
      <c r="AB134" s="93"/>
      <c r="AC134" s="92"/>
      <c r="AD134" s="93"/>
      <c r="AE134" s="92"/>
      <c r="AF134" s="93"/>
      <c r="AG134" s="92"/>
      <c r="AH134" s="93"/>
      <c r="AI134" s="92"/>
      <c r="AJ134" s="93"/>
      <c r="AK134" s="84">
        <f t="shared" si="2"/>
        <v>0</v>
      </c>
    </row>
    <row r="135" spans="1:37" ht="15" customHeight="1" thickBot="1" x14ac:dyDescent="0.3">
      <c r="A135" s="238"/>
      <c r="B135" s="240"/>
      <c r="C135" s="242" t="s">
        <v>95</v>
      </c>
      <c r="D135" s="244" t="s">
        <v>92</v>
      </c>
      <c r="E135" s="88" t="s">
        <v>93</v>
      </c>
      <c r="F135" s="96"/>
      <c r="G135" s="88"/>
      <c r="H135" s="93"/>
      <c r="I135" s="92"/>
      <c r="J135" s="93"/>
      <c r="K135" s="92"/>
      <c r="L135" s="93"/>
      <c r="M135" s="92"/>
      <c r="N135" s="93"/>
      <c r="O135" s="92"/>
      <c r="P135" s="93"/>
      <c r="Q135" s="92"/>
      <c r="R135" s="93"/>
      <c r="S135" s="92"/>
      <c r="T135" s="93"/>
      <c r="U135" s="92"/>
      <c r="V135" s="93"/>
      <c r="W135" s="92"/>
      <c r="X135" s="93"/>
      <c r="Y135" s="92"/>
      <c r="Z135" s="93"/>
      <c r="AA135" s="92"/>
      <c r="AB135" s="93"/>
      <c r="AC135" s="92"/>
      <c r="AD135" s="93"/>
      <c r="AE135" s="92"/>
      <c r="AF135" s="93"/>
      <c r="AG135" s="92"/>
      <c r="AH135" s="93"/>
      <c r="AI135" s="92"/>
      <c r="AJ135" s="93"/>
      <c r="AK135" s="84">
        <f t="shared" si="2"/>
        <v>0</v>
      </c>
    </row>
    <row r="136" spans="1:37" ht="15" customHeight="1" thickBot="1" x14ac:dyDescent="0.3">
      <c r="A136" s="238"/>
      <c r="B136" s="240"/>
      <c r="C136" s="242"/>
      <c r="D136" s="242"/>
      <c r="E136" s="80" t="s">
        <v>94</v>
      </c>
      <c r="F136" s="96"/>
      <c r="G136" s="88"/>
      <c r="H136" s="93"/>
      <c r="I136" s="92"/>
      <c r="J136" s="93"/>
      <c r="K136" s="92"/>
      <c r="L136" s="93"/>
      <c r="M136" s="92"/>
      <c r="N136" s="93"/>
      <c r="O136" s="92"/>
      <c r="P136" s="93"/>
      <c r="Q136" s="92"/>
      <c r="R136" s="93"/>
      <c r="S136" s="92"/>
      <c r="T136" s="93"/>
      <c r="U136" s="92"/>
      <c r="V136" s="93"/>
      <c r="W136" s="92"/>
      <c r="X136" s="93"/>
      <c r="Y136" s="92"/>
      <c r="Z136" s="93"/>
      <c r="AA136" s="92"/>
      <c r="AB136" s="93"/>
      <c r="AC136" s="92"/>
      <c r="AD136" s="93"/>
      <c r="AE136" s="92"/>
      <c r="AF136" s="93"/>
      <c r="AG136" s="92"/>
      <c r="AH136" s="93"/>
      <c r="AI136" s="92"/>
      <c r="AJ136" s="93"/>
      <c r="AK136" s="84">
        <f t="shared" si="2"/>
        <v>0</v>
      </c>
    </row>
    <row r="137" spans="1:37" ht="15" customHeight="1" thickBot="1" x14ac:dyDescent="0.3">
      <c r="A137" s="238"/>
      <c r="B137" s="240"/>
      <c r="C137" s="242"/>
      <c r="D137" s="244" t="s">
        <v>95</v>
      </c>
      <c r="E137" s="88" t="s">
        <v>93</v>
      </c>
      <c r="F137" s="96"/>
      <c r="G137" s="88"/>
      <c r="H137" s="93"/>
      <c r="I137" s="92"/>
      <c r="J137" s="93"/>
      <c r="K137" s="92"/>
      <c r="L137" s="93"/>
      <c r="M137" s="92"/>
      <c r="N137" s="93"/>
      <c r="O137" s="92"/>
      <c r="P137" s="93"/>
      <c r="Q137" s="92"/>
      <c r="R137" s="93"/>
      <c r="S137" s="92"/>
      <c r="T137" s="93"/>
      <c r="U137" s="92"/>
      <c r="V137" s="93"/>
      <c r="W137" s="92"/>
      <c r="X137" s="93"/>
      <c r="Y137" s="92"/>
      <c r="Z137" s="93"/>
      <c r="AA137" s="92"/>
      <c r="AB137" s="93"/>
      <c r="AC137" s="92"/>
      <c r="AD137" s="93"/>
      <c r="AE137" s="92"/>
      <c r="AF137" s="93"/>
      <c r="AG137" s="92"/>
      <c r="AH137" s="93"/>
      <c r="AI137" s="92"/>
      <c r="AJ137" s="93"/>
      <c r="AK137" s="84">
        <f t="shared" si="2"/>
        <v>0</v>
      </c>
    </row>
    <row r="138" spans="1:37" ht="15" customHeight="1" thickBot="1" x14ac:dyDescent="0.3">
      <c r="A138" s="239"/>
      <c r="B138" s="241"/>
      <c r="C138" s="243"/>
      <c r="D138" s="243"/>
      <c r="E138" s="81" t="s">
        <v>94</v>
      </c>
      <c r="F138" s="96"/>
      <c r="G138" s="88"/>
      <c r="H138" s="93"/>
      <c r="I138" s="92"/>
      <c r="J138" s="93"/>
      <c r="K138" s="92"/>
      <c r="L138" s="93"/>
      <c r="M138" s="92"/>
      <c r="N138" s="93"/>
      <c r="O138" s="92"/>
      <c r="P138" s="93"/>
      <c r="Q138" s="92"/>
      <c r="R138" s="93"/>
      <c r="S138" s="92"/>
      <c r="T138" s="93"/>
      <c r="U138" s="92"/>
      <c r="V138" s="93"/>
      <c r="W138" s="92"/>
      <c r="X138" s="93"/>
      <c r="Y138" s="92"/>
      <c r="Z138" s="93"/>
      <c r="AA138" s="92"/>
      <c r="AB138" s="93"/>
      <c r="AC138" s="92"/>
      <c r="AD138" s="93"/>
      <c r="AE138" s="92"/>
      <c r="AF138" s="93"/>
      <c r="AG138" s="92"/>
      <c r="AH138" s="93"/>
      <c r="AI138" s="92"/>
      <c r="AJ138" s="93"/>
      <c r="AK138" s="84">
        <f t="shared" si="2"/>
        <v>0</v>
      </c>
    </row>
    <row r="139" spans="1:37" ht="16.149999999999999" customHeight="1" thickBot="1" x14ac:dyDescent="0.3">
      <c r="A139" s="199"/>
      <c r="B139" s="200"/>
      <c r="C139" s="73"/>
      <c r="D139" s="73"/>
      <c r="E139" s="203"/>
      <c r="F139" s="205" t="s">
        <v>80</v>
      </c>
      <c r="G139" s="206"/>
      <c r="H139" s="206"/>
      <c r="I139" s="206"/>
      <c r="J139" s="206"/>
      <c r="K139" s="206"/>
      <c r="L139" s="206"/>
      <c r="M139" s="206"/>
      <c r="N139" s="206"/>
      <c r="O139" s="206"/>
      <c r="P139" s="206"/>
      <c r="Q139" s="206"/>
      <c r="R139" s="206"/>
      <c r="S139" s="206"/>
      <c r="T139" s="206"/>
      <c r="U139" s="206"/>
      <c r="V139" s="206"/>
      <c r="W139" s="206"/>
      <c r="X139" s="206"/>
      <c r="Y139" s="206"/>
      <c r="Z139" s="207"/>
      <c r="AA139" s="211" t="s">
        <v>38</v>
      </c>
      <c r="AB139" s="212"/>
      <c r="AC139" s="212"/>
      <c r="AD139" s="213"/>
      <c r="AE139" s="214" t="s">
        <v>81</v>
      </c>
      <c r="AF139" s="215"/>
      <c r="AG139" s="215"/>
      <c r="AH139" s="215"/>
      <c r="AI139" s="215"/>
      <c r="AJ139" s="215"/>
      <c r="AK139" s="216"/>
    </row>
    <row r="140" spans="1:37" ht="25.9" customHeight="1" thickBot="1" x14ac:dyDescent="0.3">
      <c r="A140" s="201"/>
      <c r="B140" s="202"/>
      <c r="C140" s="74"/>
      <c r="D140" s="74"/>
      <c r="E140" s="204"/>
      <c r="F140" s="208"/>
      <c r="G140" s="209"/>
      <c r="H140" s="209"/>
      <c r="I140" s="209"/>
      <c r="J140" s="209"/>
      <c r="K140" s="209"/>
      <c r="L140" s="209"/>
      <c r="M140" s="209"/>
      <c r="N140" s="209"/>
      <c r="O140" s="209"/>
      <c r="P140" s="209"/>
      <c r="Q140" s="209"/>
      <c r="R140" s="209"/>
      <c r="S140" s="209"/>
      <c r="T140" s="209"/>
      <c r="U140" s="209"/>
      <c r="V140" s="209"/>
      <c r="W140" s="209"/>
      <c r="X140" s="209"/>
      <c r="Y140" s="209"/>
      <c r="Z140" s="210"/>
      <c r="AA140" s="217" t="s">
        <v>82</v>
      </c>
      <c r="AB140" s="218"/>
      <c r="AC140" s="218"/>
      <c r="AD140" s="219"/>
      <c r="AE140" s="220" t="s">
        <v>41</v>
      </c>
      <c r="AF140" s="221"/>
      <c r="AG140" s="221"/>
      <c r="AH140" s="221"/>
      <c r="AI140" s="221"/>
      <c r="AJ140" s="221"/>
      <c r="AK140" s="222"/>
    </row>
    <row r="141" spans="1:37" ht="4.1500000000000004" customHeight="1" thickBot="1" x14ac:dyDescent="0.3">
      <c r="A141" s="223"/>
      <c r="B141" s="224"/>
      <c r="C141" s="225"/>
      <c r="D141" s="225"/>
      <c r="E141" s="225"/>
      <c r="F141" s="226"/>
      <c r="G141" s="226"/>
      <c r="H141" s="226"/>
      <c r="I141" s="226"/>
      <c r="J141" s="226"/>
      <c r="K141" s="226"/>
      <c r="L141" s="226"/>
      <c r="M141" s="226"/>
      <c r="N141" s="226"/>
      <c r="O141" s="226"/>
      <c r="P141" s="226"/>
      <c r="Q141" s="226"/>
      <c r="R141" s="226"/>
      <c r="S141" s="226"/>
      <c r="T141" s="226"/>
      <c r="U141" s="226"/>
      <c r="V141" s="226"/>
      <c r="W141" s="226"/>
      <c r="X141" s="226"/>
      <c r="Y141" s="226"/>
      <c r="Z141" s="226"/>
      <c r="AA141" s="227"/>
      <c r="AB141" s="227"/>
      <c r="AC141" s="227"/>
      <c r="AD141" s="227"/>
      <c r="AE141" s="227"/>
      <c r="AF141" s="227"/>
      <c r="AG141" s="227"/>
      <c r="AH141" s="227"/>
      <c r="AI141" s="227"/>
      <c r="AJ141" s="227"/>
      <c r="AK141" s="228"/>
    </row>
    <row r="142" spans="1:37" ht="43.9" customHeight="1" thickBot="1" x14ac:dyDescent="0.3">
      <c r="A142" s="75" t="s">
        <v>83</v>
      </c>
      <c r="B142" s="76" t="s">
        <v>169</v>
      </c>
      <c r="C142" s="77"/>
      <c r="D142" s="77"/>
      <c r="E142" s="77"/>
      <c r="F142" s="229" t="s">
        <v>85</v>
      </c>
      <c r="G142" s="230"/>
      <c r="H142" s="230"/>
      <c r="I142" s="230"/>
      <c r="J142" s="230"/>
      <c r="K142" s="230"/>
      <c r="L142" s="230"/>
      <c r="M142" s="230"/>
      <c r="N142" s="230"/>
      <c r="O142" s="230"/>
      <c r="P142" s="230"/>
      <c r="Q142" s="230"/>
      <c r="R142" s="230"/>
      <c r="S142" s="230"/>
      <c r="T142" s="230"/>
      <c r="U142" s="230"/>
      <c r="V142" s="230"/>
      <c r="W142" s="230"/>
      <c r="X142" s="230"/>
      <c r="Y142" s="230"/>
      <c r="Z142" s="230"/>
      <c r="AA142" s="230"/>
      <c r="AB142" s="230"/>
      <c r="AC142" s="230"/>
      <c r="AD142" s="230"/>
      <c r="AE142" s="230"/>
      <c r="AF142" s="230"/>
      <c r="AG142" s="230"/>
      <c r="AH142" s="230"/>
      <c r="AI142" s="230"/>
      <c r="AJ142" s="230"/>
      <c r="AK142" s="231"/>
    </row>
    <row r="143" spans="1:37" ht="14.45" customHeight="1" x14ac:dyDescent="0.25">
      <c r="A143" s="232" t="s">
        <v>0</v>
      </c>
      <c r="B143" s="78" t="s">
        <v>86</v>
      </c>
      <c r="C143" s="234" t="s">
        <v>87</v>
      </c>
      <c r="D143" s="234" t="s">
        <v>88</v>
      </c>
      <c r="E143" s="232"/>
      <c r="F143" s="236">
        <v>1</v>
      </c>
      <c r="G143" s="236">
        <v>2</v>
      </c>
      <c r="H143" s="236">
        <v>3</v>
      </c>
      <c r="I143" s="236">
        <v>4</v>
      </c>
      <c r="J143" s="236">
        <v>5</v>
      </c>
      <c r="K143" s="236">
        <v>6</v>
      </c>
      <c r="L143" s="236">
        <v>7</v>
      </c>
      <c r="M143" s="236">
        <v>8</v>
      </c>
      <c r="N143" s="236">
        <v>9</v>
      </c>
      <c r="O143" s="236">
        <v>10</v>
      </c>
      <c r="P143" s="236">
        <v>11</v>
      </c>
      <c r="Q143" s="236">
        <v>12</v>
      </c>
      <c r="R143" s="236">
        <v>13</v>
      </c>
      <c r="S143" s="236">
        <v>14</v>
      </c>
      <c r="T143" s="236">
        <v>15</v>
      </c>
      <c r="U143" s="236">
        <v>16</v>
      </c>
      <c r="V143" s="236">
        <v>17</v>
      </c>
      <c r="W143" s="236">
        <v>18</v>
      </c>
      <c r="X143" s="236">
        <v>19</v>
      </c>
      <c r="Y143" s="236">
        <v>20</v>
      </c>
      <c r="Z143" s="236">
        <v>21</v>
      </c>
      <c r="AA143" s="236">
        <v>22</v>
      </c>
      <c r="AB143" s="236">
        <v>23</v>
      </c>
      <c r="AC143" s="236">
        <v>24</v>
      </c>
      <c r="AD143" s="236">
        <v>25</v>
      </c>
      <c r="AE143" s="236">
        <v>26</v>
      </c>
      <c r="AF143" s="236">
        <v>27</v>
      </c>
      <c r="AG143" s="236">
        <v>28</v>
      </c>
      <c r="AH143" s="236">
        <v>29</v>
      </c>
      <c r="AI143" s="236">
        <v>30</v>
      </c>
      <c r="AJ143" s="236">
        <v>31</v>
      </c>
      <c r="AK143" s="236" t="s">
        <v>89</v>
      </c>
    </row>
    <row r="144" spans="1:37" ht="40.15" customHeight="1" thickBot="1" x14ac:dyDescent="0.3">
      <c r="A144" s="233"/>
      <c r="B144" s="79" t="s">
        <v>90</v>
      </c>
      <c r="C144" s="235"/>
      <c r="D144" s="235"/>
      <c r="E144" s="233"/>
      <c r="F144" s="237"/>
      <c r="G144" s="237"/>
      <c r="H144" s="237"/>
      <c r="I144" s="237"/>
      <c r="J144" s="237"/>
      <c r="K144" s="237"/>
      <c r="L144" s="237"/>
      <c r="M144" s="237"/>
      <c r="N144" s="237"/>
      <c r="O144" s="237"/>
      <c r="P144" s="237"/>
      <c r="Q144" s="237"/>
      <c r="R144" s="237"/>
      <c r="S144" s="237"/>
      <c r="T144" s="237"/>
      <c r="U144" s="237"/>
      <c r="V144" s="237"/>
      <c r="W144" s="237"/>
      <c r="X144" s="237"/>
      <c r="Y144" s="237"/>
      <c r="Z144" s="237"/>
      <c r="AA144" s="237"/>
      <c r="AB144" s="237"/>
      <c r="AC144" s="237"/>
      <c r="AD144" s="237"/>
      <c r="AE144" s="237"/>
      <c r="AF144" s="237"/>
      <c r="AG144" s="237"/>
      <c r="AH144" s="237"/>
      <c r="AI144" s="237"/>
      <c r="AJ144" s="237"/>
      <c r="AK144" s="237"/>
    </row>
    <row r="145" spans="1:37" ht="15" customHeight="1" thickBot="1" x14ac:dyDescent="0.3">
      <c r="A145" s="245">
        <v>16</v>
      </c>
      <c r="B145" s="279" t="s">
        <v>112</v>
      </c>
      <c r="C145" s="244" t="s">
        <v>92</v>
      </c>
      <c r="D145" s="244" t="s">
        <v>92</v>
      </c>
      <c r="E145" s="88" t="s">
        <v>93</v>
      </c>
      <c r="F145" s="89"/>
      <c r="G145" s="81"/>
      <c r="H145" s="90"/>
      <c r="I145" s="91"/>
      <c r="J145" s="90"/>
      <c r="K145" s="91"/>
      <c r="L145" s="90"/>
      <c r="M145" s="91"/>
      <c r="N145" s="90"/>
      <c r="O145" s="91"/>
      <c r="P145" s="90"/>
      <c r="Q145" s="91"/>
      <c r="R145" s="90"/>
      <c r="S145" s="91"/>
      <c r="T145" s="90"/>
      <c r="U145" s="91"/>
      <c r="V145" s="90"/>
      <c r="W145" s="91"/>
      <c r="X145" s="93"/>
      <c r="Y145" s="92"/>
      <c r="Z145" s="93"/>
      <c r="AA145" s="92"/>
      <c r="AB145" s="93"/>
      <c r="AC145" s="92"/>
      <c r="AD145" s="93"/>
      <c r="AE145" s="92"/>
      <c r="AF145" s="93"/>
      <c r="AG145" s="92"/>
      <c r="AH145" s="93"/>
      <c r="AI145" s="92"/>
      <c r="AJ145" s="93"/>
      <c r="AK145" s="84">
        <f>SUM(F145:AJ145)</f>
        <v>0</v>
      </c>
    </row>
    <row r="146" spans="1:37" ht="15" customHeight="1" thickBot="1" x14ac:dyDescent="0.3">
      <c r="A146" s="238"/>
      <c r="B146" s="240"/>
      <c r="C146" s="242"/>
      <c r="D146" s="242"/>
      <c r="E146" s="80" t="s">
        <v>94</v>
      </c>
      <c r="F146" s="89"/>
      <c r="G146" s="81"/>
      <c r="H146" s="90"/>
      <c r="I146" s="91"/>
      <c r="J146" s="90"/>
      <c r="K146" s="91"/>
      <c r="L146" s="90"/>
      <c r="M146" s="91"/>
      <c r="N146" s="90"/>
      <c r="O146" s="91"/>
      <c r="P146" s="90"/>
      <c r="Q146" s="91"/>
      <c r="R146" s="90"/>
      <c r="S146" s="91"/>
      <c r="T146" s="90"/>
      <c r="U146" s="91"/>
      <c r="V146" s="90"/>
      <c r="W146" s="91"/>
      <c r="X146" s="93"/>
      <c r="Y146" s="92"/>
      <c r="Z146" s="93"/>
      <c r="AA146" s="92"/>
      <c r="AB146" s="93"/>
      <c r="AC146" s="92"/>
      <c r="AD146" s="93"/>
      <c r="AE146" s="92"/>
      <c r="AF146" s="93"/>
      <c r="AG146" s="92"/>
      <c r="AH146" s="93"/>
      <c r="AI146" s="92"/>
      <c r="AJ146" s="93"/>
      <c r="AK146" s="84">
        <f t="shared" ref="AK146:AK184" si="3">SUM(F146:AJ146)</f>
        <v>0</v>
      </c>
    </row>
    <row r="147" spans="1:37" ht="15" customHeight="1" thickBot="1" x14ac:dyDescent="0.3">
      <c r="A147" s="238"/>
      <c r="B147" s="240"/>
      <c r="C147" s="242"/>
      <c r="D147" s="244" t="s">
        <v>95</v>
      </c>
      <c r="E147" s="88" t="s">
        <v>93</v>
      </c>
      <c r="F147" s="89"/>
      <c r="G147" s="81"/>
      <c r="H147" s="90"/>
      <c r="I147" s="91"/>
      <c r="J147" s="90"/>
      <c r="K147" s="91"/>
      <c r="L147" s="90"/>
      <c r="M147" s="91"/>
      <c r="N147" s="90"/>
      <c r="O147" s="91"/>
      <c r="P147" s="90"/>
      <c r="Q147" s="91"/>
      <c r="R147" s="90"/>
      <c r="S147" s="91"/>
      <c r="T147" s="90"/>
      <c r="U147" s="91"/>
      <c r="V147" s="90"/>
      <c r="W147" s="91"/>
      <c r="X147" s="93"/>
      <c r="Y147" s="92"/>
      <c r="Z147" s="93"/>
      <c r="AA147" s="92"/>
      <c r="AB147" s="93"/>
      <c r="AC147" s="92"/>
      <c r="AD147" s="93"/>
      <c r="AE147" s="92"/>
      <c r="AF147" s="93"/>
      <c r="AG147" s="92"/>
      <c r="AH147" s="93"/>
      <c r="AI147" s="92"/>
      <c r="AJ147" s="93"/>
      <c r="AK147" s="84">
        <f t="shared" si="3"/>
        <v>0</v>
      </c>
    </row>
    <row r="148" spans="1:37" ht="15" customHeight="1" thickBot="1" x14ac:dyDescent="0.3">
      <c r="A148" s="238"/>
      <c r="B148" s="240"/>
      <c r="C148" s="243"/>
      <c r="D148" s="242"/>
      <c r="E148" s="80" t="s">
        <v>94</v>
      </c>
      <c r="F148" s="89"/>
      <c r="G148" s="81"/>
      <c r="H148" s="90"/>
      <c r="I148" s="91"/>
      <c r="J148" s="90"/>
      <c r="K148" s="91"/>
      <c r="L148" s="90"/>
      <c r="M148" s="91"/>
      <c r="N148" s="90"/>
      <c r="O148" s="91"/>
      <c r="P148" s="90"/>
      <c r="Q148" s="91"/>
      <c r="R148" s="90"/>
      <c r="S148" s="91"/>
      <c r="T148" s="90"/>
      <c r="U148" s="91"/>
      <c r="V148" s="90"/>
      <c r="W148" s="91"/>
      <c r="X148" s="93"/>
      <c r="Y148" s="92"/>
      <c r="Z148" s="93"/>
      <c r="AA148" s="92"/>
      <c r="AB148" s="93"/>
      <c r="AC148" s="92"/>
      <c r="AD148" s="93"/>
      <c r="AE148" s="92"/>
      <c r="AF148" s="93"/>
      <c r="AG148" s="92"/>
      <c r="AH148" s="93"/>
      <c r="AI148" s="92"/>
      <c r="AJ148" s="93"/>
      <c r="AK148" s="84">
        <f t="shared" si="3"/>
        <v>0</v>
      </c>
    </row>
    <row r="149" spans="1:37" ht="15" customHeight="1" thickBot="1" x14ac:dyDescent="0.3">
      <c r="A149" s="238"/>
      <c r="B149" s="240"/>
      <c r="C149" s="242" t="s">
        <v>95</v>
      </c>
      <c r="D149" s="244" t="s">
        <v>92</v>
      </c>
      <c r="E149" s="88" t="s">
        <v>93</v>
      </c>
      <c r="F149" s="89"/>
      <c r="G149" s="81"/>
      <c r="H149" s="90"/>
      <c r="I149" s="91"/>
      <c r="J149" s="90"/>
      <c r="K149" s="91"/>
      <c r="L149" s="90"/>
      <c r="M149" s="91"/>
      <c r="N149" s="90"/>
      <c r="O149" s="91"/>
      <c r="P149" s="90"/>
      <c r="Q149" s="91"/>
      <c r="R149" s="90"/>
      <c r="S149" s="91"/>
      <c r="T149" s="90"/>
      <c r="U149" s="91"/>
      <c r="V149" s="90"/>
      <c r="W149" s="91"/>
      <c r="X149" s="93"/>
      <c r="Y149" s="92"/>
      <c r="Z149" s="93"/>
      <c r="AA149" s="92"/>
      <c r="AB149" s="93"/>
      <c r="AC149" s="92"/>
      <c r="AD149" s="93"/>
      <c r="AE149" s="92"/>
      <c r="AF149" s="93"/>
      <c r="AG149" s="92"/>
      <c r="AH149" s="93"/>
      <c r="AI149" s="92"/>
      <c r="AJ149" s="93"/>
      <c r="AK149" s="84">
        <f t="shared" si="3"/>
        <v>0</v>
      </c>
    </row>
    <row r="150" spans="1:37" ht="15" customHeight="1" thickBot="1" x14ac:dyDescent="0.3">
      <c r="A150" s="238"/>
      <c r="B150" s="240"/>
      <c r="C150" s="242"/>
      <c r="D150" s="242"/>
      <c r="E150" s="80" t="s">
        <v>94</v>
      </c>
      <c r="F150" s="89"/>
      <c r="G150" s="81"/>
      <c r="H150" s="90"/>
      <c r="I150" s="91"/>
      <c r="J150" s="90"/>
      <c r="K150" s="91"/>
      <c r="L150" s="90"/>
      <c r="M150" s="91"/>
      <c r="N150" s="90"/>
      <c r="O150" s="91"/>
      <c r="P150" s="90"/>
      <c r="Q150" s="91"/>
      <c r="R150" s="90"/>
      <c r="S150" s="91"/>
      <c r="T150" s="90"/>
      <c r="U150" s="91"/>
      <c r="V150" s="90"/>
      <c r="W150" s="91"/>
      <c r="X150" s="93"/>
      <c r="Y150" s="92"/>
      <c r="Z150" s="93"/>
      <c r="AA150" s="92"/>
      <c r="AB150" s="93"/>
      <c r="AC150" s="92"/>
      <c r="AD150" s="93"/>
      <c r="AE150" s="92"/>
      <c r="AF150" s="93"/>
      <c r="AG150" s="92"/>
      <c r="AH150" s="93"/>
      <c r="AI150" s="92"/>
      <c r="AJ150" s="93"/>
      <c r="AK150" s="84">
        <f t="shared" si="3"/>
        <v>0</v>
      </c>
    </row>
    <row r="151" spans="1:37" ht="15" customHeight="1" thickBot="1" x14ac:dyDescent="0.3">
      <c r="A151" s="238"/>
      <c r="B151" s="240"/>
      <c r="C151" s="242"/>
      <c r="D151" s="244" t="s">
        <v>95</v>
      </c>
      <c r="E151" s="88" t="s">
        <v>93</v>
      </c>
      <c r="F151" s="89"/>
      <c r="G151" s="81"/>
      <c r="H151" s="90"/>
      <c r="I151" s="91"/>
      <c r="J151" s="90"/>
      <c r="K151" s="91"/>
      <c r="L151" s="90"/>
      <c r="M151" s="91"/>
      <c r="N151" s="90"/>
      <c r="O151" s="91"/>
      <c r="P151" s="90"/>
      <c r="Q151" s="91"/>
      <c r="R151" s="90"/>
      <c r="S151" s="91"/>
      <c r="T151" s="90"/>
      <c r="U151" s="91"/>
      <c r="V151" s="90"/>
      <c r="W151" s="91"/>
      <c r="X151" s="93"/>
      <c r="Y151" s="92"/>
      <c r="Z151" s="93"/>
      <c r="AA151" s="92"/>
      <c r="AB151" s="93"/>
      <c r="AC151" s="92"/>
      <c r="AD151" s="93"/>
      <c r="AE151" s="92"/>
      <c r="AF151" s="93"/>
      <c r="AG151" s="92"/>
      <c r="AH151" s="93"/>
      <c r="AI151" s="92"/>
      <c r="AJ151" s="93"/>
      <c r="AK151" s="84">
        <f t="shared" si="3"/>
        <v>0</v>
      </c>
    </row>
    <row r="152" spans="1:37" ht="15" customHeight="1" thickBot="1" x14ac:dyDescent="0.3">
      <c r="A152" s="239"/>
      <c r="B152" s="241"/>
      <c r="C152" s="243"/>
      <c r="D152" s="243"/>
      <c r="E152" s="81" t="s">
        <v>94</v>
      </c>
      <c r="F152" s="89"/>
      <c r="G152" s="81"/>
      <c r="H152" s="90"/>
      <c r="I152" s="91"/>
      <c r="J152" s="90"/>
      <c r="K152" s="91"/>
      <c r="L152" s="90"/>
      <c r="M152" s="91"/>
      <c r="N152" s="90"/>
      <c r="O152" s="91"/>
      <c r="P152" s="90"/>
      <c r="Q152" s="91"/>
      <c r="R152" s="90"/>
      <c r="S152" s="91"/>
      <c r="T152" s="90"/>
      <c r="U152" s="91"/>
      <c r="V152" s="90"/>
      <c r="W152" s="91"/>
      <c r="X152" s="93"/>
      <c r="Y152" s="92"/>
      <c r="Z152" s="93"/>
      <c r="AA152" s="92"/>
      <c r="AB152" s="93"/>
      <c r="AC152" s="92"/>
      <c r="AD152" s="93"/>
      <c r="AE152" s="92"/>
      <c r="AF152" s="93"/>
      <c r="AG152" s="92"/>
      <c r="AH152" s="93"/>
      <c r="AI152" s="92"/>
      <c r="AJ152" s="93"/>
      <c r="AK152" s="84">
        <f t="shared" si="3"/>
        <v>0</v>
      </c>
    </row>
    <row r="153" spans="1:37" ht="15" customHeight="1" thickBot="1" x14ac:dyDescent="0.3">
      <c r="A153" s="245">
        <v>17</v>
      </c>
      <c r="B153" s="279" t="s">
        <v>113</v>
      </c>
      <c r="C153" s="244" t="s">
        <v>92</v>
      </c>
      <c r="D153" s="244" t="s">
        <v>92</v>
      </c>
      <c r="E153" s="88" t="s">
        <v>93</v>
      </c>
      <c r="F153" s="96"/>
      <c r="G153" s="88"/>
      <c r="H153" s="93"/>
      <c r="I153" s="92"/>
      <c r="J153" s="93"/>
      <c r="K153" s="92"/>
      <c r="L153" s="93"/>
      <c r="M153" s="92"/>
      <c r="N153" s="93"/>
      <c r="O153" s="92"/>
      <c r="P153" s="93"/>
      <c r="Q153" s="92"/>
      <c r="R153" s="93"/>
      <c r="S153" s="92"/>
      <c r="T153" s="93"/>
      <c r="U153" s="92"/>
      <c r="V153" s="93"/>
      <c r="W153" s="92"/>
      <c r="X153" s="93"/>
      <c r="Y153" s="92"/>
      <c r="Z153" s="93"/>
      <c r="AA153" s="92"/>
      <c r="AB153" s="93"/>
      <c r="AC153" s="92"/>
      <c r="AD153" s="93"/>
      <c r="AE153" s="92"/>
      <c r="AF153" s="93"/>
      <c r="AG153" s="92"/>
      <c r="AH153" s="93"/>
      <c r="AI153" s="92"/>
      <c r="AJ153" s="93"/>
      <c r="AK153" s="84">
        <f t="shared" si="3"/>
        <v>0</v>
      </c>
    </row>
    <row r="154" spans="1:37" ht="15" customHeight="1" thickBot="1" x14ac:dyDescent="0.3">
      <c r="A154" s="238"/>
      <c r="B154" s="240"/>
      <c r="C154" s="242"/>
      <c r="D154" s="242"/>
      <c r="E154" s="80" t="s">
        <v>94</v>
      </c>
      <c r="F154" s="89"/>
      <c r="G154" s="81"/>
      <c r="H154" s="90"/>
      <c r="I154" s="91"/>
      <c r="J154" s="90"/>
      <c r="K154" s="91"/>
      <c r="L154" s="90"/>
      <c r="M154" s="91"/>
      <c r="N154" s="90"/>
      <c r="O154" s="91"/>
      <c r="P154" s="90"/>
      <c r="Q154" s="91"/>
      <c r="R154" s="90"/>
      <c r="S154" s="91"/>
      <c r="T154" s="90"/>
      <c r="U154" s="91"/>
      <c r="V154" s="90"/>
      <c r="W154" s="91"/>
      <c r="X154" s="93"/>
      <c r="Y154" s="92"/>
      <c r="Z154" s="93"/>
      <c r="AA154" s="92"/>
      <c r="AB154" s="93"/>
      <c r="AC154" s="92"/>
      <c r="AD154" s="93"/>
      <c r="AE154" s="92"/>
      <c r="AF154" s="93"/>
      <c r="AG154" s="92"/>
      <c r="AH154" s="93"/>
      <c r="AI154" s="92"/>
      <c r="AJ154" s="93"/>
      <c r="AK154" s="84">
        <f t="shared" si="3"/>
        <v>0</v>
      </c>
    </row>
    <row r="155" spans="1:37" ht="15" customHeight="1" thickBot="1" x14ac:dyDescent="0.3">
      <c r="A155" s="238"/>
      <c r="B155" s="240"/>
      <c r="C155" s="242"/>
      <c r="D155" s="244" t="s">
        <v>95</v>
      </c>
      <c r="E155" s="88" t="s">
        <v>93</v>
      </c>
      <c r="F155" s="89"/>
      <c r="G155" s="81"/>
      <c r="H155" s="90"/>
      <c r="I155" s="91"/>
      <c r="J155" s="90"/>
      <c r="K155" s="91"/>
      <c r="L155" s="90"/>
      <c r="M155" s="91"/>
      <c r="N155" s="90"/>
      <c r="O155" s="91"/>
      <c r="P155" s="90"/>
      <c r="Q155" s="91"/>
      <c r="R155" s="90"/>
      <c r="S155" s="91"/>
      <c r="T155" s="90"/>
      <c r="U155" s="91"/>
      <c r="V155" s="90"/>
      <c r="W155" s="91"/>
      <c r="X155" s="93"/>
      <c r="Y155" s="92"/>
      <c r="Z155" s="93"/>
      <c r="AA155" s="92"/>
      <c r="AB155" s="93"/>
      <c r="AC155" s="92"/>
      <c r="AD155" s="93"/>
      <c r="AE155" s="92"/>
      <c r="AF155" s="93"/>
      <c r="AG155" s="92"/>
      <c r="AH155" s="93"/>
      <c r="AI155" s="92"/>
      <c r="AJ155" s="93"/>
      <c r="AK155" s="84">
        <f t="shared" si="3"/>
        <v>0</v>
      </c>
    </row>
    <row r="156" spans="1:37" ht="15" customHeight="1" thickBot="1" x14ac:dyDescent="0.3">
      <c r="A156" s="238"/>
      <c r="B156" s="240"/>
      <c r="C156" s="243"/>
      <c r="D156" s="242"/>
      <c r="E156" s="80" t="s">
        <v>94</v>
      </c>
      <c r="F156" s="89"/>
      <c r="G156" s="81"/>
      <c r="H156" s="90"/>
      <c r="I156" s="91"/>
      <c r="J156" s="90"/>
      <c r="K156" s="91"/>
      <c r="L156" s="90"/>
      <c r="M156" s="91"/>
      <c r="N156" s="90"/>
      <c r="O156" s="91"/>
      <c r="P156" s="90"/>
      <c r="Q156" s="91"/>
      <c r="R156" s="90"/>
      <c r="S156" s="91"/>
      <c r="T156" s="90"/>
      <c r="U156" s="91"/>
      <c r="V156" s="90"/>
      <c r="W156" s="91"/>
      <c r="X156" s="93"/>
      <c r="Y156" s="92"/>
      <c r="Z156" s="93"/>
      <c r="AA156" s="92"/>
      <c r="AB156" s="93"/>
      <c r="AC156" s="92"/>
      <c r="AD156" s="93"/>
      <c r="AE156" s="92"/>
      <c r="AF156" s="93"/>
      <c r="AG156" s="92"/>
      <c r="AH156" s="93"/>
      <c r="AI156" s="92"/>
      <c r="AJ156" s="93"/>
      <c r="AK156" s="84">
        <f t="shared" si="3"/>
        <v>0</v>
      </c>
    </row>
    <row r="157" spans="1:37" ht="15" customHeight="1" thickBot="1" x14ac:dyDescent="0.3">
      <c r="A157" s="238"/>
      <c r="B157" s="240"/>
      <c r="C157" s="242" t="s">
        <v>95</v>
      </c>
      <c r="D157" s="244" t="s">
        <v>92</v>
      </c>
      <c r="E157" s="88" t="s">
        <v>93</v>
      </c>
      <c r="F157" s="89"/>
      <c r="G157" s="81"/>
      <c r="H157" s="90"/>
      <c r="I157" s="91"/>
      <c r="J157" s="90"/>
      <c r="K157" s="91"/>
      <c r="L157" s="90"/>
      <c r="M157" s="91"/>
      <c r="N157" s="90"/>
      <c r="O157" s="91"/>
      <c r="P157" s="90"/>
      <c r="Q157" s="91"/>
      <c r="R157" s="90"/>
      <c r="S157" s="91"/>
      <c r="T157" s="90"/>
      <c r="U157" s="91"/>
      <c r="V157" s="90"/>
      <c r="W157" s="91"/>
      <c r="X157" s="93"/>
      <c r="Y157" s="92"/>
      <c r="Z157" s="93"/>
      <c r="AA157" s="92"/>
      <c r="AB157" s="93"/>
      <c r="AC157" s="92"/>
      <c r="AD157" s="93"/>
      <c r="AE157" s="92"/>
      <c r="AF157" s="93"/>
      <c r="AG157" s="92"/>
      <c r="AH157" s="93"/>
      <c r="AI157" s="92"/>
      <c r="AJ157" s="93"/>
      <c r="AK157" s="84">
        <f t="shared" si="3"/>
        <v>0</v>
      </c>
    </row>
    <row r="158" spans="1:37" ht="15" customHeight="1" thickBot="1" x14ac:dyDescent="0.3">
      <c r="A158" s="238"/>
      <c r="B158" s="240"/>
      <c r="C158" s="242"/>
      <c r="D158" s="242"/>
      <c r="E158" s="80" t="s">
        <v>94</v>
      </c>
      <c r="F158" s="89"/>
      <c r="G158" s="81"/>
      <c r="H158" s="90"/>
      <c r="I158" s="91"/>
      <c r="J158" s="90"/>
      <c r="K158" s="91"/>
      <c r="L158" s="90"/>
      <c r="M158" s="91"/>
      <c r="N158" s="90"/>
      <c r="O158" s="91"/>
      <c r="P158" s="90"/>
      <c r="Q158" s="91"/>
      <c r="R158" s="90"/>
      <c r="S158" s="91"/>
      <c r="T158" s="90"/>
      <c r="U158" s="91"/>
      <c r="V158" s="90"/>
      <c r="W158" s="91"/>
      <c r="X158" s="93"/>
      <c r="Y158" s="92"/>
      <c r="Z158" s="93"/>
      <c r="AA158" s="92"/>
      <c r="AB158" s="93"/>
      <c r="AC158" s="92"/>
      <c r="AD158" s="93"/>
      <c r="AE158" s="92"/>
      <c r="AF158" s="93"/>
      <c r="AG158" s="92"/>
      <c r="AH158" s="93"/>
      <c r="AI158" s="92"/>
      <c r="AJ158" s="93"/>
      <c r="AK158" s="84">
        <f t="shared" si="3"/>
        <v>0</v>
      </c>
    </row>
    <row r="159" spans="1:37" ht="15" customHeight="1" thickBot="1" x14ac:dyDescent="0.3">
      <c r="A159" s="238"/>
      <c r="B159" s="240"/>
      <c r="C159" s="242"/>
      <c r="D159" s="244" t="s">
        <v>95</v>
      </c>
      <c r="E159" s="88" t="s">
        <v>93</v>
      </c>
      <c r="F159" s="89"/>
      <c r="G159" s="81"/>
      <c r="H159" s="90"/>
      <c r="I159" s="91"/>
      <c r="J159" s="90"/>
      <c r="K159" s="91"/>
      <c r="L159" s="90"/>
      <c r="M159" s="91"/>
      <c r="N159" s="90"/>
      <c r="O159" s="91"/>
      <c r="P159" s="90"/>
      <c r="Q159" s="91"/>
      <c r="R159" s="90"/>
      <c r="S159" s="91"/>
      <c r="T159" s="90"/>
      <c r="U159" s="91"/>
      <c r="V159" s="90"/>
      <c r="W159" s="91"/>
      <c r="X159" s="93"/>
      <c r="Y159" s="92"/>
      <c r="Z159" s="93"/>
      <c r="AA159" s="92"/>
      <c r="AB159" s="93"/>
      <c r="AC159" s="92"/>
      <c r="AD159" s="93"/>
      <c r="AE159" s="92"/>
      <c r="AF159" s="93"/>
      <c r="AG159" s="92"/>
      <c r="AH159" s="93"/>
      <c r="AI159" s="92"/>
      <c r="AJ159" s="93"/>
      <c r="AK159" s="84">
        <f t="shared" si="3"/>
        <v>0</v>
      </c>
    </row>
    <row r="160" spans="1:37" ht="15" customHeight="1" thickBot="1" x14ac:dyDescent="0.3">
      <c r="A160" s="239"/>
      <c r="B160" s="241"/>
      <c r="C160" s="243"/>
      <c r="D160" s="243"/>
      <c r="E160" s="81" t="s">
        <v>94</v>
      </c>
      <c r="F160" s="89"/>
      <c r="G160" s="81"/>
      <c r="H160" s="90"/>
      <c r="I160" s="91"/>
      <c r="J160" s="90"/>
      <c r="K160" s="91"/>
      <c r="L160" s="90"/>
      <c r="M160" s="91"/>
      <c r="N160" s="90"/>
      <c r="O160" s="91"/>
      <c r="P160" s="90"/>
      <c r="Q160" s="91"/>
      <c r="R160" s="90"/>
      <c r="S160" s="91"/>
      <c r="T160" s="90"/>
      <c r="U160" s="91"/>
      <c r="V160" s="90"/>
      <c r="W160" s="91"/>
      <c r="X160" s="93"/>
      <c r="Y160" s="92"/>
      <c r="Z160" s="93"/>
      <c r="AA160" s="92"/>
      <c r="AB160" s="93"/>
      <c r="AC160" s="92"/>
      <c r="AD160" s="93"/>
      <c r="AE160" s="92"/>
      <c r="AF160" s="93"/>
      <c r="AG160" s="92"/>
      <c r="AH160" s="93"/>
      <c r="AI160" s="92"/>
      <c r="AJ160" s="93"/>
      <c r="AK160" s="84">
        <f t="shared" si="3"/>
        <v>0</v>
      </c>
    </row>
    <row r="161" spans="1:37" ht="15" customHeight="1" thickBot="1" x14ac:dyDescent="0.3">
      <c r="A161" s="245">
        <v>18</v>
      </c>
      <c r="B161" s="279" t="s">
        <v>174</v>
      </c>
      <c r="C161" s="244" t="s">
        <v>92</v>
      </c>
      <c r="D161" s="244" t="s">
        <v>92</v>
      </c>
      <c r="E161" s="88" t="s">
        <v>93</v>
      </c>
      <c r="F161" s="89"/>
      <c r="G161" s="81"/>
      <c r="H161" s="90"/>
      <c r="I161" s="91"/>
      <c r="J161" s="90"/>
      <c r="K161" s="91"/>
      <c r="L161" s="90"/>
      <c r="M161" s="91"/>
      <c r="N161" s="90"/>
      <c r="O161" s="91"/>
      <c r="P161" s="90"/>
      <c r="Q161" s="91"/>
      <c r="R161" s="90"/>
      <c r="S161" s="91"/>
      <c r="T161" s="90"/>
      <c r="U161" s="91"/>
      <c r="V161" s="90"/>
      <c r="W161" s="91"/>
      <c r="X161" s="93"/>
      <c r="Y161" s="92"/>
      <c r="Z161" s="93"/>
      <c r="AA161" s="92"/>
      <c r="AB161" s="93"/>
      <c r="AC161" s="92"/>
      <c r="AD161" s="93"/>
      <c r="AE161" s="92"/>
      <c r="AF161" s="93"/>
      <c r="AG161" s="92"/>
      <c r="AH161" s="93"/>
      <c r="AI161" s="92"/>
      <c r="AJ161" s="93"/>
      <c r="AK161" s="84">
        <f t="shared" si="3"/>
        <v>0</v>
      </c>
    </row>
    <row r="162" spans="1:37" ht="15" customHeight="1" thickBot="1" x14ac:dyDescent="0.3">
      <c r="A162" s="238"/>
      <c r="B162" s="240"/>
      <c r="C162" s="242"/>
      <c r="D162" s="242"/>
      <c r="E162" s="80" t="s">
        <v>94</v>
      </c>
      <c r="F162" s="89"/>
      <c r="G162" s="81"/>
      <c r="H162" s="90"/>
      <c r="I162" s="91"/>
      <c r="J162" s="90"/>
      <c r="K162" s="91"/>
      <c r="L162" s="90"/>
      <c r="M162" s="91"/>
      <c r="N162" s="90"/>
      <c r="O162" s="91"/>
      <c r="P162" s="90"/>
      <c r="Q162" s="91"/>
      <c r="R162" s="90"/>
      <c r="S162" s="91"/>
      <c r="T162" s="90"/>
      <c r="U162" s="91"/>
      <c r="V162" s="90"/>
      <c r="W162" s="91"/>
      <c r="X162" s="93"/>
      <c r="Y162" s="92"/>
      <c r="Z162" s="93"/>
      <c r="AA162" s="92"/>
      <c r="AB162" s="93"/>
      <c r="AC162" s="92"/>
      <c r="AD162" s="93"/>
      <c r="AE162" s="92"/>
      <c r="AF162" s="93"/>
      <c r="AG162" s="92"/>
      <c r="AH162" s="93"/>
      <c r="AI162" s="92"/>
      <c r="AJ162" s="93"/>
      <c r="AK162" s="84">
        <f t="shared" si="3"/>
        <v>0</v>
      </c>
    </row>
    <row r="163" spans="1:37" ht="15" customHeight="1" thickBot="1" x14ac:dyDescent="0.3">
      <c r="A163" s="238"/>
      <c r="B163" s="240"/>
      <c r="C163" s="242"/>
      <c r="D163" s="244" t="s">
        <v>95</v>
      </c>
      <c r="E163" s="88" t="s">
        <v>93</v>
      </c>
      <c r="F163" s="89"/>
      <c r="G163" s="81"/>
      <c r="H163" s="90"/>
      <c r="I163" s="91"/>
      <c r="J163" s="90"/>
      <c r="K163" s="91"/>
      <c r="L163" s="90"/>
      <c r="M163" s="91"/>
      <c r="N163" s="90"/>
      <c r="O163" s="91"/>
      <c r="P163" s="90"/>
      <c r="Q163" s="91"/>
      <c r="R163" s="90"/>
      <c r="S163" s="91"/>
      <c r="T163" s="90"/>
      <c r="U163" s="91"/>
      <c r="V163" s="90"/>
      <c r="W163" s="91"/>
      <c r="X163" s="93"/>
      <c r="Y163" s="92"/>
      <c r="Z163" s="93"/>
      <c r="AA163" s="92"/>
      <c r="AB163" s="93"/>
      <c r="AC163" s="92"/>
      <c r="AD163" s="93"/>
      <c r="AE163" s="92"/>
      <c r="AF163" s="93"/>
      <c r="AG163" s="92"/>
      <c r="AH163" s="93"/>
      <c r="AI163" s="92"/>
      <c r="AJ163" s="93"/>
      <c r="AK163" s="84">
        <f t="shared" si="3"/>
        <v>0</v>
      </c>
    </row>
    <row r="164" spans="1:37" ht="15" customHeight="1" thickBot="1" x14ac:dyDescent="0.3">
      <c r="A164" s="238"/>
      <c r="B164" s="240"/>
      <c r="C164" s="243"/>
      <c r="D164" s="242"/>
      <c r="E164" s="80" t="s">
        <v>94</v>
      </c>
      <c r="F164" s="89"/>
      <c r="G164" s="81"/>
      <c r="H164" s="90"/>
      <c r="I164" s="91"/>
      <c r="J164" s="90"/>
      <c r="K164" s="91"/>
      <c r="L164" s="90"/>
      <c r="M164" s="91"/>
      <c r="N164" s="90"/>
      <c r="O164" s="91"/>
      <c r="P164" s="90"/>
      <c r="Q164" s="91"/>
      <c r="R164" s="90"/>
      <c r="S164" s="91"/>
      <c r="T164" s="90"/>
      <c r="U164" s="91"/>
      <c r="V164" s="90"/>
      <c r="W164" s="91"/>
      <c r="X164" s="93"/>
      <c r="Y164" s="92"/>
      <c r="Z164" s="93"/>
      <c r="AA164" s="92"/>
      <c r="AB164" s="93"/>
      <c r="AC164" s="92"/>
      <c r="AD164" s="93"/>
      <c r="AE164" s="92"/>
      <c r="AF164" s="93"/>
      <c r="AG164" s="92"/>
      <c r="AH164" s="93"/>
      <c r="AI164" s="92"/>
      <c r="AJ164" s="93"/>
      <c r="AK164" s="84">
        <f t="shared" si="3"/>
        <v>0</v>
      </c>
    </row>
    <row r="165" spans="1:37" ht="15" customHeight="1" thickBot="1" x14ac:dyDescent="0.3">
      <c r="A165" s="238"/>
      <c r="B165" s="240"/>
      <c r="C165" s="242" t="s">
        <v>95</v>
      </c>
      <c r="D165" s="244" t="s">
        <v>92</v>
      </c>
      <c r="E165" s="88" t="s">
        <v>93</v>
      </c>
      <c r="F165" s="89"/>
      <c r="G165" s="81"/>
      <c r="H165" s="90"/>
      <c r="I165" s="91"/>
      <c r="J165" s="90"/>
      <c r="K165" s="91"/>
      <c r="L165" s="90"/>
      <c r="M165" s="91"/>
      <c r="N165" s="90"/>
      <c r="O165" s="91"/>
      <c r="P165" s="90"/>
      <c r="Q165" s="91"/>
      <c r="R165" s="90"/>
      <c r="S165" s="91"/>
      <c r="T165" s="90"/>
      <c r="U165" s="91"/>
      <c r="V165" s="90"/>
      <c r="W165" s="91"/>
      <c r="X165" s="93"/>
      <c r="Y165" s="92"/>
      <c r="Z165" s="93"/>
      <c r="AA165" s="92"/>
      <c r="AB165" s="93"/>
      <c r="AC165" s="92"/>
      <c r="AD165" s="93"/>
      <c r="AE165" s="92"/>
      <c r="AF165" s="93"/>
      <c r="AG165" s="92"/>
      <c r="AH165" s="93"/>
      <c r="AI165" s="92"/>
      <c r="AJ165" s="93"/>
      <c r="AK165" s="84">
        <f t="shared" si="3"/>
        <v>0</v>
      </c>
    </row>
    <row r="166" spans="1:37" ht="15" customHeight="1" thickBot="1" x14ac:dyDescent="0.3">
      <c r="A166" s="238"/>
      <c r="B166" s="240"/>
      <c r="C166" s="242"/>
      <c r="D166" s="242"/>
      <c r="E166" s="80" t="s">
        <v>94</v>
      </c>
      <c r="F166" s="89"/>
      <c r="G166" s="81"/>
      <c r="H166" s="90"/>
      <c r="I166" s="91"/>
      <c r="J166" s="90"/>
      <c r="K166" s="91"/>
      <c r="L166" s="90"/>
      <c r="M166" s="91"/>
      <c r="N166" s="90"/>
      <c r="O166" s="91"/>
      <c r="P166" s="90"/>
      <c r="Q166" s="91"/>
      <c r="R166" s="90"/>
      <c r="S166" s="91"/>
      <c r="T166" s="90"/>
      <c r="U166" s="91"/>
      <c r="V166" s="90"/>
      <c r="W166" s="91"/>
      <c r="X166" s="93"/>
      <c r="Y166" s="92"/>
      <c r="Z166" s="93"/>
      <c r="AA166" s="92"/>
      <c r="AB166" s="93"/>
      <c r="AC166" s="92"/>
      <c r="AD166" s="93"/>
      <c r="AE166" s="92"/>
      <c r="AF166" s="93"/>
      <c r="AG166" s="92"/>
      <c r="AH166" s="93"/>
      <c r="AI166" s="92"/>
      <c r="AJ166" s="93"/>
      <c r="AK166" s="84">
        <f t="shared" si="3"/>
        <v>0</v>
      </c>
    </row>
    <row r="167" spans="1:37" ht="15" customHeight="1" thickBot="1" x14ac:dyDescent="0.3">
      <c r="A167" s="238"/>
      <c r="B167" s="240"/>
      <c r="C167" s="242"/>
      <c r="D167" s="244" t="s">
        <v>95</v>
      </c>
      <c r="E167" s="88" t="s">
        <v>93</v>
      </c>
      <c r="F167" s="89"/>
      <c r="G167" s="81"/>
      <c r="H167" s="90"/>
      <c r="I167" s="91"/>
      <c r="J167" s="90"/>
      <c r="K167" s="91"/>
      <c r="L167" s="90"/>
      <c r="M167" s="91"/>
      <c r="N167" s="90"/>
      <c r="O167" s="91"/>
      <c r="P167" s="90"/>
      <c r="Q167" s="91"/>
      <c r="R167" s="90"/>
      <c r="S167" s="91"/>
      <c r="T167" s="90"/>
      <c r="U167" s="91"/>
      <c r="V167" s="90"/>
      <c r="W167" s="91"/>
      <c r="X167" s="93"/>
      <c r="Y167" s="92"/>
      <c r="Z167" s="93"/>
      <c r="AA167" s="92"/>
      <c r="AB167" s="93"/>
      <c r="AC167" s="92"/>
      <c r="AD167" s="93"/>
      <c r="AE167" s="92"/>
      <c r="AF167" s="93"/>
      <c r="AG167" s="92"/>
      <c r="AH167" s="93"/>
      <c r="AI167" s="92"/>
      <c r="AJ167" s="93"/>
      <c r="AK167" s="84">
        <f t="shared" si="3"/>
        <v>0</v>
      </c>
    </row>
    <row r="168" spans="1:37" ht="15" customHeight="1" thickBot="1" x14ac:dyDescent="0.3">
      <c r="A168" s="239"/>
      <c r="B168" s="241"/>
      <c r="C168" s="243"/>
      <c r="D168" s="243"/>
      <c r="E168" s="81" t="s">
        <v>94</v>
      </c>
      <c r="F168" s="89"/>
      <c r="G168" s="81"/>
      <c r="H168" s="90"/>
      <c r="I168" s="91"/>
      <c r="J168" s="90"/>
      <c r="K168" s="91"/>
      <c r="L168" s="90"/>
      <c r="M168" s="91"/>
      <c r="N168" s="90"/>
      <c r="O168" s="91"/>
      <c r="P168" s="90"/>
      <c r="Q168" s="91"/>
      <c r="R168" s="90"/>
      <c r="S168" s="91"/>
      <c r="T168" s="90"/>
      <c r="U168" s="91"/>
      <c r="V168" s="90"/>
      <c r="W168" s="91"/>
      <c r="X168" s="93"/>
      <c r="Y168" s="92"/>
      <c r="Z168" s="93"/>
      <c r="AA168" s="92"/>
      <c r="AB168" s="93"/>
      <c r="AC168" s="92"/>
      <c r="AD168" s="93"/>
      <c r="AE168" s="92"/>
      <c r="AF168" s="93"/>
      <c r="AG168" s="92"/>
      <c r="AH168" s="93"/>
      <c r="AI168" s="92"/>
      <c r="AJ168" s="93"/>
      <c r="AK168" s="84">
        <f t="shared" si="3"/>
        <v>0</v>
      </c>
    </row>
    <row r="169" spans="1:37" ht="15" customHeight="1" thickBot="1" x14ac:dyDescent="0.3">
      <c r="A169" s="245">
        <v>19</v>
      </c>
      <c r="B169" s="279" t="s">
        <v>116</v>
      </c>
      <c r="C169" s="244" t="s">
        <v>92</v>
      </c>
      <c r="D169" s="244" t="s">
        <v>92</v>
      </c>
      <c r="E169" s="88" t="s">
        <v>93</v>
      </c>
      <c r="F169" s="89"/>
      <c r="G169" s="81"/>
      <c r="H169" s="90"/>
      <c r="I169" s="91"/>
      <c r="J169" s="90"/>
      <c r="K169" s="91"/>
      <c r="L169" s="90"/>
      <c r="M169" s="91"/>
      <c r="N169" s="90"/>
      <c r="O169" s="91"/>
      <c r="P169" s="90"/>
      <c r="Q169" s="91"/>
      <c r="R169" s="90"/>
      <c r="S169" s="91"/>
      <c r="T169" s="90"/>
      <c r="U169" s="91"/>
      <c r="V169" s="90"/>
      <c r="W169" s="91"/>
      <c r="X169" s="93"/>
      <c r="Y169" s="92"/>
      <c r="Z169" s="93"/>
      <c r="AA169" s="92"/>
      <c r="AB169" s="93"/>
      <c r="AC169" s="92"/>
      <c r="AD169" s="93"/>
      <c r="AE169" s="92"/>
      <c r="AF169" s="93"/>
      <c r="AG169" s="92"/>
      <c r="AH169" s="93"/>
      <c r="AI169" s="92"/>
      <c r="AJ169" s="93"/>
      <c r="AK169" s="84">
        <f t="shared" si="3"/>
        <v>0</v>
      </c>
    </row>
    <row r="170" spans="1:37" ht="15" customHeight="1" thickBot="1" x14ac:dyDescent="0.3">
      <c r="A170" s="238"/>
      <c r="B170" s="240"/>
      <c r="C170" s="242"/>
      <c r="D170" s="242"/>
      <c r="E170" s="80" t="s">
        <v>94</v>
      </c>
      <c r="F170" s="89"/>
      <c r="G170" s="81"/>
      <c r="H170" s="90"/>
      <c r="I170" s="91"/>
      <c r="J170" s="90"/>
      <c r="K170" s="91"/>
      <c r="L170" s="90"/>
      <c r="M170" s="91"/>
      <c r="N170" s="90"/>
      <c r="O170" s="91"/>
      <c r="P170" s="90"/>
      <c r="Q170" s="91"/>
      <c r="R170" s="90"/>
      <c r="S170" s="91"/>
      <c r="T170" s="90"/>
      <c r="U170" s="91"/>
      <c r="V170" s="90"/>
      <c r="W170" s="91"/>
      <c r="X170" s="93"/>
      <c r="Y170" s="92"/>
      <c r="Z170" s="93"/>
      <c r="AA170" s="92"/>
      <c r="AB170" s="93"/>
      <c r="AC170" s="92"/>
      <c r="AD170" s="93"/>
      <c r="AE170" s="92"/>
      <c r="AF170" s="93"/>
      <c r="AG170" s="92"/>
      <c r="AH170" s="93"/>
      <c r="AI170" s="92"/>
      <c r="AJ170" s="93"/>
      <c r="AK170" s="84">
        <f t="shared" si="3"/>
        <v>0</v>
      </c>
    </row>
    <row r="171" spans="1:37" ht="15" customHeight="1" thickBot="1" x14ac:dyDescent="0.3">
      <c r="A171" s="238"/>
      <c r="B171" s="240"/>
      <c r="C171" s="242"/>
      <c r="D171" s="244" t="s">
        <v>95</v>
      </c>
      <c r="E171" s="88" t="s">
        <v>93</v>
      </c>
      <c r="F171" s="89"/>
      <c r="G171" s="81"/>
      <c r="H171" s="90"/>
      <c r="I171" s="91"/>
      <c r="J171" s="90"/>
      <c r="K171" s="91"/>
      <c r="L171" s="90"/>
      <c r="M171" s="91"/>
      <c r="N171" s="90"/>
      <c r="O171" s="91"/>
      <c r="P171" s="90"/>
      <c r="Q171" s="91"/>
      <c r="R171" s="90"/>
      <c r="S171" s="91"/>
      <c r="T171" s="90"/>
      <c r="U171" s="91"/>
      <c r="V171" s="90"/>
      <c r="W171" s="91"/>
      <c r="X171" s="93"/>
      <c r="Y171" s="92"/>
      <c r="Z171" s="93"/>
      <c r="AA171" s="92"/>
      <c r="AB171" s="93"/>
      <c r="AC171" s="92"/>
      <c r="AD171" s="93"/>
      <c r="AE171" s="92"/>
      <c r="AF171" s="93"/>
      <c r="AG171" s="92"/>
      <c r="AH171" s="93"/>
      <c r="AI171" s="92"/>
      <c r="AJ171" s="93"/>
      <c r="AK171" s="84">
        <f t="shared" si="3"/>
        <v>0</v>
      </c>
    </row>
    <row r="172" spans="1:37" ht="15" customHeight="1" thickBot="1" x14ac:dyDescent="0.3">
      <c r="A172" s="238"/>
      <c r="B172" s="240"/>
      <c r="C172" s="243"/>
      <c r="D172" s="242"/>
      <c r="E172" s="80" t="s">
        <v>94</v>
      </c>
      <c r="F172" s="89"/>
      <c r="G172" s="81"/>
      <c r="H172" s="90"/>
      <c r="I172" s="91"/>
      <c r="J172" s="90"/>
      <c r="K172" s="91"/>
      <c r="L172" s="90"/>
      <c r="M172" s="91"/>
      <c r="N172" s="90"/>
      <c r="O172" s="91"/>
      <c r="P172" s="90"/>
      <c r="Q172" s="91"/>
      <c r="R172" s="90"/>
      <c r="S172" s="91"/>
      <c r="T172" s="90"/>
      <c r="U172" s="91"/>
      <c r="V172" s="90"/>
      <c r="W172" s="91"/>
      <c r="X172" s="93"/>
      <c r="Y172" s="92"/>
      <c r="Z172" s="93"/>
      <c r="AA172" s="92"/>
      <c r="AB172" s="93"/>
      <c r="AC172" s="92"/>
      <c r="AD172" s="93"/>
      <c r="AE172" s="92"/>
      <c r="AF172" s="93"/>
      <c r="AG172" s="92"/>
      <c r="AH172" s="93"/>
      <c r="AI172" s="92"/>
      <c r="AJ172" s="93"/>
      <c r="AK172" s="84">
        <f t="shared" si="3"/>
        <v>0</v>
      </c>
    </row>
    <row r="173" spans="1:37" ht="15" customHeight="1" thickBot="1" x14ac:dyDescent="0.3">
      <c r="A173" s="238"/>
      <c r="B173" s="240"/>
      <c r="C173" s="242" t="s">
        <v>95</v>
      </c>
      <c r="D173" s="244" t="s">
        <v>92</v>
      </c>
      <c r="E173" s="88" t="s">
        <v>93</v>
      </c>
      <c r="F173" s="89"/>
      <c r="G173" s="81"/>
      <c r="H173" s="90"/>
      <c r="I173" s="91"/>
      <c r="J173" s="90"/>
      <c r="K173" s="91"/>
      <c r="L173" s="90"/>
      <c r="M173" s="91"/>
      <c r="N173" s="90"/>
      <c r="O173" s="91"/>
      <c r="P173" s="90"/>
      <c r="Q173" s="91"/>
      <c r="R173" s="90"/>
      <c r="S173" s="91"/>
      <c r="T173" s="90"/>
      <c r="U173" s="91"/>
      <c r="V173" s="90"/>
      <c r="W173" s="91"/>
      <c r="X173" s="93"/>
      <c r="Y173" s="92"/>
      <c r="Z173" s="93"/>
      <c r="AA173" s="92"/>
      <c r="AB173" s="93"/>
      <c r="AC173" s="92"/>
      <c r="AD173" s="93"/>
      <c r="AE173" s="92"/>
      <c r="AF173" s="93"/>
      <c r="AG173" s="92"/>
      <c r="AH173" s="93"/>
      <c r="AI173" s="92"/>
      <c r="AJ173" s="93"/>
      <c r="AK173" s="84">
        <f t="shared" si="3"/>
        <v>0</v>
      </c>
    </row>
    <row r="174" spans="1:37" ht="15" customHeight="1" thickBot="1" x14ac:dyDescent="0.3">
      <c r="A174" s="238"/>
      <c r="B174" s="240"/>
      <c r="C174" s="242"/>
      <c r="D174" s="242"/>
      <c r="E174" s="80" t="s">
        <v>94</v>
      </c>
      <c r="F174" s="89"/>
      <c r="G174" s="81"/>
      <c r="H174" s="90"/>
      <c r="I174" s="91"/>
      <c r="J174" s="90"/>
      <c r="K174" s="91"/>
      <c r="L174" s="90"/>
      <c r="M174" s="91"/>
      <c r="N174" s="90"/>
      <c r="O174" s="91"/>
      <c r="P174" s="90"/>
      <c r="Q174" s="91"/>
      <c r="R174" s="90"/>
      <c r="S174" s="91"/>
      <c r="T174" s="90"/>
      <c r="U174" s="91"/>
      <c r="V174" s="90"/>
      <c r="W174" s="91"/>
      <c r="X174" s="93"/>
      <c r="Y174" s="92"/>
      <c r="Z174" s="93"/>
      <c r="AA174" s="92"/>
      <c r="AB174" s="93"/>
      <c r="AC174" s="92"/>
      <c r="AD174" s="93"/>
      <c r="AE174" s="92"/>
      <c r="AF174" s="93"/>
      <c r="AG174" s="92"/>
      <c r="AH174" s="93"/>
      <c r="AI174" s="92"/>
      <c r="AJ174" s="93"/>
      <c r="AK174" s="84">
        <f t="shared" si="3"/>
        <v>0</v>
      </c>
    </row>
    <row r="175" spans="1:37" ht="15" customHeight="1" thickBot="1" x14ac:dyDescent="0.3">
      <c r="A175" s="238"/>
      <c r="B175" s="240"/>
      <c r="C175" s="242"/>
      <c r="D175" s="244" t="s">
        <v>95</v>
      </c>
      <c r="E175" s="88" t="s">
        <v>93</v>
      </c>
      <c r="F175" s="89"/>
      <c r="G175" s="81"/>
      <c r="H175" s="90"/>
      <c r="I175" s="91"/>
      <c r="J175" s="90"/>
      <c r="K175" s="91"/>
      <c r="L175" s="90"/>
      <c r="M175" s="91"/>
      <c r="N175" s="90"/>
      <c r="O175" s="91"/>
      <c r="P175" s="90"/>
      <c r="Q175" s="91"/>
      <c r="R175" s="90"/>
      <c r="S175" s="91"/>
      <c r="T175" s="90"/>
      <c r="U175" s="91"/>
      <c r="V175" s="90"/>
      <c r="W175" s="91"/>
      <c r="X175" s="93"/>
      <c r="Y175" s="92"/>
      <c r="Z175" s="93"/>
      <c r="AA175" s="92"/>
      <c r="AB175" s="93"/>
      <c r="AC175" s="92"/>
      <c r="AD175" s="93"/>
      <c r="AE175" s="92"/>
      <c r="AF175" s="93"/>
      <c r="AG175" s="92"/>
      <c r="AH175" s="93"/>
      <c r="AI175" s="92"/>
      <c r="AJ175" s="93"/>
      <c r="AK175" s="84">
        <f t="shared" si="3"/>
        <v>0</v>
      </c>
    </row>
    <row r="176" spans="1:37" ht="15" customHeight="1" thickBot="1" x14ac:dyDescent="0.3">
      <c r="A176" s="239"/>
      <c r="B176" s="241"/>
      <c r="C176" s="243"/>
      <c r="D176" s="243"/>
      <c r="E176" s="81" t="s">
        <v>94</v>
      </c>
      <c r="F176" s="89"/>
      <c r="G176" s="81"/>
      <c r="H176" s="90"/>
      <c r="I176" s="91"/>
      <c r="J176" s="90"/>
      <c r="K176" s="91"/>
      <c r="L176" s="90"/>
      <c r="M176" s="91"/>
      <c r="N176" s="90"/>
      <c r="O176" s="91"/>
      <c r="P176" s="90"/>
      <c r="Q176" s="91"/>
      <c r="R176" s="90"/>
      <c r="S176" s="91"/>
      <c r="T176" s="90"/>
      <c r="U176" s="91"/>
      <c r="V176" s="90"/>
      <c r="W176" s="91"/>
      <c r="X176" s="93"/>
      <c r="Y176" s="92"/>
      <c r="Z176" s="93"/>
      <c r="AA176" s="92"/>
      <c r="AB176" s="93"/>
      <c r="AC176" s="92"/>
      <c r="AD176" s="93"/>
      <c r="AE176" s="92"/>
      <c r="AF176" s="93"/>
      <c r="AG176" s="92"/>
      <c r="AH176" s="93"/>
      <c r="AI176" s="92"/>
      <c r="AJ176" s="93"/>
      <c r="AK176" s="84">
        <f t="shared" si="3"/>
        <v>0</v>
      </c>
    </row>
    <row r="177" spans="1:37" ht="18.75" thickBot="1" x14ac:dyDescent="0.3">
      <c r="A177" s="246" t="s">
        <v>14</v>
      </c>
      <c r="B177" s="247"/>
      <c r="C177" s="100"/>
      <c r="D177" s="101"/>
      <c r="E177" s="96"/>
      <c r="F177" s="96"/>
      <c r="G177" s="96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  <c r="AA177" s="92"/>
      <c r="AB177" s="92"/>
      <c r="AC177" s="92"/>
      <c r="AD177" s="92"/>
      <c r="AE177" s="92"/>
      <c r="AF177" s="92"/>
      <c r="AG177" s="92"/>
      <c r="AH177" s="92"/>
      <c r="AI177" s="92"/>
      <c r="AJ177" s="92"/>
      <c r="AK177" s="84">
        <f t="shared" si="3"/>
        <v>0</v>
      </c>
    </row>
    <row r="178" spans="1:37" ht="15" customHeight="1" thickBot="1" x14ac:dyDescent="0.3">
      <c r="A178" s="245">
        <v>1</v>
      </c>
      <c r="B178" s="240" t="s">
        <v>118</v>
      </c>
      <c r="C178" s="244" t="s">
        <v>92</v>
      </c>
      <c r="D178" s="244" t="s">
        <v>92</v>
      </c>
      <c r="E178" s="88" t="s">
        <v>93</v>
      </c>
      <c r="F178" s="89"/>
      <c r="G178" s="81"/>
      <c r="H178" s="90"/>
      <c r="I178" s="91"/>
      <c r="J178" s="90"/>
      <c r="K178" s="91"/>
      <c r="L178" s="90"/>
      <c r="M178" s="91"/>
      <c r="N178" s="90"/>
      <c r="O178" s="91"/>
      <c r="P178" s="90"/>
      <c r="Q178" s="91"/>
      <c r="R178" s="90"/>
      <c r="S178" s="91"/>
      <c r="T178" s="90"/>
      <c r="U178" s="91"/>
      <c r="V178" s="90"/>
      <c r="W178" s="91"/>
      <c r="X178" s="93"/>
      <c r="Y178" s="92"/>
      <c r="Z178" s="93"/>
      <c r="AA178" s="92"/>
      <c r="AB178" s="93"/>
      <c r="AC178" s="92"/>
      <c r="AD178" s="93"/>
      <c r="AE178" s="92"/>
      <c r="AF178" s="93"/>
      <c r="AG178" s="92"/>
      <c r="AH178" s="93"/>
      <c r="AI178" s="92"/>
      <c r="AJ178" s="93"/>
      <c r="AK178" s="84">
        <f t="shared" si="3"/>
        <v>0</v>
      </c>
    </row>
    <row r="179" spans="1:37" ht="15" customHeight="1" thickBot="1" x14ac:dyDescent="0.3">
      <c r="A179" s="238"/>
      <c r="B179" s="240"/>
      <c r="C179" s="242"/>
      <c r="D179" s="242"/>
      <c r="E179" s="80" t="s">
        <v>94</v>
      </c>
      <c r="F179" s="89"/>
      <c r="G179" s="81"/>
      <c r="H179" s="90"/>
      <c r="I179" s="91"/>
      <c r="J179" s="90"/>
      <c r="K179" s="91"/>
      <c r="L179" s="90"/>
      <c r="M179" s="91"/>
      <c r="N179" s="90"/>
      <c r="O179" s="91"/>
      <c r="P179" s="90"/>
      <c r="Q179" s="91"/>
      <c r="R179" s="90"/>
      <c r="S179" s="91"/>
      <c r="T179" s="90"/>
      <c r="U179" s="91"/>
      <c r="V179" s="90"/>
      <c r="W179" s="91"/>
      <c r="X179" s="93"/>
      <c r="Y179" s="92"/>
      <c r="Z179" s="93"/>
      <c r="AA179" s="92"/>
      <c r="AB179" s="93"/>
      <c r="AC179" s="92"/>
      <c r="AD179" s="93"/>
      <c r="AE179" s="92"/>
      <c r="AF179" s="93"/>
      <c r="AG179" s="92"/>
      <c r="AH179" s="93"/>
      <c r="AI179" s="92"/>
      <c r="AJ179" s="93"/>
      <c r="AK179" s="84">
        <f t="shared" si="3"/>
        <v>0</v>
      </c>
    </row>
    <row r="180" spans="1:37" ht="15" customHeight="1" thickBot="1" x14ac:dyDescent="0.3">
      <c r="A180" s="238"/>
      <c r="B180" s="240"/>
      <c r="C180" s="242"/>
      <c r="D180" s="244" t="s">
        <v>95</v>
      </c>
      <c r="E180" s="88" t="s">
        <v>93</v>
      </c>
      <c r="F180" s="89"/>
      <c r="G180" s="81"/>
      <c r="H180" s="90"/>
      <c r="I180" s="91"/>
      <c r="J180" s="90"/>
      <c r="K180" s="91"/>
      <c r="L180" s="90"/>
      <c r="M180" s="91"/>
      <c r="N180" s="90"/>
      <c r="O180" s="91"/>
      <c r="P180" s="90"/>
      <c r="Q180" s="91"/>
      <c r="R180" s="90"/>
      <c r="S180" s="91"/>
      <c r="T180" s="90"/>
      <c r="U180" s="91"/>
      <c r="V180" s="90"/>
      <c r="W180" s="91"/>
      <c r="X180" s="93"/>
      <c r="Y180" s="92"/>
      <c r="Z180" s="93"/>
      <c r="AA180" s="92"/>
      <c r="AB180" s="93"/>
      <c r="AC180" s="92"/>
      <c r="AD180" s="93"/>
      <c r="AE180" s="92"/>
      <c r="AF180" s="93"/>
      <c r="AG180" s="92"/>
      <c r="AH180" s="93"/>
      <c r="AI180" s="92"/>
      <c r="AJ180" s="93"/>
      <c r="AK180" s="84">
        <f t="shared" si="3"/>
        <v>0</v>
      </c>
    </row>
    <row r="181" spans="1:37" ht="15" customHeight="1" thickBot="1" x14ac:dyDescent="0.3">
      <c r="A181" s="238"/>
      <c r="B181" s="240"/>
      <c r="C181" s="243"/>
      <c r="D181" s="242"/>
      <c r="E181" s="80" t="s">
        <v>94</v>
      </c>
      <c r="F181" s="89"/>
      <c r="G181" s="81"/>
      <c r="H181" s="90"/>
      <c r="I181" s="91"/>
      <c r="J181" s="90"/>
      <c r="K181" s="91"/>
      <c r="L181" s="90"/>
      <c r="M181" s="91"/>
      <c r="N181" s="90"/>
      <c r="O181" s="91"/>
      <c r="P181" s="90"/>
      <c r="Q181" s="91"/>
      <c r="R181" s="90"/>
      <c r="S181" s="91"/>
      <c r="T181" s="90"/>
      <c r="U181" s="91"/>
      <c r="V181" s="90"/>
      <c r="W181" s="91"/>
      <c r="X181" s="93"/>
      <c r="Y181" s="92"/>
      <c r="Z181" s="93"/>
      <c r="AA181" s="92"/>
      <c r="AB181" s="93"/>
      <c r="AC181" s="92"/>
      <c r="AD181" s="93"/>
      <c r="AE181" s="92"/>
      <c r="AF181" s="93"/>
      <c r="AG181" s="92"/>
      <c r="AH181" s="93"/>
      <c r="AI181" s="92"/>
      <c r="AJ181" s="93"/>
      <c r="AK181" s="84">
        <f t="shared" si="3"/>
        <v>0</v>
      </c>
    </row>
    <row r="182" spans="1:37" ht="15" customHeight="1" thickBot="1" x14ac:dyDescent="0.3">
      <c r="A182" s="238"/>
      <c r="B182" s="240"/>
      <c r="C182" s="242" t="s">
        <v>95</v>
      </c>
      <c r="D182" s="244" t="s">
        <v>92</v>
      </c>
      <c r="E182" s="88" t="s">
        <v>93</v>
      </c>
      <c r="F182" s="89"/>
      <c r="G182" s="81"/>
      <c r="H182" s="90"/>
      <c r="I182" s="91"/>
      <c r="J182" s="90"/>
      <c r="K182" s="91"/>
      <c r="L182" s="90"/>
      <c r="M182" s="91"/>
      <c r="N182" s="90"/>
      <c r="O182" s="91"/>
      <c r="P182" s="90"/>
      <c r="Q182" s="91"/>
      <c r="R182" s="90"/>
      <c r="S182" s="91"/>
      <c r="T182" s="90"/>
      <c r="U182" s="91"/>
      <c r="V182" s="90"/>
      <c r="W182" s="91"/>
      <c r="X182" s="93"/>
      <c r="Y182" s="92"/>
      <c r="Z182" s="93"/>
      <c r="AA182" s="92"/>
      <c r="AB182" s="93"/>
      <c r="AC182" s="92"/>
      <c r="AD182" s="93"/>
      <c r="AE182" s="92"/>
      <c r="AF182" s="93"/>
      <c r="AG182" s="92"/>
      <c r="AH182" s="93"/>
      <c r="AI182" s="92"/>
      <c r="AJ182" s="93"/>
      <c r="AK182" s="84">
        <f t="shared" si="3"/>
        <v>0</v>
      </c>
    </row>
    <row r="183" spans="1:37" ht="15" customHeight="1" thickBot="1" x14ac:dyDescent="0.3">
      <c r="A183" s="238"/>
      <c r="B183" s="240"/>
      <c r="C183" s="242"/>
      <c r="D183" s="242"/>
      <c r="E183" s="80" t="s">
        <v>94</v>
      </c>
      <c r="F183" s="89"/>
      <c r="G183" s="81"/>
      <c r="H183" s="90"/>
      <c r="I183" s="91"/>
      <c r="J183" s="90"/>
      <c r="K183" s="91"/>
      <c r="L183" s="90"/>
      <c r="M183" s="91"/>
      <c r="N183" s="90"/>
      <c r="O183" s="91"/>
      <c r="P183" s="90"/>
      <c r="Q183" s="91"/>
      <c r="R183" s="90"/>
      <c r="S183" s="91"/>
      <c r="T183" s="90"/>
      <c r="U183" s="91"/>
      <c r="V183" s="90"/>
      <c r="W183" s="91"/>
      <c r="X183" s="93"/>
      <c r="Y183" s="92"/>
      <c r="Z183" s="93"/>
      <c r="AA183" s="92"/>
      <c r="AB183" s="93"/>
      <c r="AC183" s="92"/>
      <c r="AD183" s="93"/>
      <c r="AE183" s="92"/>
      <c r="AF183" s="93"/>
      <c r="AG183" s="92"/>
      <c r="AH183" s="93"/>
      <c r="AI183" s="92"/>
      <c r="AJ183" s="93"/>
      <c r="AK183" s="84">
        <f t="shared" si="3"/>
        <v>0</v>
      </c>
    </row>
    <row r="184" spans="1:37" ht="15" customHeight="1" thickBot="1" x14ac:dyDescent="0.3">
      <c r="A184" s="238"/>
      <c r="B184" s="240"/>
      <c r="C184" s="242"/>
      <c r="D184" s="244" t="s">
        <v>95</v>
      </c>
      <c r="E184" s="88" t="s">
        <v>93</v>
      </c>
      <c r="F184" s="89"/>
      <c r="G184" s="81"/>
      <c r="H184" s="90"/>
      <c r="I184" s="91"/>
      <c r="J184" s="90"/>
      <c r="K184" s="91"/>
      <c r="L184" s="90"/>
      <c r="M184" s="91"/>
      <c r="N184" s="90"/>
      <c r="O184" s="91"/>
      <c r="P184" s="90"/>
      <c r="Q184" s="91"/>
      <c r="R184" s="90"/>
      <c r="S184" s="91"/>
      <c r="T184" s="90"/>
      <c r="U184" s="91"/>
      <c r="V184" s="90"/>
      <c r="W184" s="91"/>
      <c r="X184" s="93"/>
      <c r="Y184" s="92"/>
      <c r="Z184" s="93"/>
      <c r="AA184" s="92"/>
      <c r="AB184" s="93"/>
      <c r="AC184" s="92"/>
      <c r="AD184" s="93"/>
      <c r="AE184" s="92"/>
      <c r="AF184" s="93"/>
      <c r="AG184" s="92"/>
      <c r="AH184" s="93"/>
      <c r="AI184" s="92"/>
      <c r="AJ184" s="93"/>
      <c r="AK184" s="84">
        <f t="shared" si="3"/>
        <v>0</v>
      </c>
    </row>
    <row r="185" spans="1:37" ht="15" customHeight="1" thickBot="1" x14ac:dyDescent="0.3">
      <c r="A185" s="239"/>
      <c r="B185" s="241"/>
      <c r="C185" s="243"/>
      <c r="D185" s="243"/>
      <c r="E185" s="81" t="s">
        <v>94</v>
      </c>
      <c r="F185" s="89"/>
      <c r="G185" s="81"/>
      <c r="H185" s="90"/>
      <c r="I185" s="91"/>
      <c r="J185" s="90"/>
      <c r="K185" s="91"/>
      <c r="L185" s="90"/>
      <c r="M185" s="91"/>
      <c r="N185" s="90"/>
      <c r="O185" s="91"/>
      <c r="P185" s="90"/>
      <c r="Q185" s="91"/>
      <c r="R185" s="90"/>
      <c r="S185" s="91"/>
      <c r="T185" s="90"/>
      <c r="U185" s="91"/>
      <c r="V185" s="90"/>
      <c r="W185" s="91"/>
      <c r="X185" s="93"/>
      <c r="Y185" s="92"/>
      <c r="Z185" s="93"/>
      <c r="AA185" s="92"/>
      <c r="AB185" s="93"/>
      <c r="AC185" s="92"/>
      <c r="AD185" s="93"/>
      <c r="AE185" s="92"/>
      <c r="AF185" s="93"/>
      <c r="AG185" s="92"/>
      <c r="AH185" s="93"/>
      <c r="AI185" s="92"/>
      <c r="AJ185" s="93"/>
      <c r="AK185" s="99"/>
    </row>
    <row r="186" spans="1:37" ht="16.149999999999999" customHeight="1" thickBot="1" x14ac:dyDescent="0.3">
      <c r="A186" s="199"/>
      <c r="B186" s="200"/>
      <c r="C186" s="73"/>
      <c r="D186" s="73"/>
      <c r="E186" s="203"/>
      <c r="F186" s="205" t="s">
        <v>80</v>
      </c>
      <c r="G186" s="206"/>
      <c r="H186" s="206"/>
      <c r="I186" s="206"/>
      <c r="J186" s="206"/>
      <c r="K186" s="206"/>
      <c r="L186" s="206"/>
      <c r="M186" s="206"/>
      <c r="N186" s="206"/>
      <c r="O186" s="206"/>
      <c r="P186" s="206"/>
      <c r="Q186" s="206"/>
      <c r="R186" s="206"/>
      <c r="S186" s="206"/>
      <c r="T186" s="206"/>
      <c r="U186" s="206"/>
      <c r="V186" s="206"/>
      <c r="W186" s="206"/>
      <c r="X186" s="206"/>
      <c r="Y186" s="206"/>
      <c r="Z186" s="207"/>
      <c r="AA186" s="211" t="s">
        <v>38</v>
      </c>
      <c r="AB186" s="212"/>
      <c r="AC186" s="212"/>
      <c r="AD186" s="213"/>
      <c r="AE186" s="214" t="s">
        <v>81</v>
      </c>
      <c r="AF186" s="215"/>
      <c r="AG186" s="215"/>
      <c r="AH186" s="215"/>
      <c r="AI186" s="215"/>
      <c r="AJ186" s="215"/>
      <c r="AK186" s="216"/>
    </row>
    <row r="187" spans="1:37" ht="25.9" customHeight="1" thickBot="1" x14ac:dyDescent="0.3">
      <c r="A187" s="201"/>
      <c r="B187" s="202"/>
      <c r="C187" s="74"/>
      <c r="D187" s="74"/>
      <c r="E187" s="204"/>
      <c r="F187" s="208"/>
      <c r="G187" s="209"/>
      <c r="H187" s="209"/>
      <c r="I187" s="209"/>
      <c r="J187" s="209"/>
      <c r="K187" s="209"/>
      <c r="L187" s="209"/>
      <c r="M187" s="209"/>
      <c r="N187" s="209"/>
      <c r="O187" s="209"/>
      <c r="P187" s="209"/>
      <c r="Q187" s="209"/>
      <c r="R187" s="209"/>
      <c r="S187" s="209"/>
      <c r="T187" s="209"/>
      <c r="U187" s="209"/>
      <c r="V187" s="209"/>
      <c r="W187" s="209"/>
      <c r="X187" s="209"/>
      <c r="Y187" s="209"/>
      <c r="Z187" s="210"/>
      <c r="AA187" s="217" t="s">
        <v>82</v>
      </c>
      <c r="AB187" s="218"/>
      <c r="AC187" s="218"/>
      <c r="AD187" s="219"/>
      <c r="AE187" s="220" t="s">
        <v>41</v>
      </c>
      <c r="AF187" s="221"/>
      <c r="AG187" s="221"/>
      <c r="AH187" s="221"/>
      <c r="AI187" s="221"/>
      <c r="AJ187" s="221"/>
      <c r="AK187" s="222"/>
    </row>
    <row r="188" spans="1:37" ht="4.1500000000000004" customHeight="1" thickBot="1" x14ac:dyDescent="0.3">
      <c r="A188" s="223"/>
      <c r="B188" s="224"/>
      <c r="C188" s="225"/>
      <c r="D188" s="225"/>
      <c r="E188" s="225"/>
      <c r="F188" s="226"/>
      <c r="G188" s="226"/>
      <c r="H188" s="226"/>
      <c r="I188" s="226"/>
      <c r="J188" s="226"/>
      <c r="K188" s="226"/>
      <c r="L188" s="226"/>
      <c r="M188" s="226"/>
      <c r="N188" s="226"/>
      <c r="O188" s="226"/>
      <c r="P188" s="226"/>
      <c r="Q188" s="226"/>
      <c r="R188" s="226"/>
      <c r="S188" s="226"/>
      <c r="T188" s="226"/>
      <c r="U188" s="226"/>
      <c r="V188" s="226"/>
      <c r="W188" s="226"/>
      <c r="X188" s="226"/>
      <c r="Y188" s="226"/>
      <c r="Z188" s="226"/>
      <c r="AA188" s="227"/>
      <c r="AB188" s="227"/>
      <c r="AC188" s="227"/>
      <c r="AD188" s="227"/>
      <c r="AE188" s="227"/>
      <c r="AF188" s="227"/>
      <c r="AG188" s="227"/>
      <c r="AH188" s="227"/>
      <c r="AI188" s="227"/>
      <c r="AJ188" s="227"/>
      <c r="AK188" s="228"/>
    </row>
    <row r="189" spans="1:37" ht="43.9" customHeight="1" thickBot="1" x14ac:dyDescent="0.3">
      <c r="A189" s="75" t="s">
        <v>83</v>
      </c>
      <c r="B189" s="76" t="s">
        <v>169</v>
      </c>
      <c r="C189" s="77"/>
      <c r="D189" s="77"/>
      <c r="E189" s="77"/>
      <c r="F189" s="229" t="s">
        <v>85</v>
      </c>
      <c r="G189" s="230"/>
      <c r="H189" s="230"/>
      <c r="I189" s="230"/>
      <c r="J189" s="230"/>
      <c r="K189" s="230"/>
      <c r="L189" s="230"/>
      <c r="M189" s="230"/>
      <c r="N189" s="230"/>
      <c r="O189" s="230"/>
      <c r="P189" s="230"/>
      <c r="Q189" s="230"/>
      <c r="R189" s="230"/>
      <c r="S189" s="230"/>
      <c r="T189" s="230"/>
      <c r="U189" s="230"/>
      <c r="V189" s="230"/>
      <c r="W189" s="230"/>
      <c r="X189" s="230"/>
      <c r="Y189" s="230"/>
      <c r="Z189" s="230"/>
      <c r="AA189" s="230"/>
      <c r="AB189" s="230"/>
      <c r="AC189" s="230"/>
      <c r="AD189" s="230"/>
      <c r="AE189" s="230"/>
      <c r="AF189" s="230"/>
      <c r="AG189" s="230"/>
      <c r="AH189" s="230"/>
      <c r="AI189" s="230"/>
      <c r="AJ189" s="230"/>
      <c r="AK189" s="231"/>
    </row>
    <row r="190" spans="1:37" ht="14.45" customHeight="1" x14ac:dyDescent="0.25">
      <c r="A190" s="232" t="s">
        <v>0</v>
      </c>
      <c r="B190" s="78" t="s">
        <v>86</v>
      </c>
      <c r="C190" s="234" t="s">
        <v>87</v>
      </c>
      <c r="D190" s="234" t="s">
        <v>88</v>
      </c>
      <c r="E190" s="232"/>
      <c r="F190" s="236">
        <v>1</v>
      </c>
      <c r="G190" s="236">
        <v>2</v>
      </c>
      <c r="H190" s="236">
        <v>3</v>
      </c>
      <c r="I190" s="236">
        <v>4</v>
      </c>
      <c r="J190" s="236">
        <v>5</v>
      </c>
      <c r="K190" s="236">
        <v>6</v>
      </c>
      <c r="L190" s="236">
        <v>7</v>
      </c>
      <c r="M190" s="236">
        <v>8</v>
      </c>
      <c r="N190" s="236">
        <v>9</v>
      </c>
      <c r="O190" s="236">
        <v>10</v>
      </c>
      <c r="P190" s="236">
        <v>11</v>
      </c>
      <c r="Q190" s="236">
        <v>12</v>
      </c>
      <c r="R190" s="236">
        <v>13</v>
      </c>
      <c r="S190" s="236">
        <v>14</v>
      </c>
      <c r="T190" s="236">
        <v>15</v>
      </c>
      <c r="U190" s="236">
        <v>16</v>
      </c>
      <c r="V190" s="236">
        <v>17</v>
      </c>
      <c r="W190" s="236">
        <v>18</v>
      </c>
      <c r="X190" s="236">
        <v>19</v>
      </c>
      <c r="Y190" s="236">
        <v>20</v>
      </c>
      <c r="Z190" s="236">
        <v>21</v>
      </c>
      <c r="AA190" s="236">
        <v>22</v>
      </c>
      <c r="AB190" s="236">
        <v>23</v>
      </c>
      <c r="AC190" s="236">
        <v>24</v>
      </c>
      <c r="AD190" s="236">
        <v>25</v>
      </c>
      <c r="AE190" s="236">
        <v>26</v>
      </c>
      <c r="AF190" s="236">
        <v>27</v>
      </c>
      <c r="AG190" s="236">
        <v>28</v>
      </c>
      <c r="AH190" s="236">
        <v>29</v>
      </c>
      <c r="AI190" s="236">
        <v>30</v>
      </c>
      <c r="AJ190" s="236">
        <v>31</v>
      </c>
      <c r="AK190" s="236" t="s">
        <v>89</v>
      </c>
    </row>
    <row r="191" spans="1:37" ht="40.15" customHeight="1" thickBot="1" x14ac:dyDescent="0.3">
      <c r="A191" s="233"/>
      <c r="B191" s="79" t="s">
        <v>90</v>
      </c>
      <c r="C191" s="235"/>
      <c r="D191" s="235"/>
      <c r="E191" s="233"/>
      <c r="F191" s="237"/>
      <c r="G191" s="237"/>
      <c r="H191" s="237"/>
      <c r="I191" s="237"/>
      <c r="J191" s="237"/>
      <c r="K191" s="237"/>
      <c r="L191" s="237"/>
      <c r="M191" s="237"/>
      <c r="N191" s="237"/>
      <c r="O191" s="237"/>
      <c r="P191" s="237"/>
      <c r="Q191" s="237"/>
      <c r="R191" s="237"/>
      <c r="S191" s="237"/>
      <c r="T191" s="237"/>
      <c r="U191" s="237"/>
      <c r="V191" s="237"/>
      <c r="W191" s="237"/>
      <c r="X191" s="237"/>
      <c r="Y191" s="237"/>
      <c r="Z191" s="237"/>
      <c r="AA191" s="237"/>
      <c r="AB191" s="237"/>
      <c r="AC191" s="237"/>
      <c r="AD191" s="237"/>
      <c r="AE191" s="237"/>
      <c r="AF191" s="237"/>
      <c r="AG191" s="237"/>
      <c r="AH191" s="237"/>
      <c r="AI191" s="237"/>
      <c r="AJ191" s="237"/>
      <c r="AK191" s="237"/>
    </row>
    <row r="192" spans="1:37" ht="15" customHeight="1" thickBot="1" x14ac:dyDescent="0.3">
      <c r="A192" s="245">
        <v>2</v>
      </c>
      <c r="B192" s="279" t="s">
        <v>175</v>
      </c>
      <c r="C192" s="244" t="s">
        <v>92</v>
      </c>
      <c r="D192" s="244" t="s">
        <v>92</v>
      </c>
      <c r="E192" s="88" t="s">
        <v>93</v>
      </c>
      <c r="F192" s="96"/>
      <c r="G192" s="88"/>
      <c r="H192" s="93"/>
      <c r="I192" s="92"/>
      <c r="J192" s="93"/>
      <c r="K192" s="92"/>
      <c r="L192" s="93"/>
      <c r="M192" s="92"/>
      <c r="N192" s="93"/>
      <c r="O192" s="92"/>
      <c r="P192" s="93"/>
      <c r="Q192" s="92"/>
      <c r="R192" s="93"/>
      <c r="S192" s="92"/>
      <c r="T192" s="93"/>
      <c r="U192" s="92"/>
      <c r="V192" s="93"/>
      <c r="W192" s="92"/>
      <c r="X192" s="93"/>
      <c r="Y192" s="92"/>
      <c r="Z192" s="93"/>
      <c r="AA192" s="92"/>
      <c r="AB192" s="93"/>
      <c r="AC192" s="92"/>
      <c r="AD192" s="93"/>
      <c r="AE192" s="92"/>
      <c r="AF192" s="93"/>
      <c r="AG192" s="92"/>
      <c r="AH192" s="93"/>
      <c r="AI192" s="92"/>
      <c r="AJ192" s="93"/>
      <c r="AK192" s="84">
        <f>SUM(F192:AJ192)</f>
        <v>0</v>
      </c>
    </row>
    <row r="193" spans="1:37" ht="15" customHeight="1" thickBot="1" x14ac:dyDescent="0.3">
      <c r="A193" s="238"/>
      <c r="B193" s="240"/>
      <c r="C193" s="242"/>
      <c r="D193" s="242"/>
      <c r="E193" s="80" t="s">
        <v>94</v>
      </c>
      <c r="F193" s="89"/>
      <c r="G193" s="81"/>
      <c r="H193" s="90"/>
      <c r="I193" s="91"/>
      <c r="J193" s="90"/>
      <c r="K193" s="91"/>
      <c r="L193" s="90"/>
      <c r="M193" s="91"/>
      <c r="N193" s="90"/>
      <c r="O193" s="91"/>
      <c r="P193" s="90"/>
      <c r="Q193" s="91"/>
      <c r="R193" s="90"/>
      <c r="S193" s="91"/>
      <c r="T193" s="90"/>
      <c r="U193" s="91"/>
      <c r="V193" s="90"/>
      <c r="W193" s="91"/>
      <c r="X193" s="93"/>
      <c r="Y193" s="92"/>
      <c r="Z193" s="93"/>
      <c r="AA193" s="92"/>
      <c r="AB193" s="93"/>
      <c r="AC193" s="92"/>
      <c r="AD193" s="93"/>
      <c r="AE193" s="92"/>
      <c r="AF193" s="93"/>
      <c r="AG193" s="92"/>
      <c r="AH193" s="93"/>
      <c r="AI193" s="92"/>
      <c r="AJ193" s="93"/>
      <c r="AK193" s="84">
        <f t="shared" ref="AK193:AK231" si="4">SUM(F193:AJ193)</f>
        <v>0</v>
      </c>
    </row>
    <row r="194" spans="1:37" ht="15" customHeight="1" thickBot="1" x14ac:dyDescent="0.3">
      <c r="A194" s="238"/>
      <c r="B194" s="240"/>
      <c r="C194" s="242"/>
      <c r="D194" s="244" t="s">
        <v>95</v>
      </c>
      <c r="E194" s="88" t="s">
        <v>93</v>
      </c>
      <c r="F194" s="89"/>
      <c r="G194" s="81"/>
      <c r="H194" s="90"/>
      <c r="I194" s="91"/>
      <c r="J194" s="90"/>
      <c r="K194" s="91"/>
      <c r="L194" s="90"/>
      <c r="M194" s="91"/>
      <c r="N194" s="90"/>
      <c r="O194" s="91"/>
      <c r="P194" s="90"/>
      <c r="Q194" s="91"/>
      <c r="R194" s="90"/>
      <c r="S194" s="91"/>
      <c r="T194" s="90"/>
      <c r="U194" s="91"/>
      <c r="V194" s="90"/>
      <c r="W194" s="91"/>
      <c r="X194" s="93"/>
      <c r="Y194" s="92"/>
      <c r="Z194" s="93"/>
      <c r="AA194" s="92"/>
      <c r="AB194" s="93"/>
      <c r="AC194" s="92"/>
      <c r="AD194" s="93"/>
      <c r="AE194" s="92"/>
      <c r="AF194" s="93"/>
      <c r="AG194" s="92"/>
      <c r="AH194" s="93"/>
      <c r="AI194" s="92"/>
      <c r="AJ194" s="93"/>
      <c r="AK194" s="84">
        <f t="shared" si="4"/>
        <v>0</v>
      </c>
    </row>
    <row r="195" spans="1:37" ht="15" customHeight="1" thickBot="1" x14ac:dyDescent="0.3">
      <c r="A195" s="238"/>
      <c r="B195" s="240"/>
      <c r="C195" s="243"/>
      <c r="D195" s="242"/>
      <c r="E195" s="80" t="s">
        <v>94</v>
      </c>
      <c r="F195" s="89"/>
      <c r="G195" s="81"/>
      <c r="H195" s="90"/>
      <c r="I195" s="91"/>
      <c r="J195" s="90"/>
      <c r="K195" s="91"/>
      <c r="L195" s="90"/>
      <c r="M195" s="91"/>
      <c r="N195" s="90"/>
      <c r="O195" s="91"/>
      <c r="P195" s="90"/>
      <c r="Q195" s="91"/>
      <c r="R195" s="90"/>
      <c r="S195" s="91"/>
      <c r="T195" s="90"/>
      <c r="U195" s="91"/>
      <c r="V195" s="90"/>
      <c r="W195" s="91"/>
      <c r="X195" s="93"/>
      <c r="Y195" s="92"/>
      <c r="Z195" s="93"/>
      <c r="AA195" s="92"/>
      <c r="AB195" s="93"/>
      <c r="AC195" s="92"/>
      <c r="AD195" s="93"/>
      <c r="AE195" s="92"/>
      <c r="AF195" s="93"/>
      <c r="AG195" s="92"/>
      <c r="AH195" s="93"/>
      <c r="AI195" s="92"/>
      <c r="AJ195" s="93"/>
      <c r="AK195" s="84">
        <f t="shared" si="4"/>
        <v>0</v>
      </c>
    </row>
    <row r="196" spans="1:37" ht="15" customHeight="1" thickBot="1" x14ac:dyDescent="0.3">
      <c r="A196" s="238"/>
      <c r="B196" s="240"/>
      <c r="C196" s="242" t="s">
        <v>95</v>
      </c>
      <c r="D196" s="244" t="s">
        <v>92</v>
      </c>
      <c r="E196" s="88" t="s">
        <v>93</v>
      </c>
      <c r="F196" s="89"/>
      <c r="G196" s="81"/>
      <c r="H196" s="90"/>
      <c r="I196" s="91"/>
      <c r="J196" s="90"/>
      <c r="K196" s="91"/>
      <c r="L196" s="90"/>
      <c r="M196" s="91"/>
      <c r="N196" s="90"/>
      <c r="O196" s="91"/>
      <c r="P196" s="90"/>
      <c r="Q196" s="91"/>
      <c r="R196" s="90"/>
      <c r="S196" s="91"/>
      <c r="T196" s="90"/>
      <c r="U196" s="91"/>
      <c r="V196" s="90"/>
      <c r="W196" s="91"/>
      <c r="X196" s="93"/>
      <c r="Y196" s="92"/>
      <c r="Z196" s="93"/>
      <c r="AA196" s="92"/>
      <c r="AB196" s="93"/>
      <c r="AC196" s="92"/>
      <c r="AD196" s="93"/>
      <c r="AE196" s="92"/>
      <c r="AF196" s="93"/>
      <c r="AG196" s="92"/>
      <c r="AH196" s="93"/>
      <c r="AI196" s="92"/>
      <c r="AJ196" s="93"/>
      <c r="AK196" s="84">
        <f t="shared" si="4"/>
        <v>0</v>
      </c>
    </row>
    <row r="197" spans="1:37" ht="15" customHeight="1" thickBot="1" x14ac:dyDescent="0.3">
      <c r="A197" s="238"/>
      <c r="B197" s="240"/>
      <c r="C197" s="242"/>
      <c r="D197" s="242"/>
      <c r="E197" s="80" t="s">
        <v>94</v>
      </c>
      <c r="F197" s="89"/>
      <c r="G197" s="81"/>
      <c r="H197" s="90"/>
      <c r="I197" s="91"/>
      <c r="J197" s="90"/>
      <c r="K197" s="91"/>
      <c r="L197" s="90"/>
      <c r="M197" s="91"/>
      <c r="N197" s="90"/>
      <c r="O197" s="91"/>
      <c r="P197" s="90"/>
      <c r="Q197" s="91"/>
      <c r="R197" s="90"/>
      <c r="S197" s="91"/>
      <c r="T197" s="90"/>
      <c r="U197" s="91"/>
      <c r="V197" s="90"/>
      <c r="W197" s="91"/>
      <c r="X197" s="93"/>
      <c r="Y197" s="92"/>
      <c r="Z197" s="93"/>
      <c r="AA197" s="92"/>
      <c r="AB197" s="93"/>
      <c r="AC197" s="92"/>
      <c r="AD197" s="93"/>
      <c r="AE197" s="92"/>
      <c r="AF197" s="93"/>
      <c r="AG197" s="92"/>
      <c r="AH197" s="93"/>
      <c r="AI197" s="92"/>
      <c r="AJ197" s="93"/>
      <c r="AK197" s="84">
        <f t="shared" si="4"/>
        <v>0</v>
      </c>
    </row>
    <row r="198" spans="1:37" ht="15" customHeight="1" thickBot="1" x14ac:dyDescent="0.3">
      <c r="A198" s="238"/>
      <c r="B198" s="240"/>
      <c r="C198" s="242"/>
      <c r="D198" s="244" t="s">
        <v>95</v>
      </c>
      <c r="E198" s="88" t="s">
        <v>93</v>
      </c>
      <c r="F198" s="89"/>
      <c r="G198" s="81"/>
      <c r="H198" s="90"/>
      <c r="I198" s="91"/>
      <c r="J198" s="90"/>
      <c r="K198" s="91"/>
      <c r="L198" s="90"/>
      <c r="M198" s="91"/>
      <c r="N198" s="90"/>
      <c r="O198" s="91"/>
      <c r="P198" s="90"/>
      <c r="Q198" s="91"/>
      <c r="R198" s="90"/>
      <c r="S198" s="91"/>
      <c r="T198" s="90"/>
      <c r="U198" s="91"/>
      <c r="V198" s="90"/>
      <c r="W198" s="91"/>
      <c r="X198" s="93"/>
      <c r="Y198" s="92"/>
      <c r="Z198" s="93"/>
      <c r="AA198" s="92"/>
      <c r="AB198" s="93"/>
      <c r="AC198" s="92"/>
      <c r="AD198" s="93"/>
      <c r="AE198" s="92"/>
      <c r="AF198" s="93"/>
      <c r="AG198" s="92"/>
      <c r="AH198" s="93"/>
      <c r="AI198" s="92"/>
      <c r="AJ198" s="93"/>
      <c r="AK198" s="84">
        <f t="shared" si="4"/>
        <v>0</v>
      </c>
    </row>
    <row r="199" spans="1:37" ht="15" customHeight="1" thickBot="1" x14ac:dyDescent="0.3">
      <c r="A199" s="239"/>
      <c r="B199" s="241"/>
      <c r="C199" s="243"/>
      <c r="D199" s="243"/>
      <c r="E199" s="81" t="s">
        <v>94</v>
      </c>
      <c r="F199" s="89"/>
      <c r="G199" s="81"/>
      <c r="H199" s="90"/>
      <c r="I199" s="91"/>
      <c r="J199" s="90"/>
      <c r="K199" s="91"/>
      <c r="L199" s="90"/>
      <c r="M199" s="91"/>
      <c r="N199" s="90"/>
      <c r="O199" s="91"/>
      <c r="P199" s="90"/>
      <c r="Q199" s="91"/>
      <c r="R199" s="90"/>
      <c r="S199" s="91"/>
      <c r="T199" s="90"/>
      <c r="U199" s="91"/>
      <c r="V199" s="90"/>
      <c r="W199" s="91"/>
      <c r="X199" s="93"/>
      <c r="Y199" s="92"/>
      <c r="Z199" s="93"/>
      <c r="AA199" s="92"/>
      <c r="AB199" s="93"/>
      <c r="AC199" s="92"/>
      <c r="AD199" s="93"/>
      <c r="AE199" s="92"/>
      <c r="AF199" s="93"/>
      <c r="AG199" s="92"/>
      <c r="AH199" s="93"/>
      <c r="AI199" s="92"/>
      <c r="AJ199" s="93"/>
      <c r="AK199" s="84">
        <f t="shared" si="4"/>
        <v>0</v>
      </c>
    </row>
    <row r="200" spans="1:37" ht="15" customHeight="1" thickBot="1" x14ac:dyDescent="0.3">
      <c r="A200" s="245">
        <v>3</v>
      </c>
      <c r="B200" s="240" t="s">
        <v>176</v>
      </c>
      <c r="C200" s="244" t="s">
        <v>92</v>
      </c>
      <c r="D200" s="244" t="s">
        <v>92</v>
      </c>
      <c r="E200" s="88" t="s">
        <v>93</v>
      </c>
      <c r="F200" s="89"/>
      <c r="G200" s="81"/>
      <c r="H200" s="90"/>
      <c r="I200" s="91"/>
      <c r="J200" s="90"/>
      <c r="K200" s="91"/>
      <c r="L200" s="90"/>
      <c r="M200" s="91"/>
      <c r="N200" s="90"/>
      <c r="O200" s="91"/>
      <c r="P200" s="90"/>
      <c r="Q200" s="91"/>
      <c r="R200" s="90"/>
      <c r="S200" s="91"/>
      <c r="T200" s="90"/>
      <c r="U200" s="91"/>
      <c r="V200" s="90"/>
      <c r="W200" s="91"/>
      <c r="X200" s="93"/>
      <c r="Y200" s="92"/>
      <c r="Z200" s="93"/>
      <c r="AA200" s="92"/>
      <c r="AB200" s="93"/>
      <c r="AC200" s="92"/>
      <c r="AD200" s="93"/>
      <c r="AE200" s="92"/>
      <c r="AF200" s="93"/>
      <c r="AG200" s="92"/>
      <c r="AH200" s="93"/>
      <c r="AI200" s="92"/>
      <c r="AJ200" s="93"/>
      <c r="AK200" s="84">
        <f t="shared" si="4"/>
        <v>0</v>
      </c>
    </row>
    <row r="201" spans="1:37" ht="15" customHeight="1" thickBot="1" x14ac:dyDescent="0.3">
      <c r="A201" s="238"/>
      <c r="B201" s="240"/>
      <c r="C201" s="242"/>
      <c r="D201" s="242"/>
      <c r="E201" s="80" t="s">
        <v>94</v>
      </c>
      <c r="F201" s="89"/>
      <c r="G201" s="81"/>
      <c r="H201" s="90"/>
      <c r="I201" s="91"/>
      <c r="J201" s="90"/>
      <c r="K201" s="91"/>
      <c r="L201" s="90"/>
      <c r="M201" s="91"/>
      <c r="N201" s="90"/>
      <c r="O201" s="91"/>
      <c r="P201" s="90"/>
      <c r="Q201" s="91"/>
      <c r="R201" s="90"/>
      <c r="S201" s="91"/>
      <c r="T201" s="90"/>
      <c r="U201" s="91"/>
      <c r="V201" s="90"/>
      <c r="W201" s="91"/>
      <c r="X201" s="93"/>
      <c r="Y201" s="92"/>
      <c r="Z201" s="93"/>
      <c r="AA201" s="92"/>
      <c r="AB201" s="93"/>
      <c r="AC201" s="92"/>
      <c r="AD201" s="93"/>
      <c r="AE201" s="92"/>
      <c r="AF201" s="93"/>
      <c r="AG201" s="92"/>
      <c r="AH201" s="93"/>
      <c r="AI201" s="92"/>
      <c r="AJ201" s="93"/>
      <c r="AK201" s="84">
        <f t="shared" si="4"/>
        <v>0</v>
      </c>
    </row>
    <row r="202" spans="1:37" ht="15" customHeight="1" thickBot="1" x14ac:dyDescent="0.3">
      <c r="A202" s="238"/>
      <c r="B202" s="240"/>
      <c r="C202" s="242"/>
      <c r="D202" s="244" t="s">
        <v>95</v>
      </c>
      <c r="E202" s="88" t="s">
        <v>93</v>
      </c>
      <c r="F202" s="89"/>
      <c r="G202" s="81"/>
      <c r="H202" s="90"/>
      <c r="I202" s="91"/>
      <c r="J202" s="90"/>
      <c r="K202" s="91"/>
      <c r="L202" s="90"/>
      <c r="M202" s="91"/>
      <c r="N202" s="90"/>
      <c r="O202" s="91"/>
      <c r="P202" s="90"/>
      <c r="Q202" s="91"/>
      <c r="R202" s="90"/>
      <c r="S202" s="91"/>
      <c r="T202" s="90"/>
      <c r="U202" s="91"/>
      <c r="V202" s="90"/>
      <c r="W202" s="91"/>
      <c r="X202" s="93"/>
      <c r="Y202" s="92"/>
      <c r="Z202" s="93"/>
      <c r="AA202" s="92"/>
      <c r="AB202" s="93"/>
      <c r="AC202" s="92"/>
      <c r="AD202" s="93"/>
      <c r="AE202" s="92"/>
      <c r="AF202" s="93"/>
      <c r="AG202" s="92"/>
      <c r="AH202" s="93"/>
      <c r="AI202" s="92"/>
      <c r="AJ202" s="93"/>
      <c r="AK202" s="84">
        <f t="shared" si="4"/>
        <v>0</v>
      </c>
    </row>
    <row r="203" spans="1:37" ht="15" customHeight="1" thickBot="1" x14ac:dyDescent="0.3">
      <c r="A203" s="238"/>
      <c r="B203" s="240"/>
      <c r="C203" s="243"/>
      <c r="D203" s="242"/>
      <c r="E203" s="80" t="s">
        <v>94</v>
      </c>
      <c r="F203" s="89"/>
      <c r="G203" s="81"/>
      <c r="H203" s="90"/>
      <c r="I203" s="91"/>
      <c r="J203" s="90"/>
      <c r="K203" s="91"/>
      <c r="L203" s="90"/>
      <c r="M203" s="91"/>
      <c r="N203" s="90"/>
      <c r="O203" s="91"/>
      <c r="P203" s="90"/>
      <c r="Q203" s="91"/>
      <c r="R203" s="90"/>
      <c r="S203" s="91"/>
      <c r="T203" s="90"/>
      <c r="U203" s="91"/>
      <c r="V203" s="90"/>
      <c r="W203" s="91"/>
      <c r="X203" s="93"/>
      <c r="Y203" s="92"/>
      <c r="Z203" s="93"/>
      <c r="AA203" s="92"/>
      <c r="AB203" s="93"/>
      <c r="AC203" s="92"/>
      <c r="AD203" s="93"/>
      <c r="AE203" s="92"/>
      <c r="AF203" s="93"/>
      <c r="AG203" s="92"/>
      <c r="AH203" s="93"/>
      <c r="AI203" s="92"/>
      <c r="AJ203" s="93"/>
      <c r="AK203" s="84">
        <f t="shared" si="4"/>
        <v>0</v>
      </c>
    </row>
    <row r="204" spans="1:37" ht="15" customHeight="1" thickBot="1" x14ac:dyDescent="0.3">
      <c r="A204" s="238"/>
      <c r="B204" s="240"/>
      <c r="C204" s="242" t="s">
        <v>95</v>
      </c>
      <c r="D204" s="244" t="s">
        <v>92</v>
      </c>
      <c r="E204" s="88" t="s">
        <v>93</v>
      </c>
      <c r="F204" s="89"/>
      <c r="G204" s="81"/>
      <c r="H204" s="90"/>
      <c r="I204" s="91"/>
      <c r="J204" s="90"/>
      <c r="K204" s="91"/>
      <c r="L204" s="90"/>
      <c r="M204" s="91"/>
      <c r="N204" s="90"/>
      <c r="O204" s="91"/>
      <c r="P204" s="90"/>
      <c r="Q204" s="91"/>
      <c r="R204" s="90"/>
      <c r="S204" s="91"/>
      <c r="T204" s="90"/>
      <c r="U204" s="91"/>
      <c r="V204" s="90"/>
      <c r="W204" s="91"/>
      <c r="X204" s="93"/>
      <c r="Y204" s="92"/>
      <c r="Z204" s="93"/>
      <c r="AA204" s="92"/>
      <c r="AB204" s="93"/>
      <c r="AC204" s="92"/>
      <c r="AD204" s="93"/>
      <c r="AE204" s="92"/>
      <c r="AF204" s="93"/>
      <c r="AG204" s="92"/>
      <c r="AH204" s="93"/>
      <c r="AI204" s="92"/>
      <c r="AJ204" s="93"/>
      <c r="AK204" s="84">
        <f t="shared" si="4"/>
        <v>0</v>
      </c>
    </row>
    <row r="205" spans="1:37" ht="15" customHeight="1" thickBot="1" x14ac:dyDescent="0.3">
      <c r="A205" s="238"/>
      <c r="B205" s="240"/>
      <c r="C205" s="242"/>
      <c r="D205" s="242"/>
      <c r="E205" s="80" t="s">
        <v>94</v>
      </c>
      <c r="F205" s="89"/>
      <c r="G205" s="81"/>
      <c r="H205" s="90"/>
      <c r="I205" s="91"/>
      <c r="J205" s="90"/>
      <c r="K205" s="91"/>
      <c r="L205" s="90"/>
      <c r="M205" s="91"/>
      <c r="N205" s="90"/>
      <c r="O205" s="91"/>
      <c r="P205" s="90"/>
      <c r="Q205" s="91"/>
      <c r="R205" s="90"/>
      <c r="S205" s="91"/>
      <c r="T205" s="90"/>
      <c r="U205" s="91"/>
      <c r="V205" s="90"/>
      <c r="W205" s="91"/>
      <c r="X205" s="93"/>
      <c r="Y205" s="92"/>
      <c r="Z205" s="93"/>
      <c r="AA205" s="92"/>
      <c r="AB205" s="93"/>
      <c r="AC205" s="92"/>
      <c r="AD205" s="93"/>
      <c r="AE205" s="92"/>
      <c r="AF205" s="93"/>
      <c r="AG205" s="92"/>
      <c r="AH205" s="93"/>
      <c r="AI205" s="92"/>
      <c r="AJ205" s="93"/>
      <c r="AK205" s="84">
        <f t="shared" si="4"/>
        <v>0</v>
      </c>
    </row>
    <row r="206" spans="1:37" ht="15" customHeight="1" thickBot="1" x14ac:dyDescent="0.3">
      <c r="A206" s="238"/>
      <c r="B206" s="240"/>
      <c r="C206" s="242"/>
      <c r="D206" s="244" t="s">
        <v>95</v>
      </c>
      <c r="E206" s="88" t="s">
        <v>93</v>
      </c>
      <c r="F206" s="89"/>
      <c r="G206" s="81"/>
      <c r="H206" s="90"/>
      <c r="I206" s="91"/>
      <c r="J206" s="90"/>
      <c r="K206" s="91"/>
      <c r="L206" s="90"/>
      <c r="M206" s="91"/>
      <c r="N206" s="90"/>
      <c r="O206" s="91"/>
      <c r="P206" s="90"/>
      <c r="Q206" s="91"/>
      <c r="R206" s="90"/>
      <c r="S206" s="91"/>
      <c r="T206" s="90"/>
      <c r="U206" s="91"/>
      <c r="V206" s="90"/>
      <c r="W206" s="91"/>
      <c r="X206" s="93"/>
      <c r="Y206" s="92"/>
      <c r="Z206" s="93"/>
      <c r="AA206" s="92"/>
      <c r="AB206" s="93"/>
      <c r="AC206" s="92"/>
      <c r="AD206" s="93"/>
      <c r="AE206" s="92"/>
      <c r="AF206" s="93"/>
      <c r="AG206" s="92"/>
      <c r="AH206" s="93"/>
      <c r="AI206" s="92"/>
      <c r="AJ206" s="93"/>
      <c r="AK206" s="84">
        <f t="shared" si="4"/>
        <v>0</v>
      </c>
    </row>
    <row r="207" spans="1:37" ht="15" customHeight="1" thickBot="1" x14ac:dyDescent="0.3">
      <c r="A207" s="239"/>
      <c r="B207" s="241"/>
      <c r="C207" s="243"/>
      <c r="D207" s="243"/>
      <c r="E207" s="81" t="s">
        <v>94</v>
      </c>
      <c r="F207" s="89"/>
      <c r="G207" s="81"/>
      <c r="H207" s="90"/>
      <c r="I207" s="91"/>
      <c r="J207" s="90"/>
      <c r="K207" s="91"/>
      <c r="L207" s="90"/>
      <c r="M207" s="91"/>
      <c r="N207" s="90"/>
      <c r="O207" s="91"/>
      <c r="P207" s="90"/>
      <c r="Q207" s="91"/>
      <c r="R207" s="90"/>
      <c r="S207" s="91"/>
      <c r="T207" s="90"/>
      <c r="U207" s="91"/>
      <c r="V207" s="90"/>
      <c r="W207" s="91"/>
      <c r="X207" s="93"/>
      <c r="Y207" s="92"/>
      <c r="Z207" s="93"/>
      <c r="AA207" s="92"/>
      <c r="AB207" s="93"/>
      <c r="AC207" s="92"/>
      <c r="AD207" s="93"/>
      <c r="AE207" s="92"/>
      <c r="AF207" s="93"/>
      <c r="AG207" s="92"/>
      <c r="AH207" s="93"/>
      <c r="AI207" s="92"/>
      <c r="AJ207" s="93"/>
      <c r="AK207" s="84">
        <f t="shared" si="4"/>
        <v>0</v>
      </c>
    </row>
    <row r="208" spans="1:37" ht="15" customHeight="1" thickBot="1" x14ac:dyDescent="0.3">
      <c r="A208" s="245">
        <v>4</v>
      </c>
      <c r="B208" s="240" t="s">
        <v>125</v>
      </c>
      <c r="C208" s="244" t="s">
        <v>92</v>
      </c>
      <c r="D208" s="244" t="s">
        <v>92</v>
      </c>
      <c r="E208" s="88" t="s">
        <v>93</v>
      </c>
      <c r="F208" s="89"/>
      <c r="G208" s="81"/>
      <c r="H208" s="90"/>
      <c r="I208" s="91"/>
      <c r="J208" s="90"/>
      <c r="K208" s="91"/>
      <c r="L208" s="90"/>
      <c r="M208" s="91"/>
      <c r="N208" s="90"/>
      <c r="O208" s="91"/>
      <c r="P208" s="90"/>
      <c r="Q208" s="91"/>
      <c r="R208" s="90"/>
      <c r="S208" s="91"/>
      <c r="T208" s="90"/>
      <c r="U208" s="91"/>
      <c r="V208" s="90"/>
      <c r="W208" s="91"/>
      <c r="X208" s="93"/>
      <c r="Y208" s="92"/>
      <c r="Z208" s="93"/>
      <c r="AA208" s="92"/>
      <c r="AB208" s="93"/>
      <c r="AC208" s="92"/>
      <c r="AD208" s="93"/>
      <c r="AE208" s="92"/>
      <c r="AF208" s="93"/>
      <c r="AG208" s="92"/>
      <c r="AH208" s="93"/>
      <c r="AI208" s="92"/>
      <c r="AJ208" s="93"/>
      <c r="AK208" s="84">
        <f t="shared" si="4"/>
        <v>0</v>
      </c>
    </row>
    <row r="209" spans="1:37" ht="15" customHeight="1" thickBot="1" x14ac:dyDescent="0.3">
      <c r="A209" s="238"/>
      <c r="B209" s="240"/>
      <c r="C209" s="242"/>
      <c r="D209" s="242"/>
      <c r="E209" s="80" t="s">
        <v>94</v>
      </c>
      <c r="F209" s="89"/>
      <c r="G209" s="81"/>
      <c r="H209" s="90"/>
      <c r="I209" s="91"/>
      <c r="J209" s="90"/>
      <c r="K209" s="91"/>
      <c r="L209" s="90"/>
      <c r="M209" s="91"/>
      <c r="N209" s="90"/>
      <c r="O209" s="91"/>
      <c r="P209" s="90"/>
      <c r="Q209" s="91"/>
      <c r="R209" s="90"/>
      <c r="S209" s="91"/>
      <c r="T209" s="90"/>
      <c r="U209" s="91"/>
      <c r="V209" s="90"/>
      <c r="W209" s="91"/>
      <c r="X209" s="93"/>
      <c r="Y209" s="92"/>
      <c r="Z209" s="93"/>
      <c r="AA209" s="92"/>
      <c r="AB209" s="93"/>
      <c r="AC209" s="92"/>
      <c r="AD209" s="93"/>
      <c r="AE209" s="92"/>
      <c r="AF209" s="93"/>
      <c r="AG209" s="92"/>
      <c r="AH209" s="93"/>
      <c r="AI209" s="92"/>
      <c r="AJ209" s="93"/>
      <c r="AK209" s="84">
        <f t="shared" si="4"/>
        <v>0</v>
      </c>
    </row>
    <row r="210" spans="1:37" ht="15" customHeight="1" thickBot="1" x14ac:dyDescent="0.3">
      <c r="A210" s="238"/>
      <c r="B210" s="240"/>
      <c r="C210" s="242"/>
      <c r="D210" s="244" t="s">
        <v>95</v>
      </c>
      <c r="E210" s="88" t="s">
        <v>93</v>
      </c>
      <c r="F210" s="89"/>
      <c r="G210" s="81"/>
      <c r="H210" s="90"/>
      <c r="I210" s="91"/>
      <c r="J210" s="90"/>
      <c r="K210" s="91"/>
      <c r="L210" s="90"/>
      <c r="M210" s="91"/>
      <c r="N210" s="90"/>
      <c r="O210" s="91"/>
      <c r="P210" s="90"/>
      <c r="Q210" s="91"/>
      <c r="R210" s="90"/>
      <c r="S210" s="91"/>
      <c r="T210" s="90"/>
      <c r="U210" s="91"/>
      <c r="V210" s="90"/>
      <c r="W210" s="91"/>
      <c r="X210" s="93"/>
      <c r="Y210" s="92"/>
      <c r="Z210" s="93"/>
      <c r="AA210" s="92"/>
      <c r="AB210" s="93"/>
      <c r="AC210" s="92"/>
      <c r="AD210" s="93"/>
      <c r="AE210" s="92"/>
      <c r="AF210" s="93"/>
      <c r="AG210" s="92"/>
      <c r="AH210" s="93"/>
      <c r="AI210" s="92"/>
      <c r="AJ210" s="93"/>
      <c r="AK210" s="84">
        <f t="shared" si="4"/>
        <v>0</v>
      </c>
    </row>
    <row r="211" spans="1:37" ht="15" customHeight="1" thickBot="1" x14ac:dyDescent="0.3">
      <c r="A211" s="238"/>
      <c r="B211" s="240"/>
      <c r="C211" s="243"/>
      <c r="D211" s="242"/>
      <c r="E211" s="80" t="s">
        <v>94</v>
      </c>
      <c r="F211" s="89"/>
      <c r="G211" s="81"/>
      <c r="H211" s="90"/>
      <c r="I211" s="91"/>
      <c r="J211" s="90"/>
      <c r="K211" s="91"/>
      <c r="L211" s="90"/>
      <c r="M211" s="91"/>
      <c r="N211" s="90"/>
      <c r="O211" s="91"/>
      <c r="P211" s="90"/>
      <c r="Q211" s="91"/>
      <c r="R211" s="90"/>
      <c r="S211" s="91"/>
      <c r="T211" s="90"/>
      <c r="U211" s="91"/>
      <c r="V211" s="90"/>
      <c r="W211" s="91"/>
      <c r="X211" s="93"/>
      <c r="Y211" s="92"/>
      <c r="Z211" s="93"/>
      <c r="AA211" s="92"/>
      <c r="AB211" s="93"/>
      <c r="AC211" s="92"/>
      <c r="AD211" s="93"/>
      <c r="AE211" s="92"/>
      <c r="AF211" s="93"/>
      <c r="AG211" s="92"/>
      <c r="AH211" s="93"/>
      <c r="AI211" s="92"/>
      <c r="AJ211" s="93"/>
      <c r="AK211" s="84">
        <f t="shared" si="4"/>
        <v>0</v>
      </c>
    </row>
    <row r="212" spans="1:37" ht="15" customHeight="1" thickBot="1" x14ac:dyDescent="0.3">
      <c r="A212" s="238"/>
      <c r="B212" s="240"/>
      <c r="C212" s="242" t="s">
        <v>95</v>
      </c>
      <c r="D212" s="244" t="s">
        <v>92</v>
      </c>
      <c r="E212" s="88" t="s">
        <v>93</v>
      </c>
      <c r="F212" s="89"/>
      <c r="G212" s="81"/>
      <c r="H212" s="90"/>
      <c r="I212" s="91"/>
      <c r="J212" s="90"/>
      <c r="K212" s="91"/>
      <c r="L212" s="90"/>
      <c r="M212" s="91"/>
      <c r="N212" s="90"/>
      <c r="O212" s="91"/>
      <c r="P212" s="90"/>
      <c r="Q212" s="91"/>
      <c r="R212" s="90"/>
      <c r="S212" s="91"/>
      <c r="T212" s="90"/>
      <c r="U212" s="91"/>
      <c r="V212" s="90"/>
      <c r="W212" s="91"/>
      <c r="X212" s="93"/>
      <c r="Y212" s="92"/>
      <c r="Z212" s="93"/>
      <c r="AA212" s="92"/>
      <c r="AB212" s="93"/>
      <c r="AC212" s="92"/>
      <c r="AD212" s="93"/>
      <c r="AE212" s="92"/>
      <c r="AF212" s="93"/>
      <c r="AG212" s="92"/>
      <c r="AH212" s="93"/>
      <c r="AI212" s="92"/>
      <c r="AJ212" s="93"/>
      <c r="AK212" s="84">
        <f t="shared" si="4"/>
        <v>0</v>
      </c>
    </row>
    <row r="213" spans="1:37" ht="15" customHeight="1" thickBot="1" x14ac:dyDescent="0.3">
      <c r="A213" s="238"/>
      <c r="B213" s="240"/>
      <c r="C213" s="242"/>
      <c r="D213" s="242"/>
      <c r="E213" s="80" t="s">
        <v>94</v>
      </c>
      <c r="F213" s="89"/>
      <c r="G213" s="81"/>
      <c r="H213" s="90"/>
      <c r="I213" s="91"/>
      <c r="J213" s="90"/>
      <c r="K213" s="91"/>
      <c r="L213" s="90"/>
      <c r="M213" s="91"/>
      <c r="N213" s="90"/>
      <c r="O213" s="91"/>
      <c r="P213" s="90"/>
      <c r="Q213" s="91"/>
      <c r="R213" s="90"/>
      <c r="S213" s="91"/>
      <c r="T213" s="90"/>
      <c r="U213" s="91"/>
      <c r="V213" s="90"/>
      <c r="W213" s="91"/>
      <c r="X213" s="93"/>
      <c r="Y213" s="92"/>
      <c r="Z213" s="93"/>
      <c r="AA213" s="92"/>
      <c r="AB213" s="93"/>
      <c r="AC213" s="92"/>
      <c r="AD213" s="93"/>
      <c r="AE213" s="92"/>
      <c r="AF213" s="93"/>
      <c r="AG213" s="92"/>
      <c r="AH213" s="93"/>
      <c r="AI213" s="92"/>
      <c r="AJ213" s="93"/>
      <c r="AK213" s="84">
        <f t="shared" si="4"/>
        <v>0</v>
      </c>
    </row>
    <row r="214" spans="1:37" ht="15" customHeight="1" thickBot="1" x14ac:dyDescent="0.3">
      <c r="A214" s="238"/>
      <c r="B214" s="240"/>
      <c r="C214" s="242"/>
      <c r="D214" s="244" t="s">
        <v>95</v>
      </c>
      <c r="E214" s="88" t="s">
        <v>93</v>
      </c>
      <c r="F214" s="89"/>
      <c r="G214" s="81"/>
      <c r="H214" s="90"/>
      <c r="I214" s="91"/>
      <c r="J214" s="90"/>
      <c r="K214" s="91"/>
      <c r="L214" s="90"/>
      <c r="M214" s="91"/>
      <c r="N214" s="90"/>
      <c r="O214" s="91"/>
      <c r="P214" s="90"/>
      <c r="Q214" s="91"/>
      <c r="R214" s="90"/>
      <c r="S214" s="91"/>
      <c r="T214" s="90"/>
      <c r="U214" s="91"/>
      <c r="V214" s="90"/>
      <c r="W214" s="91"/>
      <c r="X214" s="93"/>
      <c r="Y214" s="92"/>
      <c r="Z214" s="93"/>
      <c r="AA214" s="92"/>
      <c r="AB214" s="93"/>
      <c r="AC214" s="92"/>
      <c r="AD214" s="93"/>
      <c r="AE214" s="92"/>
      <c r="AF214" s="93"/>
      <c r="AG214" s="92"/>
      <c r="AH214" s="93"/>
      <c r="AI214" s="92"/>
      <c r="AJ214" s="93"/>
      <c r="AK214" s="84">
        <f t="shared" si="4"/>
        <v>0</v>
      </c>
    </row>
    <row r="215" spans="1:37" ht="15" customHeight="1" thickBot="1" x14ac:dyDescent="0.3">
      <c r="A215" s="239"/>
      <c r="B215" s="241"/>
      <c r="C215" s="243"/>
      <c r="D215" s="243"/>
      <c r="E215" s="81" t="s">
        <v>94</v>
      </c>
      <c r="F215" s="89"/>
      <c r="G215" s="81"/>
      <c r="H215" s="90"/>
      <c r="I215" s="91"/>
      <c r="J215" s="90"/>
      <c r="K215" s="91"/>
      <c r="L215" s="90"/>
      <c r="M215" s="91"/>
      <c r="N215" s="90"/>
      <c r="O215" s="91"/>
      <c r="P215" s="90"/>
      <c r="Q215" s="91"/>
      <c r="R215" s="90"/>
      <c r="S215" s="91"/>
      <c r="T215" s="90"/>
      <c r="U215" s="91"/>
      <c r="V215" s="90"/>
      <c r="W215" s="91"/>
      <c r="X215" s="93"/>
      <c r="Y215" s="92"/>
      <c r="Z215" s="93"/>
      <c r="AA215" s="92"/>
      <c r="AB215" s="93"/>
      <c r="AC215" s="92"/>
      <c r="AD215" s="93"/>
      <c r="AE215" s="92"/>
      <c r="AF215" s="93"/>
      <c r="AG215" s="92"/>
      <c r="AH215" s="93"/>
      <c r="AI215" s="92"/>
      <c r="AJ215" s="93"/>
      <c r="AK215" s="84">
        <f t="shared" si="4"/>
        <v>0</v>
      </c>
    </row>
    <row r="216" spans="1:37" ht="15" customHeight="1" thickBot="1" x14ac:dyDescent="0.3">
      <c r="A216" s="245">
        <v>5</v>
      </c>
      <c r="B216" s="240" t="s">
        <v>126</v>
      </c>
      <c r="C216" s="244" t="s">
        <v>92</v>
      </c>
      <c r="D216" s="244" t="s">
        <v>92</v>
      </c>
      <c r="E216" s="88" t="s">
        <v>93</v>
      </c>
      <c r="F216" s="89"/>
      <c r="G216" s="81"/>
      <c r="H216" s="90"/>
      <c r="I216" s="91"/>
      <c r="J216" s="90"/>
      <c r="K216" s="91"/>
      <c r="L216" s="90"/>
      <c r="M216" s="91"/>
      <c r="N216" s="90"/>
      <c r="O216" s="91"/>
      <c r="P216" s="90"/>
      <c r="Q216" s="91"/>
      <c r="R216" s="90"/>
      <c r="S216" s="91"/>
      <c r="T216" s="90"/>
      <c r="U216" s="91"/>
      <c r="V216" s="90"/>
      <c r="W216" s="91"/>
      <c r="X216" s="93"/>
      <c r="Y216" s="92"/>
      <c r="Z216" s="93"/>
      <c r="AA216" s="92"/>
      <c r="AB216" s="93"/>
      <c r="AC216" s="92"/>
      <c r="AD216" s="93"/>
      <c r="AE216" s="92"/>
      <c r="AF216" s="93"/>
      <c r="AG216" s="92"/>
      <c r="AH216" s="93"/>
      <c r="AI216" s="92"/>
      <c r="AJ216" s="93"/>
      <c r="AK216" s="84">
        <f t="shared" si="4"/>
        <v>0</v>
      </c>
    </row>
    <row r="217" spans="1:37" ht="15" customHeight="1" thickBot="1" x14ac:dyDescent="0.3">
      <c r="A217" s="238"/>
      <c r="B217" s="240"/>
      <c r="C217" s="242"/>
      <c r="D217" s="242"/>
      <c r="E217" s="80" t="s">
        <v>94</v>
      </c>
      <c r="F217" s="89"/>
      <c r="G217" s="81"/>
      <c r="H217" s="90"/>
      <c r="I217" s="91"/>
      <c r="J217" s="90"/>
      <c r="K217" s="91"/>
      <c r="L217" s="90"/>
      <c r="M217" s="91"/>
      <c r="N217" s="90"/>
      <c r="O217" s="91"/>
      <c r="P217" s="90"/>
      <c r="Q217" s="91"/>
      <c r="R217" s="90"/>
      <c r="S217" s="91"/>
      <c r="T217" s="90"/>
      <c r="U217" s="91"/>
      <c r="V217" s="90"/>
      <c r="W217" s="91"/>
      <c r="X217" s="93"/>
      <c r="Y217" s="92"/>
      <c r="Z217" s="93"/>
      <c r="AA217" s="92"/>
      <c r="AB217" s="93"/>
      <c r="AC217" s="92"/>
      <c r="AD217" s="93"/>
      <c r="AE217" s="92"/>
      <c r="AF217" s="93"/>
      <c r="AG217" s="92"/>
      <c r="AH217" s="93"/>
      <c r="AI217" s="92"/>
      <c r="AJ217" s="93"/>
      <c r="AK217" s="84">
        <f t="shared" si="4"/>
        <v>0</v>
      </c>
    </row>
    <row r="218" spans="1:37" ht="15" customHeight="1" thickBot="1" x14ac:dyDescent="0.3">
      <c r="A218" s="238"/>
      <c r="B218" s="240"/>
      <c r="C218" s="242"/>
      <c r="D218" s="244" t="s">
        <v>95</v>
      </c>
      <c r="E218" s="88" t="s">
        <v>93</v>
      </c>
      <c r="F218" s="89"/>
      <c r="G218" s="81"/>
      <c r="H218" s="90"/>
      <c r="I218" s="91"/>
      <c r="J218" s="90"/>
      <c r="K218" s="91"/>
      <c r="L218" s="90"/>
      <c r="M218" s="91"/>
      <c r="N218" s="90"/>
      <c r="O218" s="91"/>
      <c r="P218" s="90"/>
      <c r="Q218" s="91"/>
      <c r="R218" s="90"/>
      <c r="S218" s="91"/>
      <c r="T218" s="90"/>
      <c r="U218" s="91"/>
      <c r="V218" s="90"/>
      <c r="W218" s="91"/>
      <c r="X218" s="93"/>
      <c r="Y218" s="92"/>
      <c r="Z218" s="93"/>
      <c r="AA218" s="92"/>
      <c r="AB218" s="93"/>
      <c r="AC218" s="92"/>
      <c r="AD218" s="93"/>
      <c r="AE218" s="92"/>
      <c r="AF218" s="93"/>
      <c r="AG218" s="92"/>
      <c r="AH218" s="93"/>
      <c r="AI218" s="92"/>
      <c r="AJ218" s="93"/>
      <c r="AK218" s="84">
        <f t="shared" si="4"/>
        <v>0</v>
      </c>
    </row>
    <row r="219" spans="1:37" ht="15" customHeight="1" thickBot="1" x14ac:dyDescent="0.3">
      <c r="A219" s="238"/>
      <c r="B219" s="240"/>
      <c r="C219" s="243"/>
      <c r="D219" s="242"/>
      <c r="E219" s="80" t="s">
        <v>94</v>
      </c>
      <c r="F219" s="89"/>
      <c r="G219" s="81"/>
      <c r="H219" s="90"/>
      <c r="I219" s="91"/>
      <c r="J219" s="90"/>
      <c r="K219" s="91"/>
      <c r="L219" s="90"/>
      <c r="M219" s="91"/>
      <c r="N219" s="90"/>
      <c r="O219" s="91"/>
      <c r="P219" s="90"/>
      <c r="Q219" s="91"/>
      <c r="R219" s="90"/>
      <c r="S219" s="91"/>
      <c r="T219" s="90"/>
      <c r="U219" s="91"/>
      <c r="V219" s="90"/>
      <c r="W219" s="91"/>
      <c r="X219" s="93"/>
      <c r="Y219" s="92"/>
      <c r="Z219" s="93"/>
      <c r="AA219" s="92"/>
      <c r="AB219" s="93"/>
      <c r="AC219" s="92"/>
      <c r="AD219" s="93"/>
      <c r="AE219" s="92"/>
      <c r="AF219" s="93"/>
      <c r="AG219" s="92"/>
      <c r="AH219" s="93"/>
      <c r="AI219" s="92"/>
      <c r="AJ219" s="93"/>
      <c r="AK219" s="84">
        <f t="shared" si="4"/>
        <v>0</v>
      </c>
    </row>
    <row r="220" spans="1:37" ht="15" customHeight="1" thickBot="1" x14ac:dyDescent="0.3">
      <c r="A220" s="238"/>
      <c r="B220" s="240"/>
      <c r="C220" s="242" t="s">
        <v>95</v>
      </c>
      <c r="D220" s="244" t="s">
        <v>92</v>
      </c>
      <c r="E220" s="88" t="s">
        <v>93</v>
      </c>
      <c r="F220" s="89"/>
      <c r="G220" s="81"/>
      <c r="H220" s="90"/>
      <c r="I220" s="91"/>
      <c r="J220" s="90"/>
      <c r="K220" s="91"/>
      <c r="L220" s="90"/>
      <c r="M220" s="91"/>
      <c r="N220" s="90"/>
      <c r="O220" s="91"/>
      <c r="P220" s="90"/>
      <c r="Q220" s="91"/>
      <c r="R220" s="90"/>
      <c r="S220" s="91"/>
      <c r="T220" s="90"/>
      <c r="U220" s="91"/>
      <c r="V220" s="90"/>
      <c r="W220" s="91"/>
      <c r="X220" s="93"/>
      <c r="Y220" s="92"/>
      <c r="Z220" s="93"/>
      <c r="AA220" s="92"/>
      <c r="AB220" s="93"/>
      <c r="AC220" s="92"/>
      <c r="AD220" s="93"/>
      <c r="AE220" s="92"/>
      <c r="AF220" s="93"/>
      <c r="AG220" s="92"/>
      <c r="AH220" s="93"/>
      <c r="AI220" s="92"/>
      <c r="AJ220" s="93"/>
      <c r="AK220" s="84">
        <f t="shared" si="4"/>
        <v>0</v>
      </c>
    </row>
    <row r="221" spans="1:37" ht="15" customHeight="1" thickBot="1" x14ac:dyDescent="0.3">
      <c r="A221" s="238"/>
      <c r="B221" s="240"/>
      <c r="C221" s="242"/>
      <c r="D221" s="242"/>
      <c r="E221" s="80" t="s">
        <v>94</v>
      </c>
      <c r="F221" s="89"/>
      <c r="G221" s="81"/>
      <c r="H221" s="90"/>
      <c r="I221" s="91"/>
      <c r="J221" s="90"/>
      <c r="K221" s="91"/>
      <c r="L221" s="90"/>
      <c r="M221" s="91"/>
      <c r="N221" s="90"/>
      <c r="O221" s="91"/>
      <c r="P221" s="90"/>
      <c r="Q221" s="91"/>
      <c r="R221" s="90"/>
      <c r="S221" s="91"/>
      <c r="T221" s="90"/>
      <c r="U221" s="91"/>
      <c r="V221" s="90"/>
      <c r="W221" s="91"/>
      <c r="X221" s="93"/>
      <c r="Y221" s="92"/>
      <c r="Z221" s="93"/>
      <c r="AA221" s="92"/>
      <c r="AB221" s="93"/>
      <c r="AC221" s="92"/>
      <c r="AD221" s="93"/>
      <c r="AE221" s="92"/>
      <c r="AF221" s="93"/>
      <c r="AG221" s="92"/>
      <c r="AH221" s="93"/>
      <c r="AI221" s="92"/>
      <c r="AJ221" s="93"/>
      <c r="AK221" s="84">
        <f t="shared" si="4"/>
        <v>0</v>
      </c>
    </row>
    <row r="222" spans="1:37" ht="15" customHeight="1" thickBot="1" x14ac:dyDescent="0.3">
      <c r="A222" s="238"/>
      <c r="B222" s="240"/>
      <c r="C222" s="242"/>
      <c r="D222" s="244" t="s">
        <v>95</v>
      </c>
      <c r="E222" s="88" t="s">
        <v>93</v>
      </c>
      <c r="F222" s="89"/>
      <c r="G222" s="81"/>
      <c r="H222" s="90"/>
      <c r="I222" s="91"/>
      <c r="J222" s="90"/>
      <c r="K222" s="91"/>
      <c r="L222" s="90"/>
      <c r="M222" s="91"/>
      <c r="N222" s="90"/>
      <c r="O222" s="91"/>
      <c r="P222" s="90"/>
      <c r="Q222" s="91"/>
      <c r="R222" s="90"/>
      <c r="S222" s="91"/>
      <c r="T222" s="90"/>
      <c r="U222" s="91"/>
      <c r="V222" s="90"/>
      <c r="W222" s="91"/>
      <c r="X222" s="93"/>
      <c r="Y222" s="92"/>
      <c r="Z222" s="93"/>
      <c r="AA222" s="92"/>
      <c r="AB222" s="93"/>
      <c r="AC222" s="92"/>
      <c r="AD222" s="93"/>
      <c r="AE222" s="92"/>
      <c r="AF222" s="93"/>
      <c r="AG222" s="92"/>
      <c r="AH222" s="93"/>
      <c r="AI222" s="92"/>
      <c r="AJ222" s="93"/>
      <c r="AK222" s="84">
        <f t="shared" si="4"/>
        <v>0</v>
      </c>
    </row>
    <row r="223" spans="1:37" ht="15" customHeight="1" thickBot="1" x14ac:dyDescent="0.3">
      <c r="A223" s="239"/>
      <c r="B223" s="241"/>
      <c r="C223" s="243"/>
      <c r="D223" s="243"/>
      <c r="E223" s="81" t="s">
        <v>94</v>
      </c>
      <c r="F223" s="89"/>
      <c r="G223" s="81"/>
      <c r="H223" s="90"/>
      <c r="I223" s="91"/>
      <c r="J223" s="90"/>
      <c r="K223" s="91"/>
      <c r="L223" s="90"/>
      <c r="M223" s="91"/>
      <c r="N223" s="90"/>
      <c r="O223" s="91"/>
      <c r="P223" s="90"/>
      <c r="Q223" s="91"/>
      <c r="R223" s="90"/>
      <c r="S223" s="91"/>
      <c r="T223" s="90"/>
      <c r="U223" s="91"/>
      <c r="V223" s="90"/>
      <c r="W223" s="91"/>
      <c r="X223" s="93"/>
      <c r="Y223" s="92"/>
      <c r="Z223" s="93"/>
      <c r="AA223" s="92"/>
      <c r="AB223" s="93"/>
      <c r="AC223" s="92"/>
      <c r="AD223" s="93"/>
      <c r="AE223" s="92"/>
      <c r="AF223" s="93"/>
      <c r="AG223" s="92"/>
      <c r="AH223" s="93"/>
      <c r="AI223" s="92"/>
      <c r="AJ223" s="93"/>
      <c r="AK223" s="84">
        <f t="shared" si="4"/>
        <v>0</v>
      </c>
    </row>
    <row r="224" spans="1:37" ht="15" customHeight="1" thickBot="1" x14ac:dyDescent="0.3">
      <c r="A224" s="245">
        <v>6</v>
      </c>
      <c r="B224" s="240" t="s">
        <v>127</v>
      </c>
      <c r="C224" s="244" t="s">
        <v>92</v>
      </c>
      <c r="D224" s="244" t="s">
        <v>92</v>
      </c>
      <c r="E224" s="88" t="s">
        <v>93</v>
      </c>
      <c r="F224" s="96"/>
      <c r="G224" s="88"/>
      <c r="H224" s="93"/>
      <c r="I224" s="92"/>
      <c r="J224" s="93"/>
      <c r="K224" s="92"/>
      <c r="L224" s="93"/>
      <c r="M224" s="92"/>
      <c r="N224" s="93"/>
      <c r="O224" s="92"/>
      <c r="P224" s="93"/>
      <c r="Q224" s="92"/>
      <c r="R224" s="93"/>
      <c r="S224" s="92"/>
      <c r="T224" s="93"/>
      <c r="U224" s="92"/>
      <c r="V224" s="93"/>
      <c r="W224" s="92"/>
      <c r="X224" s="93"/>
      <c r="Y224" s="92"/>
      <c r="Z224" s="93"/>
      <c r="AA224" s="92"/>
      <c r="AB224" s="93"/>
      <c r="AC224" s="92"/>
      <c r="AD224" s="93"/>
      <c r="AE224" s="92"/>
      <c r="AF224" s="93"/>
      <c r="AG224" s="92"/>
      <c r="AH224" s="93"/>
      <c r="AI224" s="92"/>
      <c r="AJ224" s="93"/>
      <c r="AK224" s="84">
        <f t="shared" si="4"/>
        <v>0</v>
      </c>
    </row>
    <row r="225" spans="1:37" ht="15" customHeight="1" thickBot="1" x14ac:dyDescent="0.3">
      <c r="A225" s="238"/>
      <c r="B225" s="240"/>
      <c r="C225" s="242"/>
      <c r="D225" s="242"/>
      <c r="E225" s="80" t="s">
        <v>94</v>
      </c>
      <c r="F225" s="89"/>
      <c r="G225" s="81"/>
      <c r="H225" s="90"/>
      <c r="I225" s="91"/>
      <c r="J225" s="90"/>
      <c r="K225" s="91"/>
      <c r="L225" s="90"/>
      <c r="M225" s="91"/>
      <c r="N225" s="90"/>
      <c r="O225" s="91"/>
      <c r="P225" s="90"/>
      <c r="Q225" s="91"/>
      <c r="R225" s="90"/>
      <c r="S225" s="91"/>
      <c r="T225" s="90"/>
      <c r="U225" s="91"/>
      <c r="V225" s="90"/>
      <c r="W225" s="91"/>
      <c r="X225" s="93"/>
      <c r="Y225" s="92"/>
      <c r="Z225" s="93"/>
      <c r="AA225" s="92"/>
      <c r="AB225" s="93"/>
      <c r="AC225" s="92"/>
      <c r="AD225" s="93"/>
      <c r="AE225" s="92"/>
      <c r="AF225" s="93"/>
      <c r="AG225" s="92"/>
      <c r="AH225" s="93"/>
      <c r="AI225" s="92"/>
      <c r="AJ225" s="93"/>
      <c r="AK225" s="84">
        <f t="shared" si="4"/>
        <v>0</v>
      </c>
    </row>
    <row r="226" spans="1:37" ht="15" customHeight="1" thickBot="1" x14ac:dyDescent="0.3">
      <c r="A226" s="238"/>
      <c r="B226" s="240"/>
      <c r="C226" s="242"/>
      <c r="D226" s="244" t="s">
        <v>95</v>
      </c>
      <c r="E226" s="88" t="s">
        <v>93</v>
      </c>
      <c r="F226" s="89"/>
      <c r="G226" s="81"/>
      <c r="H226" s="90"/>
      <c r="I226" s="91"/>
      <c r="J226" s="90"/>
      <c r="K226" s="91"/>
      <c r="L226" s="90"/>
      <c r="M226" s="91"/>
      <c r="N226" s="90"/>
      <c r="O226" s="91"/>
      <c r="P226" s="90"/>
      <c r="Q226" s="91"/>
      <c r="R226" s="90"/>
      <c r="S226" s="91"/>
      <c r="T226" s="90"/>
      <c r="U226" s="91"/>
      <c r="V226" s="90"/>
      <c r="W226" s="91"/>
      <c r="X226" s="93"/>
      <c r="Y226" s="92"/>
      <c r="Z226" s="93"/>
      <c r="AA226" s="92"/>
      <c r="AB226" s="93"/>
      <c r="AC226" s="92"/>
      <c r="AD226" s="93"/>
      <c r="AE226" s="92"/>
      <c r="AF226" s="93"/>
      <c r="AG226" s="92"/>
      <c r="AH226" s="93"/>
      <c r="AI226" s="92"/>
      <c r="AJ226" s="93"/>
      <c r="AK226" s="84">
        <f t="shared" si="4"/>
        <v>0</v>
      </c>
    </row>
    <row r="227" spans="1:37" ht="15" customHeight="1" thickBot="1" x14ac:dyDescent="0.3">
      <c r="A227" s="238"/>
      <c r="B227" s="240"/>
      <c r="C227" s="243"/>
      <c r="D227" s="242"/>
      <c r="E227" s="80" t="s">
        <v>94</v>
      </c>
      <c r="F227" s="89"/>
      <c r="G227" s="81"/>
      <c r="H227" s="90"/>
      <c r="I227" s="91"/>
      <c r="J227" s="90"/>
      <c r="K227" s="91"/>
      <c r="L227" s="90"/>
      <c r="M227" s="91"/>
      <c r="N227" s="90"/>
      <c r="O227" s="91"/>
      <c r="P227" s="90"/>
      <c r="Q227" s="91"/>
      <c r="R227" s="90"/>
      <c r="S227" s="91"/>
      <c r="T227" s="90"/>
      <c r="U227" s="91"/>
      <c r="V227" s="90"/>
      <c r="W227" s="91"/>
      <c r="X227" s="93"/>
      <c r="Y227" s="92"/>
      <c r="Z227" s="93"/>
      <c r="AA227" s="92"/>
      <c r="AB227" s="93"/>
      <c r="AC227" s="92"/>
      <c r="AD227" s="93"/>
      <c r="AE227" s="92"/>
      <c r="AF227" s="93"/>
      <c r="AG227" s="92"/>
      <c r="AH227" s="93"/>
      <c r="AI227" s="92"/>
      <c r="AJ227" s="93"/>
      <c r="AK227" s="84">
        <f t="shared" si="4"/>
        <v>0</v>
      </c>
    </row>
    <row r="228" spans="1:37" ht="15" customHeight="1" thickBot="1" x14ac:dyDescent="0.3">
      <c r="A228" s="238"/>
      <c r="B228" s="240"/>
      <c r="C228" s="242" t="s">
        <v>95</v>
      </c>
      <c r="D228" s="244" t="s">
        <v>92</v>
      </c>
      <c r="E228" s="88" t="s">
        <v>93</v>
      </c>
      <c r="F228" s="89"/>
      <c r="G228" s="81"/>
      <c r="H228" s="90"/>
      <c r="I228" s="91"/>
      <c r="J228" s="90"/>
      <c r="K228" s="91"/>
      <c r="L228" s="90"/>
      <c r="M228" s="91"/>
      <c r="N228" s="90"/>
      <c r="O228" s="91"/>
      <c r="P228" s="90"/>
      <c r="Q228" s="91"/>
      <c r="R228" s="90"/>
      <c r="S228" s="91"/>
      <c r="T228" s="90"/>
      <c r="U228" s="91"/>
      <c r="V228" s="90"/>
      <c r="W228" s="91"/>
      <c r="X228" s="93"/>
      <c r="Y228" s="92"/>
      <c r="Z228" s="93"/>
      <c r="AA228" s="92"/>
      <c r="AB228" s="93"/>
      <c r="AC228" s="92"/>
      <c r="AD228" s="93"/>
      <c r="AE228" s="92"/>
      <c r="AF228" s="93"/>
      <c r="AG228" s="92"/>
      <c r="AH228" s="93"/>
      <c r="AI228" s="92"/>
      <c r="AJ228" s="93"/>
      <c r="AK228" s="84">
        <f t="shared" si="4"/>
        <v>0</v>
      </c>
    </row>
    <row r="229" spans="1:37" ht="15" customHeight="1" thickBot="1" x14ac:dyDescent="0.3">
      <c r="A229" s="238"/>
      <c r="B229" s="240"/>
      <c r="C229" s="242"/>
      <c r="D229" s="242"/>
      <c r="E229" s="80" t="s">
        <v>94</v>
      </c>
      <c r="F229" s="89"/>
      <c r="G229" s="81"/>
      <c r="H229" s="90"/>
      <c r="I229" s="91"/>
      <c r="J229" s="90"/>
      <c r="K229" s="91"/>
      <c r="L229" s="90"/>
      <c r="M229" s="91"/>
      <c r="N229" s="90"/>
      <c r="O229" s="91"/>
      <c r="P229" s="90"/>
      <c r="Q229" s="91"/>
      <c r="R229" s="90"/>
      <c r="S229" s="91"/>
      <c r="T229" s="90"/>
      <c r="U229" s="91"/>
      <c r="V229" s="90"/>
      <c r="W229" s="91"/>
      <c r="X229" s="93"/>
      <c r="Y229" s="92"/>
      <c r="Z229" s="93"/>
      <c r="AA229" s="92"/>
      <c r="AB229" s="93"/>
      <c r="AC229" s="92"/>
      <c r="AD229" s="93"/>
      <c r="AE229" s="92"/>
      <c r="AF229" s="93"/>
      <c r="AG229" s="92"/>
      <c r="AH229" s="93"/>
      <c r="AI229" s="92"/>
      <c r="AJ229" s="93"/>
      <c r="AK229" s="84">
        <f t="shared" si="4"/>
        <v>0</v>
      </c>
    </row>
    <row r="230" spans="1:37" ht="15" customHeight="1" thickBot="1" x14ac:dyDescent="0.3">
      <c r="A230" s="238"/>
      <c r="B230" s="240"/>
      <c r="C230" s="242"/>
      <c r="D230" s="244" t="s">
        <v>95</v>
      </c>
      <c r="E230" s="88" t="s">
        <v>93</v>
      </c>
      <c r="F230" s="89"/>
      <c r="G230" s="81"/>
      <c r="H230" s="90"/>
      <c r="I230" s="91"/>
      <c r="J230" s="90"/>
      <c r="K230" s="91"/>
      <c r="L230" s="90"/>
      <c r="M230" s="91"/>
      <c r="N230" s="90"/>
      <c r="O230" s="91"/>
      <c r="P230" s="90"/>
      <c r="Q230" s="91"/>
      <c r="R230" s="90"/>
      <c r="S230" s="91"/>
      <c r="T230" s="90"/>
      <c r="U230" s="91"/>
      <c r="V230" s="90"/>
      <c r="W230" s="91"/>
      <c r="X230" s="93"/>
      <c r="Y230" s="92"/>
      <c r="Z230" s="93"/>
      <c r="AA230" s="92"/>
      <c r="AB230" s="93"/>
      <c r="AC230" s="92"/>
      <c r="AD230" s="93"/>
      <c r="AE230" s="92"/>
      <c r="AF230" s="93"/>
      <c r="AG230" s="92"/>
      <c r="AH230" s="93"/>
      <c r="AI230" s="92"/>
      <c r="AJ230" s="93"/>
      <c r="AK230" s="84">
        <f t="shared" si="4"/>
        <v>0</v>
      </c>
    </row>
    <row r="231" spans="1:37" ht="15" customHeight="1" thickBot="1" x14ac:dyDescent="0.3">
      <c r="A231" s="239"/>
      <c r="B231" s="241"/>
      <c r="C231" s="243"/>
      <c r="D231" s="243"/>
      <c r="E231" s="81" t="s">
        <v>94</v>
      </c>
      <c r="F231" s="89"/>
      <c r="G231" s="81"/>
      <c r="H231" s="90"/>
      <c r="I231" s="91"/>
      <c r="J231" s="90"/>
      <c r="K231" s="91"/>
      <c r="L231" s="90"/>
      <c r="M231" s="91"/>
      <c r="N231" s="90"/>
      <c r="O231" s="91"/>
      <c r="P231" s="90"/>
      <c r="Q231" s="91"/>
      <c r="R231" s="90"/>
      <c r="S231" s="91"/>
      <c r="T231" s="90"/>
      <c r="U231" s="91"/>
      <c r="V231" s="90"/>
      <c r="W231" s="91"/>
      <c r="X231" s="93"/>
      <c r="Y231" s="92"/>
      <c r="Z231" s="93"/>
      <c r="AA231" s="92"/>
      <c r="AB231" s="93"/>
      <c r="AC231" s="92"/>
      <c r="AD231" s="93"/>
      <c r="AE231" s="92"/>
      <c r="AF231" s="93"/>
      <c r="AG231" s="92"/>
      <c r="AH231" s="93"/>
      <c r="AI231" s="92"/>
      <c r="AJ231" s="93"/>
      <c r="AK231" s="84">
        <f t="shared" si="4"/>
        <v>0</v>
      </c>
    </row>
    <row r="232" spans="1:37" ht="16.149999999999999" customHeight="1" thickBot="1" x14ac:dyDescent="0.3">
      <c r="A232" s="199"/>
      <c r="B232" s="200"/>
      <c r="C232" s="73"/>
      <c r="D232" s="73"/>
      <c r="E232" s="203"/>
      <c r="F232" s="205" t="s">
        <v>80</v>
      </c>
      <c r="G232" s="206"/>
      <c r="H232" s="206"/>
      <c r="I232" s="206"/>
      <c r="J232" s="206"/>
      <c r="K232" s="206"/>
      <c r="L232" s="206"/>
      <c r="M232" s="206"/>
      <c r="N232" s="206"/>
      <c r="O232" s="206"/>
      <c r="P232" s="206"/>
      <c r="Q232" s="206"/>
      <c r="R232" s="206"/>
      <c r="S232" s="206"/>
      <c r="T232" s="206"/>
      <c r="U232" s="206"/>
      <c r="V232" s="206"/>
      <c r="W232" s="206"/>
      <c r="X232" s="206"/>
      <c r="Y232" s="206"/>
      <c r="Z232" s="207"/>
      <c r="AA232" s="211" t="s">
        <v>38</v>
      </c>
      <c r="AB232" s="212"/>
      <c r="AC232" s="212"/>
      <c r="AD232" s="213"/>
      <c r="AE232" s="214" t="s">
        <v>81</v>
      </c>
      <c r="AF232" s="215"/>
      <c r="AG232" s="215"/>
      <c r="AH232" s="215"/>
      <c r="AI232" s="215"/>
      <c r="AJ232" s="215"/>
      <c r="AK232" s="216"/>
    </row>
    <row r="233" spans="1:37" ht="25.9" customHeight="1" thickBot="1" x14ac:dyDescent="0.3">
      <c r="A233" s="201"/>
      <c r="B233" s="202"/>
      <c r="C233" s="74"/>
      <c r="D233" s="74"/>
      <c r="E233" s="204"/>
      <c r="F233" s="208"/>
      <c r="G233" s="209"/>
      <c r="H233" s="209"/>
      <c r="I233" s="209"/>
      <c r="J233" s="209"/>
      <c r="K233" s="209"/>
      <c r="L233" s="209"/>
      <c r="M233" s="209"/>
      <c r="N233" s="209"/>
      <c r="O233" s="209"/>
      <c r="P233" s="209"/>
      <c r="Q233" s="209"/>
      <c r="R233" s="209"/>
      <c r="S233" s="209"/>
      <c r="T233" s="209"/>
      <c r="U233" s="209"/>
      <c r="V233" s="209"/>
      <c r="W233" s="209"/>
      <c r="X233" s="209"/>
      <c r="Y233" s="209"/>
      <c r="Z233" s="210"/>
      <c r="AA233" s="217" t="s">
        <v>82</v>
      </c>
      <c r="AB233" s="218"/>
      <c r="AC233" s="218"/>
      <c r="AD233" s="219"/>
      <c r="AE233" s="220" t="s">
        <v>41</v>
      </c>
      <c r="AF233" s="221"/>
      <c r="AG233" s="221"/>
      <c r="AH233" s="221"/>
      <c r="AI233" s="221"/>
      <c r="AJ233" s="221"/>
      <c r="AK233" s="222"/>
    </row>
    <row r="234" spans="1:37" ht="4.1500000000000004" customHeight="1" thickBot="1" x14ac:dyDescent="0.3">
      <c r="A234" s="223"/>
      <c r="B234" s="224"/>
      <c r="C234" s="225"/>
      <c r="D234" s="225"/>
      <c r="E234" s="225"/>
      <c r="F234" s="226"/>
      <c r="G234" s="226"/>
      <c r="H234" s="226"/>
      <c r="I234" s="226"/>
      <c r="J234" s="226"/>
      <c r="K234" s="226"/>
      <c r="L234" s="226"/>
      <c r="M234" s="226"/>
      <c r="N234" s="226"/>
      <c r="O234" s="226"/>
      <c r="P234" s="226"/>
      <c r="Q234" s="226"/>
      <c r="R234" s="226"/>
      <c r="S234" s="226"/>
      <c r="T234" s="226"/>
      <c r="U234" s="226"/>
      <c r="V234" s="226"/>
      <c r="W234" s="226"/>
      <c r="X234" s="226"/>
      <c r="Y234" s="226"/>
      <c r="Z234" s="226"/>
      <c r="AA234" s="227"/>
      <c r="AB234" s="227"/>
      <c r="AC234" s="227"/>
      <c r="AD234" s="227"/>
      <c r="AE234" s="227"/>
      <c r="AF234" s="227"/>
      <c r="AG234" s="227"/>
      <c r="AH234" s="227"/>
      <c r="AI234" s="227"/>
      <c r="AJ234" s="227"/>
      <c r="AK234" s="228"/>
    </row>
    <row r="235" spans="1:37" ht="43.9" customHeight="1" thickBot="1" x14ac:dyDescent="0.3">
      <c r="A235" s="75" t="s">
        <v>83</v>
      </c>
      <c r="B235" s="76" t="s">
        <v>169</v>
      </c>
      <c r="C235" s="77"/>
      <c r="D235" s="77"/>
      <c r="E235" s="77"/>
      <c r="F235" s="229" t="s">
        <v>85</v>
      </c>
      <c r="G235" s="230"/>
      <c r="H235" s="230"/>
      <c r="I235" s="230"/>
      <c r="J235" s="230"/>
      <c r="K235" s="230"/>
      <c r="L235" s="230"/>
      <c r="M235" s="230"/>
      <c r="N235" s="230"/>
      <c r="O235" s="230"/>
      <c r="P235" s="230"/>
      <c r="Q235" s="230"/>
      <c r="R235" s="230"/>
      <c r="S235" s="230"/>
      <c r="T235" s="230"/>
      <c r="U235" s="230"/>
      <c r="V235" s="230"/>
      <c r="W235" s="230"/>
      <c r="X235" s="230"/>
      <c r="Y235" s="230"/>
      <c r="Z235" s="230"/>
      <c r="AA235" s="230"/>
      <c r="AB235" s="230"/>
      <c r="AC235" s="230"/>
      <c r="AD235" s="230"/>
      <c r="AE235" s="230"/>
      <c r="AF235" s="230"/>
      <c r="AG235" s="230"/>
      <c r="AH235" s="230"/>
      <c r="AI235" s="230"/>
      <c r="AJ235" s="230"/>
      <c r="AK235" s="231"/>
    </row>
    <row r="236" spans="1:37" ht="14.45" customHeight="1" x14ac:dyDescent="0.25">
      <c r="A236" s="232" t="s">
        <v>0</v>
      </c>
      <c r="B236" s="78" t="s">
        <v>86</v>
      </c>
      <c r="C236" s="234" t="s">
        <v>87</v>
      </c>
      <c r="D236" s="234" t="s">
        <v>88</v>
      </c>
      <c r="E236" s="232"/>
      <c r="F236" s="236">
        <v>1</v>
      </c>
      <c r="G236" s="236">
        <v>2</v>
      </c>
      <c r="H236" s="236">
        <v>3</v>
      </c>
      <c r="I236" s="236">
        <v>4</v>
      </c>
      <c r="J236" s="236">
        <v>5</v>
      </c>
      <c r="K236" s="236">
        <v>6</v>
      </c>
      <c r="L236" s="236">
        <v>7</v>
      </c>
      <c r="M236" s="236">
        <v>8</v>
      </c>
      <c r="N236" s="236">
        <v>9</v>
      </c>
      <c r="O236" s="236">
        <v>10</v>
      </c>
      <c r="P236" s="236">
        <v>11</v>
      </c>
      <c r="Q236" s="236">
        <v>12</v>
      </c>
      <c r="R236" s="236">
        <v>13</v>
      </c>
      <c r="S236" s="236">
        <v>14</v>
      </c>
      <c r="T236" s="236">
        <v>15</v>
      </c>
      <c r="U236" s="236">
        <v>16</v>
      </c>
      <c r="V236" s="236">
        <v>17</v>
      </c>
      <c r="W236" s="236">
        <v>18</v>
      </c>
      <c r="X236" s="236">
        <v>19</v>
      </c>
      <c r="Y236" s="236">
        <v>20</v>
      </c>
      <c r="Z236" s="236">
        <v>21</v>
      </c>
      <c r="AA236" s="236">
        <v>22</v>
      </c>
      <c r="AB236" s="236">
        <v>23</v>
      </c>
      <c r="AC236" s="236">
        <v>24</v>
      </c>
      <c r="AD236" s="236">
        <v>25</v>
      </c>
      <c r="AE236" s="236">
        <v>26</v>
      </c>
      <c r="AF236" s="236">
        <v>27</v>
      </c>
      <c r="AG236" s="236">
        <v>28</v>
      </c>
      <c r="AH236" s="236">
        <v>29</v>
      </c>
      <c r="AI236" s="236">
        <v>30</v>
      </c>
      <c r="AJ236" s="236">
        <v>31</v>
      </c>
      <c r="AK236" s="236" t="s">
        <v>89</v>
      </c>
    </row>
    <row r="237" spans="1:37" ht="40.15" customHeight="1" thickBot="1" x14ac:dyDescent="0.3">
      <c r="A237" s="233"/>
      <c r="B237" s="79" t="s">
        <v>90</v>
      </c>
      <c r="C237" s="235"/>
      <c r="D237" s="235"/>
      <c r="E237" s="233"/>
      <c r="F237" s="237"/>
      <c r="G237" s="237"/>
      <c r="H237" s="237"/>
      <c r="I237" s="237"/>
      <c r="J237" s="237"/>
      <c r="K237" s="237"/>
      <c r="L237" s="237"/>
      <c r="M237" s="237"/>
      <c r="N237" s="237"/>
      <c r="O237" s="237"/>
      <c r="P237" s="237"/>
      <c r="Q237" s="237"/>
      <c r="R237" s="237"/>
      <c r="S237" s="237"/>
      <c r="T237" s="237"/>
      <c r="U237" s="237"/>
      <c r="V237" s="237"/>
      <c r="W237" s="237"/>
      <c r="X237" s="237"/>
      <c r="Y237" s="237"/>
      <c r="Z237" s="237"/>
      <c r="AA237" s="237"/>
      <c r="AB237" s="237"/>
      <c r="AC237" s="237"/>
      <c r="AD237" s="237"/>
      <c r="AE237" s="237"/>
      <c r="AF237" s="237"/>
      <c r="AG237" s="237"/>
      <c r="AH237" s="237"/>
      <c r="AI237" s="237"/>
      <c r="AJ237" s="237"/>
      <c r="AK237" s="237"/>
    </row>
    <row r="238" spans="1:37" ht="15" customHeight="1" thickBot="1" x14ac:dyDescent="0.3">
      <c r="A238" s="245">
        <v>7</v>
      </c>
      <c r="B238" s="240" t="s">
        <v>128</v>
      </c>
      <c r="C238" s="244" t="s">
        <v>92</v>
      </c>
      <c r="D238" s="244" t="s">
        <v>92</v>
      </c>
      <c r="E238" s="88" t="s">
        <v>93</v>
      </c>
      <c r="F238" s="89"/>
      <c r="G238" s="81"/>
      <c r="H238" s="90"/>
      <c r="I238" s="91"/>
      <c r="J238" s="90"/>
      <c r="K238" s="91"/>
      <c r="L238" s="90"/>
      <c r="M238" s="91"/>
      <c r="N238" s="90"/>
      <c r="O238" s="91"/>
      <c r="P238" s="90"/>
      <c r="Q238" s="91"/>
      <c r="R238" s="90"/>
      <c r="S238" s="91"/>
      <c r="T238" s="90"/>
      <c r="U238" s="91"/>
      <c r="V238" s="90"/>
      <c r="W238" s="91"/>
      <c r="X238" s="93"/>
      <c r="Y238" s="92"/>
      <c r="Z238" s="93"/>
      <c r="AA238" s="92"/>
      <c r="AB238" s="93"/>
      <c r="AC238" s="92"/>
      <c r="AD238" s="93"/>
      <c r="AE238" s="92"/>
      <c r="AF238" s="93"/>
      <c r="AG238" s="92"/>
      <c r="AH238" s="93"/>
      <c r="AI238" s="92"/>
      <c r="AJ238" s="93"/>
      <c r="AK238" s="84">
        <f>SUM(F238:AJ238)</f>
        <v>0</v>
      </c>
    </row>
    <row r="239" spans="1:37" ht="15" customHeight="1" thickBot="1" x14ac:dyDescent="0.3">
      <c r="A239" s="238"/>
      <c r="B239" s="240"/>
      <c r="C239" s="242"/>
      <c r="D239" s="242"/>
      <c r="E239" s="80" t="s">
        <v>94</v>
      </c>
      <c r="F239" s="89"/>
      <c r="G239" s="81"/>
      <c r="H239" s="90"/>
      <c r="I239" s="91"/>
      <c r="J239" s="90"/>
      <c r="K239" s="91"/>
      <c r="L239" s="90"/>
      <c r="M239" s="91"/>
      <c r="N239" s="90"/>
      <c r="O239" s="91"/>
      <c r="P239" s="90"/>
      <c r="Q239" s="91"/>
      <c r="R239" s="90"/>
      <c r="S239" s="91"/>
      <c r="T239" s="90"/>
      <c r="U239" s="91"/>
      <c r="V239" s="90"/>
      <c r="W239" s="91"/>
      <c r="X239" s="93"/>
      <c r="Y239" s="92"/>
      <c r="Z239" s="93"/>
      <c r="AA239" s="92"/>
      <c r="AB239" s="93"/>
      <c r="AC239" s="92"/>
      <c r="AD239" s="93"/>
      <c r="AE239" s="92"/>
      <c r="AF239" s="93"/>
      <c r="AG239" s="92"/>
      <c r="AH239" s="93"/>
      <c r="AI239" s="92"/>
      <c r="AJ239" s="93"/>
      <c r="AK239" s="84">
        <f t="shared" ref="AK239:AK277" si="5">SUM(F239:AJ239)</f>
        <v>0</v>
      </c>
    </row>
    <row r="240" spans="1:37" ht="15" customHeight="1" thickBot="1" x14ac:dyDescent="0.3">
      <c r="A240" s="238"/>
      <c r="B240" s="240"/>
      <c r="C240" s="242"/>
      <c r="D240" s="244" t="s">
        <v>95</v>
      </c>
      <c r="E240" s="88" t="s">
        <v>93</v>
      </c>
      <c r="F240" s="89"/>
      <c r="G240" s="81"/>
      <c r="H240" s="90"/>
      <c r="I240" s="91"/>
      <c r="J240" s="90"/>
      <c r="K240" s="91"/>
      <c r="L240" s="90"/>
      <c r="M240" s="91"/>
      <c r="N240" s="90"/>
      <c r="O240" s="91"/>
      <c r="P240" s="90"/>
      <c r="Q240" s="91"/>
      <c r="R240" s="90"/>
      <c r="S240" s="91"/>
      <c r="T240" s="90"/>
      <c r="U240" s="91"/>
      <c r="V240" s="90"/>
      <c r="W240" s="91"/>
      <c r="X240" s="93"/>
      <c r="Y240" s="92"/>
      <c r="Z240" s="93"/>
      <c r="AA240" s="92"/>
      <c r="AB240" s="93"/>
      <c r="AC240" s="92"/>
      <c r="AD240" s="93"/>
      <c r="AE240" s="92"/>
      <c r="AF240" s="93"/>
      <c r="AG240" s="92"/>
      <c r="AH240" s="93"/>
      <c r="AI240" s="92"/>
      <c r="AJ240" s="93"/>
      <c r="AK240" s="84">
        <f t="shared" si="5"/>
        <v>0</v>
      </c>
    </row>
    <row r="241" spans="1:37" ht="15" customHeight="1" thickBot="1" x14ac:dyDescent="0.3">
      <c r="A241" s="238"/>
      <c r="B241" s="240"/>
      <c r="C241" s="243"/>
      <c r="D241" s="242"/>
      <c r="E241" s="80" t="s">
        <v>94</v>
      </c>
      <c r="F241" s="89"/>
      <c r="G241" s="81"/>
      <c r="H241" s="90"/>
      <c r="I241" s="91"/>
      <c r="J241" s="90"/>
      <c r="K241" s="91"/>
      <c r="L241" s="90"/>
      <c r="M241" s="91"/>
      <c r="N241" s="90"/>
      <c r="O241" s="91"/>
      <c r="P241" s="90"/>
      <c r="Q241" s="91"/>
      <c r="R241" s="90"/>
      <c r="S241" s="91"/>
      <c r="T241" s="90"/>
      <c r="U241" s="91"/>
      <c r="V241" s="90"/>
      <c r="W241" s="91"/>
      <c r="X241" s="93"/>
      <c r="Y241" s="92"/>
      <c r="Z241" s="93"/>
      <c r="AA241" s="92"/>
      <c r="AB241" s="93"/>
      <c r="AC241" s="92"/>
      <c r="AD241" s="93"/>
      <c r="AE241" s="92"/>
      <c r="AF241" s="93"/>
      <c r="AG241" s="92"/>
      <c r="AH241" s="93"/>
      <c r="AI241" s="92"/>
      <c r="AJ241" s="93"/>
      <c r="AK241" s="84">
        <f t="shared" si="5"/>
        <v>0</v>
      </c>
    </row>
    <row r="242" spans="1:37" ht="15" customHeight="1" thickBot="1" x14ac:dyDescent="0.3">
      <c r="A242" s="238"/>
      <c r="B242" s="240"/>
      <c r="C242" s="242" t="s">
        <v>95</v>
      </c>
      <c r="D242" s="244" t="s">
        <v>92</v>
      </c>
      <c r="E242" s="88" t="s">
        <v>93</v>
      </c>
      <c r="F242" s="89"/>
      <c r="G242" s="81"/>
      <c r="H242" s="90"/>
      <c r="I242" s="91"/>
      <c r="J242" s="90"/>
      <c r="K242" s="91"/>
      <c r="L242" s="90"/>
      <c r="M242" s="91"/>
      <c r="N242" s="90"/>
      <c r="O242" s="91"/>
      <c r="P242" s="90"/>
      <c r="Q242" s="91"/>
      <c r="R242" s="90"/>
      <c r="S242" s="91"/>
      <c r="T242" s="90"/>
      <c r="U242" s="91"/>
      <c r="V242" s="90"/>
      <c r="W242" s="91"/>
      <c r="X242" s="93"/>
      <c r="Y242" s="92"/>
      <c r="Z242" s="93"/>
      <c r="AA242" s="92"/>
      <c r="AB242" s="93"/>
      <c r="AC242" s="92"/>
      <c r="AD242" s="93"/>
      <c r="AE242" s="92"/>
      <c r="AF242" s="93"/>
      <c r="AG242" s="92"/>
      <c r="AH242" s="93"/>
      <c r="AI242" s="92"/>
      <c r="AJ242" s="93"/>
      <c r="AK242" s="84">
        <f t="shared" si="5"/>
        <v>0</v>
      </c>
    </row>
    <row r="243" spans="1:37" ht="15" customHeight="1" thickBot="1" x14ac:dyDescent="0.3">
      <c r="A243" s="238"/>
      <c r="B243" s="240"/>
      <c r="C243" s="242"/>
      <c r="D243" s="242"/>
      <c r="E243" s="80" t="s">
        <v>94</v>
      </c>
      <c r="F243" s="89"/>
      <c r="G243" s="81"/>
      <c r="H243" s="90"/>
      <c r="I243" s="91"/>
      <c r="J243" s="90"/>
      <c r="K243" s="91"/>
      <c r="L243" s="90"/>
      <c r="M243" s="91"/>
      <c r="N243" s="90"/>
      <c r="O243" s="91"/>
      <c r="P243" s="90"/>
      <c r="Q243" s="91"/>
      <c r="R243" s="90"/>
      <c r="S243" s="91"/>
      <c r="T243" s="90"/>
      <c r="U243" s="91"/>
      <c r="V243" s="90"/>
      <c r="W243" s="91"/>
      <c r="X243" s="93"/>
      <c r="Y243" s="92"/>
      <c r="Z243" s="93"/>
      <c r="AA243" s="92"/>
      <c r="AB243" s="93"/>
      <c r="AC243" s="92"/>
      <c r="AD243" s="93"/>
      <c r="AE243" s="92"/>
      <c r="AF243" s="93"/>
      <c r="AG243" s="92"/>
      <c r="AH243" s="93"/>
      <c r="AI243" s="92"/>
      <c r="AJ243" s="93"/>
      <c r="AK243" s="84">
        <f t="shared" si="5"/>
        <v>0</v>
      </c>
    </row>
    <row r="244" spans="1:37" ht="15" customHeight="1" thickBot="1" x14ac:dyDescent="0.3">
      <c r="A244" s="238"/>
      <c r="B244" s="240"/>
      <c r="C244" s="242"/>
      <c r="D244" s="244" t="s">
        <v>95</v>
      </c>
      <c r="E244" s="88" t="s">
        <v>93</v>
      </c>
      <c r="F244" s="89"/>
      <c r="G244" s="81"/>
      <c r="H244" s="90"/>
      <c r="I244" s="91"/>
      <c r="J244" s="90"/>
      <c r="K244" s="91"/>
      <c r="L244" s="90"/>
      <c r="M244" s="91"/>
      <c r="N244" s="90"/>
      <c r="O244" s="91"/>
      <c r="P244" s="90"/>
      <c r="Q244" s="91"/>
      <c r="R244" s="90"/>
      <c r="S244" s="91"/>
      <c r="T244" s="90"/>
      <c r="U244" s="91"/>
      <c r="V244" s="90"/>
      <c r="W244" s="91"/>
      <c r="X244" s="93"/>
      <c r="Y244" s="92"/>
      <c r="Z244" s="93"/>
      <c r="AA244" s="92"/>
      <c r="AB244" s="93"/>
      <c r="AC244" s="92"/>
      <c r="AD244" s="93"/>
      <c r="AE244" s="92"/>
      <c r="AF244" s="93"/>
      <c r="AG244" s="92"/>
      <c r="AH244" s="93"/>
      <c r="AI244" s="92"/>
      <c r="AJ244" s="93"/>
      <c r="AK244" s="84">
        <f t="shared" si="5"/>
        <v>0</v>
      </c>
    </row>
    <row r="245" spans="1:37" ht="15" customHeight="1" thickBot="1" x14ac:dyDescent="0.3">
      <c r="A245" s="239"/>
      <c r="B245" s="241"/>
      <c r="C245" s="243"/>
      <c r="D245" s="243"/>
      <c r="E245" s="81" t="s">
        <v>94</v>
      </c>
      <c r="F245" s="89"/>
      <c r="G245" s="81"/>
      <c r="H245" s="90"/>
      <c r="I245" s="91"/>
      <c r="J245" s="90"/>
      <c r="K245" s="91"/>
      <c r="L245" s="90"/>
      <c r="M245" s="91"/>
      <c r="N245" s="90"/>
      <c r="O245" s="91"/>
      <c r="P245" s="90"/>
      <c r="Q245" s="91"/>
      <c r="R245" s="90"/>
      <c r="S245" s="91"/>
      <c r="T245" s="90"/>
      <c r="U245" s="91"/>
      <c r="V245" s="90"/>
      <c r="W245" s="91"/>
      <c r="X245" s="93"/>
      <c r="Y245" s="92"/>
      <c r="Z245" s="93"/>
      <c r="AA245" s="92"/>
      <c r="AB245" s="93"/>
      <c r="AC245" s="92"/>
      <c r="AD245" s="93"/>
      <c r="AE245" s="92"/>
      <c r="AF245" s="93"/>
      <c r="AG245" s="92"/>
      <c r="AH245" s="93"/>
      <c r="AI245" s="92"/>
      <c r="AJ245" s="93"/>
      <c r="AK245" s="84">
        <f t="shared" si="5"/>
        <v>0</v>
      </c>
    </row>
    <row r="246" spans="1:37" ht="15" customHeight="1" thickBot="1" x14ac:dyDescent="0.3">
      <c r="A246" s="245">
        <v>8</v>
      </c>
      <c r="B246" s="240" t="s">
        <v>177</v>
      </c>
      <c r="C246" s="244" t="s">
        <v>92</v>
      </c>
      <c r="D246" s="244" t="s">
        <v>92</v>
      </c>
      <c r="E246" s="88" t="s">
        <v>93</v>
      </c>
      <c r="F246" s="89"/>
      <c r="G246" s="81"/>
      <c r="H246" s="90"/>
      <c r="I246" s="91"/>
      <c r="J246" s="90"/>
      <c r="K246" s="91"/>
      <c r="L246" s="90"/>
      <c r="M246" s="91"/>
      <c r="N246" s="90"/>
      <c r="O246" s="91"/>
      <c r="P246" s="90"/>
      <c r="Q246" s="91"/>
      <c r="R246" s="90"/>
      <c r="S246" s="91"/>
      <c r="T246" s="90"/>
      <c r="U246" s="91"/>
      <c r="V246" s="90"/>
      <c r="W246" s="91"/>
      <c r="X246" s="93"/>
      <c r="Y246" s="92"/>
      <c r="Z246" s="93"/>
      <c r="AA246" s="92"/>
      <c r="AB246" s="93"/>
      <c r="AC246" s="92"/>
      <c r="AD246" s="93"/>
      <c r="AE246" s="92"/>
      <c r="AF246" s="93"/>
      <c r="AG246" s="92"/>
      <c r="AH246" s="93"/>
      <c r="AI246" s="92"/>
      <c r="AJ246" s="93"/>
      <c r="AK246" s="84">
        <f t="shared" si="5"/>
        <v>0</v>
      </c>
    </row>
    <row r="247" spans="1:37" ht="15" customHeight="1" thickBot="1" x14ac:dyDescent="0.3">
      <c r="A247" s="238"/>
      <c r="B247" s="240"/>
      <c r="C247" s="242"/>
      <c r="D247" s="242"/>
      <c r="E247" s="80" t="s">
        <v>94</v>
      </c>
      <c r="F247" s="89"/>
      <c r="G247" s="81"/>
      <c r="H247" s="90"/>
      <c r="I247" s="91"/>
      <c r="J247" s="90"/>
      <c r="K247" s="91"/>
      <c r="L247" s="90"/>
      <c r="M247" s="91"/>
      <c r="N247" s="90"/>
      <c r="O247" s="91"/>
      <c r="P247" s="90"/>
      <c r="Q247" s="91"/>
      <c r="R247" s="90"/>
      <c r="S247" s="91"/>
      <c r="T247" s="90"/>
      <c r="U247" s="91"/>
      <c r="V247" s="90"/>
      <c r="W247" s="91"/>
      <c r="X247" s="93"/>
      <c r="Y247" s="92"/>
      <c r="Z247" s="93"/>
      <c r="AA247" s="92"/>
      <c r="AB247" s="93"/>
      <c r="AC247" s="92"/>
      <c r="AD247" s="93"/>
      <c r="AE247" s="92"/>
      <c r="AF247" s="93"/>
      <c r="AG247" s="92"/>
      <c r="AH247" s="93"/>
      <c r="AI247" s="92"/>
      <c r="AJ247" s="93"/>
      <c r="AK247" s="84">
        <f t="shared" si="5"/>
        <v>0</v>
      </c>
    </row>
    <row r="248" spans="1:37" ht="15" customHeight="1" thickBot="1" x14ac:dyDescent="0.3">
      <c r="A248" s="238"/>
      <c r="B248" s="240"/>
      <c r="C248" s="242"/>
      <c r="D248" s="244" t="s">
        <v>95</v>
      </c>
      <c r="E248" s="88" t="s">
        <v>93</v>
      </c>
      <c r="F248" s="89"/>
      <c r="G248" s="81"/>
      <c r="H248" s="90"/>
      <c r="I248" s="91"/>
      <c r="J248" s="90"/>
      <c r="K248" s="91"/>
      <c r="L248" s="90"/>
      <c r="M248" s="91"/>
      <c r="N248" s="90"/>
      <c r="O248" s="91"/>
      <c r="P248" s="90"/>
      <c r="Q248" s="91"/>
      <c r="R248" s="90"/>
      <c r="S248" s="91"/>
      <c r="T248" s="90"/>
      <c r="U248" s="91"/>
      <c r="V248" s="90"/>
      <c r="W248" s="91"/>
      <c r="X248" s="93"/>
      <c r="Y248" s="92"/>
      <c r="Z248" s="93"/>
      <c r="AA248" s="92"/>
      <c r="AB248" s="93"/>
      <c r="AC248" s="92"/>
      <c r="AD248" s="93"/>
      <c r="AE248" s="92"/>
      <c r="AF248" s="93"/>
      <c r="AG248" s="92"/>
      <c r="AH248" s="93"/>
      <c r="AI248" s="92"/>
      <c r="AJ248" s="93"/>
      <c r="AK248" s="84">
        <f t="shared" si="5"/>
        <v>0</v>
      </c>
    </row>
    <row r="249" spans="1:37" ht="15" customHeight="1" thickBot="1" x14ac:dyDescent="0.3">
      <c r="A249" s="238"/>
      <c r="B249" s="240"/>
      <c r="C249" s="243"/>
      <c r="D249" s="242"/>
      <c r="E249" s="80" t="s">
        <v>94</v>
      </c>
      <c r="F249" s="89"/>
      <c r="G249" s="81"/>
      <c r="H249" s="90"/>
      <c r="I249" s="91"/>
      <c r="J249" s="90"/>
      <c r="K249" s="91"/>
      <c r="L249" s="90"/>
      <c r="M249" s="91"/>
      <c r="N249" s="90"/>
      <c r="O249" s="91"/>
      <c r="P249" s="90"/>
      <c r="Q249" s="91"/>
      <c r="R249" s="90"/>
      <c r="S249" s="91"/>
      <c r="T249" s="90"/>
      <c r="U249" s="91"/>
      <c r="V249" s="90"/>
      <c r="W249" s="91"/>
      <c r="X249" s="93"/>
      <c r="Y249" s="92"/>
      <c r="Z249" s="93"/>
      <c r="AA249" s="92"/>
      <c r="AB249" s="93"/>
      <c r="AC249" s="92"/>
      <c r="AD249" s="93"/>
      <c r="AE249" s="92"/>
      <c r="AF249" s="93"/>
      <c r="AG249" s="92"/>
      <c r="AH249" s="93"/>
      <c r="AI249" s="92"/>
      <c r="AJ249" s="93"/>
      <c r="AK249" s="84">
        <f t="shared" si="5"/>
        <v>0</v>
      </c>
    </row>
    <row r="250" spans="1:37" ht="15" customHeight="1" thickBot="1" x14ac:dyDescent="0.3">
      <c r="A250" s="238"/>
      <c r="B250" s="240"/>
      <c r="C250" s="242" t="s">
        <v>95</v>
      </c>
      <c r="D250" s="244" t="s">
        <v>92</v>
      </c>
      <c r="E250" s="88" t="s">
        <v>93</v>
      </c>
      <c r="F250" s="89"/>
      <c r="G250" s="81"/>
      <c r="H250" s="90"/>
      <c r="I250" s="91"/>
      <c r="J250" s="90"/>
      <c r="K250" s="91"/>
      <c r="L250" s="90"/>
      <c r="M250" s="91"/>
      <c r="N250" s="90"/>
      <c r="O250" s="91"/>
      <c r="P250" s="90"/>
      <c r="Q250" s="91"/>
      <c r="R250" s="90"/>
      <c r="S250" s="91"/>
      <c r="T250" s="90"/>
      <c r="U250" s="91"/>
      <c r="V250" s="90"/>
      <c r="W250" s="91"/>
      <c r="X250" s="93"/>
      <c r="Y250" s="92"/>
      <c r="Z250" s="93"/>
      <c r="AA250" s="92"/>
      <c r="AB250" s="93"/>
      <c r="AC250" s="92"/>
      <c r="AD250" s="93"/>
      <c r="AE250" s="92"/>
      <c r="AF250" s="93"/>
      <c r="AG250" s="92"/>
      <c r="AH250" s="93"/>
      <c r="AI250" s="92"/>
      <c r="AJ250" s="93"/>
      <c r="AK250" s="84">
        <f t="shared" si="5"/>
        <v>0</v>
      </c>
    </row>
    <row r="251" spans="1:37" ht="15" customHeight="1" thickBot="1" x14ac:dyDescent="0.3">
      <c r="A251" s="238"/>
      <c r="B251" s="240"/>
      <c r="C251" s="242"/>
      <c r="D251" s="242"/>
      <c r="E251" s="80" t="s">
        <v>94</v>
      </c>
      <c r="F251" s="89"/>
      <c r="G251" s="81"/>
      <c r="H251" s="90"/>
      <c r="I251" s="91"/>
      <c r="J251" s="90"/>
      <c r="K251" s="91"/>
      <c r="L251" s="90"/>
      <c r="M251" s="91"/>
      <c r="N251" s="90"/>
      <c r="O251" s="91"/>
      <c r="P251" s="90"/>
      <c r="Q251" s="91"/>
      <c r="R251" s="90"/>
      <c r="S251" s="91"/>
      <c r="T251" s="90"/>
      <c r="U251" s="91"/>
      <c r="V251" s="90"/>
      <c r="W251" s="91"/>
      <c r="X251" s="93"/>
      <c r="Y251" s="92"/>
      <c r="Z251" s="93"/>
      <c r="AA251" s="92"/>
      <c r="AB251" s="93"/>
      <c r="AC251" s="92"/>
      <c r="AD251" s="93"/>
      <c r="AE251" s="92"/>
      <c r="AF251" s="93"/>
      <c r="AG251" s="92"/>
      <c r="AH251" s="93"/>
      <c r="AI251" s="92"/>
      <c r="AJ251" s="93"/>
      <c r="AK251" s="84">
        <f t="shared" si="5"/>
        <v>0</v>
      </c>
    </row>
    <row r="252" spans="1:37" ht="15" customHeight="1" thickBot="1" x14ac:dyDescent="0.3">
      <c r="A252" s="238"/>
      <c r="B252" s="240"/>
      <c r="C252" s="242"/>
      <c r="D252" s="244" t="s">
        <v>95</v>
      </c>
      <c r="E252" s="88" t="s">
        <v>93</v>
      </c>
      <c r="F252" s="89"/>
      <c r="G252" s="81"/>
      <c r="H252" s="90"/>
      <c r="I252" s="91"/>
      <c r="J252" s="90"/>
      <c r="K252" s="91"/>
      <c r="L252" s="90"/>
      <c r="M252" s="91"/>
      <c r="N252" s="90"/>
      <c r="O252" s="91"/>
      <c r="P252" s="90"/>
      <c r="Q252" s="91"/>
      <c r="R252" s="90"/>
      <c r="S252" s="91"/>
      <c r="T252" s="90"/>
      <c r="U252" s="91"/>
      <c r="V252" s="90"/>
      <c r="W252" s="91"/>
      <c r="X252" s="93"/>
      <c r="Y252" s="92"/>
      <c r="Z252" s="93"/>
      <c r="AA252" s="92"/>
      <c r="AB252" s="93"/>
      <c r="AC252" s="92"/>
      <c r="AD252" s="93"/>
      <c r="AE252" s="92"/>
      <c r="AF252" s="93"/>
      <c r="AG252" s="92"/>
      <c r="AH252" s="93"/>
      <c r="AI252" s="92"/>
      <c r="AJ252" s="93"/>
      <c r="AK252" s="84">
        <f t="shared" si="5"/>
        <v>0</v>
      </c>
    </row>
    <row r="253" spans="1:37" ht="15" customHeight="1" thickBot="1" x14ac:dyDescent="0.3">
      <c r="A253" s="239"/>
      <c r="B253" s="241"/>
      <c r="C253" s="243"/>
      <c r="D253" s="243"/>
      <c r="E253" s="81" t="s">
        <v>94</v>
      </c>
      <c r="F253" s="89"/>
      <c r="G253" s="81"/>
      <c r="H253" s="90"/>
      <c r="I253" s="91"/>
      <c r="J253" s="90"/>
      <c r="K253" s="91"/>
      <c r="L253" s="90"/>
      <c r="M253" s="91"/>
      <c r="N253" s="90"/>
      <c r="O253" s="91"/>
      <c r="P253" s="90"/>
      <c r="Q253" s="91"/>
      <c r="R253" s="90"/>
      <c r="S253" s="91"/>
      <c r="T253" s="90"/>
      <c r="U253" s="91"/>
      <c r="V253" s="90"/>
      <c r="W253" s="91"/>
      <c r="X253" s="93"/>
      <c r="Y253" s="92"/>
      <c r="Z253" s="93"/>
      <c r="AA253" s="92"/>
      <c r="AB253" s="93"/>
      <c r="AC253" s="92"/>
      <c r="AD253" s="93"/>
      <c r="AE253" s="92"/>
      <c r="AF253" s="93"/>
      <c r="AG253" s="92"/>
      <c r="AH253" s="93"/>
      <c r="AI253" s="92"/>
      <c r="AJ253" s="93"/>
      <c r="AK253" s="84">
        <f t="shared" si="5"/>
        <v>0</v>
      </c>
    </row>
    <row r="254" spans="1:37" ht="15" customHeight="1" thickBot="1" x14ac:dyDescent="0.3">
      <c r="A254" s="245">
        <v>9</v>
      </c>
      <c r="B254" s="240" t="s">
        <v>178</v>
      </c>
      <c r="C254" s="244" t="s">
        <v>92</v>
      </c>
      <c r="D254" s="244" t="s">
        <v>92</v>
      </c>
      <c r="E254" s="88" t="s">
        <v>93</v>
      </c>
      <c r="F254" s="89"/>
      <c r="G254" s="81"/>
      <c r="H254" s="90"/>
      <c r="I254" s="91"/>
      <c r="J254" s="90"/>
      <c r="K254" s="91"/>
      <c r="L254" s="90"/>
      <c r="M254" s="91"/>
      <c r="N254" s="90"/>
      <c r="O254" s="91"/>
      <c r="P254" s="90"/>
      <c r="Q254" s="91"/>
      <c r="R254" s="90"/>
      <c r="S254" s="91"/>
      <c r="T254" s="90"/>
      <c r="U254" s="91"/>
      <c r="V254" s="90"/>
      <c r="W254" s="91"/>
      <c r="X254" s="93"/>
      <c r="Y254" s="92"/>
      <c r="Z254" s="93"/>
      <c r="AA254" s="92"/>
      <c r="AB254" s="93"/>
      <c r="AC254" s="92"/>
      <c r="AD254" s="93"/>
      <c r="AE254" s="92"/>
      <c r="AF254" s="93"/>
      <c r="AG254" s="92"/>
      <c r="AH254" s="93"/>
      <c r="AI254" s="92"/>
      <c r="AJ254" s="93"/>
      <c r="AK254" s="84">
        <f t="shared" si="5"/>
        <v>0</v>
      </c>
    </row>
    <row r="255" spans="1:37" ht="15" customHeight="1" thickBot="1" x14ac:dyDescent="0.3">
      <c r="A255" s="238"/>
      <c r="B255" s="240"/>
      <c r="C255" s="242"/>
      <c r="D255" s="242"/>
      <c r="E255" s="80" t="s">
        <v>94</v>
      </c>
      <c r="F255" s="89"/>
      <c r="G255" s="81"/>
      <c r="H255" s="90"/>
      <c r="I255" s="91"/>
      <c r="J255" s="90"/>
      <c r="K255" s="91"/>
      <c r="L255" s="90"/>
      <c r="M255" s="91"/>
      <c r="N255" s="90"/>
      <c r="O255" s="91"/>
      <c r="P255" s="90"/>
      <c r="Q255" s="91"/>
      <c r="R255" s="90"/>
      <c r="S255" s="91"/>
      <c r="T255" s="90"/>
      <c r="U255" s="91"/>
      <c r="V255" s="90"/>
      <c r="W255" s="91"/>
      <c r="X255" s="93"/>
      <c r="Y255" s="92"/>
      <c r="Z255" s="93"/>
      <c r="AA255" s="92"/>
      <c r="AB255" s="93"/>
      <c r="AC255" s="92"/>
      <c r="AD255" s="93"/>
      <c r="AE255" s="92"/>
      <c r="AF255" s="93"/>
      <c r="AG255" s="92"/>
      <c r="AH255" s="93"/>
      <c r="AI255" s="92"/>
      <c r="AJ255" s="93"/>
      <c r="AK255" s="84">
        <f t="shared" si="5"/>
        <v>0</v>
      </c>
    </row>
    <row r="256" spans="1:37" ht="15" customHeight="1" thickBot="1" x14ac:dyDescent="0.3">
      <c r="A256" s="238"/>
      <c r="B256" s="240"/>
      <c r="C256" s="242"/>
      <c r="D256" s="244" t="s">
        <v>95</v>
      </c>
      <c r="E256" s="88" t="s">
        <v>93</v>
      </c>
      <c r="F256" s="89"/>
      <c r="G256" s="81"/>
      <c r="H256" s="90"/>
      <c r="I256" s="91"/>
      <c r="J256" s="90"/>
      <c r="K256" s="91"/>
      <c r="L256" s="90"/>
      <c r="M256" s="91"/>
      <c r="N256" s="90"/>
      <c r="O256" s="91"/>
      <c r="P256" s="90"/>
      <c r="Q256" s="91"/>
      <c r="R256" s="90"/>
      <c r="S256" s="91"/>
      <c r="T256" s="90"/>
      <c r="U256" s="91"/>
      <c r="V256" s="90"/>
      <c r="W256" s="91"/>
      <c r="X256" s="93"/>
      <c r="Y256" s="92"/>
      <c r="Z256" s="93"/>
      <c r="AA256" s="92"/>
      <c r="AB256" s="93"/>
      <c r="AC256" s="92"/>
      <c r="AD256" s="93"/>
      <c r="AE256" s="92"/>
      <c r="AF256" s="93"/>
      <c r="AG256" s="92"/>
      <c r="AH256" s="93"/>
      <c r="AI256" s="92"/>
      <c r="AJ256" s="93"/>
      <c r="AK256" s="84">
        <f t="shared" si="5"/>
        <v>0</v>
      </c>
    </row>
    <row r="257" spans="1:37" ht="15" customHeight="1" thickBot="1" x14ac:dyDescent="0.3">
      <c r="A257" s="238"/>
      <c r="B257" s="240"/>
      <c r="C257" s="243"/>
      <c r="D257" s="242"/>
      <c r="E257" s="80" t="s">
        <v>94</v>
      </c>
      <c r="F257" s="89"/>
      <c r="G257" s="81"/>
      <c r="H257" s="90"/>
      <c r="I257" s="91"/>
      <c r="J257" s="90"/>
      <c r="K257" s="91"/>
      <c r="L257" s="90"/>
      <c r="M257" s="91"/>
      <c r="N257" s="90"/>
      <c r="O257" s="91"/>
      <c r="P257" s="90"/>
      <c r="Q257" s="91"/>
      <c r="R257" s="90"/>
      <c r="S257" s="91"/>
      <c r="T257" s="90"/>
      <c r="U257" s="91"/>
      <c r="V257" s="90"/>
      <c r="W257" s="91"/>
      <c r="X257" s="93"/>
      <c r="Y257" s="92"/>
      <c r="Z257" s="93"/>
      <c r="AA257" s="92"/>
      <c r="AB257" s="93"/>
      <c r="AC257" s="92"/>
      <c r="AD257" s="93"/>
      <c r="AE257" s="92"/>
      <c r="AF257" s="93"/>
      <c r="AG257" s="92"/>
      <c r="AH257" s="93"/>
      <c r="AI257" s="92"/>
      <c r="AJ257" s="93"/>
      <c r="AK257" s="84">
        <f t="shared" si="5"/>
        <v>0</v>
      </c>
    </row>
    <row r="258" spans="1:37" ht="15" customHeight="1" thickBot="1" x14ac:dyDescent="0.3">
      <c r="A258" s="238"/>
      <c r="B258" s="240"/>
      <c r="C258" s="242" t="s">
        <v>95</v>
      </c>
      <c r="D258" s="244" t="s">
        <v>92</v>
      </c>
      <c r="E258" s="88" t="s">
        <v>93</v>
      </c>
      <c r="F258" s="89"/>
      <c r="G258" s="81"/>
      <c r="H258" s="90"/>
      <c r="I258" s="91"/>
      <c r="J258" s="90"/>
      <c r="K258" s="91"/>
      <c r="L258" s="90"/>
      <c r="M258" s="91"/>
      <c r="N258" s="90"/>
      <c r="O258" s="91"/>
      <c r="P258" s="90"/>
      <c r="Q258" s="91"/>
      <c r="R258" s="90"/>
      <c r="S258" s="91"/>
      <c r="T258" s="90"/>
      <c r="U258" s="91"/>
      <c r="V258" s="90"/>
      <c r="W258" s="91"/>
      <c r="X258" s="93"/>
      <c r="Y258" s="92"/>
      <c r="Z258" s="93"/>
      <c r="AA258" s="92"/>
      <c r="AB258" s="93"/>
      <c r="AC258" s="92"/>
      <c r="AD258" s="93"/>
      <c r="AE258" s="92"/>
      <c r="AF258" s="93"/>
      <c r="AG258" s="92"/>
      <c r="AH258" s="93"/>
      <c r="AI258" s="92"/>
      <c r="AJ258" s="93"/>
      <c r="AK258" s="84">
        <f t="shared" si="5"/>
        <v>0</v>
      </c>
    </row>
    <row r="259" spans="1:37" ht="15" customHeight="1" thickBot="1" x14ac:dyDescent="0.3">
      <c r="A259" s="238"/>
      <c r="B259" s="240"/>
      <c r="C259" s="242"/>
      <c r="D259" s="242"/>
      <c r="E259" s="80" t="s">
        <v>94</v>
      </c>
      <c r="F259" s="89"/>
      <c r="G259" s="81"/>
      <c r="H259" s="90"/>
      <c r="I259" s="91"/>
      <c r="J259" s="90"/>
      <c r="K259" s="91"/>
      <c r="L259" s="90"/>
      <c r="M259" s="91"/>
      <c r="N259" s="90"/>
      <c r="O259" s="91"/>
      <c r="P259" s="90"/>
      <c r="Q259" s="91"/>
      <c r="R259" s="90"/>
      <c r="S259" s="91"/>
      <c r="T259" s="90"/>
      <c r="U259" s="91"/>
      <c r="V259" s="90"/>
      <c r="W259" s="91"/>
      <c r="X259" s="93"/>
      <c r="Y259" s="92"/>
      <c r="Z259" s="93"/>
      <c r="AA259" s="92"/>
      <c r="AB259" s="93"/>
      <c r="AC259" s="92"/>
      <c r="AD259" s="93"/>
      <c r="AE259" s="92"/>
      <c r="AF259" s="93"/>
      <c r="AG259" s="92"/>
      <c r="AH259" s="93"/>
      <c r="AI259" s="92"/>
      <c r="AJ259" s="93"/>
      <c r="AK259" s="84">
        <f t="shared" si="5"/>
        <v>0</v>
      </c>
    </row>
    <row r="260" spans="1:37" ht="15" customHeight="1" thickBot="1" x14ac:dyDescent="0.3">
      <c r="A260" s="238"/>
      <c r="B260" s="240"/>
      <c r="C260" s="242"/>
      <c r="D260" s="244" t="s">
        <v>95</v>
      </c>
      <c r="E260" s="88" t="s">
        <v>93</v>
      </c>
      <c r="F260" s="89"/>
      <c r="G260" s="81"/>
      <c r="H260" s="90"/>
      <c r="I260" s="91"/>
      <c r="J260" s="90"/>
      <c r="K260" s="91"/>
      <c r="L260" s="90"/>
      <c r="M260" s="91"/>
      <c r="N260" s="90"/>
      <c r="O260" s="91"/>
      <c r="P260" s="90"/>
      <c r="Q260" s="91"/>
      <c r="R260" s="90"/>
      <c r="S260" s="91"/>
      <c r="T260" s="90"/>
      <c r="U260" s="91"/>
      <c r="V260" s="90"/>
      <c r="W260" s="91"/>
      <c r="X260" s="93"/>
      <c r="Y260" s="92"/>
      <c r="Z260" s="93"/>
      <c r="AA260" s="92"/>
      <c r="AB260" s="93"/>
      <c r="AC260" s="92"/>
      <c r="AD260" s="93"/>
      <c r="AE260" s="92"/>
      <c r="AF260" s="93"/>
      <c r="AG260" s="92"/>
      <c r="AH260" s="93"/>
      <c r="AI260" s="92"/>
      <c r="AJ260" s="93"/>
      <c r="AK260" s="84">
        <f t="shared" si="5"/>
        <v>0</v>
      </c>
    </row>
    <row r="261" spans="1:37" ht="15" customHeight="1" thickBot="1" x14ac:dyDescent="0.3">
      <c r="A261" s="239"/>
      <c r="B261" s="241"/>
      <c r="C261" s="243"/>
      <c r="D261" s="243"/>
      <c r="E261" s="81" t="s">
        <v>94</v>
      </c>
      <c r="F261" s="89"/>
      <c r="G261" s="81"/>
      <c r="H261" s="90"/>
      <c r="I261" s="91"/>
      <c r="J261" s="90"/>
      <c r="K261" s="91"/>
      <c r="L261" s="90"/>
      <c r="M261" s="91"/>
      <c r="N261" s="90"/>
      <c r="O261" s="91"/>
      <c r="P261" s="90"/>
      <c r="Q261" s="91"/>
      <c r="R261" s="90"/>
      <c r="S261" s="91"/>
      <c r="T261" s="90"/>
      <c r="U261" s="91"/>
      <c r="V261" s="90"/>
      <c r="W261" s="91"/>
      <c r="X261" s="93"/>
      <c r="Y261" s="92"/>
      <c r="Z261" s="93"/>
      <c r="AA261" s="92"/>
      <c r="AB261" s="93"/>
      <c r="AC261" s="92"/>
      <c r="AD261" s="93"/>
      <c r="AE261" s="92"/>
      <c r="AF261" s="93"/>
      <c r="AG261" s="92"/>
      <c r="AH261" s="93"/>
      <c r="AI261" s="92"/>
      <c r="AJ261" s="93"/>
      <c r="AK261" s="84">
        <f t="shared" si="5"/>
        <v>0</v>
      </c>
    </row>
    <row r="262" spans="1:37" ht="15.75" thickBot="1" x14ac:dyDescent="0.3">
      <c r="A262" s="248" t="s">
        <v>133</v>
      </c>
      <c r="B262" s="249"/>
      <c r="C262" s="100"/>
      <c r="D262" s="101"/>
      <c r="E262" s="96"/>
      <c r="F262" s="96"/>
      <c r="G262" s="96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  <c r="AA262" s="92"/>
      <c r="AB262" s="92"/>
      <c r="AC262" s="92"/>
      <c r="AD262" s="92"/>
      <c r="AE262" s="92"/>
      <c r="AF262" s="92"/>
      <c r="AG262" s="92"/>
      <c r="AH262" s="92"/>
      <c r="AI262" s="92"/>
      <c r="AJ262" s="92"/>
      <c r="AK262" s="84"/>
    </row>
    <row r="263" spans="1:37" ht="15" customHeight="1" thickBot="1" x14ac:dyDescent="0.3">
      <c r="A263" s="238">
        <v>1</v>
      </c>
      <c r="B263" s="240" t="s">
        <v>134</v>
      </c>
      <c r="C263" s="244" t="s">
        <v>92</v>
      </c>
      <c r="D263" s="244" t="s">
        <v>92</v>
      </c>
      <c r="E263" s="88" t="s">
        <v>93</v>
      </c>
      <c r="F263" s="89"/>
      <c r="G263" s="81"/>
      <c r="H263" s="90"/>
      <c r="I263" s="91"/>
      <c r="J263" s="90"/>
      <c r="K263" s="91"/>
      <c r="L263" s="90"/>
      <c r="M263" s="91"/>
      <c r="N263" s="90"/>
      <c r="O263" s="91"/>
      <c r="P263" s="90"/>
      <c r="Q263" s="91"/>
      <c r="R263" s="90"/>
      <c r="S263" s="91"/>
      <c r="T263" s="90"/>
      <c r="U263" s="91"/>
      <c r="V263" s="90"/>
      <c r="W263" s="91"/>
      <c r="X263" s="93"/>
      <c r="Y263" s="92"/>
      <c r="Z263" s="93"/>
      <c r="AA263" s="92"/>
      <c r="AB263" s="93"/>
      <c r="AC263" s="92"/>
      <c r="AD263" s="93"/>
      <c r="AE263" s="92"/>
      <c r="AF263" s="93"/>
      <c r="AG263" s="92"/>
      <c r="AH263" s="93"/>
      <c r="AI263" s="92"/>
      <c r="AJ263" s="93"/>
      <c r="AK263" s="84">
        <f t="shared" si="5"/>
        <v>0</v>
      </c>
    </row>
    <row r="264" spans="1:37" ht="15" customHeight="1" thickBot="1" x14ac:dyDescent="0.3">
      <c r="A264" s="238"/>
      <c r="B264" s="240"/>
      <c r="C264" s="242"/>
      <c r="D264" s="242"/>
      <c r="E264" s="80" t="s">
        <v>94</v>
      </c>
      <c r="F264" s="89"/>
      <c r="G264" s="81"/>
      <c r="H264" s="90"/>
      <c r="I264" s="91"/>
      <c r="J264" s="90"/>
      <c r="K264" s="91"/>
      <c r="L264" s="90"/>
      <c r="M264" s="91"/>
      <c r="N264" s="90"/>
      <c r="O264" s="91"/>
      <c r="P264" s="90"/>
      <c r="Q264" s="91"/>
      <c r="R264" s="90"/>
      <c r="S264" s="91"/>
      <c r="T264" s="90"/>
      <c r="U264" s="91"/>
      <c r="V264" s="90"/>
      <c r="W264" s="91"/>
      <c r="X264" s="93"/>
      <c r="Y264" s="92"/>
      <c r="Z264" s="93"/>
      <c r="AA264" s="92"/>
      <c r="AB264" s="93"/>
      <c r="AC264" s="92"/>
      <c r="AD264" s="93"/>
      <c r="AE264" s="92"/>
      <c r="AF264" s="93"/>
      <c r="AG264" s="92"/>
      <c r="AH264" s="93"/>
      <c r="AI264" s="92"/>
      <c r="AJ264" s="93"/>
      <c r="AK264" s="84">
        <f t="shared" si="5"/>
        <v>0</v>
      </c>
    </row>
    <row r="265" spans="1:37" ht="15" customHeight="1" thickBot="1" x14ac:dyDescent="0.3">
      <c r="A265" s="238"/>
      <c r="B265" s="240"/>
      <c r="C265" s="242"/>
      <c r="D265" s="244" t="s">
        <v>95</v>
      </c>
      <c r="E265" s="88" t="s">
        <v>93</v>
      </c>
      <c r="F265" s="89"/>
      <c r="G265" s="81"/>
      <c r="H265" s="90"/>
      <c r="I265" s="91"/>
      <c r="J265" s="90"/>
      <c r="K265" s="91"/>
      <c r="L265" s="90"/>
      <c r="M265" s="91"/>
      <c r="N265" s="90"/>
      <c r="O265" s="91"/>
      <c r="P265" s="90"/>
      <c r="Q265" s="91"/>
      <c r="R265" s="90"/>
      <c r="S265" s="91"/>
      <c r="T265" s="90"/>
      <c r="U265" s="91"/>
      <c r="V265" s="90"/>
      <c r="W265" s="91"/>
      <c r="X265" s="93"/>
      <c r="Y265" s="92"/>
      <c r="Z265" s="93"/>
      <c r="AA265" s="92"/>
      <c r="AB265" s="93"/>
      <c r="AC265" s="92"/>
      <c r="AD265" s="93"/>
      <c r="AE265" s="92"/>
      <c r="AF265" s="93"/>
      <c r="AG265" s="92"/>
      <c r="AH265" s="93"/>
      <c r="AI265" s="92"/>
      <c r="AJ265" s="93"/>
      <c r="AK265" s="84">
        <f t="shared" si="5"/>
        <v>0</v>
      </c>
    </row>
    <row r="266" spans="1:37" ht="15" customHeight="1" thickBot="1" x14ac:dyDescent="0.3">
      <c r="A266" s="238"/>
      <c r="B266" s="240"/>
      <c r="C266" s="243"/>
      <c r="D266" s="242"/>
      <c r="E266" s="80" t="s">
        <v>94</v>
      </c>
      <c r="F266" s="89"/>
      <c r="G266" s="81"/>
      <c r="H266" s="90"/>
      <c r="I266" s="91"/>
      <c r="J266" s="90"/>
      <c r="K266" s="91"/>
      <c r="L266" s="90"/>
      <c r="M266" s="91"/>
      <c r="N266" s="90"/>
      <c r="O266" s="91"/>
      <c r="P266" s="90"/>
      <c r="Q266" s="91"/>
      <c r="R266" s="90"/>
      <c r="S266" s="91"/>
      <c r="T266" s="90"/>
      <c r="U266" s="91"/>
      <c r="V266" s="90"/>
      <c r="W266" s="91"/>
      <c r="X266" s="93"/>
      <c r="Y266" s="92"/>
      <c r="Z266" s="93"/>
      <c r="AA266" s="92"/>
      <c r="AB266" s="93"/>
      <c r="AC266" s="92"/>
      <c r="AD266" s="93"/>
      <c r="AE266" s="92"/>
      <c r="AF266" s="93"/>
      <c r="AG266" s="92"/>
      <c r="AH266" s="93"/>
      <c r="AI266" s="92"/>
      <c r="AJ266" s="93"/>
      <c r="AK266" s="84">
        <f t="shared" si="5"/>
        <v>0</v>
      </c>
    </row>
    <row r="267" spans="1:37" ht="15" customHeight="1" thickBot="1" x14ac:dyDescent="0.3">
      <c r="A267" s="238"/>
      <c r="B267" s="240"/>
      <c r="C267" s="242" t="s">
        <v>95</v>
      </c>
      <c r="D267" s="244" t="s">
        <v>92</v>
      </c>
      <c r="E267" s="88" t="s">
        <v>93</v>
      </c>
      <c r="F267" s="89"/>
      <c r="G267" s="81"/>
      <c r="H267" s="90"/>
      <c r="I267" s="91"/>
      <c r="J267" s="90"/>
      <c r="K267" s="91"/>
      <c r="L267" s="90"/>
      <c r="M267" s="91"/>
      <c r="N267" s="90"/>
      <c r="O267" s="91"/>
      <c r="P267" s="90"/>
      <c r="Q267" s="91"/>
      <c r="R267" s="90"/>
      <c r="S267" s="91"/>
      <c r="T267" s="90"/>
      <c r="U267" s="91"/>
      <c r="V267" s="90"/>
      <c r="W267" s="91"/>
      <c r="X267" s="93"/>
      <c r="Y267" s="92"/>
      <c r="Z267" s="93"/>
      <c r="AA267" s="92"/>
      <c r="AB267" s="93"/>
      <c r="AC267" s="92"/>
      <c r="AD267" s="93"/>
      <c r="AE267" s="92"/>
      <c r="AF267" s="93"/>
      <c r="AG267" s="92"/>
      <c r="AH267" s="93"/>
      <c r="AI267" s="92"/>
      <c r="AJ267" s="93"/>
      <c r="AK267" s="84">
        <f t="shared" si="5"/>
        <v>0</v>
      </c>
    </row>
    <row r="268" spans="1:37" ht="15" customHeight="1" thickBot="1" x14ac:dyDescent="0.3">
      <c r="A268" s="238"/>
      <c r="B268" s="240"/>
      <c r="C268" s="242"/>
      <c r="D268" s="242"/>
      <c r="E268" s="80" t="s">
        <v>94</v>
      </c>
      <c r="F268" s="89"/>
      <c r="G268" s="81"/>
      <c r="H268" s="90"/>
      <c r="I268" s="91"/>
      <c r="J268" s="90"/>
      <c r="K268" s="91"/>
      <c r="L268" s="90"/>
      <c r="M268" s="91"/>
      <c r="N268" s="90"/>
      <c r="O268" s="91"/>
      <c r="P268" s="90"/>
      <c r="Q268" s="91"/>
      <c r="R268" s="90"/>
      <c r="S268" s="91"/>
      <c r="T268" s="90"/>
      <c r="U268" s="91"/>
      <c r="V268" s="90"/>
      <c r="W268" s="91"/>
      <c r="X268" s="93"/>
      <c r="Y268" s="92"/>
      <c r="Z268" s="93"/>
      <c r="AA268" s="92"/>
      <c r="AB268" s="93"/>
      <c r="AC268" s="92"/>
      <c r="AD268" s="93"/>
      <c r="AE268" s="92"/>
      <c r="AF268" s="93"/>
      <c r="AG268" s="92"/>
      <c r="AH268" s="93"/>
      <c r="AI268" s="92"/>
      <c r="AJ268" s="93"/>
      <c r="AK268" s="84">
        <f t="shared" si="5"/>
        <v>0</v>
      </c>
    </row>
    <row r="269" spans="1:37" ht="15" customHeight="1" thickBot="1" x14ac:dyDescent="0.3">
      <c r="A269" s="238"/>
      <c r="B269" s="240"/>
      <c r="C269" s="242"/>
      <c r="D269" s="244" t="s">
        <v>95</v>
      </c>
      <c r="E269" s="88" t="s">
        <v>93</v>
      </c>
      <c r="F269" s="89"/>
      <c r="G269" s="81"/>
      <c r="H269" s="90"/>
      <c r="I269" s="91"/>
      <c r="J269" s="90"/>
      <c r="K269" s="91"/>
      <c r="L269" s="90"/>
      <c r="M269" s="91"/>
      <c r="N269" s="90"/>
      <c r="O269" s="91"/>
      <c r="P269" s="90"/>
      <c r="Q269" s="91"/>
      <c r="R269" s="90"/>
      <c r="S269" s="91"/>
      <c r="T269" s="90"/>
      <c r="U269" s="91"/>
      <c r="V269" s="90"/>
      <c r="W269" s="91"/>
      <c r="X269" s="93"/>
      <c r="Y269" s="92"/>
      <c r="Z269" s="93"/>
      <c r="AA269" s="92"/>
      <c r="AB269" s="93"/>
      <c r="AC269" s="92"/>
      <c r="AD269" s="93"/>
      <c r="AE269" s="92"/>
      <c r="AF269" s="93"/>
      <c r="AG269" s="92"/>
      <c r="AH269" s="93"/>
      <c r="AI269" s="92"/>
      <c r="AJ269" s="93"/>
      <c r="AK269" s="84">
        <f t="shared" si="5"/>
        <v>0</v>
      </c>
    </row>
    <row r="270" spans="1:37" ht="15" customHeight="1" thickBot="1" x14ac:dyDescent="0.3">
      <c r="A270" s="239"/>
      <c r="B270" s="241"/>
      <c r="C270" s="243"/>
      <c r="D270" s="243"/>
      <c r="E270" s="81" t="s">
        <v>94</v>
      </c>
      <c r="F270" s="89"/>
      <c r="G270" s="81"/>
      <c r="H270" s="90"/>
      <c r="I270" s="91"/>
      <c r="J270" s="90"/>
      <c r="K270" s="91"/>
      <c r="L270" s="90"/>
      <c r="M270" s="91"/>
      <c r="N270" s="90"/>
      <c r="O270" s="91"/>
      <c r="P270" s="90"/>
      <c r="Q270" s="91"/>
      <c r="R270" s="90"/>
      <c r="S270" s="91"/>
      <c r="T270" s="90"/>
      <c r="U270" s="91"/>
      <c r="V270" s="90"/>
      <c r="W270" s="91"/>
      <c r="X270" s="93"/>
      <c r="Y270" s="92"/>
      <c r="Z270" s="93"/>
      <c r="AA270" s="92"/>
      <c r="AB270" s="93"/>
      <c r="AC270" s="92"/>
      <c r="AD270" s="93"/>
      <c r="AE270" s="92"/>
      <c r="AF270" s="93"/>
      <c r="AG270" s="92"/>
      <c r="AH270" s="93"/>
      <c r="AI270" s="92"/>
      <c r="AJ270" s="93"/>
      <c r="AK270" s="84">
        <f t="shared" si="5"/>
        <v>0</v>
      </c>
    </row>
    <row r="271" spans="1:37" ht="15" customHeight="1" thickBot="1" x14ac:dyDescent="0.3">
      <c r="A271" s="245">
        <v>2</v>
      </c>
      <c r="B271" s="240" t="s">
        <v>135</v>
      </c>
      <c r="C271" s="244" t="s">
        <v>92</v>
      </c>
      <c r="D271" s="244" t="s">
        <v>92</v>
      </c>
      <c r="E271" s="88" t="s">
        <v>93</v>
      </c>
      <c r="F271" s="89"/>
      <c r="G271" s="81"/>
      <c r="H271" s="90"/>
      <c r="I271" s="91"/>
      <c r="J271" s="90"/>
      <c r="K271" s="91"/>
      <c r="L271" s="90"/>
      <c r="M271" s="91"/>
      <c r="N271" s="90"/>
      <c r="O271" s="91"/>
      <c r="P271" s="90"/>
      <c r="Q271" s="91"/>
      <c r="R271" s="90"/>
      <c r="S271" s="91"/>
      <c r="T271" s="90"/>
      <c r="U271" s="91"/>
      <c r="V271" s="90"/>
      <c r="W271" s="91"/>
      <c r="X271" s="93"/>
      <c r="Y271" s="92"/>
      <c r="Z271" s="93"/>
      <c r="AA271" s="92"/>
      <c r="AB271" s="93"/>
      <c r="AC271" s="92"/>
      <c r="AD271" s="93"/>
      <c r="AE271" s="92"/>
      <c r="AF271" s="93"/>
      <c r="AG271" s="92"/>
      <c r="AH271" s="93"/>
      <c r="AI271" s="92"/>
      <c r="AJ271" s="93"/>
      <c r="AK271" s="84">
        <f t="shared" si="5"/>
        <v>0</v>
      </c>
    </row>
    <row r="272" spans="1:37" ht="15" customHeight="1" thickBot="1" x14ac:dyDescent="0.3">
      <c r="A272" s="238"/>
      <c r="B272" s="240"/>
      <c r="C272" s="242"/>
      <c r="D272" s="242"/>
      <c r="E272" s="80" t="s">
        <v>94</v>
      </c>
      <c r="F272" s="89"/>
      <c r="G272" s="81"/>
      <c r="H272" s="90"/>
      <c r="I272" s="91"/>
      <c r="J272" s="90"/>
      <c r="K272" s="91"/>
      <c r="L272" s="90"/>
      <c r="M272" s="91"/>
      <c r="N272" s="90"/>
      <c r="O272" s="91"/>
      <c r="P272" s="90"/>
      <c r="Q272" s="91"/>
      <c r="R272" s="90"/>
      <c r="S272" s="91"/>
      <c r="T272" s="90"/>
      <c r="U272" s="91"/>
      <c r="V272" s="90"/>
      <c r="W272" s="91"/>
      <c r="X272" s="93"/>
      <c r="Y272" s="92"/>
      <c r="Z272" s="93"/>
      <c r="AA272" s="92"/>
      <c r="AB272" s="93"/>
      <c r="AC272" s="92"/>
      <c r="AD272" s="93"/>
      <c r="AE272" s="92"/>
      <c r="AF272" s="93"/>
      <c r="AG272" s="92"/>
      <c r="AH272" s="93"/>
      <c r="AI272" s="92"/>
      <c r="AJ272" s="93"/>
      <c r="AK272" s="84">
        <f t="shared" si="5"/>
        <v>0</v>
      </c>
    </row>
    <row r="273" spans="1:37" ht="15" customHeight="1" thickBot="1" x14ac:dyDescent="0.3">
      <c r="A273" s="238"/>
      <c r="B273" s="240"/>
      <c r="C273" s="242"/>
      <c r="D273" s="244" t="s">
        <v>95</v>
      </c>
      <c r="E273" s="88" t="s">
        <v>93</v>
      </c>
      <c r="F273" s="89"/>
      <c r="G273" s="81"/>
      <c r="H273" s="90"/>
      <c r="I273" s="91"/>
      <c r="J273" s="90"/>
      <c r="K273" s="91"/>
      <c r="L273" s="90"/>
      <c r="M273" s="91"/>
      <c r="N273" s="90"/>
      <c r="O273" s="91"/>
      <c r="P273" s="90"/>
      <c r="Q273" s="91"/>
      <c r="R273" s="90"/>
      <c r="S273" s="91"/>
      <c r="T273" s="90"/>
      <c r="U273" s="91"/>
      <c r="V273" s="90"/>
      <c r="W273" s="91"/>
      <c r="X273" s="93"/>
      <c r="Y273" s="92"/>
      <c r="Z273" s="93"/>
      <c r="AA273" s="92"/>
      <c r="AB273" s="93"/>
      <c r="AC273" s="92"/>
      <c r="AD273" s="93"/>
      <c r="AE273" s="92"/>
      <c r="AF273" s="93"/>
      <c r="AG273" s="92"/>
      <c r="AH273" s="93"/>
      <c r="AI273" s="92"/>
      <c r="AJ273" s="93"/>
      <c r="AK273" s="84">
        <f t="shared" si="5"/>
        <v>0</v>
      </c>
    </row>
    <row r="274" spans="1:37" ht="15" customHeight="1" thickBot="1" x14ac:dyDescent="0.3">
      <c r="A274" s="238"/>
      <c r="B274" s="240"/>
      <c r="C274" s="243"/>
      <c r="D274" s="242"/>
      <c r="E274" s="80" t="s">
        <v>94</v>
      </c>
      <c r="F274" s="89"/>
      <c r="G274" s="81"/>
      <c r="H274" s="90"/>
      <c r="I274" s="91"/>
      <c r="J274" s="90"/>
      <c r="K274" s="91"/>
      <c r="L274" s="90"/>
      <c r="M274" s="91"/>
      <c r="N274" s="90"/>
      <c r="O274" s="91"/>
      <c r="P274" s="90"/>
      <c r="Q274" s="91"/>
      <c r="R274" s="90"/>
      <c r="S274" s="91"/>
      <c r="T274" s="90"/>
      <c r="U274" s="91"/>
      <c r="V274" s="90"/>
      <c r="W274" s="91"/>
      <c r="X274" s="93"/>
      <c r="Y274" s="92"/>
      <c r="Z274" s="93"/>
      <c r="AA274" s="92"/>
      <c r="AB274" s="93"/>
      <c r="AC274" s="92"/>
      <c r="AD274" s="93"/>
      <c r="AE274" s="92"/>
      <c r="AF274" s="93"/>
      <c r="AG274" s="92"/>
      <c r="AH274" s="93"/>
      <c r="AI274" s="92"/>
      <c r="AJ274" s="93"/>
      <c r="AK274" s="84">
        <f t="shared" si="5"/>
        <v>0</v>
      </c>
    </row>
    <row r="275" spans="1:37" ht="15" customHeight="1" thickBot="1" x14ac:dyDescent="0.3">
      <c r="A275" s="238"/>
      <c r="B275" s="240"/>
      <c r="C275" s="242" t="s">
        <v>95</v>
      </c>
      <c r="D275" s="244" t="s">
        <v>92</v>
      </c>
      <c r="E275" s="88" t="s">
        <v>93</v>
      </c>
      <c r="F275" s="89"/>
      <c r="G275" s="81"/>
      <c r="H275" s="90"/>
      <c r="I275" s="91"/>
      <c r="J275" s="90"/>
      <c r="K275" s="91"/>
      <c r="L275" s="90"/>
      <c r="M275" s="91"/>
      <c r="N275" s="90"/>
      <c r="O275" s="91"/>
      <c r="P275" s="90"/>
      <c r="Q275" s="91"/>
      <c r="R275" s="90"/>
      <c r="S275" s="91"/>
      <c r="T275" s="90"/>
      <c r="U275" s="91"/>
      <c r="V275" s="90"/>
      <c r="W275" s="91"/>
      <c r="X275" s="93"/>
      <c r="Y275" s="92"/>
      <c r="Z275" s="93"/>
      <c r="AA275" s="92"/>
      <c r="AB275" s="93"/>
      <c r="AC275" s="92"/>
      <c r="AD275" s="93"/>
      <c r="AE275" s="92"/>
      <c r="AF275" s="93"/>
      <c r="AG275" s="92"/>
      <c r="AH275" s="93"/>
      <c r="AI275" s="92"/>
      <c r="AJ275" s="93"/>
      <c r="AK275" s="84">
        <f t="shared" si="5"/>
        <v>0</v>
      </c>
    </row>
    <row r="276" spans="1:37" ht="15" customHeight="1" thickBot="1" x14ac:dyDescent="0.3">
      <c r="A276" s="238"/>
      <c r="B276" s="240"/>
      <c r="C276" s="242"/>
      <c r="D276" s="242"/>
      <c r="E276" s="80" t="s">
        <v>94</v>
      </c>
      <c r="F276" s="89"/>
      <c r="G276" s="81"/>
      <c r="H276" s="90"/>
      <c r="I276" s="91"/>
      <c r="J276" s="90"/>
      <c r="K276" s="91"/>
      <c r="L276" s="90"/>
      <c r="M276" s="91"/>
      <c r="N276" s="90"/>
      <c r="O276" s="91"/>
      <c r="P276" s="90"/>
      <c r="Q276" s="91"/>
      <c r="R276" s="90"/>
      <c r="S276" s="91"/>
      <c r="T276" s="90"/>
      <c r="U276" s="91"/>
      <c r="V276" s="90"/>
      <c r="W276" s="91"/>
      <c r="X276" s="93"/>
      <c r="Y276" s="92"/>
      <c r="Z276" s="93"/>
      <c r="AA276" s="92"/>
      <c r="AB276" s="93"/>
      <c r="AC276" s="92"/>
      <c r="AD276" s="93"/>
      <c r="AE276" s="92"/>
      <c r="AF276" s="93"/>
      <c r="AG276" s="92"/>
      <c r="AH276" s="93"/>
      <c r="AI276" s="92"/>
      <c r="AJ276" s="93"/>
      <c r="AK276" s="84">
        <f t="shared" si="5"/>
        <v>0</v>
      </c>
    </row>
    <row r="277" spans="1:37" ht="15" customHeight="1" thickBot="1" x14ac:dyDescent="0.3">
      <c r="A277" s="238"/>
      <c r="B277" s="240"/>
      <c r="C277" s="242"/>
      <c r="D277" s="244" t="s">
        <v>95</v>
      </c>
      <c r="E277" s="88" t="s">
        <v>93</v>
      </c>
      <c r="F277" s="89"/>
      <c r="G277" s="81"/>
      <c r="H277" s="90"/>
      <c r="I277" s="91"/>
      <c r="J277" s="90"/>
      <c r="K277" s="91"/>
      <c r="L277" s="90"/>
      <c r="M277" s="91"/>
      <c r="N277" s="90"/>
      <c r="O277" s="91"/>
      <c r="P277" s="90"/>
      <c r="Q277" s="91"/>
      <c r="R277" s="90"/>
      <c r="S277" s="91"/>
      <c r="T277" s="90"/>
      <c r="U277" s="91"/>
      <c r="V277" s="90"/>
      <c r="W277" s="91"/>
      <c r="X277" s="93"/>
      <c r="Y277" s="92"/>
      <c r="Z277" s="93"/>
      <c r="AA277" s="92"/>
      <c r="AB277" s="93"/>
      <c r="AC277" s="92"/>
      <c r="AD277" s="93"/>
      <c r="AE277" s="92"/>
      <c r="AF277" s="93"/>
      <c r="AG277" s="92"/>
      <c r="AH277" s="93"/>
      <c r="AI277" s="92"/>
      <c r="AJ277" s="93"/>
      <c r="AK277" s="84">
        <f t="shared" si="5"/>
        <v>0</v>
      </c>
    </row>
    <row r="278" spans="1:37" ht="15" customHeight="1" thickBot="1" x14ac:dyDescent="0.3">
      <c r="A278" s="239"/>
      <c r="B278" s="241"/>
      <c r="C278" s="243"/>
      <c r="D278" s="243"/>
      <c r="E278" s="81" t="s">
        <v>94</v>
      </c>
      <c r="F278" s="89"/>
      <c r="G278" s="81"/>
      <c r="H278" s="90"/>
      <c r="I278" s="91"/>
      <c r="J278" s="90"/>
      <c r="K278" s="91"/>
      <c r="L278" s="90"/>
      <c r="M278" s="91"/>
      <c r="N278" s="90"/>
      <c r="O278" s="91"/>
      <c r="P278" s="90"/>
      <c r="Q278" s="91"/>
      <c r="R278" s="90"/>
      <c r="S278" s="91"/>
      <c r="T278" s="90"/>
      <c r="U278" s="91"/>
      <c r="V278" s="90"/>
      <c r="W278" s="91"/>
      <c r="X278" s="93"/>
      <c r="Y278" s="92"/>
      <c r="Z278" s="93"/>
      <c r="AA278" s="92"/>
      <c r="AB278" s="93"/>
      <c r="AC278" s="92"/>
      <c r="AD278" s="93"/>
      <c r="AE278" s="92"/>
      <c r="AF278" s="93"/>
      <c r="AG278" s="92"/>
      <c r="AH278" s="93"/>
      <c r="AI278" s="92"/>
      <c r="AJ278" s="93"/>
      <c r="AK278" s="99"/>
    </row>
    <row r="279" spans="1:37" ht="16.149999999999999" customHeight="1" thickBot="1" x14ac:dyDescent="0.3">
      <c r="A279" s="199"/>
      <c r="B279" s="200"/>
      <c r="C279" s="73"/>
      <c r="D279" s="73"/>
      <c r="E279" s="203"/>
      <c r="F279" s="205" t="s">
        <v>80</v>
      </c>
      <c r="G279" s="206"/>
      <c r="H279" s="206"/>
      <c r="I279" s="206"/>
      <c r="J279" s="206"/>
      <c r="K279" s="206"/>
      <c r="L279" s="206"/>
      <c r="M279" s="206"/>
      <c r="N279" s="206"/>
      <c r="O279" s="206"/>
      <c r="P279" s="206"/>
      <c r="Q279" s="206"/>
      <c r="R279" s="206"/>
      <c r="S279" s="206"/>
      <c r="T279" s="206"/>
      <c r="U279" s="206"/>
      <c r="V279" s="206"/>
      <c r="W279" s="206"/>
      <c r="X279" s="206"/>
      <c r="Y279" s="206"/>
      <c r="Z279" s="207"/>
      <c r="AA279" s="211" t="s">
        <v>38</v>
      </c>
      <c r="AB279" s="212"/>
      <c r="AC279" s="212"/>
      <c r="AD279" s="213"/>
      <c r="AE279" s="214" t="s">
        <v>81</v>
      </c>
      <c r="AF279" s="215"/>
      <c r="AG279" s="215"/>
      <c r="AH279" s="215"/>
      <c r="AI279" s="215"/>
      <c r="AJ279" s="215"/>
      <c r="AK279" s="216"/>
    </row>
    <row r="280" spans="1:37" ht="25.9" customHeight="1" thickBot="1" x14ac:dyDescent="0.3">
      <c r="A280" s="201"/>
      <c r="B280" s="202"/>
      <c r="C280" s="74"/>
      <c r="D280" s="74"/>
      <c r="E280" s="204"/>
      <c r="F280" s="208"/>
      <c r="G280" s="209"/>
      <c r="H280" s="209"/>
      <c r="I280" s="209"/>
      <c r="J280" s="209"/>
      <c r="K280" s="209"/>
      <c r="L280" s="209"/>
      <c r="M280" s="209"/>
      <c r="N280" s="209"/>
      <c r="O280" s="209"/>
      <c r="P280" s="209"/>
      <c r="Q280" s="209"/>
      <c r="R280" s="209"/>
      <c r="S280" s="209"/>
      <c r="T280" s="209"/>
      <c r="U280" s="209"/>
      <c r="V280" s="209"/>
      <c r="W280" s="209"/>
      <c r="X280" s="209"/>
      <c r="Y280" s="209"/>
      <c r="Z280" s="210"/>
      <c r="AA280" s="217" t="s">
        <v>82</v>
      </c>
      <c r="AB280" s="218"/>
      <c r="AC280" s="218"/>
      <c r="AD280" s="219"/>
      <c r="AE280" s="220" t="s">
        <v>41</v>
      </c>
      <c r="AF280" s="221"/>
      <c r="AG280" s="221"/>
      <c r="AH280" s="221"/>
      <c r="AI280" s="221"/>
      <c r="AJ280" s="221"/>
      <c r="AK280" s="222"/>
    </row>
    <row r="281" spans="1:37" ht="4.1500000000000004" customHeight="1" thickBot="1" x14ac:dyDescent="0.3">
      <c r="A281" s="223"/>
      <c r="B281" s="224"/>
      <c r="C281" s="225"/>
      <c r="D281" s="225"/>
      <c r="E281" s="225"/>
      <c r="F281" s="226"/>
      <c r="G281" s="226"/>
      <c r="H281" s="226"/>
      <c r="I281" s="226"/>
      <c r="J281" s="226"/>
      <c r="K281" s="226"/>
      <c r="L281" s="226"/>
      <c r="M281" s="226"/>
      <c r="N281" s="226"/>
      <c r="O281" s="226"/>
      <c r="P281" s="226"/>
      <c r="Q281" s="226"/>
      <c r="R281" s="226"/>
      <c r="S281" s="226"/>
      <c r="T281" s="226"/>
      <c r="U281" s="226"/>
      <c r="V281" s="226"/>
      <c r="W281" s="226"/>
      <c r="X281" s="226"/>
      <c r="Y281" s="226"/>
      <c r="Z281" s="226"/>
      <c r="AA281" s="227"/>
      <c r="AB281" s="227"/>
      <c r="AC281" s="227"/>
      <c r="AD281" s="227"/>
      <c r="AE281" s="227"/>
      <c r="AF281" s="227"/>
      <c r="AG281" s="227"/>
      <c r="AH281" s="227"/>
      <c r="AI281" s="227"/>
      <c r="AJ281" s="227"/>
      <c r="AK281" s="228"/>
    </row>
    <row r="282" spans="1:37" ht="43.9" customHeight="1" thickBot="1" x14ac:dyDescent="0.3">
      <c r="A282" s="75" t="s">
        <v>83</v>
      </c>
      <c r="B282" s="76" t="s">
        <v>169</v>
      </c>
      <c r="C282" s="77"/>
      <c r="D282" s="77"/>
      <c r="E282" s="77"/>
      <c r="F282" s="229" t="s">
        <v>85</v>
      </c>
      <c r="G282" s="230"/>
      <c r="H282" s="230"/>
      <c r="I282" s="230"/>
      <c r="J282" s="230"/>
      <c r="K282" s="230"/>
      <c r="L282" s="230"/>
      <c r="M282" s="230"/>
      <c r="N282" s="230"/>
      <c r="O282" s="230"/>
      <c r="P282" s="230"/>
      <c r="Q282" s="230"/>
      <c r="R282" s="230"/>
      <c r="S282" s="230"/>
      <c r="T282" s="230"/>
      <c r="U282" s="230"/>
      <c r="V282" s="230"/>
      <c r="W282" s="230"/>
      <c r="X282" s="230"/>
      <c r="Y282" s="230"/>
      <c r="Z282" s="230"/>
      <c r="AA282" s="230"/>
      <c r="AB282" s="230"/>
      <c r="AC282" s="230"/>
      <c r="AD282" s="230"/>
      <c r="AE282" s="230"/>
      <c r="AF282" s="230"/>
      <c r="AG282" s="230"/>
      <c r="AH282" s="230"/>
      <c r="AI282" s="230"/>
      <c r="AJ282" s="230"/>
      <c r="AK282" s="231"/>
    </row>
    <row r="283" spans="1:37" ht="14.45" customHeight="1" x14ac:dyDescent="0.25">
      <c r="A283" s="232" t="s">
        <v>0</v>
      </c>
      <c r="B283" s="78" t="s">
        <v>86</v>
      </c>
      <c r="C283" s="234" t="s">
        <v>87</v>
      </c>
      <c r="D283" s="234" t="s">
        <v>88</v>
      </c>
      <c r="E283" s="232"/>
      <c r="F283" s="236">
        <v>1</v>
      </c>
      <c r="G283" s="236">
        <v>2</v>
      </c>
      <c r="H283" s="236">
        <v>3</v>
      </c>
      <c r="I283" s="236">
        <v>4</v>
      </c>
      <c r="J283" s="236">
        <v>5</v>
      </c>
      <c r="K283" s="236">
        <v>6</v>
      </c>
      <c r="L283" s="236">
        <v>7</v>
      </c>
      <c r="M283" s="236">
        <v>8</v>
      </c>
      <c r="N283" s="236">
        <v>9</v>
      </c>
      <c r="O283" s="236">
        <v>10</v>
      </c>
      <c r="P283" s="236">
        <v>11</v>
      </c>
      <c r="Q283" s="236">
        <v>12</v>
      </c>
      <c r="R283" s="236">
        <v>13</v>
      </c>
      <c r="S283" s="236">
        <v>14</v>
      </c>
      <c r="T283" s="236">
        <v>15</v>
      </c>
      <c r="U283" s="236">
        <v>16</v>
      </c>
      <c r="V283" s="236">
        <v>17</v>
      </c>
      <c r="W283" s="236">
        <v>18</v>
      </c>
      <c r="X283" s="236">
        <v>19</v>
      </c>
      <c r="Y283" s="236">
        <v>20</v>
      </c>
      <c r="Z283" s="236">
        <v>21</v>
      </c>
      <c r="AA283" s="236">
        <v>22</v>
      </c>
      <c r="AB283" s="236">
        <v>23</v>
      </c>
      <c r="AC283" s="236">
        <v>24</v>
      </c>
      <c r="AD283" s="236">
        <v>25</v>
      </c>
      <c r="AE283" s="236">
        <v>26</v>
      </c>
      <c r="AF283" s="236">
        <v>27</v>
      </c>
      <c r="AG283" s="236">
        <v>28</v>
      </c>
      <c r="AH283" s="236">
        <v>29</v>
      </c>
      <c r="AI283" s="236">
        <v>30</v>
      </c>
      <c r="AJ283" s="236">
        <v>31</v>
      </c>
      <c r="AK283" s="236" t="s">
        <v>89</v>
      </c>
    </row>
    <row r="284" spans="1:37" ht="40.15" customHeight="1" thickBot="1" x14ac:dyDescent="0.3">
      <c r="A284" s="233"/>
      <c r="B284" s="79" t="s">
        <v>90</v>
      </c>
      <c r="C284" s="235"/>
      <c r="D284" s="235"/>
      <c r="E284" s="233"/>
      <c r="F284" s="237"/>
      <c r="G284" s="237"/>
      <c r="H284" s="237"/>
      <c r="I284" s="237"/>
      <c r="J284" s="237"/>
      <c r="K284" s="237"/>
      <c r="L284" s="237"/>
      <c r="M284" s="237"/>
      <c r="N284" s="237"/>
      <c r="O284" s="237"/>
      <c r="P284" s="237"/>
      <c r="Q284" s="237"/>
      <c r="R284" s="237"/>
      <c r="S284" s="237"/>
      <c r="T284" s="237"/>
      <c r="U284" s="237"/>
      <c r="V284" s="237"/>
      <c r="W284" s="237"/>
      <c r="X284" s="237"/>
      <c r="Y284" s="237"/>
      <c r="Z284" s="237"/>
      <c r="AA284" s="237"/>
      <c r="AB284" s="237"/>
      <c r="AC284" s="237"/>
      <c r="AD284" s="237"/>
      <c r="AE284" s="237"/>
      <c r="AF284" s="237"/>
      <c r="AG284" s="237"/>
      <c r="AH284" s="237"/>
      <c r="AI284" s="237"/>
      <c r="AJ284" s="237"/>
      <c r="AK284" s="237"/>
    </row>
    <row r="285" spans="1:37" ht="15" customHeight="1" thickBot="1" x14ac:dyDescent="0.3">
      <c r="A285" s="238">
        <v>3</v>
      </c>
      <c r="B285" s="240" t="s">
        <v>136</v>
      </c>
      <c r="C285" s="244" t="s">
        <v>92</v>
      </c>
      <c r="D285" s="244" t="s">
        <v>92</v>
      </c>
      <c r="E285" s="88" t="s">
        <v>93</v>
      </c>
      <c r="F285" s="89"/>
      <c r="G285" s="81"/>
      <c r="H285" s="90"/>
      <c r="I285" s="91"/>
      <c r="J285" s="90"/>
      <c r="K285" s="91"/>
      <c r="L285" s="90"/>
      <c r="M285" s="91"/>
      <c r="N285" s="90"/>
      <c r="O285" s="91"/>
      <c r="P285" s="90"/>
      <c r="Q285" s="91"/>
      <c r="R285" s="90"/>
      <c r="S285" s="91"/>
      <c r="T285" s="90"/>
      <c r="U285" s="91"/>
      <c r="V285" s="90"/>
      <c r="W285" s="91"/>
      <c r="X285" s="93"/>
      <c r="Y285" s="92"/>
      <c r="Z285" s="93"/>
      <c r="AA285" s="92"/>
      <c r="AB285" s="93"/>
      <c r="AC285" s="92"/>
      <c r="AD285" s="93"/>
      <c r="AE285" s="92"/>
      <c r="AF285" s="93"/>
      <c r="AG285" s="92"/>
      <c r="AH285" s="93"/>
      <c r="AI285" s="92"/>
      <c r="AJ285" s="93"/>
      <c r="AK285" s="84">
        <f>SUM(F285:AJ285)</f>
        <v>0</v>
      </c>
    </row>
    <row r="286" spans="1:37" ht="15" customHeight="1" thickBot="1" x14ac:dyDescent="0.3">
      <c r="A286" s="238"/>
      <c r="B286" s="240"/>
      <c r="C286" s="242"/>
      <c r="D286" s="242"/>
      <c r="E286" s="80" t="s">
        <v>94</v>
      </c>
      <c r="F286" s="89"/>
      <c r="G286" s="81"/>
      <c r="H286" s="90"/>
      <c r="I286" s="91"/>
      <c r="J286" s="90"/>
      <c r="K286" s="91"/>
      <c r="L286" s="90"/>
      <c r="M286" s="91"/>
      <c r="N286" s="90"/>
      <c r="O286" s="91"/>
      <c r="P286" s="90"/>
      <c r="Q286" s="91"/>
      <c r="R286" s="90"/>
      <c r="S286" s="91"/>
      <c r="T286" s="90"/>
      <c r="U286" s="91"/>
      <c r="V286" s="90"/>
      <c r="W286" s="91"/>
      <c r="X286" s="93"/>
      <c r="Y286" s="92"/>
      <c r="Z286" s="93"/>
      <c r="AA286" s="92"/>
      <c r="AB286" s="93"/>
      <c r="AC286" s="92"/>
      <c r="AD286" s="93"/>
      <c r="AE286" s="92"/>
      <c r="AF286" s="93"/>
      <c r="AG286" s="92"/>
      <c r="AH286" s="93"/>
      <c r="AI286" s="92"/>
      <c r="AJ286" s="93"/>
      <c r="AK286" s="84">
        <f t="shared" ref="AK286:AK324" si="6">SUM(F286:AJ286)</f>
        <v>0</v>
      </c>
    </row>
    <row r="287" spans="1:37" ht="15" customHeight="1" thickBot="1" x14ac:dyDescent="0.3">
      <c r="A287" s="238"/>
      <c r="B287" s="240"/>
      <c r="C287" s="242"/>
      <c r="D287" s="244" t="s">
        <v>95</v>
      </c>
      <c r="E287" s="88" t="s">
        <v>93</v>
      </c>
      <c r="F287" s="89"/>
      <c r="G287" s="81"/>
      <c r="H287" s="90"/>
      <c r="I287" s="91"/>
      <c r="J287" s="90"/>
      <c r="K287" s="91"/>
      <c r="L287" s="90"/>
      <c r="M287" s="91"/>
      <c r="N287" s="90"/>
      <c r="O287" s="91"/>
      <c r="P287" s="90"/>
      <c r="Q287" s="91"/>
      <c r="R287" s="90"/>
      <c r="S287" s="91"/>
      <c r="T287" s="90"/>
      <c r="U287" s="91"/>
      <c r="V287" s="90"/>
      <c r="W287" s="91"/>
      <c r="X287" s="93"/>
      <c r="Y287" s="92"/>
      <c r="Z287" s="93"/>
      <c r="AA287" s="92"/>
      <c r="AB287" s="93"/>
      <c r="AC287" s="92"/>
      <c r="AD287" s="93"/>
      <c r="AE287" s="92"/>
      <c r="AF287" s="93"/>
      <c r="AG287" s="92"/>
      <c r="AH287" s="93"/>
      <c r="AI287" s="92"/>
      <c r="AJ287" s="93"/>
      <c r="AK287" s="84">
        <f t="shared" si="6"/>
        <v>0</v>
      </c>
    </row>
    <row r="288" spans="1:37" ht="15" customHeight="1" thickBot="1" x14ac:dyDescent="0.3">
      <c r="A288" s="238"/>
      <c r="B288" s="240"/>
      <c r="C288" s="243"/>
      <c r="D288" s="242"/>
      <c r="E288" s="80" t="s">
        <v>94</v>
      </c>
      <c r="F288" s="89"/>
      <c r="G288" s="81"/>
      <c r="H288" s="90"/>
      <c r="I288" s="91"/>
      <c r="J288" s="90"/>
      <c r="K288" s="91"/>
      <c r="L288" s="90"/>
      <c r="M288" s="91"/>
      <c r="N288" s="90"/>
      <c r="O288" s="91"/>
      <c r="P288" s="90"/>
      <c r="Q288" s="91"/>
      <c r="R288" s="90"/>
      <c r="S288" s="91"/>
      <c r="T288" s="90"/>
      <c r="U288" s="91"/>
      <c r="V288" s="90"/>
      <c r="W288" s="91"/>
      <c r="X288" s="93"/>
      <c r="Y288" s="92"/>
      <c r="Z288" s="93"/>
      <c r="AA288" s="92"/>
      <c r="AB288" s="93"/>
      <c r="AC288" s="92"/>
      <c r="AD288" s="93"/>
      <c r="AE288" s="92"/>
      <c r="AF288" s="93"/>
      <c r="AG288" s="92"/>
      <c r="AH288" s="93"/>
      <c r="AI288" s="92"/>
      <c r="AJ288" s="93"/>
      <c r="AK288" s="84">
        <f t="shared" si="6"/>
        <v>0</v>
      </c>
    </row>
    <row r="289" spans="1:37" ht="15" customHeight="1" thickBot="1" x14ac:dyDescent="0.3">
      <c r="A289" s="238"/>
      <c r="B289" s="240"/>
      <c r="C289" s="242" t="s">
        <v>95</v>
      </c>
      <c r="D289" s="244" t="s">
        <v>92</v>
      </c>
      <c r="E289" s="88" t="s">
        <v>93</v>
      </c>
      <c r="F289" s="89"/>
      <c r="G289" s="81"/>
      <c r="H289" s="90"/>
      <c r="I289" s="91"/>
      <c r="J289" s="90"/>
      <c r="K289" s="91"/>
      <c r="L289" s="90"/>
      <c r="M289" s="91"/>
      <c r="N289" s="90"/>
      <c r="O289" s="91"/>
      <c r="P289" s="90"/>
      <c r="Q289" s="91"/>
      <c r="R289" s="90"/>
      <c r="S289" s="91"/>
      <c r="T289" s="90"/>
      <c r="U289" s="91"/>
      <c r="V289" s="90"/>
      <c r="W289" s="91"/>
      <c r="X289" s="93"/>
      <c r="Y289" s="92"/>
      <c r="Z289" s="93"/>
      <c r="AA289" s="92"/>
      <c r="AB289" s="93"/>
      <c r="AC289" s="92"/>
      <c r="AD289" s="93"/>
      <c r="AE289" s="92"/>
      <c r="AF289" s="93"/>
      <c r="AG289" s="92"/>
      <c r="AH289" s="93"/>
      <c r="AI289" s="92"/>
      <c r="AJ289" s="93"/>
      <c r="AK289" s="84">
        <f t="shared" si="6"/>
        <v>0</v>
      </c>
    </row>
    <row r="290" spans="1:37" ht="15" customHeight="1" thickBot="1" x14ac:dyDescent="0.3">
      <c r="A290" s="238"/>
      <c r="B290" s="240"/>
      <c r="C290" s="242"/>
      <c r="D290" s="242"/>
      <c r="E290" s="80" t="s">
        <v>94</v>
      </c>
      <c r="F290" s="89"/>
      <c r="G290" s="81"/>
      <c r="H290" s="90"/>
      <c r="I290" s="91"/>
      <c r="J290" s="90"/>
      <c r="K290" s="91"/>
      <c r="L290" s="90"/>
      <c r="M290" s="91"/>
      <c r="N290" s="90"/>
      <c r="O290" s="91"/>
      <c r="P290" s="90"/>
      <c r="Q290" s="91"/>
      <c r="R290" s="90"/>
      <c r="S290" s="91"/>
      <c r="T290" s="90"/>
      <c r="U290" s="91"/>
      <c r="V290" s="90"/>
      <c r="W290" s="91"/>
      <c r="X290" s="93"/>
      <c r="Y290" s="92"/>
      <c r="Z290" s="93"/>
      <c r="AA290" s="92"/>
      <c r="AB290" s="93"/>
      <c r="AC290" s="92"/>
      <c r="AD290" s="93"/>
      <c r="AE290" s="92"/>
      <c r="AF290" s="93"/>
      <c r="AG290" s="92"/>
      <c r="AH290" s="93"/>
      <c r="AI290" s="92"/>
      <c r="AJ290" s="93"/>
      <c r="AK290" s="84">
        <f t="shared" si="6"/>
        <v>0</v>
      </c>
    </row>
    <row r="291" spans="1:37" ht="15" customHeight="1" thickBot="1" x14ac:dyDescent="0.3">
      <c r="A291" s="238"/>
      <c r="B291" s="240"/>
      <c r="C291" s="242"/>
      <c r="D291" s="244" t="s">
        <v>95</v>
      </c>
      <c r="E291" s="88" t="s">
        <v>93</v>
      </c>
      <c r="F291" s="89"/>
      <c r="G291" s="81"/>
      <c r="H291" s="90"/>
      <c r="I291" s="91"/>
      <c r="J291" s="90"/>
      <c r="K291" s="91"/>
      <c r="L291" s="90"/>
      <c r="M291" s="91"/>
      <c r="N291" s="90"/>
      <c r="O291" s="91"/>
      <c r="P291" s="90"/>
      <c r="Q291" s="91"/>
      <c r="R291" s="90"/>
      <c r="S291" s="91"/>
      <c r="T291" s="90"/>
      <c r="U291" s="91"/>
      <c r="V291" s="90"/>
      <c r="W291" s="91"/>
      <c r="X291" s="93"/>
      <c r="Y291" s="92"/>
      <c r="Z291" s="93"/>
      <c r="AA291" s="92"/>
      <c r="AB291" s="93"/>
      <c r="AC291" s="92"/>
      <c r="AD291" s="93"/>
      <c r="AE291" s="92"/>
      <c r="AF291" s="93"/>
      <c r="AG291" s="92"/>
      <c r="AH291" s="93"/>
      <c r="AI291" s="92"/>
      <c r="AJ291" s="93"/>
      <c r="AK291" s="84">
        <f t="shared" si="6"/>
        <v>0</v>
      </c>
    </row>
    <row r="292" spans="1:37" ht="15" customHeight="1" thickBot="1" x14ac:dyDescent="0.3">
      <c r="A292" s="239"/>
      <c r="B292" s="241"/>
      <c r="C292" s="243"/>
      <c r="D292" s="243"/>
      <c r="E292" s="81" t="s">
        <v>94</v>
      </c>
      <c r="F292" s="89"/>
      <c r="G292" s="81"/>
      <c r="H292" s="90"/>
      <c r="I292" s="91"/>
      <c r="J292" s="90"/>
      <c r="K292" s="91"/>
      <c r="L292" s="90"/>
      <c r="M292" s="91"/>
      <c r="N292" s="90"/>
      <c r="O292" s="91"/>
      <c r="P292" s="90"/>
      <c r="Q292" s="91"/>
      <c r="R292" s="90"/>
      <c r="S292" s="91"/>
      <c r="T292" s="90"/>
      <c r="U292" s="91"/>
      <c r="V292" s="90"/>
      <c r="W292" s="91"/>
      <c r="X292" s="93"/>
      <c r="Y292" s="92"/>
      <c r="Z292" s="93"/>
      <c r="AA292" s="92"/>
      <c r="AB292" s="93"/>
      <c r="AC292" s="92"/>
      <c r="AD292" s="93"/>
      <c r="AE292" s="92"/>
      <c r="AF292" s="93"/>
      <c r="AG292" s="92"/>
      <c r="AH292" s="93"/>
      <c r="AI292" s="92"/>
      <c r="AJ292" s="93"/>
      <c r="AK292" s="84">
        <f t="shared" si="6"/>
        <v>0</v>
      </c>
    </row>
    <row r="293" spans="1:37" ht="15" customHeight="1" thickBot="1" x14ac:dyDescent="0.3">
      <c r="A293" s="238">
        <v>4</v>
      </c>
      <c r="B293" s="240" t="s">
        <v>137</v>
      </c>
      <c r="C293" s="244" t="s">
        <v>92</v>
      </c>
      <c r="D293" s="244" t="s">
        <v>92</v>
      </c>
      <c r="E293" s="88" t="s">
        <v>93</v>
      </c>
      <c r="F293" s="89"/>
      <c r="G293" s="81"/>
      <c r="H293" s="90"/>
      <c r="I293" s="91"/>
      <c r="J293" s="90"/>
      <c r="K293" s="91"/>
      <c r="L293" s="90"/>
      <c r="M293" s="91"/>
      <c r="N293" s="90"/>
      <c r="O293" s="91"/>
      <c r="P293" s="90"/>
      <c r="Q293" s="91"/>
      <c r="R293" s="90"/>
      <c r="S293" s="91"/>
      <c r="T293" s="90"/>
      <c r="U293" s="91"/>
      <c r="V293" s="90"/>
      <c r="W293" s="91"/>
      <c r="X293" s="93"/>
      <c r="Y293" s="92"/>
      <c r="Z293" s="93"/>
      <c r="AA293" s="92"/>
      <c r="AB293" s="93"/>
      <c r="AC293" s="92"/>
      <c r="AD293" s="93"/>
      <c r="AE293" s="92"/>
      <c r="AF293" s="93"/>
      <c r="AG293" s="92"/>
      <c r="AH293" s="93"/>
      <c r="AI293" s="92"/>
      <c r="AJ293" s="93"/>
      <c r="AK293" s="84">
        <f t="shared" si="6"/>
        <v>0</v>
      </c>
    </row>
    <row r="294" spans="1:37" ht="15" customHeight="1" thickBot="1" x14ac:dyDescent="0.3">
      <c r="A294" s="238"/>
      <c r="B294" s="240"/>
      <c r="C294" s="242"/>
      <c r="D294" s="242"/>
      <c r="E294" s="80" t="s">
        <v>94</v>
      </c>
      <c r="F294" s="89"/>
      <c r="G294" s="81"/>
      <c r="H294" s="90"/>
      <c r="I294" s="91"/>
      <c r="J294" s="90"/>
      <c r="K294" s="91"/>
      <c r="L294" s="90"/>
      <c r="M294" s="91"/>
      <c r="N294" s="90"/>
      <c r="O294" s="91"/>
      <c r="P294" s="90"/>
      <c r="Q294" s="91"/>
      <c r="R294" s="90"/>
      <c r="S294" s="91"/>
      <c r="T294" s="90"/>
      <c r="U294" s="91"/>
      <c r="V294" s="90"/>
      <c r="W294" s="91"/>
      <c r="X294" s="93"/>
      <c r="Y294" s="92"/>
      <c r="Z294" s="93"/>
      <c r="AA294" s="92"/>
      <c r="AB294" s="93"/>
      <c r="AC294" s="92"/>
      <c r="AD294" s="93"/>
      <c r="AE294" s="92"/>
      <c r="AF294" s="93"/>
      <c r="AG294" s="92"/>
      <c r="AH294" s="93"/>
      <c r="AI294" s="92"/>
      <c r="AJ294" s="93"/>
      <c r="AK294" s="84">
        <f t="shared" si="6"/>
        <v>0</v>
      </c>
    </row>
    <row r="295" spans="1:37" ht="15" customHeight="1" thickBot="1" x14ac:dyDescent="0.3">
      <c r="A295" s="238"/>
      <c r="B295" s="240"/>
      <c r="C295" s="242"/>
      <c r="D295" s="244" t="s">
        <v>95</v>
      </c>
      <c r="E295" s="88" t="s">
        <v>93</v>
      </c>
      <c r="F295" s="89"/>
      <c r="G295" s="81"/>
      <c r="H295" s="90"/>
      <c r="I295" s="91"/>
      <c r="J295" s="90"/>
      <c r="K295" s="91"/>
      <c r="L295" s="90"/>
      <c r="M295" s="91"/>
      <c r="N295" s="90"/>
      <c r="O295" s="91"/>
      <c r="P295" s="90"/>
      <c r="Q295" s="91"/>
      <c r="R295" s="90"/>
      <c r="S295" s="91"/>
      <c r="T295" s="90"/>
      <c r="U295" s="91"/>
      <c r="V295" s="90"/>
      <c r="W295" s="91"/>
      <c r="X295" s="93"/>
      <c r="Y295" s="92"/>
      <c r="Z295" s="93"/>
      <c r="AA295" s="92"/>
      <c r="AB295" s="93"/>
      <c r="AC295" s="92"/>
      <c r="AD295" s="93"/>
      <c r="AE295" s="92"/>
      <c r="AF295" s="93"/>
      <c r="AG295" s="92"/>
      <c r="AH295" s="93"/>
      <c r="AI295" s="92"/>
      <c r="AJ295" s="93"/>
      <c r="AK295" s="84">
        <f t="shared" si="6"/>
        <v>0</v>
      </c>
    </row>
    <row r="296" spans="1:37" ht="15" customHeight="1" thickBot="1" x14ac:dyDescent="0.3">
      <c r="A296" s="238"/>
      <c r="B296" s="240"/>
      <c r="C296" s="243"/>
      <c r="D296" s="242"/>
      <c r="E296" s="80" t="s">
        <v>94</v>
      </c>
      <c r="F296" s="89"/>
      <c r="G296" s="81"/>
      <c r="H296" s="90"/>
      <c r="I296" s="91"/>
      <c r="J296" s="90"/>
      <c r="K296" s="91"/>
      <c r="L296" s="90"/>
      <c r="M296" s="91"/>
      <c r="N296" s="90"/>
      <c r="O296" s="91"/>
      <c r="P296" s="90"/>
      <c r="Q296" s="91"/>
      <c r="R296" s="90"/>
      <c r="S296" s="91"/>
      <c r="T296" s="90"/>
      <c r="U296" s="91"/>
      <c r="V296" s="90"/>
      <c r="W296" s="91"/>
      <c r="X296" s="93"/>
      <c r="Y296" s="92"/>
      <c r="Z296" s="93"/>
      <c r="AA296" s="92"/>
      <c r="AB296" s="93"/>
      <c r="AC296" s="92"/>
      <c r="AD296" s="93"/>
      <c r="AE296" s="92"/>
      <c r="AF296" s="93"/>
      <c r="AG296" s="92"/>
      <c r="AH296" s="93"/>
      <c r="AI296" s="92"/>
      <c r="AJ296" s="93"/>
      <c r="AK296" s="84">
        <f t="shared" si="6"/>
        <v>0</v>
      </c>
    </row>
    <row r="297" spans="1:37" ht="15" customHeight="1" thickBot="1" x14ac:dyDescent="0.3">
      <c r="A297" s="238"/>
      <c r="B297" s="240"/>
      <c r="C297" s="242" t="s">
        <v>95</v>
      </c>
      <c r="D297" s="244" t="s">
        <v>92</v>
      </c>
      <c r="E297" s="88" t="s">
        <v>93</v>
      </c>
      <c r="F297" s="89"/>
      <c r="G297" s="81"/>
      <c r="H297" s="90"/>
      <c r="I297" s="91"/>
      <c r="J297" s="90"/>
      <c r="K297" s="91"/>
      <c r="L297" s="90"/>
      <c r="M297" s="91"/>
      <c r="N297" s="90"/>
      <c r="O297" s="91"/>
      <c r="P297" s="90"/>
      <c r="Q297" s="91"/>
      <c r="R297" s="90"/>
      <c r="S297" s="91"/>
      <c r="T297" s="90"/>
      <c r="U297" s="91"/>
      <c r="V297" s="90"/>
      <c r="W297" s="91"/>
      <c r="X297" s="93"/>
      <c r="Y297" s="92"/>
      <c r="Z297" s="93"/>
      <c r="AA297" s="92"/>
      <c r="AB297" s="93"/>
      <c r="AC297" s="92"/>
      <c r="AD297" s="93"/>
      <c r="AE297" s="92"/>
      <c r="AF297" s="93"/>
      <c r="AG297" s="92"/>
      <c r="AH297" s="93"/>
      <c r="AI297" s="92"/>
      <c r="AJ297" s="93"/>
      <c r="AK297" s="84">
        <f t="shared" si="6"/>
        <v>0</v>
      </c>
    </row>
    <row r="298" spans="1:37" ht="15" customHeight="1" thickBot="1" x14ac:dyDescent="0.3">
      <c r="A298" s="238"/>
      <c r="B298" s="240"/>
      <c r="C298" s="242"/>
      <c r="D298" s="242"/>
      <c r="E298" s="80" t="s">
        <v>94</v>
      </c>
      <c r="F298" s="89"/>
      <c r="G298" s="81"/>
      <c r="H298" s="90"/>
      <c r="I298" s="91"/>
      <c r="J298" s="90"/>
      <c r="K298" s="91"/>
      <c r="L298" s="90"/>
      <c r="M298" s="91"/>
      <c r="N298" s="90"/>
      <c r="O298" s="91"/>
      <c r="P298" s="90"/>
      <c r="Q298" s="91"/>
      <c r="R298" s="90"/>
      <c r="S298" s="91"/>
      <c r="T298" s="90"/>
      <c r="U298" s="91"/>
      <c r="V298" s="90"/>
      <c r="W298" s="91"/>
      <c r="X298" s="93"/>
      <c r="Y298" s="92"/>
      <c r="Z298" s="93"/>
      <c r="AA298" s="92"/>
      <c r="AB298" s="93"/>
      <c r="AC298" s="92"/>
      <c r="AD298" s="93"/>
      <c r="AE298" s="92"/>
      <c r="AF298" s="93"/>
      <c r="AG298" s="92"/>
      <c r="AH298" s="93"/>
      <c r="AI298" s="92"/>
      <c r="AJ298" s="93"/>
      <c r="AK298" s="84">
        <f t="shared" si="6"/>
        <v>0</v>
      </c>
    </row>
    <row r="299" spans="1:37" ht="15" customHeight="1" thickBot="1" x14ac:dyDescent="0.3">
      <c r="A299" s="238"/>
      <c r="B299" s="240"/>
      <c r="C299" s="242"/>
      <c r="D299" s="244" t="s">
        <v>95</v>
      </c>
      <c r="E299" s="88" t="s">
        <v>93</v>
      </c>
      <c r="F299" s="89"/>
      <c r="G299" s="81"/>
      <c r="H299" s="90"/>
      <c r="I299" s="91"/>
      <c r="J299" s="90"/>
      <c r="K299" s="91"/>
      <c r="L299" s="90"/>
      <c r="M299" s="91"/>
      <c r="N299" s="90"/>
      <c r="O299" s="91"/>
      <c r="P299" s="90"/>
      <c r="Q299" s="91"/>
      <c r="R299" s="90"/>
      <c r="S299" s="91"/>
      <c r="T299" s="90"/>
      <c r="U299" s="91"/>
      <c r="V299" s="90"/>
      <c r="W299" s="91"/>
      <c r="X299" s="93"/>
      <c r="Y299" s="92"/>
      <c r="Z299" s="93"/>
      <c r="AA299" s="92"/>
      <c r="AB299" s="93"/>
      <c r="AC299" s="92"/>
      <c r="AD299" s="93"/>
      <c r="AE299" s="92"/>
      <c r="AF299" s="93"/>
      <c r="AG299" s="92"/>
      <c r="AH299" s="93"/>
      <c r="AI299" s="92"/>
      <c r="AJ299" s="93"/>
      <c r="AK299" s="84">
        <f t="shared" si="6"/>
        <v>0</v>
      </c>
    </row>
    <row r="300" spans="1:37" ht="15" customHeight="1" thickBot="1" x14ac:dyDescent="0.3">
      <c r="A300" s="239"/>
      <c r="B300" s="241"/>
      <c r="C300" s="243"/>
      <c r="D300" s="243"/>
      <c r="E300" s="81" t="s">
        <v>94</v>
      </c>
      <c r="F300" s="89"/>
      <c r="G300" s="81"/>
      <c r="H300" s="90"/>
      <c r="I300" s="91"/>
      <c r="J300" s="90"/>
      <c r="K300" s="91"/>
      <c r="L300" s="90"/>
      <c r="M300" s="91"/>
      <c r="N300" s="90"/>
      <c r="O300" s="91"/>
      <c r="P300" s="90"/>
      <c r="Q300" s="91"/>
      <c r="R300" s="90"/>
      <c r="S300" s="91"/>
      <c r="T300" s="90"/>
      <c r="U300" s="91"/>
      <c r="V300" s="90"/>
      <c r="W300" s="91"/>
      <c r="X300" s="93"/>
      <c r="Y300" s="92"/>
      <c r="Z300" s="93"/>
      <c r="AA300" s="92"/>
      <c r="AB300" s="93"/>
      <c r="AC300" s="92"/>
      <c r="AD300" s="93"/>
      <c r="AE300" s="92"/>
      <c r="AF300" s="93"/>
      <c r="AG300" s="92"/>
      <c r="AH300" s="93"/>
      <c r="AI300" s="92"/>
      <c r="AJ300" s="93"/>
      <c r="AK300" s="84">
        <f t="shared" si="6"/>
        <v>0</v>
      </c>
    </row>
    <row r="301" spans="1:37" ht="15" customHeight="1" thickBot="1" x14ac:dyDescent="0.3">
      <c r="A301" s="238">
        <v>5</v>
      </c>
      <c r="B301" s="240" t="s">
        <v>138</v>
      </c>
      <c r="C301" s="244" t="s">
        <v>92</v>
      </c>
      <c r="D301" s="244" t="s">
        <v>92</v>
      </c>
      <c r="E301" s="88" t="s">
        <v>93</v>
      </c>
      <c r="F301" s="89"/>
      <c r="G301" s="81"/>
      <c r="H301" s="90"/>
      <c r="I301" s="91"/>
      <c r="J301" s="90"/>
      <c r="K301" s="91"/>
      <c r="L301" s="90"/>
      <c r="M301" s="91"/>
      <c r="N301" s="90"/>
      <c r="O301" s="91"/>
      <c r="P301" s="90"/>
      <c r="Q301" s="91"/>
      <c r="R301" s="90"/>
      <c r="S301" s="91"/>
      <c r="T301" s="90"/>
      <c r="U301" s="91"/>
      <c r="V301" s="90"/>
      <c r="W301" s="91"/>
      <c r="X301" s="93"/>
      <c r="Y301" s="92"/>
      <c r="Z301" s="93"/>
      <c r="AA301" s="92"/>
      <c r="AB301" s="93"/>
      <c r="AC301" s="92"/>
      <c r="AD301" s="93"/>
      <c r="AE301" s="92"/>
      <c r="AF301" s="93"/>
      <c r="AG301" s="92"/>
      <c r="AH301" s="93"/>
      <c r="AI301" s="92"/>
      <c r="AJ301" s="93"/>
      <c r="AK301" s="84">
        <f t="shared" si="6"/>
        <v>0</v>
      </c>
    </row>
    <row r="302" spans="1:37" ht="15" customHeight="1" thickBot="1" x14ac:dyDescent="0.3">
      <c r="A302" s="238"/>
      <c r="B302" s="240"/>
      <c r="C302" s="242"/>
      <c r="D302" s="242"/>
      <c r="E302" s="80" t="s">
        <v>94</v>
      </c>
      <c r="F302" s="89"/>
      <c r="G302" s="81"/>
      <c r="H302" s="90"/>
      <c r="I302" s="91"/>
      <c r="J302" s="90"/>
      <c r="K302" s="91"/>
      <c r="L302" s="90"/>
      <c r="M302" s="91"/>
      <c r="N302" s="90"/>
      <c r="O302" s="91"/>
      <c r="P302" s="90"/>
      <c r="Q302" s="91"/>
      <c r="R302" s="90"/>
      <c r="S302" s="91"/>
      <c r="T302" s="90"/>
      <c r="U302" s="91"/>
      <c r="V302" s="90"/>
      <c r="W302" s="91"/>
      <c r="X302" s="93"/>
      <c r="Y302" s="92"/>
      <c r="Z302" s="93"/>
      <c r="AA302" s="92"/>
      <c r="AB302" s="93"/>
      <c r="AC302" s="92"/>
      <c r="AD302" s="93"/>
      <c r="AE302" s="92"/>
      <c r="AF302" s="93"/>
      <c r="AG302" s="92"/>
      <c r="AH302" s="93"/>
      <c r="AI302" s="92"/>
      <c r="AJ302" s="93"/>
      <c r="AK302" s="84">
        <f t="shared" si="6"/>
        <v>0</v>
      </c>
    </row>
    <row r="303" spans="1:37" ht="15" customHeight="1" thickBot="1" x14ac:dyDescent="0.3">
      <c r="A303" s="238"/>
      <c r="B303" s="240"/>
      <c r="C303" s="242"/>
      <c r="D303" s="244" t="s">
        <v>95</v>
      </c>
      <c r="E303" s="88" t="s">
        <v>93</v>
      </c>
      <c r="F303" s="89"/>
      <c r="G303" s="81"/>
      <c r="H303" s="90"/>
      <c r="I303" s="91"/>
      <c r="J303" s="90"/>
      <c r="K303" s="91"/>
      <c r="L303" s="90"/>
      <c r="M303" s="91"/>
      <c r="N303" s="90"/>
      <c r="O303" s="91"/>
      <c r="P303" s="90"/>
      <c r="Q303" s="91"/>
      <c r="R303" s="90"/>
      <c r="S303" s="91"/>
      <c r="T303" s="90"/>
      <c r="U303" s="91"/>
      <c r="V303" s="90"/>
      <c r="W303" s="91"/>
      <c r="X303" s="93"/>
      <c r="Y303" s="92"/>
      <c r="Z303" s="93"/>
      <c r="AA303" s="92"/>
      <c r="AB303" s="93"/>
      <c r="AC303" s="92"/>
      <c r="AD303" s="93"/>
      <c r="AE303" s="92"/>
      <c r="AF303" s="93"/>
      <c r="AG303" s="92"/>
      <c r="AH303" s="93"/>
      <c r="AI303" s="92"/>
      <c r="AJ303" s="93"/>
      <c r="AK303" s="84">
        <f t="shared" si="6"/>
        <v>0</v>
      </c>
    </row>
    <row r="304" spans="1:37" ht="15" customHeight="1" thickBot="1" x14ac:dyDescent="0.3">
      <c r="A304" s="238"/>
      <c r="B304" s="240"/>
      <c r="C304" s="243"/>
      <c r="D304" s="242"/>
      <c r="E304" s="80" t="s">
        <v>94</v>
      </c>
      <c r="F304" s="89"/>
      <c r="G304" s="81"/>
      <c r="H304" s="90"/>
      <c r="I304" s="91"/>
      <c r="J304" s="90"/>
      <c r="K304" s="91"/>
      <c r="L304" s="90"/>
      <c r="M304" s="91"/>
      <c r="N304" s="90"/>
      <c r="O304" s="91"/>
      <c r="P304" s="90"/>
      <c r="Q304" s="91"/>
      <c r="R304" s="90"/>
      <c r="S304" s="91"/>
      <c r="T304" s="90"/>
      <c r="U304" s="91"/>
      <c r="V304" s="90"/>
      <c r="W304" s="91"/>
      <c r="X304" s="93"/>
      <c r="Y304" s="92"/>
      <c r="Z304" s="93"/>
      <c r="AA304" s="92"/>
      <c r="AB304" s="93"/>
      <c r="AC304" s="92"/>
      <c r="AD304" s="93"/>
      <c r="AE304" s="92"/>
      <c r="AF304" s="93"/>
      <c r="AG304" s="92"/>
      <c r="AH304" s="93"/>
      <c r="AI304" s="92"/>
      <c r="AJ304" s="93"/>
      <c r="AK304" s="84">
        <f t="shared" si="6"/>
        <v>0</v>
      </c>
    </row>
    <row r="305" spans="1:37" ht="15" customHeight="1" thickBot="1" x14ac:dyDescent="0.3">
      <c r="A305" s="238"/>
      <c r="B305" s="240"/>
      <c r="C305" s="242" t="s">
        <v>95</v>
      </c>
      <c r="D305" s="244" t="s">
        <v>92</v>
      </c>
      <c r="E305" s="88" t="s">
        <v>93</v>
      </c>
      <c r="F305" s="89"/>
      <c r="G305" s="81"/>
      <c r="H305" s="90"/>
      <c r="I305" s="91"/>
      <c r="J305" s="90"/>
      <c r="K305" s="91"/>
      <c r="L305" s="90"/>
      <c r="M305" s="91"/>
      <c r="N305" s="90"/>
      <c r="O305" s="91"/>
      <c r="P305" s="90"/>
      <c r="Q305" s="91"/>
      <c r="R305" s="90"/>
      <c r="S305" s="91"/>
      <c r="T305" s="90"/>
      <c r="U305" s="91"/>
      <c r="V305" s="90"/>
      <c r="W305" s="91"/>
      <c r="X305" s="93"/>
      <c r="Y305" s="92"/>
      <c r="Z305" s="93"/>
      <c r="AA305" s="92"/>
      <c r="AB305" s="93"/>
      <c r="AC305" s="92"/>
      <c r="AD305" s="93"/>
      <c r="AE305" s="92"/>
      <c r="AF305" s="93"/>
      <c r="AG305" s="92"/>
      <c r="AH305" s="93"/>
      <c r="AI305" s="92"/>
      <c r="AJ305" s="93"/>
      <c r="AK305" s="84">
        <f t="shared" si="6"/>
        <v>0</v>
      </c>
    </row>
    <row r="306" spans="1:37" ht="15" customHeight="1" thickBot="1" x14ac:dyDescent="0.3">
      <c r="A306" s="238"/>
      <c r="B306" s="240"/>
      <c r="C306" s="242"/>
      <c r="D306" s="242"/>
      <c r="E306" s="80" t="s">
        <v>94</v>
      </c>
      <c r="F306" s="89"/>
      <c r="G306" s="81"/>
      <c r="H306" s="90"/>
      <c r="I306" s="91"/>
      <c r="J306" s="90"/>
      <c r="K306" s="91"/>
      <c r="L306" s="90"/>
      <c r="M306" s="91"/>
      <c r="N306" s="90"/>
      <c r="O306" s="91"/>
      <c r="P306" s="90"/>
      <c r="Q306" s="91"/>
      <c r="R306" s="90"/>
      <c r="S306" s="91"/>
      <c r="T306" s="90"/>
      <c r="U306" s="91"/>
      <c r="V306" s="90"/>
      <c r="W306" s="91"/>
      <c r="X306" s="93"/>
      <c r="Y306" s="92"/>
      <c r="Z306" s="93"/>
      <c r="AA306" s="92"/>
      <c r="AB306" s="93"/>
      <c r="AC306" s="92"/>
      <c r="AD306" s="93"/>
      <c r="AE306" s="92"/>
      <c r="AF306" s="93"/>
      <c r="AG306" s="92"/>
      <c r="AH306" s="93"/>
      <c r="AI306" s="92"/>
      <c r="AJ306" s="93"/>
      <c r="AK306" s="84">
        <f t="shared" si="6"/>
        <v>0</v>
      </c>
    </row>
    <row r="307" spans="1:37" ht="15" customHeight="1" thickBot="1" x14ac:dyDescent="0.3">
      <c r="A307" s="238"/>
      <c r="B307" s="240"/>
      <c r="C307" s="242"/>
      <c r="D307" s="244" t="s">
        <v>95</v>
      </c>
      <c r="E307" s="88" t="s">
        <v>93</v>
      </c>
      <c r="F307" s="89"/>
      <c r="G307" s="81"/>
      <c r="H307" s="90"/>
      <c r="I307" s="91"/>
      <c r="J307" s="90"/>
      <c r="K307" s="91"/>
      <c r="L307" s="90"/>
      <c r="M307" s="91"/>
      <c r="N307" s="90"/>
      <c r="O307" s="91"/>
      <c r="P307" s="90"/>
      <c r="Q307" s="91"/>
      <c r="R307" s="90"/>
      <c r="S307" s="91"/>
      <c r="T307" s="90"/>
      <c r="U307" s="91"/>
      <c r="V307" s="90"/>
      <c r="W307" s="91"/>
      <c r="X307" s="93"/>
      <c r="Y307" s="92"/>
      <c r="Z307" s="93"/>
      <c r="AA307" s="92"/>
      <c r="AB307" s="93"/>
      <c r="AC307" s="92"/>
      <c r="AD307" s="93"/>
      <c r="AE307" s="92"/>
      <c r="AF307" s="93"/>
      <c r="AG307" s="92"/>
      <c r="AH307" s="93"/>
      <c r="AI307" s="92"/>
      <c r="AJ307" s="93"/>
      <c r="AK307" s="84">
        <f t="shared" si="6"/>
        <v>0</v>
      </c>
    </row>
    <row r="308" spans="1:37" ht="15" customHeight="1" thickBot="1" x14ac:dyDescent="0.3">
      <c r="A308" s="239"/>
      <c r="B308" s="241"/>
      <c r="C308" s="243"/>
      <c r="D308" s="243"/>
      <c r="E308" s="81" t="s">
        <v>94</v>
      </c>
      <c r="F308" s="89"/>
      <c r="G308" s="81"/>
      <c r="H308" s="90"/>
      <c r="I308" s="91"/>
      <c r="J308" s="90"/>
      <c r="K308" s="91"/>
      <c r="L308" s="90"/>
      <c r="M308" s="91"/>
      <c r="N308" s="90"/>
      <c r="O308" s="91"/>
      <c r="P308" s="90"/>
      <c r="Q308" s="91"/>
      <c r="R308" s="90"/>
      <c r="S308" s="91"/>
      <c r="T308" s="90"/>
      <c r="U308" s="91"/>
      <c r="V308" s="90"/>
      <c r="W308" s="91"/>
      <c r="X308" s="93"/>
      <c r="Y308" s="92"/>
      <c r="Z308" s="93"/>
      <c r="AA308" s="92"/>
      <c r="AB308" s="93"/>
      <c r="AC308" s="92"/>
      <c r="AD308" s="93"/>
      <c r="AE308" s="92"/>
      <c r="AF308" s="93"/>
      <c r="AG308" s="92"/>
      <c r="AH308" s="93"/>
      <c r="AI308" s="92"/>
      <c r="AJ308" s="93"/>
      <c r="AK308" s="84">
        <f t="shared" si="6"/>
        <v>0</v>
      </c>
    </row>
    <row r="309" spans="1:37" ht="15" customHeight="1" thickBot="1" x14ac:dyDescent="0.3">
      <c r="A309" s="238">
        <v>6</v>
      </c>
      <c r="B309" s="240" t="s">
        <v>139</v>
      </c>
      <c r="C309" s="244" t="s">
        <v>92</v>
      </c>
      <c r="D309" s="244" t="s">
        <v>92</v>
      </c>
      <c r="E309" s="88" t="s">
        <v>93</v>
      </c>
      <c r="F309" s="89"/>
      <c r="G309" s="81"/>
      <c r="H309" s="90"/>
      <c r="I309" s="91"/>
      <c r="J309" s="90"/>
      <c r="K309" s="91"/>
      <c r="L309" s="90"/>
      <c r="M309" s="91"/>
      <c r="N309" s="90"/>
      <c r="O309" s="91"/>
      <c r="P309" s="90"/>
      <c r="Q309" s="91"/>
      <c r="R309" s="90"/>
      <c r="S309" s="91"/>
      <c r="T309" s="90"/>
      <c r="U309" s="91"/>
      <c r="V309" s="90"/>
      <c r="W309" s="91"/>
      <c r="X309" s="93"/>
      <c r="Y309" s="92"/>
      <c r="Z309" s="93"/>
      <c r="AA309" s="92"/>
      <c r="AB309" s="93"/>
      <c r="AC309" s="92"/>
      <c r="AD309" s="93"/>
      <c r="AE309" s="92"/>
      <c r="AF309" s="93"/>
      <c r="AG309" s="92"/>
      <c r="AH309" s="93"/>
      <c r="AI309" s="92"/>
      <c r="AJ309" s="93"/>
      <c r="AK309" s="84">
        <f t="shared" si="6"/>
        <v>0</v>
      </c>
    </row>
    <row r="310" spans="1:37" ht="15" customHeight="1" thickBot="1" x14ac:dyDescent="0.3">
      <c r="A310" s="238"/>
      <c r="B310" s="240"/>
      <c r="C310" s="242"/>
      <c r="D310" s="242"/>
      <c r="E310" s="80" t="s">
        <v>94</v>
      </c>
      <c r="F310" s="89"/>
      <c r="G310" s="81"/>
      <c r="H310" s="90"/>
      <c r="I310" s="91"/>
      <c r="J310" s="90"/>
      <c r="K310" s="91"/>
      <c r="L310" s="90"/>
      <c r="M310" s="91"/>
      <c r="N310" s="90"/>
      <c r="O310" s="91"/>
      <c r="P310" s="90"/>
      <c r="Q310" s="91"/>
      <c r="R310" s="90"/>
      <c r="S310" s="91"/>
      <c r="T310" s="90"/>
      <c r="U310" s="91"/>
      <c r="V310" s="90"/>
      <c r="W310" s="91"/>
      <c r="X310" s="93"/>
      <c r="Y310" s="92"/>
      <c r="Z310" s="93"/>
      <c r="AA310" s="92"/>
      <c r="AB310" s="93"/>
      <c r="AC310" s="92"/>
      <c r="AD310" s="93"/>
      <c r="AE310" s="92"/>
      <c r="AF310" s="93"/>
      <c r="AG310" s="92"/>
      <c r="AH310" s="93"/>
      <c r="AI310" s="92"/>
      <c r="AJ310" s="93"/>
      <c r="AK310" s="84">
        <f t="shared" si="6"/>
        <v>0</v>
      </c>
    </row>
    <row r="311" spans="1:37" ht="15" customHeight="1" thickBot="1" x14ac:dyDescent="0.3">
      <c r="A311" s="238"/>
      <c r="B311" s="240"/>
      <c r="C311" s="242"/>
      <c r="D311" s="244" t="s">
        <v>95</v>
      </c>
      <c r="E311" s="88" t="s">
        <v>93</v>
      </c>
      <c r="F311" s="89"/>
      <c r="G311" s="81"/>
      <c r="H311" s="90"/>
      <c r="I311" s="91"/>
      <c r="J311" s="90"/>
      <c r="K311" s="91"/>
      <c r="L311" s="90"/>
      <c r="M311" s="91"/>
      <c r="N311" s="90"/>
      <c r="O311" s="91"/>
      <c r="P311" s="90"/>
      <c r="Q311" s="91"/>
      <c r="R311" s="90"/>
      <c r="S311" s="91"/>
      <c r="T311" s="90"/>
      <c r="U311" s="91"/>
      <c r="V311" s="90"/>
      <c r="W311" s="91"/>
      <c r="X311" s="93"/>
      <c r="Y311" s="92"/>
      <c r="Z311" s="93"/>
      <c r="AA311" s="92"/>
      <c r="AB311" s="93"/>
      <c r="AC311" s="92"/>
      <c r="AD311" s="93"/>
      <c r="AE311" s="92"/>
      <c r="AF311" s="93"/>
      <c r="AG311" s="92"/>
      <c r="AH311" s="93"/>
      <c r="AI311" s="92"/>
      <c r="AJ311" s="93"/>
      <c r="AK311" s="84">
        <f t="shared" si="6"/>
        <v>0</v>
      </c>
    </row>
    <row r="312" spans="1:37" ht="15" customHeight="1" thickBot="1" x14ac:dyDescent="0.3">
      <c r="A312" s="238"/>
      <c r="B312" s="240"/>
      <c r="C312" s="243"/>
      <c r="D312" s="242"/>
      <c r="E312" s="80" t="s">
        <v>94</v>
      </c>
      <c r="F312" s="89"/>
      <c r="G312" s="81"/>
      <c r="H312" s="90"/>
      <c r="I312" s="91"/>
      <c r="J312" s="90"/>
      <c r="K312" s="91"/>
      <c r="L312" s="90"/>
      <c r="M312" s="91"/>
      <c r="N312" s="90"/>
      <c r="O312" s="91"/>
      <c r="P312" s="90"/>
      <c r="Q312" s="91"/>
      <c r="R312" s="90"/>
      <c r="S312" s="91"/>
      <c r="T312" s="90"/>
      <c r="U312" s="91"/>
      <c r="V312" s="90"/>
      <c r="W312" s="91"/>
      <c r="X312" s="93"/>
      <c r="Y312" s="92"/>
      <c r="Z312" s="93"/>
      <c r="AA312" s="92"/>
      <c r="AB312" s="93"/>
      <c r="AC312" s="92"/>
      <c r="AD312" s="93"/>
      <c r="AE312" s="92"/>
      <c r="AF312" s="93"/>
      <c r="AG312" s="92"/>
      <c r="AH312" s="93"/>
      <c r="AI312" s="92"/>
      <c r="AJ312" s="93"/>
      <c r="AK312" s="84">
        <f t="shared" si="6"/>
        <v>0</v>
      </c>
    </row>
    <row r="313" spans="1:37" ht="15" customHeight="1" thickBot="1" x14ac:dyDescent="0.3">
      <c r="A313" s="238"/>
      <c r="B313" s="240"/>
      <c r="C313" s="242" t="s">
        <v>95</v>
      </c>
      <c r="D313" s="244" t="s">
        <v>92</v>
      </c>
      <c r="E313" s="88" t="s">
        <v>93</v>
      </c>
      <c r="F313" s="89"/>
      <c r="G313" s="81"/>
      <c r="H313" s="90"/>
      <c r="I313" s="91"/>
      <c r="J313" s="90"/>
      <c r="K313" s="91"/>
      <c r="L313" s="90"/>
      <c r="M313" s="91"/>
      <c r="N313" s="90"/>
      <c r="O313" s="91"/>
      <c r="P313" s="90"/>
      <c r="Q313" s="91"/>
      <c r="R313" s="90"/>
      <c r="S313" s="91"/>
      <c r="T313" s="90"/>
      <c r="U313" s="91"/>
      <c r="V313" s="90"/>
      <c r="W313" s="91"/>
      <c r="X313" s="93"/>
      <c r="Y313" s="92"/>
      <c r="Z313" s="93"/>
      <c r="AA313" s="92"/>
      <c r="AB313" s="93"/>
      <c r="AC313" s="92"/>
      <c r="AD313" s="93"/>
      <c r="AE313" s="92"/>
      <c r="AF313" s="93"/>
      <c r="AG313" s="92"/>
      <c r="AH313" s="93"/>
      <c r="AI313" s="92"/>
      <c r="AJ313" s="93"/>
      <c r="AK313" s="84">
        <f t="shared" si="6"/>
        <v>0</v>
      </c>
    </row>
    <row r="314" spans="1:37" ht="15" customHeight="1" thickBot="1" x14ac:dyDescent="0.3">
      <c r="A314" s="238"/>
      <c r="B314" s="240"/>
      <c r="C314" s="242"/>
      <c r="D314" s="242"/>
      <c r="E314" s="80" t="s">
        <v>94</v>
      </c>
      <c r="F314" s="89"/>
      <c r="G314" s="81"/>
      <c r="H314" s="90"/>
      <c r="I314" s="91"/>
      <c r="J314" s="90"/>
      <c r="K314" s="91"/>
      <c r="L314" s="90"/>
      <c r="M314" s="91"/>
      <c r="N314" s="90"/>
      <c r="O314" s="91"/>
      <c r="P314" s="90"/>
      <c r="Q314" s="91"/>
      <c r="R314" s="90"/>
      <c r="S314" s="91"/>
      <c r="T314" s="90"/>
      <c r="U314" s="91"/>
      <c r="V314" s="90"/>
      <c r="W314" s="91"/>
      <c r="X314" s="93"/>
      <c r="Y314" s="92"/>
      <c r="Z314" s="93"/>
      <c r="AA314" s="92"/>
      <c r="AB314" s="93"/>
      <c r="AC314" s="92"/>
      <c r="AD314" s="93"/>
      <c r="AE314" s="92"/>
      <c r="AF314" s="93"/>
      <c r="AG314" s="92"/>
      <c r="AH314" s="93"/>
      <c r="AI314" s="92"/>
      <c r="AJ314" s="93"/>
      <c r="AK314" s="84">
        <f t="shared" si="6"/>
        <v>0</v>
      </c>
    </row>
    <row r="315" spans="1:37" ht="15" customHeight="1" thickBot="1" x14ac:dyDescent="0.3">
      <c r="A315" s="238"/>
      <c r="B315" s="240"/>
      <c r="C315" s="242"/>
      <c r="D315" s="244" t="s">
        <v>95</v>
      </c>
      <c r="E315" s="88" t="s">
        <v>93</v>
      </c>
      <c r="F315" s="89"/>
      <c r="G315" s="81"/>
      <c r="H315" s="90"/>
      <c r="I315" s="91"/>
      <c r="J315" s="90"/>
      <c r="K315" s="91"/>
      <c r="L315" s="90"/>
      <c r="M315" s="91"/>
      <c r="N315" s="90"/>
      <c r="O315" s="91"/>
      <c r="P315" s="90"/>
      <c r="Q315" s="91"/>
      <c r="R315" s="90"/>
      <c r="S315" s="91"/>
      <c r="T315" s="90"/>
      <c r="U315" s="91"/>
      <c r="V315" s="90"/>
      <c r="W315" s="91"/>
      <c r="X315" s="93"/>
      <c r="Y315" s="92"/>
      <c r="Z315" s="93"/>
      <c r="AA315" s="92"/>
      <c r="AB315" s="93"/>
      <c r="AC315" s="92"/>
      <c r="AD315" s="93"/>
      <c r="AE315" s="92"/>
      <c r="AF315" s="93"/>
      <c r="AG315" s="92"/>
      <c r="AH315" s="93"/>
      <c r="AI315" s="92"/>
      <c r="AJ315" s="93"/>
      <c r="AK315" s="84">
        <f t="shared" si="6"/>
        <v>0</v>
      </c>
    </row>
    <row r="316" spans="1:37" ht="15" customHeight="1" thickBot="1" x14ac:dyDescent="0.3">
      <c r="A316" s="239"/>
      <c r="B316" s="241"/>
      <c r="C316" s="243"/>
      <c r="D316" s="243"/>
      <c r="E316" s="81" t="s">
        <v>94</v>
      </c>
      <c r="F316" s="89"/>
      <c r="G316" s="81"/>
      <c r="H316" s="90"/>
      <c r="I316" s="91"/>
      <c r="J316" s="90"/>
      <c r="K316" s="91"/>
      <c r="L316" s="90"/>
      <c r="M316" s="91"/>
      <c r="N316" s="90"/>
      <c r="O316" s="91"/>
      <c r="P316" s="90"/>
      <c r="Q316" s="91"/>
      <c r="R316" s="90"/>
      <c r="S316" s="91"/>
      <c r="T316" s="90"/>
      <c r="U316" s="91"/>
      <c r="V316" s="90"/>
      <c r="W316" s="91"/>
      <c r="X316" s="93"/>
      <c r="Y316" s="92"/>
      <c r="Z316" s="93"/>
      <c r="AA316" s="92"/>
      <c r="AB316" s="93"/>
      <c r="AC316" s="92"/>
      <c r="AD316" s="93"/>
      <c r="AE316" s="92"/>
      <c r="AF316" s="93"/>
      <c r="AG316" s="92"/>
      <c r="AH316" s="93"/>
      <c r="AI316" s="92"/>
      <c r="AJ316" s="93"/>
      <c r="AK316" s="84">
        <f t="shared" si="6"/>
        <v>0</v>
      </c>
    </row>
    <row r="317" spans="1:37" ht="15" customHeight="1" thickBot="1" x14ac:dyDescent="0.3">
      <c r="A317" s="238">
        <v>7</v>
      </c>
      <c r="B317" s="240" t="s">
        <v>140</v>
      </c>
      <c r="C317" s="244" t="s">
        <v>92</v>
      </c>
      <c r="D317" s="244" t="s">
        <v>92</v>
      </c>
      <c r="E317" s="88" t="s">
        <v>93</v>
      </c>
      <c r="F317" s="89"/>
      <c r="G317" s="81"/>
      <c r="H317" s="90"/>
      <c r="I317" s="91"/>
      <c r="J317" s="90"/>
      <c r="K317" s="91"/>
      <c r="L317" s="90"/>
      <c r="M317" s="91"/>
      <c r="N317" s="90"/>
      <c r="O317" s="91"/>
      <c r="P317" s="90"/>
      <c r="Q317" s="91"/>
      <c r="R317" s="90"/>
      <c r="S317" s="91"/>
      <c r="T317" s="90"/>
      <c r="U317" s="91"/>
      <c r="V317" s="90"/>
      <c r="W317" s="91"/>
      <c r="X317" s="93"/>
      <c r="Y317" s="92"/>
      <c r="Z317" s="93"/>
      <c r="AA317" s="92"/>
      <c r="AB317" s="93"/>
      <c r="AC317" s="92"/>
      <c r="AD317" s="93"/>
      <c r="AE317" s="92"/>
      <c r="AF317" s="93"/>
      <c r="AG317" s="92"/>
      <c r="AH317" s="93"/>
      <c r="AI317" s="92"/>
      <c r="AJ317" s="93"/>
      <c r="AK317" s="84">
        <f t="shared" si="6"/>
        <v>0</v>
      </c>
    </row>
    <row r="318" spans="1:37" ht="15" customHeight="1" thickBot="1" x14ac:dyDescent="0.3">
      <c r="A318" s="238"/>
      <c r="B318" s="240"/>
      <c r="C318" s="242"/>
      <c r="D318" s="242"/>
      <c r="E318" s="80" t="s">
        <v>94</v>
      </c>
      <c r="F318" s="89"/>
      <c r="G318" s="81"/>
      <c r="H318" s="90"/>
      <c r="I318" s="91"/>
      <c r="J318" s="90"/>
      <c r="K318" s="91"/>
      <c r="L318" s="90"/>
      <c r="M318" s="91"/>
      <c r="N318" s="90"/>
      <c r="O318" s="91"/>
      <c r="P318" s="90"/>
      <c r="Q318" s="91"/>
      <c r="R318" s="90"/>
      <c r="S318" s="91"/>
      <c r="T318" s="90"/>
      <c r="U318" s="91"/>
      <c r="V318" s="90"/>
      <c r="W318" s="91"/>
      <c r="X318" s="93"/>
      <c r="Y318" s="92"/>
      <c r="Z318" s="93"/>
      <c r="AA318" s="92"/>
      <c r="AB318" s="93"/>
      <c r="AC318" s="92"/>
      <c r="AD318" s="93"/>
      <c r="AE318" s="92"/>
      <c r="AF318" s="93"/>
      <c r="AG318" s="92"/>
      <c r="AH318" s="93"/>
      <c r="AI318" s="92"/>
      <c r="AJ318" s="93"/>
      <c r="AK318" s="84">
        <f t="shared" si="6"/>
        <v>0</v>
      </c>
    </row>
    <row r="319" spans="1:37" ht="15" customHeight="1" thickBot="1" x14ac:dyDescent="0.3">
      <c r="A319" s="238"/>
      <c r="B319" s="240"/>
      <c r="C319" s="242"/>
      <c r="D319" s="244" t="s">
        <v>95</v>
      </c>
      <c r="E319" s="88" t="s">
        <v>93</v>
      </c>
      <c r="F319" s="89"/>
      <c r="G319" s="81"/>
      <c r="H319" s="90"/>
      <c r="I319" s="91"/>
      <c r="J319" s="90"/>
      <c r="K319" s="91"/>
      <c r="L319" s="90"/>
      <c r="M319" s="91"/>
      <c r="N319" s="90"/>
      <c r="O319" s="91"/>
      <c r="P319" s="90"/>
      <c r="Q319" s="91"/>
      <c r="R319" s="90"/>
      <c r="S319" s="91"/>
      <c r="T319" s="90"/>
      <c r="U319" s="91"/>
      <c r="V319" s="90"/>
      <c r="W319" s="91"/>
      <c r="X319" s="93"/>
      <c r="Y319" s="92"/>
      <c r="Z319" s="93"/>
      <c r="AA319" s="92"/>
      <c r="AB319" s="93"/>
      <c r="AC319" s="92"/>
      <c r="AD319" s="93"/>
      <c r="AE319" s="92"/>
      <c r="AF319" s="93"/>
      <c r="AG319" s="92"/>
      <c r="AH319" s="93"/>
      <c r="AI319" s="92"/>
      <c r="AJ319" s="93"/>
      <c r="AK319" s="84">
        <f t="shared" si="6"/>
        <v>0</v>
      </c>
    </row>
    <row r="320" spans="1:37" ht="15" customHeight="1" thickBot="1" x14ac:dyDescent="0.3">
      <c r="A320" s="238"/>
      <c r="B320" s="240"/>
      <c r="C320" s="243"/>
      <c r="D320" s="242"/>
      <c r="E320" s="80" t="s">
        <v>94</v>
      </c>
      <c r="F320" s="89"/>
      <c r="G320" s="81"/>
      <c r="H320" s="90"/>
      <c r="I320" s="91"/>
      <c r="J320" s="90"/>
      <c r="K320" s="91"/>
      <c r="L320" s="90"/>
      <c r="M320" s="91"/>
      <c r="N320" s="90"/>
      <c r="O320" s="91"/>
      <c r="P320" s="90"/>
      <c r="Q320" s="91"/>
      <c r="R320" s="90"/>
      <c r="S320" s="91"/>
      <c r="T320" s="90"/>
      <c r="U320" s="91"/>
      <c r="V320" s="90"/>
      <c r="W320" s="91"/>
      <c r="X320" s="93"/>
      <c r="Y320" s="92"/>
      <c r="Z320" s="93"/>
      <c r="AA320" s="92"/>
      <c r="AB320" s="93"/>
      <c r="AC320" s="92"/>
      <c r="AD320" s="93"/>
      <c r="AE320" s="92"/>
      <c r="AF320" s="93"/>
      <c r="AG320" s="92"/>
      <c r="AH320" s="93"/>
      <c r="AI320" s="92"/>
      <c r="AJ320" s="93"/>
      <c r="AK320" s="84">
        <f t="shared" si="6"/>
        <v>0</v>
      </c>
    </row>
    <row r="321" spans="1:37" ht="15" customHeight="1" thickBot="1" x14ac:dyDescent="0.3">
      <c r="A321" s="238"/>
      <c r="B321" s="240"/>
      <c r="C321" s="242" t="s">
        <v>95</v>
      </c>
      <c r="D321" s="244" t="s">
        <v>92</v>
      </c>
      <c r="E321" s="88" t="s">
        <v>93</v>
      </c>
      <c r="F321" s="89"/>
      <c r="G321" s="81"/>
      <c r="H321" s="90"/>
      <c r="I321" s="91"/>
      <c r="J321" s="90"/>
      <c r="K321" s="91"/>
      <c r="L321" s="90"/>
      <c r="M321" s="91"/>
      <c r="N321" s="90"/>
      <c r="O321" s="91"/>
      <c r="P321" s="90"/>
      <c r="Q321" s="91"/>
      <c r="R321" s="90"/>
      <c r="S321" s="91"/>
      <c r="T321" s="90"/>
      <c r="U321" s="91"/>
      <c r="V321" s="90"/>
      <c r="W321" s="91"/>
      <c r="X321" s="93"/>
      <c r="Y321" s="92"/>
      <c r="Z321" s="93"/>
      <c r="AA321" s="92"/>
      <c r="AB321" s="93"/>
      <c r="AC321" s="92"/>
      <c r="AD321" s="93"/>
      <c r="AE321" s="92"/>
      <c r="AF321" s="93"/>
      <c r="AG321" s="92"/>
      <c r="AH321" s="93"/>
      <c r="AI321" s="92"/>
      <c r="AJ321" s="93"/>
      <c r="AK321" s="84">
        <f t="shared" si="6"/>
        <v>0</v>
      </c>
    </row>
    <row r="322" spans="1:37" ht="15" customHeight="1" thickBot="1" x14ac:dyDescent="0.3">
      <c r="A322" s="238"/>
      <c r="B322" s="240"/>
      <c r="C322" s="242"/>
      <c r="D322" s="242"/>
      <c r="E322" s="80" t="s">
        <v>94</v>
      </c>
      <c r="F322" s="89"/>
      <c r="G322" s="81"/>
      <c r="H322" s="90"/>
      <c r="I322" s="91"/>
      <c r="J322" s="90"/>
      <c r="K322" s="91"/>
      <c r="L322" s="90"/>
      <c r="M322" s="91"/>
      <c r="N322" s="90"/>
      <c r="O322" s="91"/>
      <c r="P322" s="90"/>
      <c r="Q322" s="91"/>
      <c r="R322" s="90"/>
      <c r="S322" s="91"/>
      <c r="T322" s="90"/>
      <c r="U322" s="91"/>
      <c r="V322" s="90"/>
      <c r="W322" s="91"/>
      <c r="X322" s="93"/>
      <c r="Y322" s="92"/>
      <c r="Z322" s="93"/>
      <c r="AA322" s="92"/>
      <c r="AB322" s="93"/>
      <c r="AC322" s="92"/>
      <c r="AD322" s="93"/>
      <c r="AE322" s="92"/>
      <c r="AF322" s="93"/>
      <c r="AG322" s="92"/>
      <c r="AH322" s="93"/>
      <c r="AI322" s="92"/>
      <c r="AJ322" s="93"/>
      <c r="AK322" s="84">
        <f t="shared" si="6"/>
        <v>0</v>
      </c>
    </row>
    <row r="323" spans="1:37" ht="15" customHeight="1" thickBot="1" x14ac:dyDescent="0.3">
      <c r="A323" s="238"/>
      <c r="B323" s="240"/>
      <c r="C323" s="242"/>
      <c r="D323" s="244" t="s">
        <v>95</v>
      </c>
      <c r="E323" s="88" t="s">
        <v>93</v>
      </c>
      <c r="F323" s="89"/>
      <c r="G323" s="81"/>
      <c r="H323" s="90"/>
      <c r="I323" s="91"/>
      <c r="J323" s="90"/>
      <c r="K323" s="91"/>
      <c r="L323" s="90"/>
      <c r="M323" s="91"/>
      <c r="N323" s="90"/>
      <c r="O323" s="91"/>
      <c r="P323" s="90"/>
      <c r="Q323" s="91"/>
      <c r="R323" s="90"/>
      <c r="S323" s="91"/>
      <c r="T323" s="90"/>
      <c r="U323" s="91"/>
      <c r="V323" s="90"/>
      <c r="W323" s="91"/>
      <c r="X323" s="93"/>
      <c r="Y323" s="92"/>
      <c r="Z323" s="93"/>
      <c r="AA323" s="92"/>
      <c r="AB323" s="93"/>
      <c r="AC323" s="92"/>
      <c r="AD323" s="93"/>
      <c r="AE323" s="92"/>
      <c r="AF323" s="93"/>
      <c r="AG323" s="92"/>
      <c r="AH323" s="93"/>
      <c r="AI323" s="92"/>
      <c r="AJ323" s="93"/>
      <c r="AK323" s="84">
        <f t="shared" si="6"/>
        <v>0</v>
      </c>
    </row>
    <row r="324" spans="1:37" ht="15" customHeight="1" thickBot="1" x14ac:dyDescent="0.3">
      <c r="A324" s="239"/>
      <c r="B324" s="241"/>
      <c r="C324" s="243"/>
      <c r="D324" s="243"/>
      <c r="E324" s="81" t="s">
        <v>94</v>
      </c>
      <c r="F324" s="89"/>
      <c r="G324" s="81"/>
      <c r="H324" s="90"/>
      <c r="I324" s="91"/>
      <c r="J324" s="90"/>
      <c r="K324" s="91"/>
      <c r="L324" s="90"/>
      <c r="M324" s="91"/>
      <c r="N324" s="90"/>
      <c r="O324" s="91"/>
      <c r="P324" s="90"/>
      <c r="Q324" s="91"/>
      <c r="R324" s="90"/>
      <c r="S324" s="91"/>
      <c r="T324" s="90"/>
      <c r="U324" s="91"/>
      <c r="V324" s="90"/>
      <c r="W324" s="91"/>
      <c r="X324" s="93"/>
      <c r="Y324" s="92"/>
      <c r="Z324" s="93"/>
      <c r="AA324" s="92"/>
      <c r="AB324" s="93"/>
      <c r="AC324" s="92"/>
      <c r="AD324" s="93"/>
      <c r="AE324" s="92"/>
      <c r="AF324" s="93"/>
      <c r="AG324" s="92"/>
      <c r="AH324" s="93"/>
      <c r="AI324" s="92"/>
      <c r="AJ324" s="93"/>
      <c r="AK324" s="84">
        <f t="shared" si="6"/>
        <v>0</v>
      </c>
    </row>
    <row r="325" spans="1:37" ht="16.149999999999999" customHeight="1" thickBot="1" x14ac:dyDescent="0.3">
      <c r="A325" s="199"/>
      <c r="B325" s="200"/>
      <c r="C325" s="73"/>
      <c r="D325" s="73"/>
      <c r="E325" s="203"/>
      <c r="F325" s="205" t="s">
        <v>80</v>
      </c>
      <c r="G325" s="206"/>
      <c r="H325" s="206"/>
      <c r="I325" s="206"/>
      <c r="J325" s="206"/>
      <c r="K325" s="206"/>
      <c r="L325" s="206"/>
      <c r="M325" s="206"/>
      <c r="N325" s="206"/>
      <c r="O325" s="206"/>
      <c r="P325" s="206"/>
      <c r="Q325" s="206"/>
      <c r="R325" s="206"/>
      <c r="S325" s="206"/>
      <c r="T325" s="206"/>
      <c r="U325" s="206"/>
      <c r="V325" s="206"/>
      <c r="W325" s="206"/>
      <c r="X325" s="206"/>
      <c r="Y325" s="206"/>
      <c r="Z325" s="207"/>
      <c r="AA325" s="211" t="s">
        <v>38</v>
      </c>
      <c r="AB325" s="212"/>
      <c r="AC325" s="212"/>
      <c r="AD325" s="213"/>
      <c r="AE325" s="214" t="s">
        <v>81</v>
      </c>
      <c r="AF325" s="215"/>
      <c r="AG325" s="215"/>
      <c r="AH325" s="215"/>
      <c r="AI325" s="215"/>
      <c r="AJ325" s="215"/>
      <c r="AK325" s="216"/>
    </row>
    <row r="326" spans="1:37" ht="25.9" customHeight="1" thickBot="1" x14ac:dyDescent="0.3">
      <c r="A326" s="201"/>
      <c r="B326" s="202"/>
      <c r="C326" s="74"/>
      <c r="D326" s="74"/>
      <c r="E326" s="204"/>
      <c r="F326" s="208"/>
      <c r="G326" s="209"/>
      <c r="H326" s="209"/>
      <c r="I326" s="209"/>
      <c r="J326" s="209"/>
      <c r="K326" s="209"/>
      <c r="L326" s="209"/>
      <c r="M326" s="209"/>
      <c r="N326" s="209"/>
      <c r="O326" s="209"/>
      <c r="P326" s="209"/>
      <c r="Q326" s="209"/>
      <c r="R326" s="209"/>
      <c r="S326" s="209"/>
      <c r="T326" s="209"/>
      <c r="U326" s="209"/>
      <c r="V326" s="209"/>
      <c r="W326" s="209"/>
      <c r="X326" s="209"/>
      <c r="Y326" s="209"/>
      <c r="Z326" s="210"/>
      <c r="AA326" s="217" t="s">
        <v>82</v>
      </c>
      <c r="AB326" s="218"/>
      <c r="AC326" s="218"/>
      <c r="AD326" s="219"/>
      <c r="AE326" s="220" t="s">
        <v>41</v>
      </c>
      <c r="AF326" s="221"/>
      <c r="AG326" s="221"/>
      <c r="AH326" s="221"/>
      <c r="AI326" s="221"/>
      <c r="AJ326" s="221"/>
      <c r="AK326" s="222"/>
    </row>
    <row r="327" spans="1:37" ht="4.1500000000000004" customHeight="1" thickBot="1" x14ac:dyDescent="0.3">
      <c r="A327" s="223"/>
      <c r="B327" s="224"/>
      <c r="C327" s="225"/>
      <c r="D327" s="225"/>
      <c r="E327" s="225"/>
      <c r="F327" s="226"/>
      <c r="G327" s="226"/>
      <c r="H327" s="226"/>
      <c r="I327" s="226"/>
      <c r="J327" s="226"/>
      <c r="K327" s="226"/>
      <c r="L327" s="226"/>
      <c r="M327" s="226"/>
      <c r="N327" s="226"/>
      <c r="O327" s="226"/>
      <c r="P327" s="226"/>
      <c r="Q327" s="226"/>
      <c r="R327" s="226"/>
      <c r="S327" s="226"/>
      <c r="T327" s="226"/>
      <c r="U327" s="226"/>
      <c r="V327" s="226"/>
      <c r="W327" s="226"/>
      <c r="X327" s="226"/>
      <c r="Y327" s="226"/>
      <c r="Z327" s="226"/>
      <c r="AA327" s="227"/>
      <c r="AB327" s="227"/>
      <c r="AC327" s="227"/>
      <c r="AD327" s="227"/>
      <c r="AE327" s="227"/>
      <c r="AF327" s="227"/>
      <c r="AG327" s="227"/>
      <c r="AH327" s="227"/>
      <c r="AI327" s="227"/>
      <c r="AJ327" s="227"/>
      <c r="AK327" s="228"/>
    </row>
    <row r="328" spans="1:37" ht="43.9" customHeight="1" thickBot="1" x14ac:dyDescent="0.3">
      <c r="A328" s="75" t="s">
        <v>83</v>
      </c>
      <c r="B328" s="76" t="s">
        <v>169</v>
      </c>
      <c r="C328" s="77"/>
      <c r="D328" s="77"/>
      <c r="E328" s="77"/>
      <c r="F328" s="229" t="s">
        <v>85</v>
      </c>
      <c r="G328" s="230"/>
      <c r="H328" s="230"/>
      <c r="I328" s="230"/>
      <c r="J328" s="230"/>
      <c r="K328" s="230"/>
      <c r="L328" s="230"/>
      <c r="M328" s="230"/>
      <c r="N328" s="230"/>
      <c r="O328" s="230"/>
      <c r="P328" s="230"/>
      <c r="Q328" s="230"/>
      <c r="R328" s="230"/>
      <c r="S328" s="230"/>
      <c r="T328" s="230"/>
      <c r="U328" s="230"/>
      <c r="V328" s="230"/>
      <c r="W328" s="230"/>
      <c r="X328" s="230"/>
      <c r="Y328" s="230"/>
      <c r="Z328" s="230"/>
      <c r="AA328" s="230"/>
      <c r="AB328" s="230"/>
      <c r="AC328" s="230"/>
      <c r="AD328" s="230"/>
      <c r="AE328" s="230"/>
      <c r="AF328" s="230"/>
      <c r="AG328" s="230"/>
      <c r="AH328" s="230"/>
      <c r="AI328" s="230"/>
      <c r="AJ328" s="230"/>
      <c r="AK328" s="231"/>
    </row>
    <row r="329" spans="1:37" ht="14.45" customHeight="1" x14ac:dyDescent="0.25">
      <c r="A329" s="232" t="s">
        <v>0</v>
      </c>
      <c r="B329" s="78" t="s">
        <v>86</v>
      </c>
      <c r="C329" s="234" t="s">
        <v>87</v>
      </c>
      <c r="D329" s="234" t="s">
        <v>88</v>
      </c>
      <c r="E329" s="232"/>
      <c r="F329" s="236">
        <v>1</v>
      </c>
      <c r="G329" s="236">
        <v>2</v>
      </c>
      <c r="H329" s="236">
        <v>3</v>
      </c>
      <c r="I329" s="236">
        <v>4</v>
      </c>
      <c r="J329" s="236">
        <v>5</v>
      </c>
      <c r="K329" s="236">
        <v>6</v>
      </c>
      <c r="L329" s="236">
        <v>7</v>
      </c>
      <c r="M329" s="236">
        <v>8</v>
      </c>
      <c r="N329" s="236">
        <v>9</v>
      </c>
      <c r="O329" s="236">
        <v>10</v>
      </c>
      <c r="P329" s="236">
        <v>11</v>
      </c>
      <c r="Q329" s="236">
        <v>12</v>
      </c>
      <c r="R329" s="236">
        <v>13</v>
      </c>
      <c r="S329" s="236">
        <v>14</v>
      </c>
      <c r="T329" s="236">
        <v>15</v>
      </c>
      <c r="U329" s="236">
        <v>16</v>
      </c>
      <c r="V329" s="236">
        <v>17</v>
      </c>
      <c r="W329" s="236">
        <v>18</v>
      </c>
      <c r="X329" s="236">
        <v>19</v>
      </c>
      <c r="Y329" s="236">
        <v>20</v>
      </c>
      <c r="Z329" s="236">
        <v>21</v>
      </c>
      <c r="AA329" s="236">
        <v>22</v>
      </c>
      <c r="AB329" s="236">
        <v>23</v>
      </c>
      <c r="AC329" s="236">
        <v>24</v>
      </c>
      <c r="AD329" s="236">
        <v>25</v>
      </c>
      <c r="AE329" s="236">
        <v>26</v>
      </c>
      <c r="AF329" s="236">
        <v>27</v>
      </c>
      <c r="AG329" s="236">
        <v>28</v>
      </c>
      <c r="AH329" s="236">
        <v>29</v>
      </c>
      <c r="AI329" s="236">
        <v>30</v>
      </c>
      <c r="AJ329" s="236">
        <v>31</v>
      </c>
      <c r="AK329" s="236" t="s">
        <v>89</v>
      </c>
    </row>
    <row r="330" spans="1:37" ht="40.15" customHeight="1" thickBot="1" x14ac:dyDescent="0.3">
      <c r="A330" s="233"/>
      <c r="B330" s="79" t="s">
        <v>90</v>
      </c>
      <c r="C330" s="235"/>
      <c r="D330" s="235"/>
      <c r="E330" s="233"/>
      <c r="F330" s="237"/>
      <c r="G330" s="237"/>
      <c r="H330" s="237"/>
      <c r="I330" s="237"/>
      <c r="J330" s="237"/>
      <c r="K330" s="237"/>
      <c r="L330" s="237"/>
      <c r="M330" s="237"/>
      <c r="N330" s="237"/>
      <c r="O330" s="237"/>
      <c r="P330" s="237"/>
      <c r="Q330" s="237"/>
      <c r="R330" s="237"/>
      <c r="S330" s="237"/>
      <c r="T330" s="237"/>
      <c r="U330" s="237"/>
      <c r="V330" s="237"/>
      <c r="W330" s="237"/>
      <c r="X330" s="237"/>
      <c r="Y330" s="237"/>
      <c r="Z330" s="237"/>
      <c r="AA330" s="237"/>
      <c r="AB330" s="237"/>
      <c r="AC330" s="237"/>
      <c r="AD330" s="237"/>
      <c r="AE330" s="237"/>
      <c r="AF330" s="237"/>
      <c r="AG330" s="237"/>
      <c r="AH330" s="237"/>
      <c r="AI330" s="237"/>
      <c r="AJ330" s="237"/>
      <c r="AK330" s="237"/>
    </row>
    <row r="331" spans="1:37" ht="15" customHeight="1" thickBot="1" x14ac:dyDescent="0.3">
      <c r="A331" s="238">
        <v>8</v>
      </c>
      <c r="B331" s="240" t="s">
        <v>141</v>
      </c>
      <c r="C331" s="244" t="s">
        <v>92</v>
      </c>
      <c r="D331" s="244" t="s">
        <v>92</v>
      </c>
      <c r="E331" s="88" t="s">
        <v>93</v>
      </c>
      <c r="F331" s="89"/>
      <c r="G331" s="81"/>
      <c r="H331" s="90"/>
      <c r="I331" s="91"/>
      <c r="J331" s="90"/>
      <c r="K331" s="91"/>
      <c r="L331" s="90"/>
      <c r="M331" s="91"/>
      <c r="N331" s="90"/>
      <c r="O331" s="91"/>
      <c r="P331" s="90"/>
      <c r="Q331" s="91"/>
      <c r="R331" s="90"/>
      <c r="S331" s="91"/>
      <c r="T331" s="90"/>
      <c r="U331" s="91"/>
      <c r="V331" s="90"/>
      <c r="W331" s="91"/>
      <c r="X331" s="93"/>
      <c r="Y331" s="92"/>
      <c r="Z331" s="93"/>
      <c r="AA331" s="92"/>
      <c r="AB331" s="93"/>
      <c r="AC331" s="92"/>
      <c r="AD331" s="93"/>
      <c r="AE331" s="92"/>
      <c r="AF331" s="93"/>
      <c r="AG331" s="92"/>
      <c r="AH331" s="93"/>
      <c r="AI331" s="92"/>
      <c r="AJ331" s="93"/>
      <c r="AK331" s="84">
        <f>SUM(F331:AJ331)</f>
        <v>0</v>
      </c>
    </row>
    <row r="332" spans="1:37" ht="15" customHeight="1" thickBot="1" x14ac:dyDescent="0.3">
      <c r="A332" s="238"/>
      <c r="B332" s="240"/>
      <c r="C332" s="242"/>
      <c r="D332" s="242"/>
      <c r="E332" s="80" t="s">
        <v>94</v>
      </c>
      <c r="F332" s="89"/>
      <c r="G332" s="81"/>
      <c r="H332" s="90"/>
      <c r="I332" s="91"/>
      <c r="J332" s="90"/>
      <c r="K332" s="91"/>
      <c r="L332" s="90"/>
      <c r="M332" s="91"/>
      <c r="N332" s="90"/>
      <c r="O332" s="91"/>
      <c r="P332" s="90"/>
      <c r="Q332" s="91"/>
      <c r="R332" s="90"/>
      <c r="S332" s="91"/>
      <c r="T332" s="90"/>
      <c r="U332" s="91"/>
      <c r="V332" s="90"/>
      <c r="W332" s="91"/>
      <c r="X332" s="93"/>
      <c r="Y332" s="92"/>
      <c r="Z332" s="93"/>
      <c r="AA332" s="92"/>
      <c r="AB332" s="93"/>
      <c r="AC332" s="92"/>
      <c r="AD332" s="93"/>
      <c r="AE332" s="92"/>
      <c r="AF332" s="93"/>
      <c r="AG332" s="92"/>
      <c r="AH332" s="93"/>
      <c r="AI332" s="92"/>
      <c r="AJ332" s="93"/>
      <c r="AK332" s="84">
        <f t="shared" ref="AK332:AK370" si="7">SUM(F332:AJ332)</f>
        <v>0</v>
      </c>
    </row>
    <row r="333" spans="1:37" ht="15" customHeight="1" thickBot="1" x14ac:dyDescent="0.3">
      <c r="A333" s="238"/>
      <c r="B333" s="240"/>
      <c r="C333" s="242"/>
      <c r="D333" s="244" t="s">
        <v>95</v>
      </c>
      <c r="E333" s="88" t="s">
        <v>93</v>
      </c>
      <c r="F333" s="89"/>
      <c r="G333" s="81"/>
      <c r="H333" s="90"/>
      <c r="I333" s="91"/>
      <c r="J333" s="90" t="s">
        <v>131</v>
      </c>
      <c r="K333" s="91"/>
      <c r="L333" s="90"/>
      <c r="M333" s="91"/>
      <c r="N333" s="90"/>
      <c r="O333" s="91"/>
      <c r="P333" s="90"/>
      <c r="Q333" s="91"/>
      <c r="R333" s="90"/>
      <c r="S333" s="91"/>
      <c r="T333" s="90"/>
      <c r="U333" s="91"/>
      <c r="V333" s="90"/>
      <c r="W333" s="91"/>
      <c r="X333" s="93"/>
      <c r="Y333" s="92"/>
      <c r="Z333" s="93"/>
      <c r="AA333" s="92"/>
      <c r="AB333" s="93"/>
      <c r="AC333" s="92"/>
      <c r="AD333" s="93"/>
      <c r="AE333" s="92"/>
      <c r="AF333" s="93"/>
      <c r="AG333" s="92"/>
      <c r="AH333" s="93"/>
      <c r="AI333" s="92"/>
      <c r="AJ333" s="93"/>
      <c r="AK333" s="84">
        <f t="shared" si="7"/>
        <v>0</v>
      </c>
    </row>
    <row r="334" spans="1:37" ht="15" customHeight="1" thickBot="1" x14ac:dyDescent="0.3">
      <c r="A334" s="238"/>
      <c r="B334" s="240"/>
      <c r="C334" s="243"/>
      <c r="D334" s="242"/>
      <c r="E334" s="80" t="s">
        <v>94</v>
      </c>
      <c r="F334" s="89"/>
      <c r="G334" s="81"/>
      <c r="H334" s="90"/>
      <c r="I334" s="91"/>
      <c r="J334" s="90"/>
      <c r="K334" s="91"/>
      <c r="L334" s="90"/>
      <c r="M334" s="91"/>
      <c r="N334" s="90"/>
      <c r="O334" s="91"/>
      <c r="P334" s="90"/>
      <c r="Q334" s="91"/>
      <c r="R334" s="90"/>
      <c r="S334" s="91"/>
      <c r="T334" s="90"/>
      <c r="U334" s="91"/>
      <c r="V334" s="90"/>
      <c r="W334" s="91"/>
      <c r="X334" s="93"/>
      <c r="Y334" s="92"/>
      <c r="Z334" s="93"/>
      <c r="AA334" s="92"/>
      <c r="AB334" s="93"/>
      <c r="AC334" s="92"/>
      <c r="AD334" s="93"/>
      <c r="AE334" s="92"/>
      <c r="AF334" s="93"/>
      <c r="AG334" s="92"/>
      <c r="AH334" s="93"/>
      <c r="AI334" s="92"/>
      <c r="AJ334" s="93"/>
      <c r="AK334" s="84">
        <f t="shared" si="7"/>
        <v>0</v>
      </c>
    </row>
    <row r="335" spans="1:37" ht="15" customHeight="1" thickBot="1" x14ac:dyDescent="0.3">
      <c r="A335" s="238"/>
      <c r="B335" s="240"/>
      <c r="C335" s="242" t="s">
        <v>95</v>
      </c>
      <c r="D335" s="244" t="s">
        <v>92</v>
      </c>
      <c r="E335" s="88" t="s">
        <v>93</v>
      </c>
      <c r="F335" s="89"/>
      <c r="G335" s="81"/>
      <c r="H335" s="90"/>
      <c r="I335" s="91"/>
      <c r="J335" s="90"/>
      <c r="K335" s="91"/>
      <c r="L335" s="90"/>
      <c r="M335" s="91"/>
      <c r="N335" s="90"/>
      <c r="O335" s="91"/>
      <c r="P335" s="90"/>
      <c r="Q335" s="91"/>
      <c r="R335" s="90"/>
      <c r="S335" s="91"/>
      <c r="T335" s="90"/>
      <c r="U335" s="91"/>
      <c r="V335" s="90"/>
      <c r="W335" s="91"/>
      <c r="X335" s="93"/>
      <c r="Y335" s="92"/>
      <c r="Z335" s="93"/>
      <c r="AA335" s="92"/>
      <c r="AB335" s="93"/>
      <c r="AC335" s="92"/>
      <c r="AD335" s="93"/>
      <c r="AE335" s="92"/>
      <c r="AF335" s="93"/>
      <c r="AG335" s="92"/>
      <c r="AH335" s="93"/>
      <c r="AI335" s="92"/>
      <c r="AJ335" s="93"/>
      <c r="AK335" s="84">
        <f t="shared" si="7"/>
        <v>0</v>
      </c>
    </row>
    <row r="336" spans="1:37" ht="15" customHeight="1" thickBot="1" x14ac:dyDescent="0.3">
      <c r="A336" s="238"/>
      <c r="B336" s="240"/>
      <c r="C336" s="242"/>
      <c r="D336" s="242"/>
      <c r="E336" s="80" t="s">
        <v>94</v>
      </c>
      <c r="F336" s="89"/>
      <c r="G336" s="81"/>
      <c r="H336" s="90"/>
      <c r="I336" s="91"/>
      <c r="J336" s="90"/>
      <c r="K336" s="91"/>
      <c r="L336" s="90"/>
      <c r="M336" s="91"/>
      <c r="N336" s="90"/>
      <c r="O336" s="91"/>
      <c r="P336" s="90"/>
      <c r="Q336" s="91"/>
      <c r="R336" s="90"/>
      <c r="S336" s="91"/>
      <c r="T336" s="90"/>
      <c r="U336" s="91"/>
      <c r="V336" s="90"/>
      <c r="W336" s="91"/>
      <c r="X336" s="93"/>
      <c r="Y336" s="92"/>
      <c r="Z336" s="93"/>
      <c r="AA336" s="92"/>
      <c r="AB336" s="93"/>
      <c r="AC336" s="92"/>
      <c r="AD336" s="93"/>
      <c r="AE336" s="92"/>
      <c r="AF336" s="93"/>
      <c r="AG336" s="92"/>
      <c r="AH336" s="93"/>
      <c r="AI336" s="92"/>
      <c r="AJ336" s="93"/>
      <c r="AK336" s="84">
        <f t="shared" si="7"/>
        <v>0</v>
      </c>
    </row>
    <row r="337" spans="1:37" ht="15" customHeight="1" thickBot="1" x14ac:dyDescent="0.3">
      <c r="A337" s="238"/>
      <c r="B337" s="240"/>
      <c r="C337" s="242"/>
      <c r="D337" s="244" t="s">
        <v>95</v>
      </c>
      <c r="E337" s="88" t="s">
        <v>93</v>
      </c>
      <c r="F337" s="89"/>
      <c r="G337" s="81"/>
      <c r="H337" s="90"/>
      <c r="I337" s="91"/>
      <c r="J337" s="90"/>
      <c r="K337" s="91"/>
      <c r="L337" s="90"/>
      <c r="M337" s="91"/>
      <c r="N337" s="90"/>
      <c r="O337" s="91"/>
      <c r="P337" s="90"/>
      <c r="Q337" s="91"/>
      <c r="R337" s="90"/>
      <c r="S337" s="91"/>
      <c r="T337" s="90"/>
      <c r="U337" s="91"/>
      <c r="V337" s="90"/>
      <c r="W337" s="91"/>
      <c r="X337" s="93"/>
      <c r="Y337" s="92"/>
      <c r="Z337" s="93"/>
      <c r="AA337" s="92"/>
      <c r="AB337" s="93"/>
      <c r="AC337" s="92"/>
      <c r="AD337" s="93"/>
      <c r="AE337" s="92"/>
      <c r="AF337" s="93"/>
      <c r="AG337" s="92"/>
      <c r="AH337" s="93"/>
      <c r="AI337" s="92"/>
      <c r="AJ337" s="93"/>
      <c r="AK337" s="84">
        <f t="shared" si="7"/>
        <v>0</v>
      </c>
    </row>
    <row r="338" spans="1:37" ht="15" customHeight="1" thickBot="1" x14ac:dyDescent="0.3">
      <c r="A338" s="239"/>
      <c r="B338" s="241"/>
      <c r="C338" s="243"/>
      <c r="D338" s="243"/>
      <c r="E338" s="81" t="s">
        <v>94</v>
      </c>
      <c r="F338" s="89"/>
      <c r="G338" s="81"/>
      <c r="H338" s="90"/>
      <c r="I338" s="91"/>
      <c r="J338" s="90"/>
      <c r="K338" s="91"/>
      <c r="L338" s="90"/>
      <c r="M338" s="91"/>
      <c r="N338" s="90"/>
      <c r="O338" s="91"/>
      <c r="P338" s="90"/>
      <c r="Q338" s="91"/>
      <c r="R338" s="90"/>
      <c r="S338" s="91"/>
      <c r="T338" s="90"/>
      <c r="U338" s="91"/>
      <c r="V338" s="90"/>
      <c r="W338" s="91"/>
      <c r="X338" s="93"/>
      <c r="Y338" s="92"/>
      <c r="Z338" s="93"/>
      <c r="AA338" s="92"/>
      <c r="AB338" s="93"/>
      <c r="AC338" s="92"/>
      <c r="AD338" s="93"/>
      <c r="AE338" s="92"/>
      <c r="AF338" s="93"/>
      <c r="AG338" s="92"/>
      <c r="AH338" s="93"/>
      <c r="AI338" s="92"/>
      <c r="AJ338" s="93"/>
      <c r="AK338" s="84">
        <f t="shared" si="7"/>
        <v>0</v>
      </c>
    </row>
    <row r="339" spans="1:37" ht="15" customHeight="1" thickBot="1" x14ac:dyDescent="0.3">
      <c r="A339" s="238">
        <v>9</v>
      </c>
      <c r="B339" s="240" t="s">
        <v>142</v>
      </c>
      <c r="C339" s="244" t="s">
        <v>92</v>
      </c>
      <c r="D339" s="244" t="s">
        <v>92</v>
      </c>
      <c r="E339" s="88" t="s">
        <v>93</v>
      </c>
      <c r="F339" s="89"/>
      <c r="G339" s="81"/>
      <c r="H339" s="90"/>
      <c r="I339" s="91"/>
      <c r="J339" s="90"/>
      <c r="K339" s="91"/>
      <c r="L339" s="90"/>
      <c r="M339" s="91"/>
      <c r="N339" s="90"/>
      <c r="O339" s="91"/>
      <c r="P339" s="90"/>
      <c r="Q339" s="91"/>
      <c r="R339" s="90"/>
      <c r="S339" s="91"/>
      <c r="T339" s="90"/>
      <c r="U339" s="91"/>
      <c r="V339" s="90"/>
      <c r="W339" s="91"/>
      <c r="X339" s="93"/>
      <c r="Y339" s="92"/>
      <c r="Z339" s="93"/>
      <c r="AA339" s="92"/>
      <c r="AB339" s="93"/>
      <c r="AC339" s="92"/>
      <c r="AD339" s="93"/>
      <c r="AE339" s="92"/>
      <c r="AF339" s="93"/>
      <c r="AG339" s="92"/>
      <c r="AH339" s="93"/>
      <c r="AI339" s="92"/>
      <c r="AJ339" s="93"/>
      <c r="AK339" s="84">
        <f t="shared" si="7"/>
        <v>0</v>
      </c>
    </row>
    <row r="340" spans="1:37" ht="15" customHeight="1" thickBot="1" x14ac:dyDescent="0.3">
      <c r="A340" s="238"/>
      <c r="B340" s="240"/>
      <c r="C340" s="242"/>
      <c r="D340" s="242"/>
      <c r="E340" s="80" t="s">
        <v>94</v>
      </c>
      <c r="F340" s="89"/>
      <c r="G340" s="81"/>
      <c r="H340" s="90"/>
      <c r="I340" s="91"/>
      <c r="J340" s="90"/>
      <c r="K340" s="91"/>
      <c r="L340" s="90"/>
      <c r="M340" s="91"/>
      <c r="N340" s="90"/>
      <c r="O340" s="91"/>
      <c r="P340" s="90"/>
      <c r="Q340" s="91"/>
      <c r="R340" s="90"/>
      <c r="S340" s="91"/>
      <c r="T340" s="90"/>
      <c r="U340" s="91"/>
      <c r="V340" s="90"/>
      <c r="W340" s="91"/>
      <c r="X340" s="93"/>
      <c r="Y340" s="92"/>
      <c r="Z340" s="93"/>
      <c r="AA340" s="92"/>
      <c r="AB340" s="93"/>
      <c r="AC340" s="92"/>
      <c r="AD340" s="93"/>
      <c r="AE340" s="92"/>
      <c r="AF340" s="93"/>
      <c r="AG340" s="92"/>
      <c r="AH340" s="93"/>
      <c r="AI340" s="92"/>
      <c r="AJ340" s="93"/>
      <c r="AK340" s="84">
        <f t="shared" si="7"/>
        <v>0</v>
      </c>
    </row>
    <row r="341" spans="1:37" ht="15" customHeight="1" thickBot="1" x14ac:dyDescent="0.3">
      <c r="A341" s="238"/>
      <c r="B341" s="240"/>
      <c r="C341" s="242"/>
      <c r="D341" s="244" t="s">
        <v>95</v>
      </c>
      <c r="E341" s="88" t="s">
        <v>93</v>
      </c>
      <c r="F341" s="89"/>
      <c r="G341" s="81"/>
      <c r="H341" s="90"/>
      <c r="I341" s="91"/>
      <c r="J341" s="90"/>
      <c r="K341" s="91"/>
      <c r="L341" s="90"/>
      <c r="M341" s="91"/>
      <c r="N341" s="90"/>
      <c r="O341" s="91"/>
      <c r="P341" s="90"/>
      <c r="Q341" s="91"/>
      <c r="R341" s="90"/>
      <c r="S341" s="91"/>
      <c r="T341" s="90"/>
      <c r="U341" s="91"/>
      <c r="V341" s="90"/>
      <c r="W341" s="91"/>
      <c r="X341" s="93"/>
      <c r="Y341" s="92"/>
      <c r="Z341" s="93"/>
      <c r="AA341" s="92"/>
      <c r="AB341" s="93"/>
      <c r="AC341" s="92"/>
      <c r="AD341" s="93"/>
      <c r="AE341" s="92"/>
      <c r="AF341" s="93"/>
      <c r="AG341" s="92"/>
      <c r="AH341" s="93"/>
      <c r="AI341" s="92"/>
      <c r="AJ341" s="93"/>
      <c r="AK341" s="84">
        <f t="shared" si="7"/>
        <v>0</v>
      </c>
    </row>
    <row r="342" spans="1:37" ht="15" customHeight="1" thickBot="1" x14ac:dyDescent="0.3">
      <c r="A342" s="238"/>
      <c r="B342" s="240"/>
      <c r="C342" s="243"/>
      <c r="D342" s="242"/>
      <c r="E342" s="80" t="s">
        <v>94</v>
      </c>
      <c r="F342" s="89"/>
      <c r="G342" s="81"/>
      <c r="H342" s="90"/>
      <c r="I342" s="91"/>
      <c r="J342" s="90"/>
      <c r="K342" s="91"/>
      <c r="L342" s="90"/>
      <c r="M342" s="91"/>
      <c r="N342" s="90"/>
      <c r="O342" s="91"/>
      <c r="P342" s="90"/>
      <c r="Q342" s="91"/>
      <c r="R342" s="90"/>
      <c r="S342" s="91"/>
      <c r="T342" s="90"/>
      <c r="U342" s="91"/>
      <c r="V342" s="90"/>
      <c r="W342" s="91"/>
      <c r="X342" s="93"/>
      <c r="Y342" s="92"/>
      <c r="Z342" s="93"/>
      <c r="AA342" s="92"/>
      <c r="AB342" s="93"/>
      <c r="AC342" s="92"/>
      <c r="AD342" s="93"/>
      <c r="AE342" s="92"/>
      <c r="AF342" s="93"/>
      <c r="AG342" s="92"/>
      <c r="AH342" s="93"/>
      <c r="AI342" s="92"/>
      <c r="AJ342" s="93"/>
      <c r="AK342" s="84">
        <f t="shared" si="7"/>
        <v>0</v>
      </c>
    </row>
    <row r="343" spans="1:37" ht="15" customHeight="1" thickBot="1" x14ac:dyDescent="0.3">
      <c r="A343" s="238"/>
      <c r="B343" s="240"/>
      <c r="C343" s="242" t="s">
        <v>95</v>
      </c>
      <c r="D343" s="244" t="s">
        <v>92</v>
      </c>
      <c r="E343" s="88" t="s">
        <v>93</v>
      </c>
      <c r="F343" s="89"/>
      <c r="G343" s="81"/>
      <c r="H343" s="90"/>
      <c r="I343" s="91"/>
      <c r="J343" s="90"/>
      <c r="K343" s="91"/>
      <c r="L343" s="90"/>
      <c r="M343" s="91"/>
      <c r="N343" s="90"/>
      <c r="O343" s="91"/>
      <c r="P343" s="90"/>
      <c r="Q343" s="91"/>
      <c r="R343" s="90"/>
      <c r="S343" s="91"/>
      <c r="T343" s="90"/>
      <c r="U343" s="91"/>
      <c r="V343" s="90"/>
      <c r="W343" s="91"/>
      <c r="X343" s="93"/>
      <c r="Y343" s="92"/>
      <c r="Z343" s="93"/>
      <c r="AA343" s="92"/>
      <c r="AB343" s="93"/>
      <c r="AC343" s="92"/>
      <c r="AD343" s="93"/>
      <c r="AE343" s="92"/>
      <c r="AF343" s="93"/>
      <c r="AG343" s="92"/>
      <c r="AH343" s="93"/>
      <c r="AI343" s="92"/>
      <c r="AJ343" s="93"/>
      <c r="AK343" s="84">
        <f t="shared" si="7"/>
        <v>0</v>
      </c>
    </row>
    <row r="344" spans="1:37" ht="15" customHeight="1" thickBot="1" x14ac:dyDescent="0.3">
      <c r="A344" s="238"/>
      <c r="B344" s="240"/>
      <c r="C344" s="242"/>
      <c r="D344" s="242"/>
      <c r="E344" s="80" t="s">
        <v>94</v>
      </c>
      <c r="F344" s="89"/>
      <c r="G344" s="81"/>
      <c r="H344" s="90"/>
      <c r="I344" s="91"/>
      <c r="J344" s="90"/>
      <c r="K344" s="91"/>
      <c r="L344" s="90"/>
      <c r="M344" s="91"/>
      <c r="N344" s="90"/>
      <c r="O344" s="91"/>
      <c r="P344" s="90"/>
      <c r="Q344" s="91"/>
      <c r="R344" s="90"/>
      <c r="S344" s="91"/>
      <c r="T344" s="90"/>
      <c r="U344" s="91"/>
      <c r="V344" s="90"/>
      <c r="W344" s="91"/>
      <c r="X344" s="93"/>
      <c r="Y344" s="92"/>
      <c r="Z344" s="93"/>
      <c r="AA344" s="92"/>
      <c r="AB344" s="93"/>
      <c r="AC344" s="92"/>
      <c r="AD344" s="93"/>
      <c r="AE344" s="92"/>
      <c r="AF344" s="93"/>
      <c r="AG344" s="92"/>
      <c r="AH344" s="93"/>
      <c r="AI344" s="92"/>
      <c r="AJ344" s="93"/>
      <c r="AK344" s="84">
        <f t="shared" si="7"/>
        <v>0</v>
      </c>
    </row>
    <row r="345" spans="1:37" ht="15" customHeight="1" thickBot="1" x14ac:dyDescent="0.3">
      <c r="A345" s="238"/>
      <c r="B345" s="240"/>
      <c r="C345" s="242"/>
      <c r="D345" s="244" t="s">
        <v>95</v>
      </c>
      <c r="E345" s="88" t="s">
        <v>93</v>
      </c>
      <c r="F345" s="89"/>
      <c r="G345" s="81"/>
      <c r="H345" s="90"/>
      <c r="I345" s="91"/>
      <c r="J345" s="90"/>
      <c r="K345" s="91"/>
      <c r="L345" s="90"/>
      <c r="M345" s="91"/>
      <c r="N345" s="90"/>
      <c r="O345" s="91"/>
      <c r="P345" s="90"/>
      <c r="Q345" s="91"/>
      <c r="R345" s="90"/>
      <c r="S345" s="91"/>
      <c r="T345" s="90"/>
      <c r="U345" s="91"/>
      <c r="V345" s="90"/>
      <c r="W345" s="91"/>
      <c r="X345" s="93"/>
      <c r="Y345" s="92"/>
      <c r="Z345" s="93"/>
      <c r="AA345" s="92"/>
      <c r="AB345" s="93"/>
      <c r="AC345" s="92"/>
      <c r="AD345" s="93"/>
      <c r="AE345" s="92"/>
      <c r="AF345" s="93"/>
      <c r="AG345" s="92"/>
      <c r="AH345" s="93"/>
      <c r="AI345" s="92"/>
      <c r="AJ345" s="93"/>
      <c r="AK345" s="84">
        <f t="shared" si="7"/>
        <v>0</v>
      </c>
    </row>
    <row r="346" spans="1:37" ht="15" customHeight="1" thickBot="1" x14ac:dyDescent="0.3">
      <c r="A346" s="239"/>
      <c r="B346" s="241"/>
      <c r="C346" s="243"/>
      <c r="D346" s="243"/>
      <c r="E346" s="81" t="s">
        <v>94</v>
      </c>
      <c r="F346" s="89"/>
      <c r="G346" s="81"/>
      <c r="H346" s="90"/>
      <c r="I346" s="91"/>
      <c r="J346" s="90"/>
      <c r="K346" s="91"/>
      <c r="L346" s="90"/>
      <c r="M346" s="91"/>
      <c r="N346" s="90"/>
      <c r="O346" s="91"/>
      <c r="P346" s="90"/>
      <c r="Q346" s="91"/>
      <c r="R346" s="90"/>
      <c r="S346" s="91"/>
      <c r="T346" s="90"/>
      <c r="U346" s="91"/>
      <c r="V346" s="90"/>
      <c r="W346" s="91"/>
      <c r="X346" s="93"/>
      <c r="Y346" s="92"/>
      <c r="Z346" s="93"/>
      <c r="AA346" s="92"/>
      <c r="AB346" s="93"/>
      <c r="AC346" s="92"/>
      <c r="AD346" s="93"/>
      <c r="AE346" s="92"/>
      <c r="AF346" s="93"/>
      <c r="AG346" s="92"/>
      <c r="AH346" s="93"/>
      <c r="AI346" s="92"/>
      <c r="AJ346" s="93"/>
      <c r="AK346" s="84">
        <f t="shared" si="7"/>
        <v>0</v>
      </c>
    </row>
    <row r="347" spans="1:37" ht="15" customHeight="1" thickBot="1" x14ac:dyDescent="0.3">
      <c r="A347" s="238">
        <v>10</v>
      </c>
      <c r="B347" s="240" t="s">
        <v>143</v>
      </c>
      <c r="C347" s="244" t="s">
        <v>92</v>
      </c>
      <c r="D347" s="244" t="s">
        <v>92</v>
      </c>
      <c r="E347" s="88" t="s">
        <v>93</v>
      </c>
      <c r="F347" s="89"/>
      <c r="G347" s="81"/>
      <c r="H347" s="90"/>
      <c r="I347" s="91"/>
      <c r="J347" s="90"/>
      <c r="K347" s="91"/>
      <c r="L347" s="90"/>
      <c r="M347" s="91"/>
      <c r="N347" s="90"/>
      <c r="O347" s="91"/>
      <c r="P347" s="90"/>
      <c r="Q347" s="91"/>
      <c r="R347" s="90"/>
      <c r="S347" s="91"/>
      <c r="T347" s="90"/>
      <c r="U347" s="91"/>
      <c r="V347" s="90"/>
      <c r="W347" s="91"/>
      <c r="X347" s="93"/>
      <c r="Y347" s="92"/>
      <c r="Z347" s="93"/>
      <c r="AA347" s="92"/>
      <c r="AB347" s="93"/>
      <c r="AC347" s="92"/>
      <c r="AD347" s="93"/>
      <c r="AE347" s="92"/>
      <c r="AF347" s="93"/>
      <c r="AG347" s="92"/>
      <c r="AH347" s="93"/>
      <c r="AI347" s="92"/>
      <c r="AJ347" s="93"/>
      <c r="AK347" s="84">
        <f t="shared" si="7"/>
        <v>0</v>
      </c>
    </row>
    <row r="348" spans="1:37" ht="15" customHeight="1" thickBot="1" x14ac:dyDescent="0.3">
      <c r="A348" s="238"/>
      <c r="B348" s="240"/>
      <c r="C348" s="242"/>
      <c r="D348" s="242"/>
      <c r="E348" s="80" t="s">
        <v>94</v>
      </c>
      <c r="F348" s="89"/>
      <c r="G348" s="81"/>
      <c r="H348" s="90"/>
      <c r="I348" s="91"/>
      <c r="J348" s="90"/>
      <c r="K348" s="91"/>
      <c r="L348" s="90"/>
      <c r="M348" s="91"/>
      <c r="N348" s="90"/>
      <c r="O348" s="91"/>
      <c r="P348" s="90"/>
      <c r="Q348" s="91"/>
      <c r="R348" s="90"/>
      <c r="S348" s="91"/>
      <c r="T348" s="90"/>
      <c r="U348" s="91"/>
      <c r="V348" s="90"/>
      <c r="W348" s="91"/>
      <c r="X348" s="93"/>
      <c r="Y348" s="92"/>
      <c r="Z348" s="93"/>
      <c r="AA348" s="92"/>
      <c r="AB348" s="93"/>
      <c r="AC348" s="92"/>
      <c r="AD348" s="93"/>
      <c r="AE348" s="92"/>
      <c r="AF348" s="93"/>
      <c r="AG348" s="92"/>
      <c r="AH348" s="93"/>
      <c r="AI348" s="92"/>
      <c r="AJ348" s="93"/>
      <c r="AK348" s="84">
        <f t="shared" si="7"/>
        <v>0</v>
      </c>
    </row>
    <row r="349" spans="1:37" ht="15" customHeight="1" thickBot="1" x14ac:dyDescent="0.3">
      <c r="A349" s="238"/>
      <c r="B349" s="240"/>
      <c r="C349" s="242"/>
      <c r="D349" s="244" t="s">
        <v>95</v>
      </c>
      <c r="E349" s="88" t="s">
        <v>93</v>
      </c>
      <c r="F349" s="89"/>
      <c r="G349" s="81"/>
      <c r="H349" s="90"/>
      <c r="I349" s="91"/>
      <c r="J349" s="90"/>
      <c r="K349" s="91"/>
      <c r="L349" s="90"/>
      <c r="M349" s="91"/>
      <c r="N349" s="90"/>
      <c r="O349" s="91"/>
      <c r="P349" s="90"/>
      <c r="Q349" s="91"/>
      <c r="R349" s="90"/>
      <c r="S349" s="91"/>
      <c r="T349" s="90"/>
      <c r="U349" s="91"/>
      <c r="V349" s="90"/>
      <c r="W349" s="91"/>
      <c r="X349" s="93"/>
      <c r="Y349" s="92"/>
      <c r="Z349" s="93"/>
      <c r="AA349" s="92"/>
      <c r="AB349" s="93"/>
      <c r="AC349" s="92"/>
      <c r="AD349" s="93"/>
      <c r="AE349" s="92"/>
      <c r="AF349" s="93"/>
      <c r="AG349" s="92"/>
      <c r="AH349" s="93"/>
      <c r="AI349" s="92"/>
      <c r="AJ349" s="93"/>
      <c r="AK349" s="84">
        <f t="shared" si="7"/>
        <v>0</v>
      </c>
    </row>
    <row r="350" spans="1:37" ht="15" customHeight="1" thickBot="1" x14ac:dyDescent="0.3">
      <c r="A350" s="238"/>
      <c r="B350" s="240"/>
      <c r="C350" s="243"/>
      <c r="D350" s="242"/>
      <c r="E350" s="80" t="s">
        <v>94</v>
      </c>
      <c r="F350" s="89"/>
      <c r="G350" s="81"/>
      <c r="H350" s="90"/>
      <c r="I350" s="91"/>
      <c r="J350" s="90"/>
      <c r="K350" s="91"/>
      <c r="L350" s="90"/>
      <c r="M350" s="91"/>
      <c r="N350" s="90"/>
      <c r="O350" s="91"/>
      <c r="P350" s="90"/>
      <c r="Q350" s="91"/>
      <c r="R350" s="90"/>
      <c r="S350" s="91"/>
      <c r="T350" s="90"/>
      <c r="U350" s="91"/>
      <c r="V350" s="90"/>
      <c r="W350" s="91"/>
      <c r="X350" s="93"/>
      <c r="Y350" s="92"/>
      <c r="Z350" s="93"/>
      <c r="AA350" s="92"/>
      <c r="AB350" s="93"/>
      <c r="AC350" s="92"/>
      <c r="AD350" s="93"/>
      <c r="AE350" s="92"/>
      <c r="AF350" s="93"/>
      <c r="AG350" s="92"/>
      <c r="AH350" s="93"/>
      <c r="AI350" s="92"/>
      <c r="AJ350" s="93"/>
      <c r="AK350" s="84">
        <f t="shared" si="7"/>
        <v>0</v>
      </c>
    </row>
    <row r="351" spans="1:37" ht="15" customHeight="1" thickBot="1" x14ac:dyDescent="0.3">
      <c r="A351" s="238"/>
      <c r="B351" s="240"/>
      <c r="C351" s="242" t="s">
        <v>95</v>
      </c>
      <c r="D351" s="244" t="s">
        <v>92</v>
      </c>
      <c r="E351" s="88" t="s">
        <v>93</v>
      </c>
      <c r="F351" s="89"/>
      <c r="G351" s="81"/>
      <c r="H351" s="90"/>
      <c r="I351" s="91"/>
      <c r="J351" s="90"/>
      <c r="K351" s="91"/>
      <c r="L351" s="90"/>
      <c r="M351" s="91"/>
      <c r="N351" s="90"/>
      <c r="O351" s="91"/>
      <c r="P351" s="90"/>
      <c r="Q351" s="91"/>
      <c r="R351" s="90"/>
      <c r="S351" s="91"/>
      <c r="T351" s="90"/>
      <c r="U351" s="91"/>
      <c r="V351" s="90"/>
      <c r="W351" s="91"/>
      <c r="X351" s="93"/>
      <c r="Y351" s="92"/>
      <c r="Z351" s="93"/>
      <c r="AA351" s="92"/>
      <c r="AB351" s="93"/>
      <c r="AC351" s="92"/>
      <c r="AD351" s="93"/>
      <c r="AE351" s="92"/>
      <c r="AF351" s="93"/>
      <c r="AG351" s="92"/>
      <c r="AH351" s="93"/>
      <c r="AI351" s="92"/>
      <c r="AJ351" s="93"/>
      <c r="AK351" s="84">
        <f t="shared" si="7"/>
        <v>0</v>
      </c>
    </row>
    <row r="352" spans="1:37" ht="15" customHeight="1" thickBot="1" x14ac:dyDescent="0.3">
      <c r="A352" s="238"/>
      <c r="B352" s="240"/>
      <c r="C352" s="242"/>
      <c r="D352" s="242"/>
      <c r="E352" s="80" t="s">
        <v>94</v>
      </c>
      <c r="F352" s="89"/>
      <c r="G352" s="81"/>
      <c r="H352" s="90"/>
      <c r="I352" s="91"/>
      <c r="J352" s="90"/>
      <c r="K352" s="91"/>
      <c r="L352" s="90"/>
      <c r="M352" s="91"/>
      <c r="N352" s="90"/>
      <c r="O352" s="91"/>
      <c r="P352" s="90"/>
      <c r="Q352" s="91"/>
      <c r="R352" s="90"/>
      <c r="S352" s="91"/>
      <c r="T352" s="90"/>
      <c r="U352" s="91"/>
      <c r="V352" s="90"/>
      <c r="W352" s="91"/>
      <c r="X352" s="93"/>
      <c r="Y352" s="92"/>
      <c r="Z352" s="93"/>
      <c r="AA352" s="92"/>
      <c r="AB352" s="93"/>
      <c r="AC352" s="92"/>
      <c r="AD352" s="93"/>
      <c r="AE352" s="92"/>
      <c r="AF352" s="93"/>
      <c r="AG352" s="92"/>
      <c r="AH352" s="93"/>
      <c r="AI352" s="92"/>
      <c r="AJ352" s="93"/>
      <c r="AK352" s="84">
        <f t="shared" si="7"/>
        <v>0</v>
      </c>
    </row>
    <row r="353" spans="1:37" ht="15" customHeight="1" thickBot="1" x14ac:dyDescent="0.3">
      <c r="A353" s="238"/>
      <c r="B353" s="240"/>
      <c r="C353" s="242"/>
      <c r="D353" s="244" t="s">
        <v>95</v>
      </c>
      <c r="E353" s="88" t="s">
        <v>93</v>
      </c>
      <c r="F353" s="89"/>
      <c r="G353" s="81"/>
      <c r="H353" s="90"/>
      <c r="I353" s="91"/>
      <c r="J353" s="90"/>
      <c r="K353" s="91"/>
      <c r="L353" s="90"/>
      <c r="M353" s="91"/>
      <c r="N353" s="90"/>
      <c r="O353" s="91"/>
      <c r="P353" s="90"/>
      <c r="Q353" s="91"/>
      <c r="R353" s="90"/>
      <c r="S353" s="91"/>
      <c r="T353" s="90"/>
      <c r="U353" s="91"/>
      <c r="V353" s="90"/>
      <c r="W353" s="91"/>
      <c r="X353" s="93"/>
      <c r="Y353" s="92"/>
      <c r="Z353" s="93"/>
      <c r="AA353" s="92"/>
      <c r="AB353" s="93"/>
      <c r="AC353" s="92"/>
      <c r="AD353" s="93"/>
      <c r="AE353" s="92"/>
      <c r="AF353" s="93"/>
      <c r="AG353" s="92"/>
      <c r="AH353" s="93"/>
      <c r="AI353" s="92"/>
      <c r="AJ353" s="93"/>
      <c r="AK353" s="84">
        <f t="shared" si="7"/>
        <v>0</v>
      </c>
    </row>
    <row r="354" spans="1:37" ht="15" customHeight="1" thickBot="1" x14ac:dyDescent="0.3">
      <c r="A354" s="239"/>
      <c r="B354" s="241"/>
      <c r="C354" s="243"/>
      <c r="D354" s="243"/>
      <c r="E354" s="81" t="s">
        <v>94</v>
      </c>
      <c r="F354" s="89"/>
      <c r="G354" s="81"/>
      <c r="H354" s="90"/>
      <c r="I354" s="91"/>
      <c r="J354" s="90"/>
      <c r="K354" s="91"/>
      <c r="L354" s="90"/>
      <c r="M354" s="91"/>
      <c r="N354" s="90"/>
      <c r="O354" s="91"/>
      <c r="P354" s="90"/>
      <c r="Q354" s="91"/>
      <c r="R354" s="90"/>
      <c r="S354" s="91"/>
      <c r="T354" s="90"/>
      <c r="U354" s="91"/>
      <c r="V354" s="90"/>
      <c r="W354" s="91"/>
      <c r="X354" s="93"/>
      <c r="Y354" s="92"/>
      <c r="Z354" s="93"/>
      <c r="AA354" s="92"/>
      <c r="AB354" s="93"/>
      <c r="AC354" s="92"/>
      <c r="AD354" s="93"/>
      <c r="AE354" s="92"/>
      <c r="AF354" s="93"/>
      <c r="AG354" s="92"/>
      <c r="AH354" s="93"/>
      <c r="AI354" s="92"/>
      <c r="AJ354" s="93"/>
      <c r="AK354" s="84">
        <f t="shared" si="7"/>
        <v>0</v>
      </c>
    </row>
    <row r="355" spans="1:37" ht="15" customHeight="1" thickBot="1" x14ac:dyDescent="0.3">
      <c r="A355" s="238">
        <v>11</v>
      </c>
      <c r="B355" s="240" t="s">
        <v>144</v>
      </c>
      <c r="C355" s="244" t="s">
        <v>92</v>
      </c>
      <c r="D355" s="244" t="s">
        <v>92</v>
      </c>
      <c r="E355" s="88" t="s">
        <v>93</v>
      </c>
      <c r="F355" s="89"/>
      <c r="G355" s="81"/>
      <c r="H355" s="90"/>
      <c r="I355" s="91"/>
      <c r="J355" s="90"/>
      <c r="K355" s="91"/>
      <c r="L355" s="90"/>
      <c r="M355" s="91"/>
      <c r="N355" s="90"/>
      <c r="O355" s="91"/>
      <c r="P355" s="90"/>
      <c r="Q355" s="91"/>
      <c r="R355" s="90"/>
      <c r="S355" s="91"/>
      <c r="T355" s="90"/>
      <c r="U355" s="91"/>
      <c r="V355" s="90"/>
      <c r="W355" s="91"/>
      <c r="X355" s="93"/>
      <c r="Y355" s="92"/>
      <c r="Z355" s="93"/>
      <c r="AA355" s="92"/>
      <c r="AB355" s="93"/>
      <c r="AC355" s="92"/>
      <c r="AD355" s="93"/>
      <c r="AE355" s="92"/>
      <c r="AF355" s="93"/>
      <c r="AG355" s="92"/>
      <c r="AH355" s="93"/>
      <c r="AI355" s="92"/>
      <c r="AJ355" s="93"/>
      <c r="AK355" s="84">
        <f t="shared" si="7"/>
        <v>0</v>
      </c>
    </row>
    <row r="356" spans="1:37" ht="15" customHeight="1" thickBot="1" x14ac:dyDescent="0.3">
      <c r="A356" s="238"/>
      <c r="B356" s="240"/>
      <c r="C356" s="242"/>
      <c r="D356" s="242"/>
      <c r="E356" s="80" t="s">
        <v>94</v>
      </c>
      <c r="F356" s="89"/>
      <c r="G356" s="81"/>
      <c r="H356" s="90"/>
      <c r="I356" s="91"/>
      <c r="J356" s="90"/>
      <c r="K356" s="91"/>
      <c r="L356" s="90"/>
      <c r="M356" s="91"/>
      <c r="N356" s="90"/>
      <c r="O356" s="91"/>
      <c r="P356" s="90"/>
      <c r="Q356" s="91"/>
      <c r="R356" s="90"/>
      <c r="S356" s="91"/>
      <c r="T356" s="90"/>
      <c r="U356" s="91"/>
      <c r="V356" s="90"/>
      <c r="W356" s="91"/>
      <c r="X356" s="93"/>
      <c r="Y356" s="92"/>
      <c r="Z356" s="93"/>
      <c r="AA356" s="92"/>
      <c r="AB356" s="93"/>
      <c r="AC356" s="92"/>
      <c r="AD356" s="93"/>
      <c r="AE356" s="92"/>
      <c r="AF356" s="93"/>
      <c r="AG356" s="92"/>
      <c r="AH356" s="93"/>
      <c r="AI356" s="92"/>
      <c r="AJ356" s="93"/>
      <c r="AK356" s="84">
        <f t="shared" si="7"/>
        <v>0</v>
      </c>
    </row>
    <row r="357" spans="1:37" ht="15" customHeight="1" thickBot="1" x14ac:dyDescent="0.3">
      <c r="A357" s="238"/>
      <c r="B357" s="240"/>
      <c r="C357" s="242"/>
      <c r="D357" s="244" t="s">
        <v>95</v>
      </c>
      <c r="E357" s="88" t="s">
        <v>93</v>
      </c>
      <c r="F357" s="89"/>
      <c r="G357" s="81"/>
      <c r="H357" s="90"/>
      <c r="I357" s="91"/>
      <c r="J357" s="90"/>
      <c r="K357" s="91"/>
      <c r="L357" s="90"/>
      <c r="M357" s="91"/>
      <c r="N357" s="90"/>
      <c r="O357" s="91"/>
      <c r="P357" s="90"/>
      <c r="Q357" s="91"/>
      <c r="R357" s="90"/>
      <c r="S357" s="91"/>
      <c r="T357" s="90"/>
      <c r="U357" s="91"/>
      <c r="V357" s="90"/>
      <c r="W357" s="91"/>
      <c r="X357" s="93"/>
      <c r="Y357" s="92"/>
      <c r="Z357" s="93"/>
      <c r="AA357" s="92"/>
      <c r="AB357" s="93"/>
      <c r="AC357" s="92"/>
      <c r="AD357" s="93"/>
      <c r="AE357" s="92"/>
      <c r="AF357" s="93"/>
      <c r="AG357" s="92"/>
      <c r="AH357" s="93"/>
      <c r="AI357" s="92"/>
      <c r="AJ357" s="93"/>
      <c r="AK357" s="84">
        <f t="shared" si="7"/>
        <v>0</v>
      </c>
    </row>
    <row r="358" spans="1:37" ht="15" customHeight="1" thickBot="1" x14ac:dyDescent="0.3">
      <c r="A358" s="238"/>
      <c r="B358" s="240"/>
      <c r="C358" s="243"/>
      <c r="D358" s="242"/>
      <c r="E358" s="80" t="s">
        <v>94</v>
      </c>
      <c r="F358" s="89"/>
      <c r="G358" s="81"/>
      <c r="H358" s="90"/>
      <c r="I358" s="91"/>
      <c r="J358" s="90"/>
      <c r="K358" s="91"/>
      <c r="L358" s="90"/>
      <c r="M358" s="91"/>
      <c r="N358" s="90"/>
      <c r="O358" s="91"/>
      <c r="P358" s="90"/>
      <c r="Q358" s="91"/>
      <c r="R358" s="90"/>
      <c r="S358" s="91"/>
      <c r="T358" s="90"/>
      <c r="U358" s="91"/>
      <c r="V358" s="90"/>
      <c r="W358" s="91"/>
      <c r="X358" s="93"/>
      <c r="Y358" s="92"/>
      <c r="Z358" s="93"/>
      <c r="AA358" s="92"/>
      <c r="AB358" s="93"/>
      <c r="AC358" s="92"/>
      <c r="AD358" s="93"/>
      <c r="AE358" s="92"/>
      <c r="AF358" s="93"/>
      <c r="AG358" s="92"/>
      <c r="AH358" s="93"/>
      <c r="AI358" s="92"/>
      <c r="AJ358" s="93"/>
      <c r="AK358" s="84">
        <f t="shared" si="7"/>
        <v>0</v>
      </c>
    </row>
    <row r="359" spans="1:37" ht="15" customHeight="1" thickBot="1" x14ac:dyDescent="0.3">
      <c r="A359" s="238"/>
      <c r="B359" s="240"/>
      <c r="C359" s="242" t="s">
        <v>95</v>
      </c>
      <c r="D359" s="244" t="s">
        <v>92</v>
      </c>
      <c r="E359" s="88" t="s">
        <v>93</v>
      </c>
      <c r="F359" s="89"/>
      <c r="G359" s="81"/>
      <c r="H359" s="90"/>
      <c r="I359" s="91"/>
      <c r="J359" s="90"/>
      <c r="K359" s="91"/>
      <c r="L359" s="90"/>
      <c r="M359" s="91"/>
      <c r="N359" s="90"/>
      <c r="O359" s="91"/>
      <c r="P359" s="90"/>
      <c r="Q359" s="91"/>
      <c r="R359" s="90"/>
      <c r="S359" s="91"/>
      <c r="T359" s="90"/>
      <c r="U359" s="91"/>
      <c r="V359" s="90"/>
      <c r="W359" s="91"/>
      <c r="X359" s="93"/>
      <c r="Y359" s="92"/>
      <c r="Z359" s="93"/>
      <c r="AA359" s="92"/>
      <c r="AB359" s="93"/>
      <c r="AC359" s="92"/>
      <c r="AD359" s="93"/>
      <c r="AE359" s="92"/>
      <c r="AF359" s="93"/>
      <c r="AG359" s="92"/>
      <c r="AH359" s="93"/>
      <c r="AI359" s="92"/>
      <c r="AJ359" s="93"/>
      <c r="AK359" s="84">
        <f t="shared" si="7"/>
        <v>0</v>
      </c>
    </row>
    <row r="360" spans="1:37" ht="15" customHeight="1" thickBot="1" x14ac:dyDescent="0.3">
      <c r="A360" s="238"/>
      <c r="B360" s="240"/>
      <c r="C360" s="242"/>
      <c r="D360" s="242"/>
      <c r="E360" s="80" t="s">
        <v>94</v>
      </c>
      <c r="F360" s="89"/>
      <c r="G360" s="81"/>
      <c r="H360" s="90"/>
      <c r="I360" s="91"/>
      <c r="J360" s="90"/>
      <c r="K360" s="91"/>
      <c r="L360" s="90"/>
      <c r="M360" s="91"/>
      <c r="N360" s="90"/>
      <c r="O360" s="91"/>
      <c r="P360" s="90"/>
      <c r="Q360" s="91"/>
      <c r="R360" s="90"/>
      <c r="S360" s="91"/>
      <c r="T360" s="90"/>
      <c r="U360" s="91"/>
      <c r="V360" s="90"/>
      <c r="W360" s="91"/>
      <c r="X360" s="93"/>
      <c r="Y360" s="92"/>
      <c r="Z360" s="93"/>
      <c r="AA360" s="92"/>
      <c r="AB360" s="93"/>
      <c r="AC360" s="92"/>
      <c r="AD360" s="93"/>
      <c r="AE360" s="92"/>
      <c r="AF360" s="93"/>
      <c r="AG360" s="92"/>
      <c r="AH360" s="93"/>
      <c r="AI360" s="92"/>
      <c r="AJ360" s="93"/>
      <c r="AK360" s="84">
        <f t="shared" si="7"/>
        <v>0</v>
      </c>
    </row>
    <row r="361" spans="1:37" ht="15" customHeight="1" thickBot="1" x14ac:dyDescent="0.3">
      <c r="A361" s="238"/>
      <c r="B361" s="240"/>
      <c r="C361" s="242"/>
      <c r="D361" s="244" t="s">
        <v>95</v>
      </c>
      <c r="E361" s="88" t="s">
        <v>93</v>
      </c>
      <c r="F361" s="89"/>
      <c r="G361" s="81"/>
      <c r="H361" s="90"/>
      <c r="I361" s="91"/>
      <c r="J361" s="90"/>
      <c r="K361" s="91"/>
      <c r="L361" s="90"/>
      <c r="M361" s="91"/>
      <c r="N361" s="90"/>
      <c r="O361" s="91"/>
      <c r="P361" s="90"/>
      <c r="Q361" s="91"/>
      <c r="R361" s="90"/>
      <c r="S361" s="91"/>
      <c r="T361" s="90"/>
      <c r="U361" s="91"/>
      <c r="V361" s="90"/>
      <c r="W361" s="91"/>
      <c r="X361" s="93"/>
      <c r="Y361" s="92"/>
      <c r="Z361" s="93"/>
      <c r="AA361" s="92"/>
      <c r="AB361" s="93"/>
      <c r="AC361" s="92"/>
      <c r="AD361" s="93"/>
      <c r="AE361" s="92"/>
      <c r="AF361" s="93"/>
      <c r="AG361" s="92"/>
      <c r="AH361" s="93"/>
      <c r="AI361" s="92"/>
      <c r="AJ361" s="93"/>
      <c r="AK361" s="84">
        <f t="shared" si="7"/>
        <v>0</v>
      </c>
    </row>
    <row r="362" spans="1:37" ht="15" customHeight="1" thickBot="1" x14ac:dyDescent="0.3">
      <c r="A362" s="239"/>
      <c r="B362" s="241"/>
      <c r="C362" s="243"/>
      <c r="D362" s="243"/>
      <c r="E362" s="81" t="s">
        <v>94</v>
      </c>
      <c r="F362" s="89"/>
      <c r="G362" s="81"/>
      <c r="H362" s="90"/>
      <c r="I362" s="91"/>
      <c r="J362" s="90"/>
      <c r="K362" s="91"/>
      <c r="L362" s="90"/>
      <c r="M362" s="91"/>
      <c r="N362" s="90"/>
      <c r="O362" s="91"/>
      <c r="P362" s="90"/>
      <c r="Q362" s="91"/>
      <c r="R362" s="90"/>
      <c r="S362" s="91"/>
      <c r="T362" s="90"/>
      <c r="U362" s="91"/>
      <c r="V362" s="90"/>
      <c r="W362" s="91"/>
      <c r="X362" s="93"/>
      <c r="Y362" s="92"/>
      <c r="Z362" s="93"/>
      <c r="AA362" s="92"/>
      <c r="AB362" s="93"/>
      <c r="AC362" s="92"/>
      <c r="AD362" s="93"/>
      <c r="AE362" s="92"/>
      <c r="AF362" s="93"/>
      <c r="AG362" s="92"/>
      <c r="AH362" s="93"/>
      <c r="AI362" s="92"/>
      <c r="AJ362" s="93"/>
      <c r="AK362" s="84">
        <f t="shared" si="7"/>
        <v>0</v>
      </c>
    </row>
    <row r="363" spans="1:37" ht="15" customHeight="1" thickBot="1" x14ac:dyDescent="0.3">
      <c r="A363" s="238">
        <v>12</v>
      </c>
      <c r="B363" s="240" t="s">
        <v>145</v>
      </c>
      <c r="C363" s="244" t="s">
        <v>92</v>
      </c>
      <c r="D363" s="244" t="s">
        <v>92</v>
      </c>
      <c r="E363" s="88" t="s">
        <v>93</v>
      </c>
      <c r="F363" s="89"/>
      <c r="G363" s="81"/>
      <c r="H363" s="90"/>
      <c r="I363" s="91"/>
      <c r="J363" s="90"/>
      <c r="K363" s="91"/>
      <c r="L363" s="90"/>
      <c r="M363" s="91"/>
      <c r="N363" s="90"/>
      <c r="O363" s="91"/>
      <c r="P363" s="90"/>
      <c r="Q363" s="91"/>
      <c r="R363" s="90"/>
      <c r="S363" s="91"/>
      <c r="T363" s="90"/>
      <c r="U363" s="91"/>
      <c r="V363" s="90"/>
      <c r="W363" s="91"/>
      <c r="X363" s="93"/>
      <c r="Y363" s="92"/>
      <c r="Z363" s="93"/>
      <c r="AA363" s="92"/>
      <c r="AB363" s="93"/>
      <c r="AC363" s="92"/>
      <c r="AD363" s="93"/>
      <c r="AE363" s="92"/>
      <c r="AF363" s="93"/>
      <c r="AG363" s="92"/>
      <c r="AH363" s="93"/>
      <c r="AI363" s="92"/>
      <c r="AJ363" s="93"/>
      <c r="AK363" s="84">
        <f t="shared" si="7"/>
        <v>0</v>
      </c>
    </row>
    <row r="364" spans="1:37" ht="15" customHeight="1" thickBot="1" x14ac:dyDescent="0.3">
      <c r="A364" s="238"/>
      <c r="B364" s="240"/>
      <c r="C364" s="242"/>
      <c r="D364" s="242"/>
      <c r="E364" s="80" t="s">
        <v>94</v>
      </c>
      <c r="F364" s="89"/>
      <c r="G364" s="81"/>
      <c r="H364" s="90"/>
      <c r="I364" s="91"/>
      <c r="J364" s="90"/>
      <c r="K364" s="91"/>
      <c r="L364" s="90"/>
      <c r="M364" s="91"/>
      <c r="N364" s="90"/>
      <c r="O364" s="91"/>
      <c r="P364" s="90"/>
      <c r="Q364" s="91"/>
      <c r="R364" s="90"/>
      <c r="S364" s="91"/>
      <c r="T364" s="90"/>
      <c r="U364" s="91"/>
      <c r="V364" s="90"/>
      <c r="W364" s="91"/>
      <c r="X364" s="93"/>
      <c r="Y364" s="92"/>
      <c r="Z364" s="93"/>
      <c r="AA364" s="92"/>
      <c r="AB364" s="93"/>
      <c r="AC364" s="92"/>
      <c r="AD364" s="93"/>
      <c r="AE364" s="92"/>
      <c r="AF364" s="93"/>
      <c r="AG364" s="92"/>
      <c r="AH364" s="93"/>
      <c r="AI364" s="92"/>
      <c r="AJ364" s="93"/>
      <c r="AK364" s="84">
        <f t="shared" si="7"/>
        <v>0</v>
      </c>
    </row>
    <row r="365" spans="1:37" ht="15" customHeight="1" thickBot="1" x14ac:dyDescent="0.3">
      <c r="A365" s="238"/>
      <c r="B365" s="240"/>
      <c r="C365" s="242"/>
      <c r="D365" s="244" t="s">
        <v>95</v>
      </c>
      <c r="E365" s="88" t="s">
        <v>93</v>
      </c>
      <c r="F365" s="89"/>
      <c r="G365" s="81"/>
      <c r="H365" s="90"/>
      <c r="I365" s="91"/>
      <c r="J365" s="90"/>
      <c r="K365" s="91"/>
      <c r="L365" s="90"/>
      <c r="M365" s="91"/>
      <c r="N365" s="90"/>
      <c r="O365" s="91"/>
      <c r="P365" s="90"/>
      <c r="Q365" s="91"/>
      <c r="R365" s="90"/>
      <c r="S365" s="91"/>
      <c r="T365" s="90"/>
      <c r="U365" s="91"/>
      <c r="V365" s="90"/>
      <c r="W365" s="91"/>
      <c r="X365" s="93"/>
      <c r="Y365" s="92"/>
      <c r="Z365" s="93"/>
      <c r="AA365" s="92"/>
      <c r="AB365" s="93"/>
      <c r="AC365" s="92"/>
      <c r="AD365" s="93"/>
      <c r="AE365" s="92"/>
      <c r="AF365" s="93"/>
      <c r="AG365" s="92"/>
      <c r="AH365" s="93"/>
      <c r="AI365" s="92"/>
      <c r="AJ365" s="93"/>
      <c r="AK365" s="84">
        <f t="shared" si="7"/>
        <v>0</v>
      </c>
    </row>
    <row r="366" spans="1:37" ht="15" customHeight="1" thickBot="1" x14ac:dyDescent="0.3">
      <c r="A366" s="238"/>
      <c r="B366" s="240"/>
      <c r="C366" s="243"/>
      <c r="D366" s="242"/>
      <c r="E366" s="80" t="s">
        <v>94</v>
      </c>
      <c r="F366" s="89"/>
      <c r="G366" s="81"/>
      <c r="H366" s="90"/>
      <c r="I366" s="91"/>
      <c r="J366" s="90"/>
      <c r="K366" s="91"/>
      <c r="L366" s="90"/>
      <c r="M366" s="91"/>
      <c r="N366" s="90"/>
      <c r="O366" s="91"/>
      <c r="P366" s="90"/>
      <c r="Q366" s="91"/>
      <c r="R366" s="90"/>
      <c r="S366" s="91"/>
      <c r="T366" s="90"/>
      <c r="U366" s="91"/>
      <c r="V366" s="90"/>
      <c r="W366" s="91"/>
      <c r="X366" s="93"/>
      <c r="Y366" s="92"/>
      <c r="Z366" s="93"/>
      <c r="AA366" s="92"/>
      <c r="AB366" s="93"/>
      <c r="AC366" s="92"/>
      <c r="AD366" s="93"/>
      <c r="AE366" s="92"/>
      <c r="AF366" s="93"/>
      <c r="AG366" s="92"/>
      <c r="AH366" s="93"/>
      <c r="AI366" s="92"/>
      <c r="AJ366" s="93"/>
      <c r="AK366" s="84">
        <f t="shared" si="7"/>
        <v>0</v>
      </c>
    </row>
    <row r="367" spans="1:37" ht="15" customHeight="1" thickBot="1" x14ac:dyDescent="0.3">
      <c r="A367" s="238"/>
      <c r="B367" s="240"/>
      <c r="C367" s="242" t="s">
        <v>95</v>
      </c>
      <c r="D367" s="244" t="s">
        <v>92</v>
      </c>
      <c r="E367" s="88" t="s">
        <v>93</v>
      </c>
      <c r="F367" s="89"/>
      <c r="G367" s="81"/>
      <c r="H367" s="90"/>
      <c r="I367" s="91"/>
      <c r="J367" s="90"/>
      <c r="K367" s="91"/>
      <c r="L367" s="90"/>
      <c r="M367" s="91"/>
      <c r="N367" s="90"/>
      <c r="O367" s="91"/>
      <c r="P367" s="90"/>
      <c r="Q367" s="91"/>
      <c r="R367" s="90"/>
      <c r="S367" s="91"/>
      <c r="T367" s="90"/>
      <c r="U367" s="91"/>
      <c r="V367" s="90"/>
      <c r="W367" s="91"/>
      <c r="X367" s="93"/>
      <c r="Y367" s="92"/>
      <c r="Z367" s="93"/>
      <c r="AA367" s="92"/>
      <c r="AB367" s="93"/>
      <c r="AC367" s="92"/>
      <c r="AD367" s="93"/>
      <c r="AE367" s="92"/>
      <c r="AF367" s="93"/>
      <c r="AG367" s="92"/>
      <c r="AH367" s="93"/>
      <c r="AI367" s="92"/>
      <c r="AJ367" s="93"/>
      <c r="AK367" s="84">
        <f t="shared" si="7"/>
        <v>0</v>
      </c>
    </row>
    <row r="368" spans="1:37" ht="15" customHeight="1" thickBot="1" x14ac:dyDescent="0.3">
      <c r="A368" s="238"/>
      <c r="B368" s="240"/>
      <c r="C368" s="242"/>
      <c r="D368" s="242"/>
      <c r="E368" s="80" t="s">
        <v>94</v>
      </c>
      <c r="F368" s="89"/>
      <c r="G368" s="81"/>
      <c r="H368" s="90"/>
      <c r="I368" s="91"/>
      <c r="J368" s="90"/>
      <c r="K368" s="91"/>
      <c r="L368" s="90"/>
      <c r="M368" s="91"/>
      <c r="N368" s="90"/>
      <c r="O368" s="91"/>
      <c r="P368" s="90"/>
      <c r="Q368" s="91"/>
      <c r="R368" s="90"/>
      <c r="S368" s="91"/>
      <c r="T368" s="90"/>
      <c r="U368" s="91"/>
      <c r="V368" s="90"/>
      <c r="W368" s="91"/>
      <c r="X368" s="93"/>
      <c r="Y368" s="92"/>
      <c r="Z368" s="93"/>
      <c r="AA368" s="92"/>
      <c r="AB368" s="93"/>
      <c r="AC368" s="92"/>
      <c r="AD368" s="93"/>
      <c r="AE368" s="92"/>
      <c r="AF368" s="93"/>
      <c r="AG368" s="92"/>
      <c r="AH368" s="93"/>
      <c r="AI368" s="92"/>
      <c r="AJ368" s="93"/>
      <c r="AK368" s="84">
        <f t="shared" si="7"/>
        <v>0</v>
      </c>
    </row>
    <row r="369" spans="1:37" ht="15" customHeight="1" thickBot="1" x14ac:dyDescent="0.3">
      <c r="A369" s="238"/>
      <c r="B369" s="240"/>
      <c r="C369" s="242"/>
      <c r="D369" s="244" t="s">
        <v>95</v>
      </c>
      <c r="E369" s="88" t="s">
        <v>93</v>
      </c>
      <c r="F369" s="89"/>
      <c r="G369" s="81"/>
      <c r="H369" s="90"/>
      <c r="I369" s="91"/>
      <c r="J369" s="90"/>
      <c r="K369" s="91"/>
      <c r="L369" s="90"/>
      <c r="M369" s="91"/>
      <c r="N369" s="90"/>
      <c r="O369" s="91"/>
      <c r="P369" s="90"/>
      <c r="Q369" s="91"/>
      <c r="R369" s="90"/>
      <c r="S369" s="91"/>
      <c r="T369" s="90"/>
      <c r="U369" s="91"/>
      <c r="V369" s="90"/>
      <c r="W369" s="91"/>
      <c r="X369" s="93"/>
      <c r="Y369" s="92"/>
      <c r="Z369" s="93"/>
      <c r="AA369" s="92"/>
      <c r="AB369" s="93"/>
      <c r="AC369" s="92"/>
      <c r="AD369" s="93"/>
      <c r="AE369" s="92"/>
      <c r="AF369" s="93"/>
      <c r="AG369" s="92"/>
      <c r="AH369" s="93"/>
      <c r="AI369" s="92"/>
      <c r="AJ369" s="93"/>
      <c r="AK369" s="84">
        <f t="shared" si="7"/>
        <v>0</v>
      </c>
    </row>
    <row r="370" spans="1:37" ht="15" customHeight="1" thickBot="1" x14ac:dyDescent="0.3">
      <c r="A370" s="239"/>
      <c r="B370" s="241"/>
      <c r="C370" s="243"/>
      <c r="D370" s="243"/>
      <c r="E370" s="81" t="s">
        <v>94</v>
      </c>
      <c r="F370" s="89"/>
      <c r="G370" s="81"/>
      <c r="H370" s="90"/>
      <c r="I370" s="91"/>
      <c r="J370" s="90"/>
      <c r="K370" s="91"/>
      <c r="L370" s="90"/>
      <c r="M370" s="91"/>
      <c r="N370" s="90"/>
      <c r="O370" s="91"/>
      <c r="P370" s="90"/>
      <c r="Q370" s="91"/>
      <c r="R370" s="90"/>
      <c r="S370" s="91"/>
      <c r="T370" s="90"/>
      <c r="U370" s="91"/>
      <c r="V370" s="90"/>
      <c r="W370" s="91"/>
      <c r="X370" s="93"/>
      <c r="Y370" s="92"/>
      <c r="Z370" s="93"/>
      <c r="AA370" s="92"/>
      <c r="AB370" s="93"/>
      <c r="AC370" s="92"/>
      <c r="AD370" s="93"/>
      <c r="AE370" s="92"/>
      <c r="AF370" s="93"/>
      <c r="AG370" s="92"/>
      <c r="AH370" s="93"/>
      <c r="AI370" s="92"/>
      <c r="AJ370" s="93"/>
      <c r="AK370" s="84">
        <f t="shared" si="7"/>
        <v>0</v>
      </c>
    </row>
    <row r="371" spans="1:37" ht="16.149999999999999" customHeight="1" thickBot="1" x14ac:dyDescent="0.3">
      <c r="A371" s="199"/>
      <c r="B371" s="200"/>
      <c r="C371" s="73"/>
      <c r="D371" s="73"/>
      <c r="E371" s="203"/>
      <c r="F371" s="205" t="s">
        <v>80</v>
      </c>
      <c r="G371" s="206"/>
      <c r="H371" s="206"/>
      <c r="I371" s="206"/>
      <c r="J371" s="206"/>
      <c r="K371" s="206"/>
      <c r="L371" s="206"/>
      <c r="M371" s="206"/>
      <c r="N371" s="206"/>
      <c r="O371" s="206"/>
      <c r="P371" s="206"/>
      <c r="Q371" s="206"/>
      <c r="R371" s="206"/>
      <c r="S371" s="206"/>
      <c r="T371" s="206"/>
      <c r="U371" s="206"/>
      <c r="V371" s="206"/>
      <c r="W371" s="206"/>
      <c r="X371" s="206"/>
      <c r="Y371" s="206"/>
      <c r="Z371" s="207"/>
      <c r="AA371" s="211" t="s">
        <v>38</v>
      </c>
      <c r="AB371" s="212"/>
      <c r="AC371" s="212"/>
      <c r="AD371" s="213"/>
      <c r="AE371" s="214" t="s">
        <v>81</v>
      </c>
      <c r="AF371" s="215"/>
      <c r="AG371" s="215"/>
      <c r="AH371" s="215"/>
      <c r="AI371" s="215"/>
      <c r="AJ371" s="215"/>
      <c r="AK371" s="216"/>
    </row>
    <row r="372" spans="1:37" ht="25.9" customHeight="1" thickBot="1" x14ac:dyDescent="0.3">
      <c r="A372" s="201"/>
      <c r="B372" s="202"/>
      <c r="C372" s="74"/>
      <c r="D372" s="74"/>
      <c r="E372" s="204"/>
      <c r="F372" s="208"/>
      <c r="G372" s="209"/>
      <c r="H372" s="209"/>
      <c r="I372" s="209"/>
      <c r="J372" s="209"/>
      <c r="K372" s="209"/>
      <c r="L372" s="209"/>
      <c r="M372" s="209"/>
      <c r="N372" s="209"/>
      <c r="O372" s="209"/>
      <c r="P372" s="209"/>
      <c r="Q372" s="209"/>
      <c r="R372" s="209"/>
      <c r="S372" s="209"/>
      <c r="T372" s="209"/>
      <c r="U372" s="209"/>
      <c r="V372" s="209"/>
      <c r="W372" s="209"/>
      <c r="X372" s="209"/>
      <c r="Y372" s="209"/>
      <c r="Z372" s="210"/>
      <c r="AA372" s="217" t="s">
        <v>82</v>
      </c>
      <c r="AB372" s="218"/>
      <c r="AC372" s="218"/>
      <c r="AD372" s="219"/>
      <c r="AE372" s="220" t="s">
        <v>41</v>
      </c>
      <c r="AF372" s="221"/>
      <c r="AG372" s="221"/>
      <c r="AH372" s="221"/>
      <c r="AI372" s="221"/>
      <c r="AJ372" s="221"/>
      <c r="AK372" s="222"/>
    </row>
    <row r="373" spans="1:37" ht="4.1500000000000004" customHeight="1" thickBot="1" x14ac:dyDescent="0.3">
      <c r="A373" s="223"/>
      <c r="B373" s="224"/>
      <c r="C373" s="225"/>
      <c r="D373" s="225"/>
      <c r="E373" s="225"/>
      <c r="F373" s="226"/>
      <c r="G373" s="226"/>
      <c r="H373" s="226"/>
      <c r="I373" s="226"/>
      <c r="J373" s="226"/>
      <c r="K373" s="226"/>
      <c r="L373" s="226"/>
      <c r="M373" s="226"/>
      <c r="N373" s="226"/>
      <c r="O373" s="226"/>
      <c r="P373" s="226"/>
      <c r="Q373" s="226"/>
      <c r="R373" s="226"/>
      <c r="S373" s="226"/>
      <c r="T373" s="226"/>
      <c r="U373" s="226"/>
      <c r="V373" s="226"/>
      <c r="W373" s="226"/>
      <c r="X373" s="226"/>
      <c r="Y373" s="226"/>
      <c r="Z373" s="226"/>
      <c r="AA373" s="227"/>
      <c r="AB373" s="227"/>
      <c r="AC373" s="227"/>
      <c r="AD373" s="227"/>
      <c r="AE373" s="227"/>
      <c r="AF373" s="227"/>
      <c r="AG373" s="227"/>
      <c r="AH373" s="227"/>
      <c r="AI373" s="227"/>
      <c r="AJ373" s="227"/>
      <c r="AK373" s="228"/>
    </row>
    <row r="374" spans="1:37" ht="43.9" customHeight="1" thickBot="1" x14ac:dyDescent="0.3">
      <c r="A374" s="75" t="s">
        <v>83</v>
      </c>
      <c r="B374" s="76" t="s">
        <v>169</v>
      </c>
      <c r="C374" s="77"/>
      <c r="D374" s="77"/>
      <c r="E374" s="77"/>
      <c r="F374" s="229" t="s">
        <v>85</v>
      </c>
      <c r="G374" s="230"/>
      <c r="H374" s="230"/>
      <c r="I374" s="230"/>
      <c r="J374" s="230"/>
      <c r="K374" s="230"/>
      <c r="L374" s="230"/>
      <c r="M374" s="230"/>
      <c r="N374" s="230"/>
      <c r="O374" s="230"/>
      <c r="P374" s="230"/>
      <c r="Q374" s="230"/>
      <c r="R374" s="230"/>
      <c r="S374" s="230"/>
      <c r="T374" s="230"/>
      <c r="U374" s="230"/>
      <c r="V374" s="230"/>
      <c r="W374" s="230"/>
      <c r="X374" s="230"/>
      <c r="Y374" s="230"/>
      <c r="Z374" s="230"/>
      <c r="AA374" s="230"/>
      <c r="AB374" s="230"/>
      <c r="AC374" s="230"/>
      <c r="AD374" s="230"/>
      <c r="AE374" s="230"/>
      <c r="AF374" s="230"/>
      <c r="AG374" s="230"/>
      <c r="AH374" s="230"/>
      <c r="AI374" s="230"/>
      <c r="AJ374" s="230"/>
      <c r="AK374" s="231"/>
    </row>
    <row r="375" spans="1:37" ht="14.45" customHeight="1" x14ac:dyDescent="0.25">
      <c r="A375" s="232" t="s">
        <v>0</v>
      </c>
      <c r="B375" s="78" t="s">
        <v>86</v>
      </c>
      <c r="C375" s="234" t="s">
        <v>87</v>
      </c>
      <c r="D375" s="234" t="s">
        <v>88</v>
      </c>
      <c r="E375" s="232"/>
      <c r="F375" s="236">
        <v>1</v>
      </c>
      <c r="G375" s="236">
        <v>2</v>
      </c>
      <c r="H375" s="236">
        <v>3</v>
      </c>
      <c r="I375" s="236">
        <v>4</v>
      </c>
      <c r="J375" s="236">
        <v>5</v>
      </c>
      <c r="K375" s="236">
        <v>6</v>
      </c>
      <c r="L375" s="236">
        <v>7</v>
      </c>
      <c r="M375" s="236">
        <v>8</v>
      </c>
      <c r="N375" s="236">
        <v>9</v>
      </c>
      <c r="O375" s="236">
        <v>10</v>
      </c>
      <c r="P375" s="236">
        <v>11</v>
      </c>
      <c r="Q375" s="236">
        <v>12</v>
      </c>
      <c r="R375" s="236">
        <v>13</v>
      </c>
      <c r="S375" s="236">
        <v>14</v>
      </c>
      <c r="T375" s="236">
        <v>15</v>
      </c>
      <c r="U375" s="236">
        <v>16</v>
      </c>
      <c r="V375" s="236">
        <v>17</v>
      </c>
      <c r="W375" s="236">
        <v>18</v>
      </c>
      <c r="X375" s="236">
        <v>19</v>
      </c>
      <c r="Y375" s="236">
        <v>20</v>
      </c>
      <c r="Z375" s="236">
        <v>21</v>
      </c>
      <c r="AA375" s="236">
        <v>22</v>
      </c>
      <c r="AB375" s="236">
        <v>23</v>
      </c>
      <c r="AC375" s="236">
        <v>24</v>
      </c>
      <c r="AD375" s="236">
        <v>25</v>
      </c>
      <c r="AE375" s="236">
        <v>26</v>
      </c>
      <c r="AF375" s="236">
        <v>27</v>
      </c>
      <c r="AG375" s="236">
        <v>28</v>
      </c>
      <c r="AH375" s="236">
        <v>29</v>
      </c>
      <c r="AI375" s="236">
        <v>30</v>
      </c>
      <c r="AJ375" s="236">
        <v>31</v>
      </c>
      <c r="AK375" s="236" t="s">
        <v>89</v>
      </c>
    </row>
    <row r="376" spans="1:37" ht="40.15" customHeight="1" thickBot="1" x14ac:dyDescent="0.3">
      <c r="A376" s="233"/>
      <c r="B376" s="79" t="s">
        <v>90</v>
      </c>
      <c r="C376" s="235"/>
      <c r="D376" s="235"/>
      <c r="E376" s="233"/>
      <c r="F376" s="237"/>
      <c r="G376" s="237"/>
      <c r="H376" s="237"/>
      <c r="I376" s="237"/>
      <c r="J376" s="237"/>
      <c r="K376" s="237"/>
      <c r="L376" s="237"/>
      <c r="M376" s="237"/>
      <c r="N376" s="237"/>
      <c r="O376" s="237"/>
      <c r="P376" s="237"/>
      <c r="Q376" s="237"/>
      <c r="R376" s="237"/>
      <c r="S376" s="237"/>
      <c r="T376" s="237"/>
      <c r="U376" s="237"/>
      <c r="V376" s="237"/>
      <c r="W376" s="237"/>
      <c r="X376" s="237"/>
      <c r="Y376" s="237"/>
      <c r="Z376" s="237"/>
      <c r="AA376" s="237"/>
      <c r="AB376" s="237"/>
      <c r="AC376" s="237"/>
      <c r="AD376" s="237"/>
      <c r="AE376" s="237"/>
      <c r="AF376" s="237"/>
      <c r="AG376" s="237"/>
      <c r="AH376" s="237"/>
      <c r="AI376" s="237"/>
      <c r="AJ376" s="237"/>
      <c r="AK376" s="237"/>
    </row>
    <row r="377" spans="1:37" ht="15" customHeight="1" thickBot="1" x14ac:dyDescent="0.3">
      <c r="A377" s="238">
        <v>13</v>
      </c>
      <c r="B377" s="240" t="s">
        <v>146</v>
      </c>
      <c r="C377" s="244" t="s">
        <v>92</v>
      </c>
      <c r="D377" s="244" t="s">
        <v>92</v>
      </c>
      <c r="E377" s="88" t="s">
        <v>93</v>
      </c>
      <c r="F377" s="89"/>
      <c r="G377" s="81"/>
      <c r="H377" s="90"/>
      <c r="I377" s="91"/>
      <c r="J377" s="90"/>
      <c r="K377" s="91"/>
      <c r="L377" s="90"/>
      <c r="M377" s="91"/>
      <c r="N377" s="90"/>
      <c r="O377" s="91"/>
      <c r="P377" s="90"/>
      <c r="Q377" s="91"/>
      <c r="R377" s="90"/>
      <c r="S377" s="91"/>
      <c r="T377" s="90"/>
      <c r="U377" s="91"/>
      <c r="V377" s="90"/>
      <c r="W377" s="91"/>
      <c r="X377" s="93"/>
      <c r="Y377" s="92"/>
      <c r="Z377" s="93"/>
      <c r="AA377" s="92"/>
      <c r="AB377" s="93"/>
      <c r="AC377" s="92"/>
      <c r="AD377" s="93"/>
      <c r="AE377" s="92"/>
      <c r="AF377" s="93"/>
      <c r="AG377" s="92"/>
      <c r="AH377" s="93"/>
      <c r="AI377" s="92"/>
      <c r="AJ377" s="93"/>
      <c r="AK377" s="84">
        <f>SUM(F377:AJ377)</f>
        <v>0</v>
      </c>
    </row>
    <row r="378" spans="1:37" ht="15" customHeight="1" thickBot="1" x14ac:dyDescent="0.3">
      <c r="A378" s="238"/>
      <c r="B378" s="240"/>
      <c r="C378" s="242"/>
      <c r="D378" s="242"/>
      <c r="E378" s="80" t="s">
        <v>94</v>
      </c>
      <c r="F378" s="89"/>
      <c r="G378" s="81"/>
      <c r="H378" s="90"/>
      <c r="I378" s="91"/>
      <c r="J378" s="90"/>
      <c r="K378" s="91"/>
      <c r="L378" s="90"/>
      <c r="M378" s="91"/>
      <c r="N378" s="90"/>
      <c r="O378" s="91"/>
      <c r="P378" s="90"/>
      <c r="Q378" s="91"/>
      <c r="R378" s="90"/>
      <c r="S378" s="91"/>
      <c r="T378" s="90"/>
      <c r="U378" s="91"/>
      <c r="V378" s="90"/>
      <c r="W378" s="91"/>
      <c r="X378" s="93"/>
      <c r="Y378" s="92"/>
      <c r="Z378" s="93"/>
      <c r="AA378" s="92"/>
      <c r="AB378" s="93"/>
      <c r="AC378" s="92"/>
      <c r="AD378" s="93"/>
      <c r="AE378" s="92"/>
      <c r="AF378" s="93"/>
      <c r="AG378" s="92"/>
      <c r="AH378" s="93"/>
      <c r="AI378" s="92"/>
      <c r="AJ378" s="93"/>
      <c r="AK378" s="84">
        <f t="shared" ref="AK378:AK416" si="8">SUM(F378:AJ378)</f>
        <v>0</v>
      </c>
    </row>
    <row r="379" spans="1:37" ht="15" customHeight="1" thickBot="1" x14ac:dyDescent="0.3">
      <c r="A379" s="238"/>
      <c r="B379" s="240"/>
      <c r="C379" s="242"/>
      <c r="D379" s="244" t="s">
        <v>95</v>
      </c>
      <c r="E379" s="88" t="s">
        <v>93</v>
      </c>
      <c r="F379" s="89"/>
      <c r="G379" s="81"/>
      <c r="H379" s="90"/>
      <c r="I379" s="91"/>
      <c r="J379" s="90"/>
      <c r="K379" s="91"/>
      <c r="L379" s="90"/>
      <c r="M379" s="91"/>
      <c r="N379" s="90"/>
      <c r="O379" s="91"/>
      <c r="P379" s="90"/>
      <c r="Q379" s="91"/>
      <c r="R379" s="90"/>
      <c r="S379" s="91"/>
      <c r="T379" s="90"/>
      <c r="U379" s="91"/>
      <c r="V379" s="90"/>
      <c r="W379" s="91"/>
      <c r="X379" s="93"/>
      <c r="Y379" s="92"/>
      <c r="Z379" s="93"/>
      <c r="AA379" s="92"/>
      <c r="AB379" s="93"/>
      <c r="AC379" s="92"/>
      <c r="AD379" s="93"/>
      <c r="AE379" s="92"/>
      <c r="AF379" s="93"/>
      <c r="AG379" s="92"/>
      <c r="AH379" s="93"/>
      <c r="AI379" s="92"/>
      <c r="AJ379" s="93"/>
      <c r="AK379" s="84">
        <f t="shared" si="8"/>
        <v>0</v>
      </c>
    </row>
    <row r="380" spans="1:37" ht="15" customHeight="1" thickBot="1" x14ac:dyDescent="0.3">
      <c r="A380" s="238"/>
      <c r="B380" s="240"/>
      <c r="C380" s="243"/>
      <c r="D380" s="242"/>
      <c r="E380" s="80" t="s">
        <v>94</v>
      </c>
      <c r="F380" s="89"/>
      <c r="G380" s="81"/>
      <c r="H380" s="90"/>
      <c r="I380" s="91"/>
      <c r="J380" s="90"/>
      <c r="K380" s="91"/>
      <c r="L380" s="90"/>
      <c r="M380" s="91"/>
      <c r="N380" s="90"/>
      <c r="O380" s="91"/>
      <c r="P380" s="90"/>
      <c r="Q380" s="91"/>
      <c r="R380" s="90"/>
      <c r="S380" s="91"/>
      <c r="T380" s="90"/>
      <c r="U380" s="91"/>
      <c r="V380" s="90"/>
      <c r="W380" s="91"/>
      <c r="X380" s="93"/>
      <c r="Y380" s="92"/>
      <c r="Z380" s="93"/>
      <c r="AA380" s="92"/>
      <c r="AB380" s="93"/>
      <c r="AC380" s="92"/>
      <c r="AD380" s="93"/>
      <c r="AE380" s="92"/>
      <c r="AF380" s="93"/>
      <c r="AG380" s="92"/>
      <c r="AH380" s="93"/>
      <c r="AI380" s="92"/>
      <c r="AJ380" s="93"/>
      <c r="AK380" s="84">
        <f t="shared" si="8"/>
        <v>0</v>
      </c>
    </row>
    <row r="381" spans="1:37" ht="15" customHeight="1" thickBot="1" x14ac:dyDescent="0.3">
      <c r="A381" s="238"/>
      <c r="B381" s="240"/>
      <c r="C381" s="242" t="s">
        <v>95</v>
      </c>
      <c r="D381" s="244" t="s">
        <v>92</v>
      </c>
      <c r="E381" s="88" t="s">
        <v>93</v>
      </c>
      <c r="F381" s="89"/>
      <c r="G381" s="81"/>
      <c r="H381" s="90"/>
      <c r="I381" s="91"/>
      <c r="J381" s="90"/>
      <c r="K381" s="91"/>
      <c r="L381" s="90"/>
      <c r="M381" s="91"/>
      <c r="N381" s="90"/>
      <c r="O381" s="91"/>
      <c r="P381" s="90"/>
      <c r="Q381" s="91"/>
      <c r="R381" s="90"/>
      <c r="S381" s="91"/>
      <c r="T381" s="90"/>
      <c r="U381" s="91"/>
      <c r="V381" s="90"/>
      <c r="W381" s="91"/>
      <c r="X381" s="93"/>
      <c r="Y381" s="92"/>
      <c r="Z381" s="93"/>
      <c r="AA381" s="92"/>
      <c r="AB381" s="93"/>
      <c r="AC381" s="92"/>
      <c r="AD381" s="93"/>
      <c r="AE381" s="92"/>
      <c r="AF381" s="93"/>
      <c r="AG381" s="92"/>
      <c r="AH381" s="93"/>
      <c r="AI381" s="92"/>
      <c r="AJ381" s="93"/>
      <c r="AK381" s="84">
        <f t="shared" si="8"/>
        <v>0</v>
      </c>
    </row>
    <row r="382" spans="1:37" ht="15" customHeight="1" thickBot="1" x14ac:dyDescent="0.3">
      <c r="A382" s="238"/>
      <c r="B382" s="240"/>
      <c r="C382" s="242"/>
      <c r="D382" s="242"/>
      <c r="E382" s="80" t="s">
        <v>94</v>
      </c>
      <c r="F382" s="89"/>
      <c r="G382" s="81"/>
      <c r="H382" s="90"/>
      <c r="I382" s="91"/>
      <c r="J382" s="90"/>
      <c r="K382" s="91"/>
      <c r="L382" s="90"/>
      <c r="M382" s="91"/>
      <c r="N382" s="90"/>
      <c r="O382" s="91"/>
      <c r="P382" s="90"/>
      <c r="Q382" s="91"/>
      <c r="R382" s="90"/>
      <c r="S382" s="91"/>
      <c r="T382" s="90"/>
      <c r="U382" s="91"/>
      <c r="V382" s="90"/>
      <c r="W382" s="91"/>
      <c r="X382" s="93"/>
      <c r="Y382" s="92"/>
      <c r="Z382" s="93"/>
      <c r="AA382" s="92"/>
      <c r="AB382" s="93"/>
      <c r="AC382" s="92"/>
      <c r="AD382" s="93"/>
      <c r="AE382" s="92"/>
      <c r="AF382" s="93"/>
      <c r="AG382" s="92"/>
      <c r="AH382" s="93"/>
      <c r="AI382" s="92"/>
      <c r="AJ382" s="93"/>
      <c r="AK382" s="84">
        <f t="shared" si="8"/>
        <v>0</v>
      </c>
    </row>
    <row r="383" spans="1:37" ht="15" customHeight="1" thickBot="1" x14ac:dyDescent="0.3">
      <c r="A383" s="238"/>
      <c r="B383" s="240"/>
      <c r="C383" s="242"/>
      <c r="D383" s="244" t="s">
        <v>95</v>
      </c>
      <c r="E383" s="88" t="s">
        <v>93</v>
      </c>
      <c r="F383" s="89"/>
      <c r="G383" s="81"/>
      <c r="H383" s="90"/>
      <c r="I383" s="91"/>
      <c r="J383" s="90"/>
      <c r="K383" s="91"/>
      <c r="L383" s="90"/>
      <c r="M383" s="91"/>
      <c r="N383" s="90"/>
      <c r="O383" s="91"/>
      <c r="P383" s="90"/>
      <c r="Q383" s="91"/>
      <c r="R383" s="90"/>
      <c r="S383" s="91"/>
      <c r="T383" s="90"/>
      <c r="U383" s="91"/>
      <c r="V383" s="90"/>
      <c r="W383" s="91"/>
      <c r="X383" s="93"/>
      <c r="Y383" s="92"/>
      <c r="Z383" s="93"/>
      <c r="AA383" s="92"/>
      <c r="AB383" s="93"/>
      <c r="AC383" s="92"/>
      <c r="AD383" s="93"/>
      <c r="AE383" s="92"/>
      <c r="AF383" s="93"/>
      <c r="AG383" s="92"/>
      <c r="AH383" s="93"/>
      <c r="AI383" s="92"/>
      <c r="AJ383" s="93"/>
      <c r="AK383" s="84">
        <f t="shared" si="8"/>
        <v>0</v>
      </c>
    </row>
    <row r="384" spans="1:37" ht="15" customHeight="1" thickBot="1" x14ac:dyDescent="0.3">
      <c r="A384" s="239"/>
      <c r="B384" s="241"/>
      <c r="C384" s="243"/>
      <c r="D384" s="243"/>
      <c r="E384" s="81" t="s">
        <v>94</v>
      </c>
      <c r="F384" s="89"/>
      <c r="G384" s="81"/>
      <c r="H384" s="90"/>
      <c r="I384" s="91"/>
      <c r="J384" s="90"/>
      <c r="K384" s="91"/>
      <c r="L384" s="90"/>
      <c r="M384" s="91"/>
      <c r="N384" s="90"/>
      <c r="O384" s="91"/>
      <c r="P384" s="90"/>
      <c r="Q384" s="91"/>
      <c r="R384" s="90"/>
      <c r="S384" s="91"/>
      <c r="T384" s="90"/>
      <c r="U384" s="91"/>
      <c r="V384" s="90"/>
      <c r="W384" s="91"/>
      <c r="X384" s="93"/>
      <c r="Y384" s="92"/>
      <c r="Z384" s="93"/>
      <c r="AA384" s="92"/>
      <c r="AB384" s="93"/>
      <c r="AC384" s="92"/>
      <c r="AD384" s="93"/>
      <c r="AE384" s="92"/>
      <c r="AF384" s="93"/>
      <c r="AG384" s="92"/>
      <c r="AH384" s="93"/>
      <c r="AI384" s="92"/>
      <c r="AJ384" s="93"/>
      <c r="AK384" s="84">
        <f t="shared" si="8"/>
        <v>0</v>
      </c>
    </row>
    <row r="385" spans="1:37" ht="15" customHeight="1" thickBot="1" x14ac:dyDescent="0.3">
      <c r="A385" s="238">
        <v>14</v>
      </c>
      <c r="B385" s="240" t="s">
        <v>147</v>
      </c>
      <c r="C385" s="244" t="s">
        <v>92</v>
      </c>
      <c r="D385" s="244" t="s">
        <v>92</v>
      </c>
      <c r="E385" s="88" t="s">
        <v>93</v>
      </c>
      <c r="F385" s="89"/>
      <c r="G385" s="81"/>
      <c r="H385" s="90"/>
      <c r="I385" s="91"/>
      <c r="J385" s="90"/>
      <c r="K385" s="91"/>
      <c r="L385" s="90"/>
      <c r="M385" s="91"/>
      <c r="N385" s="90"/>
      <c r="O385" s="91"/>
      <c r="P385" s="90"/>
      <c r="Q385" s="91"/>
      <c r="R385" s="90"/>
      <c r="S385" s="91"/>
      <c r="T385" s="90"/>
      <c r="U385" s="91"/>
      <c r="V385" s="90"/>
      <c r="W385" s="91"/>
      <c r="X385" s="93"/>
      <c r="Y385" s="92"/>
      <c r="Z385" s="93"/>
      <c r="AA385" s="92"/>
      <c r="AB385" s="93"/>
      <c r="AC385" s="92"/>
      <c r="AD385" s="93"/>
      <c r="AE385" s="92"/>
      <c r="AF385" s="93"/>
      <c r="AG385" s="92"/>
      <c r="AH385" s="93"/>
      <c r="AI385" s="92"/>
      <c r="AJ385" s="93"/>
      <c r="AK385" s="84">
        <f t="shared" si="8"/>
        <v>0</v>
      </c>
    </row>
    <row r="386" spans="1:37" ht="15" customHeight="1" thickBot="1" x14ac:dyDescent="0.3">
      <c r="A386" s="238"/>
      <c r="B386" s="240"/>
      <c r="C386" s="242"/>
      <c r="D386" s="242"/>
      <c r="E386" s="80" t="s">
        <v>94</v>
      </c>
      <c r="F386" s="89"/>
      <c r="G386" s="81"/>
      <c r="H386" s="90"/>
      <c r="I386" s="91"/>
      <c r="J386" s="90"/>
      <c r="K386" s="91"/>
      <c r="L386" s="90"/>
      <c r="M386" s="91"/>
      <c r="N386" s="90"/>
      <c r="O386" s="91"/>
      <c r="P386" s="90"/>
      <c r="Q386" s="91"/>
      <c r="R386" s="90"/>
      <c r="S386" s="91"/>
      <c r="T386" s="90"/>
      <c r="U386" s="91"/>
      <c r="V386" s="90"/>
      <c r="W386" s="91"/>
      <c r="X386" s="93"/>
      <c r="Y386" s="92"/>
      <c r="Z386" s="93"/>
      <c r="AA386" s="92"/>
      <c r="AB386" s="93"/>
      <c r="AC386" s="92"/>
      <c r="AD386" s="93"/>
      <c r="AE386" s="92"/>
      <c r="AF386" s="93"/>
      <c r="AG386" s="92"/>
      <c r="AH386" s="93"/>
      <c r="AI386" s="92"/>
      <c r="AJ386" s="93"/>
      <c r="AK386" s="84">
        <f t="shared" si="8"/>
        <v>0</v>
      </c>
    </row>
    <row r="387" spans="1:37" ht="15" customHeight="1" thickBot="1" x14ac:dyDescent="0.3">
      <c r="A387" s="238"/>
      <c r="B387" s="240"/>
      <c r="C387" s="242"/>
      <c r="D387" s="244" t="s">
        <v>95</v>
      </c>
      <c r="E387" s="88" t="s">
        <v>93</v>
      </c>
      <c r="F387" s="89"/>
      <c r="G387" s="81"/>
      <c r="H387" s="90"/>
      <c r="I387" s="91"/>
      <c r="J387" s="90"/>
      <c r="K387" s="91"/>
      <c r="L387" s="90"/>
      <c r="M387" s="91"/>
      <c r="N387" s="90"/>
      <c r="O387" s="91"/>
      <c r="P387" s="90"/>
      <c r="Q387" s="91"/>
      <c r="R387" s="90"/>
      <c r="S387" s="91"/>
      <c r="T387" s="90"/>
      <c r="U387" s="91"/>
      <c r="V387" s="90"/>
      <c r="W387" s="91"/>
      <c r="X387" s="93"/>
      <c r="Y387" s="92"/>
      <c r="Z387" s="93"/>
      <c r="AA387" s="92"/>
      <c r="AB387" s="93"/>
      <c r="AC387" s="92"/>
      <c r="AD387" s="93"/>
      <c r="AE387" s="92"/>
      <c r="AF387" s="93"/>
      <c r="AG387" s="92"/>
      <c r="AH387" s="93"/>
      <c r="AI387" s="92"/>
      <c r="AJ387" s="93"/>
      <c r="AK387" s="84">
        <f t="shared" si="8"/>
        <v>0</v>
      </c>
    </row>
    <row r="388" spans="1:37" ht="15" customHeight="1" thickBot="1" x14ac:dyDescent="0.3">
      <c r="A388" s="238"/>
      <c r="B388" s="240"/>
      <c r="C388" s="243"/>
      <c r="D388" s="242"/>
      <c r="E388" s="80" t="s">
        <v>94</v>
      </c>
      <c r="F388" s="89"/>
      <c r="G388" s="81"/>
      <c r="H388" s="90"/>
      <c r="I388" s="91"/>
      <c r="J388" s="90"/>
      <c r="K388" s="91"/>
      <c r="L388" s="90"/>
      <c r="M388" s="91"/>
      <c r="N388" s="90"/>
      <c r="O388" s="91"/>
      <c r="P388" s="90"/>
      <c r="Q388" s="91"/>
      <c r="R388" s="90"/>
      <c r="S388" s="91"/>
      <c r="T388" s="90"/>
      <c r="U388" s="91"/>
      <c r="V388" s="90"/>
      <c r="W388" s="91"/>
      <c r="X388" s="93"/>
      <c r="Y388" s="92"/>
      <c r="Z388" s="93"/>
      <c r="AA388" s="92"/>
      <c r="AB388" s="93"/>
      <c r="AC388" s="92"/>
      <c r="AD388" s="93"/>
      <c r="AE388" s="92"/>
      <c r="AF388" s="93"/>
      <c r="AG388" s="92"/>
      <c r="AH388" s="93"/>
      <c r="AI388" s="92"/>
      <c r="AJ388" s="93"/>
      <c r="AK388" s="84">
        <f t="shared" si="8"/>
        <v>0</v>
      </c>
    </row>
    <row r="389" spans="1:37" ht="15" customHeight="1" thickBot="1" x14ac:dyDescent="0.3">
      <c r="A389" s="238"/>
      <c r="B389" s="240"/>
      <c r="C389" s="242" t="s">
        <v>95</v>
      </c>
      <c r="D389" s="244" t="s">
        <v>92</v>
      </c>
      <c r="E389" s="88" t="s">
        <v>93</v>
      </c>
      <c r="F389" s="89"/>
      <c r="G389" s="81"/>
      <c r="H389" s="90"/>
      <c r="I389" s="91"/>
      <c r="J389" s="90"/>
      <c r="K389" s="91"/>
      <c r="L389" s="90"/>
      <c r="M389" s="91"/>
      <c r="N389" s="90"/>
      <c r="O389" s="91"/>
      <c r="P389" s="90"/>
      <c r="Q389" s="91"/>
      <c r="R389" s="90"/>
      <c r="S389" s="91"/>
      <c r="T389" s="90"/>
      <c r="U389" s="91"/>
      <c r="V389" s="90"/>
      <c r="W389" s="91"/>
      <c r="X389" s="93"/>
      <c r="Y389" s="92"/>
      <c r="Z389" s="93"/>
      <c r="AA389" s="92"/>
      <c r="AB389" s="93"/>
      <c r="AC389" s="92"/>
      <c r="AD389" s="93"/>
      <c r="AE389" s="92"/>
      <c r="AF389" s="93"/>
      <c r="AG389" s="92"/>
      <c r="AH389" s="93"/>
      <c r="AI389" s="92"/>
      <c r="AJ389" s="93"/>
      <c r="AK389" s="84">
        <f t="shared" si="8"/>
        <v>0</v>
      </c>
    </row>
    <row r="390" spans="1:37" ht="15" customHeight="1" thickBot="1" x14ac:dyDescent="0.3">
      <c r="A390" s="238"/>
      <c r="B390" s="240"/>
      <c r="C390" s="242"/>
      <c r="D390" s="242"/>
      <c r="E390" s="80" t="s">
        <v>94</v>
      </c>
      <c r="F390" s="89"/>
      <c r="G390" s="81"/>
      <c r="H390" s="90"/>
      <c r="I390" s="91"/>
      <c r="J390" s="90"/>
      <c r="K390" s="91"/>
      <c r="L390" s="90"/>
      <c r="M390" s="91"/>
      <c r="N390" s="90"/>
      <c r="O390" s="91"/>
      <c r="P390" s="90"/>
      <c r="Q390" s="91"/>
      <c r="R390" s="90"/>
      <c r="S390" s="91"/>
      <c r="T390" s="90"/>
      <c r="U390" s="91"/>
      <c r="V390" s="90"/>
      <c r="W390" s="91"/>
      <c r="X390" s="93"/>
      <c r="Y390" s="92"/>
      <c r="Z390" s="93"/>
      <c r="AA390" s="92"/>
      <c r="AB390" s="93"/>
      <c r="AC390" s="92"/>
      <c r="AD390" s="93"/>
      <c r="AE390" s="92"/>
      <c r="AF390" s="93"/>
      <c r="AG390" s="92"/>
      <c r="AH390" s="93"/>
      <c r="AI390" s="92"/>
      <c r="AJ390" s="93"/>
      <c r="AK390" s="84">
        <f t="shared" si="8"/>
        <v>0</v>
      </c>
    </row>
    <row r="391" spans="1:37" ht="15" customHeight="1" thickBot="1" x14ac:dyDescent="0.3">
      <c r="A391" s="238"/>
      <c r="B391" s="240"/>
      <c r="C391" s="242"/>
      <c r="D391" s="244" t="s">
        <v>95</v>
      </c>
      <c r="E391" s="88" t="s">
        <v>93</v>
      </c>
      <c r="F391" s="89"/>
      <c r="G391" s="81"/>
      <c r="H391" s="90"/>
      <c r="I391" s="91"/>
      <c r="J391" s="90"/>
      <c r="K391" s="91"/>
      <c r="L391" s="90"/>
      <c r="M391" s="91"/>
      <c r="N391" s="90"/>
      <c r="O391" s="91"/>
      <c r="P391" s="90"/>
      <c r="Q391" s="91"/>
      <c r="R391" s="90"/>
      <c r="S391" s="91"/>
      <c r="T391" s="90"/>
      <c r="U391" s="91"/>
      <c r="V391" s="90"/>
      <c r="W391" s="91"/>
      <c r="X391" s="93"/>
      <c r="Y391" s="92"/>
      <c r="Z391" s="93"/>
      <c r="AA391" s="92"/>
      <c r="AB391" s="93"/>
      <c r="AC391" s="92"/>
      <c r="AD391" s="93"/>
      <c r="AE391" s="92"/>
      <c r="AF391" s="93"/>
      <c r="AG391" s="92"/>
      <c r="AH391" s="93"/>
      <c r="AI391" s="92"/>
      <c r="AJ391" s="93"/>
      <c r="AK391" s="84">
        <f t="shared" si="8"/>
        <v>0</v>
      </c>
    </row>
    <row r="392" spans="1:37" ht="15" customHeight="1" thickBot="1" x14ac:dyDescent="0.3">
      <c r="A392" s="239"/>
      <c r="B392" s="241"/>
      <c r="C392" s="243"/>
      <c r="D392" s="243"/>
      <c r="E392" s="81" t="s">
        <v>94</v>
      </c>
      <c r="F392" s="89"/>
      <c r="G392" s="81"/>
      <c r="H392" s="90"/>
      <c r="I392" s="91"/>
      <c r="J392" s="90"/>
      <c r="K392" s="91"/>
      <c r="L392" s="90"/>
      <c r="M392" s="91"/>
      <c r="N392" s="90"/>
      <c r="O392" s="91"/>
      <c r="P392" s="90"/>
      <c r="Q392" s="91"/>
      <c r="R392" s="90"/>
      <c r="S392" s="91"/>
      <c r="T392" s="90"/>
      <c r="U392" s="91"/>
      <c r="V392" s="90"/>
      <c r="W392" s="91"/>
      <c r="X392" s="93"/>
      <c r="Y392" s="92"/>
      <c r="Z392" s="93"/>
      <c r="AA392" s="92"/>
      <c r="AB392" s="93"/>
      <c r="AC392" s="92"/>
      <c r="AD392" s="93"/>
      <c r="AE392" s="92"/>
      <c r="AF392" s="93"/>
      <c r="AG392" s="92"/>
      <c r="AH392" s="93"/>
      <c r="AI392" s="92"/>
      <c r="AJ392" s="93"/>
      <c r="AK392" s="84">
        <f t="shared" si="8"/>
        <v>0</v>
      </c>
    </row>
    <row r="393" spans="1:37" ht="15" customHeight="1" thickBot="1" x14ac:dyDescent="0.3">
      <c r="A393" s="238">
        <v>15</v>
      </c>
      <c r="B393" s="240" t="s">
        <v>148</v>
      </c>
      <c r="C393" s="244" t="s">
        <v>92</v>
      </c>
      <c r="D393" s="244" t="s">
        <v>92</v>
      </c>
      <c r="E393" s="88" t="s">
        <v>93</v>
      </c>
      <c r="F393" s="89"/>
      <c r="G393" s="81"/>
      <c r="H393" s="90"/>
      <c r="I393" s="91"/>
      <c r="J393" s="90"/>
      <c r="K393" s="91"/>
      <c r="L393" s="90"/>
      <c r="M393" s="91"/>
      <c r="N393" s="90"/>
      <c r="O393" s="91"/>
      <c r="P393" s="90"/>
      <c r="Q393" s="91"/>
      <c r="R393" s="90"/>
      <c r="S393" s="91"/>
      <c r="T393" s="90"/>
      <c r="U393" s="91"/>
      <c r="V393" s="90"/>
      <c r="W393" s="91"/>
      <c r="X393" s="93"/>
      <c r="Y393" s="92"/>
      <c r="Z393" s="93"/>
      <c r="AA393" s="92"/>
      <c r="AB393" s="93"/>
      <c r="AC393" s="92"/>
      <c r="AD393" s="93"/>
      <c r="AE393" s="92"/>
      <c r="AF393" s="93"/>
      <c r="AG393" s="92"/>
      <c r="AH393" s="93"/>
      <c r="AI393" s="92"/>
      <c r="AJ393" s="93"/>
      <c r="AK393" s="84">
        <f t="shared" si="8"/>
        <v>0</v>
      </c>
    </row>
    <row r="394" spans="1:37" ht="15" customHeight="1" thickBot="1" x14ac:dyDescent="0.3">
      <c r="A394" s="238"/>
      <c r="B394" s="240"/>
      <c r="C394" s="242"/>
      <c r="D394" s="242"/>
      <c r="E394" s="80" t="s">
        <v>94</v>
      </c>
      <c r="F394" s="89"/>
      <c r="G394" s="81"/>
      <c r="H394" s="90"/>
      <c r="I394" s="91"/>
      <c r="J394" s="90"/>
      <c r="K394" s="91"/>
      <c r="L394" s="90"/>
      <c r="M394" s="91"/>
      <c r="N394" s="90"/>
      <c r="O394" s="91"/>
      <c r="P394" s="90"/>
      <c r="Q394" s="91"/>
      <c r="R394" s="90"/>
      <c r="S394" s="91"/>
      <c r="T394" s="90"/>
      <c r="U394" s="91"/>
      <c r="V394" s="90"/>
      <c r="W394" s="91"/>
      <c r="X394" s="93"/>
      <c r="Y394" s="92"/>
      <c r="Z394" s="93"/>
      <c r="AA394" s="92"/>
      <c r="AB394" s="93"/>
      <c r="AC394" s="92"/>
      <c r="AD394" s="93"/>
      <c r="AE394" s="92"/>
      <c r="AF394" s="93"/>
      <c r="AG394" s="92"/>
      <c r="AH394" s="93"/>
      <c r="AI394" s="92"/>
      <c r="AJ394" s="93"/>
      <c r="AK394" s="84">
        <f t="shared" si="8"/>
        <v>0</v>
      </c>
    </row>
    <row r="395" spans="1:37" ht="15" customHeight="1" thickBot="1" x14ac:dyDescent="0.3">
      <c r="A395" s="238"/>
      <c r="B395" s="240"/>
      <c r="C395" s="242"/>
      <c r="D395" s="244" t="s">
        <v>95</v>
      </c>
      <c r="E395" s="88" t="s">
        <v>93</v>
      </c>
      <c r="F395" s="89"/>
      <c r="G395" s="81"/>
      <c r="H395" s="90"/>
      <c r="I395" s="91"/>
      <c r="J395" s="90"/>
      <c r="K395" s="91"/>
      <c r="L395" s="90"/>
      <c r="M395" s="91"/>
      <c r="N395" s="90"/>
      <c r="O395" s="91"/>
      <c r="P395" s="90"/>
      <c r="Q395" s="91"/>
      <c r="R395" s="90"/>
      <c r="S395" s="91"/>
      <c r="T395" s="90"/>
      <c r="U395" s="91"/>
      <c r="V395" s="90"/>
      <c r="W395" s="91"/>
      <c r="X395" s="93"/>
      <c r="Y395" s="92"/>
      <c r="Z395" s="93"/>
      <c r="AA395" s="92"/>
      <c r="AB395" s="93"/>
      <c r="AC395" s="92"/>
      <c r="AD395" s="93"/>
      <c r="AE395" s="92"/>
      <c r="AF395" s="93"/>
      <c r="AG395" s="92"/>
      <c r="AH395" s="93"/>
      <c r="AI395" s="92"/>
      <c r="AJ395" s="93"/>
      <c r="AK395" s="84">
        <f t="shared" si="8"/>
        <v>0</v>
      </c>
    </row>
    <row r="396" spans="1:37" ht="15" customHeight="1" thickBot="1" x14ac:dyDescent="0.3">
      <c r="A396" s="238"/>
      <c r="B396" s="240"/>
      <c r="C396" s="243"/>
      <c r="D396" s="242"/>
      <c r="E396" s="80" t="s">
        <v>94</v>
      </c>
      <c r="F396" s="89"/>
      <c r="G396" s="81"/>
      <c r="H396" s="90"/>
      <c r="I396" s="91"/>
      <c r="J396" s="90"/>
      <c r="K396" s="91"/>
      <c r="L396" s="90"/>
      <c r="M396" s="91"/>
      <c r="N396" s="90"/>
      <c r="O396" s="91"/>
      <c r="P396" s="90"/>
      <c r="Q396" s="91"/>
      <c r="R396" s="90"/>
      <c r="S396" s="91"/>
      <c r="T396" s="90"/>
      <c r="U396" s="91"/>
      <c r="V396" s="90"/>
      <c r="W396" s="91"/>
      <c r="X396" s="93"/>
      <c r="Y396" s="92"/>
      <c r="Z396" s="93"/>
      <c r="AA396" s="92"/>
      <c r="AB396" s="93"/>
      <c r="AC396" s="92"/>
      <c r="AD396" s="93"/>
      <c r="AE396" s="92"/>
      <c r="AF396" s="93"/>
      <c r="AG396" s="92"/>
      <c r="AH396" s="93"/>
      <c r="AI396" s="92"/>
      <c r="AJ396" s="93"/>
      <c r="AK396" s="84">
        <f t="shared" si="8"/>
        <v>0</v>
      </c>
    </row>
    <row r="397" spans="1:37" ht="15" customHeight="1" thickBot="1" x14ac:dyDescent="0.3">
      <c r="A397" s="238"/>
      <c r="B397" s="240"/>
      <c r="C397" s="242" t="s">
        <v>95</v>
      </c>
      <c r="D397" s="244" t="s">
        <v>92</v>
      </c>
      <c r="E397" s="88" t="s">
        <v>93</v>
      </c>
      <c r="F397" s="89"/>
      <c r="G397" s="81"/>
      <c r="H397" s="90"/>
      <c r="I397" s="91"/>
      <c r="J397" s="90"/>
      <c r="K397" s="91"/>
      <c r="L397" s="90"/>
      <c r="M397" s="91"/>
      <c r="N397" s="90"/>
      <c r="O397" s="91"/>
      <c r="P397" s="90"/>
      <c r="Q397" s="91"/>
      <c r="R397" s="90"/>
      <c r="S397" s="91"/>
      <c r="T397" s="90"/>
      <c r="U397" s="91"/>
      <c r="V397" s="90"/>
      <c r="W397" s="91"/>
      <c r="X397" s="93"/>
      <c r="Y397" s="92"/>
      <c r="Z397" s="93"/>
      <c r="AA397" s="92"/>
      <c r="AB397" s="93"/>
      <c r="AC397" s="92"/>
      <c r="AD397" s="93"/>
      <c r="AE397" s="92"/>
      <c r="AF397" s="93"/>
      <c r="AG397" s="92"/>
      <c r="AH397" s="93"/>
      <c r="AI397" s="92"/>
      <c r="AJ397" s="93"/>
      <c r="AK397" s="84">
        <f t="shared" si="8"/>
        <v>0</v>
      </c>
    </row>
    <row r="398" spans="1:37" ht="15" customHeight="1" thickBot="1" x14ac:dyDescent="0.3">
      <c r="A398" s="238"/>
      <c r="B398" s="240"/>
      <c r="C398" s="242"/>
      <c r="D398" s="242"/>
      <c r="E398" s="80" t="s">
        <v>94</v>
      </c>
      <c r="F398" s="89"/>
      <c r="G398" s="81"/>
      <c r="H398" s="90"/>
      <c r="I398" s="91"/>
      <c r="J398" s="90"/>
      <c r="K398" s="91"/>
      <c r="L398" s="90"/>
      <c r="M398" s="91"/>
      <c r="N398" s="90"/>
      <c r="O398" s="91"/>
      <c r="P398" s="90"/>
      <c r="Q398" s="91"/>
      <c r="R398" s="90"/>
      <c r="S398" s="91"/>
      <c r="T398" s="90"/>
      <c r="U398" s="91"/>
      <c r="V398" s="90"/>
      <c r="W398" s="91"/>
      <c r="X398" s="93"/>
      <c r="Y398" s="92"/>
      <c r="Z398" s="93"/>
      <c r="AA398" s="92"/>
      <c r="AB398" s="93"/>
      <c r="AC398" s="92"/>
      <c r="AD398" s="93"/>
      <c r="AE398" s="92"/>
      <c r="AF398" s="93"/>
      <c r="AG398" s="92"/>
      <c r="AH398" s="93"/>
      <c r="AI398" s="92"/>
      <c r="AJ398" s="93"/>
      <c r="AK398" s="84">
        <f t="shared" si="8"/>
        <v>0</v>
      </c>
    </row>
    <row r="399" spans="1:37" ht="15" customHeight="1" thickBot="1" x14ac:dyDescent="0.3">
      <c r="A399" s="238"/>
      <c r="B399" s="240"/>
      <c r="C399" s="242"/>
      <c r="D399" s="244" t="s">
        <v>95</v>
      </c>
      <c r="E399" s="88" t="s">
        <v>93</v>
      </c>
      <c r="F399" s="89"/>
      <c r="G399" s="81"/>
      <c r="H399" s="90"/>
      <c r="I399" s="91"/>
      <c r="J399" s="90"/>
      <c r="K399" s="91"/>
      <c r="L399" s="90"/>
      <c r="M399" s="91"/>
      <c r="N399" s="90"/>
      <c r="O399" s="91"/>
      <c r="P399" s="90"/>
      <c r="Q399" s="91"/>
      <c r="R399" s="90"/>
      <c r="S399" s="91"/>
      <c r="T399" s="90"/>
      <c r="U399" s="91"/>
      <c r="V399" s="90"/>
      <c r="W399" s="91"/>
      <c r="X399" s="93"/>
      <c r="Y399" s="92"/>
      <c r="Z399" s="93"/>
      <c r="AA399" s="92"/>
      <c r="AB399" s="93"/>
      <c r="AC399" s="92"/>
      <c r="AD399" s="93"/>
      <c r="AE399" s="92"/>
      <c r="AF399" s="93"/>
      <c r="AG399" s="92"/>
      <c r="AH399" s="93"/>
      <c r="AI399" s="92"/>
      <c r="AJ399" s="93"/>
      <c r="AK399" s="84">
        <f t="shared" si="8"/>
        <v>0</v>
      </c>
    </row>
    <row r="400" spans="1:37" ht="15" customHeight="1" thickBot="1" x14ac:dyDescent="0.3">
      <c r="A400" s="239"/>
      <c r="B400" s="241"/>
      <c r="C400" s="243"/>
      <c r="D400" s="243"/>
      <c r="E400" s="81" t="s">
        <v>94</v>
      </c>
      <c r="F400" s="89"/>
      <c r="G400" s="81"/>
      <c r="H400" s="90"/>
      <c r="I400" s="91"/>
      <c r="J400" s="90"/>
      <c r="K400" s="91"/>
      <c r="L400" s="90"/>
      <c r="M400" s="91"/>
      <c r="N400" s="90"/>
      <c r="O400" s="91"/>
      <c r="P400" s="90"/>
      <c r="Q400" s="91"/>
      <c r="R400" s="90"/>
      <c r="S400" s="91"/>
      <c r="T400" s="90"/>
      <c r="U400" s="91"/>
      <c r="V400" s="90"/>
      <c r="W400" s="91"/>
      <c r="X400" s="93"/>
      <c r="Y400" s="92"/>
      <c r="Z400" s="93"/>
      <c r="AA400" s="92"/>
      <c r="AB400" s="93"/>
      <c r="AC400" s="92"/>
      <c r="AD400" s="93"/>
      <c r="AE400" s="92"/>
      <c r="AF400" s="93"/>
      <c r="AG400" s="92"/>
      <c r="AH400" s="93"/>
      <c r="AI400" s="92"/>
      <c r="AJ400" s="93"/>
      <c r="AK400" s="84">
        <f t="shared" si="8"/>
        <v>0</v>
      </c>
    </row>
    <row r="401" spans="1:37" ht="15.75" thickBot="1" x14ac:dyDescent="0.3">
      <c r="A401" s="238">
        <v>16</v>
      </c>
      <c r="B401" s="240"/>
      <c r="C401" s="244" t="s">
        <v>92</v>
      </c>
      <c r="D401" s="244" t="s">
        <v>92</v>
      </c>
      <c r="E401" s="88" t="s">
        <v>93</v>
      </c>
      <c r="F401" s="89"/>
      <c r="G401" s="81"/>
      <c r="H401" s="90"/>
      <c r="I401" s="91"/>
      <c r="J401" s="90"/>
      <c r="K401" s="91"/>
      <c r="L401" s="90"/>
      <c r="M401" s="91"/>
      <c r="N401" s="90"/>
      <c r="O401" s="91"/>
      <c r="P401" s="90"/>
      <c r="Q401" s="91"/>
      <c r="R401" s="90"/>
      <c r="S401" s="91"/>
      <c r="T401" s="90"/>
      <c r="U401" s="91"/>
      <c r="V401" s="90"/>
      <c r="W401" s="91"/>
      <c r="X401" s="93"/>
      <c r="Y401" s="92"/>
      <c r="Z401" s="93"/>
      <c r="AA401" s="92"/>
      <c r="AB401" s="93"/>
      <c r="AC401" s="92"/>
      <c r="AD401" s="93"/>
      <c r="AE401" s="92"/>
      <c r="AF401" s="93"/>
      <c r="AG401" s="92"/>
      <c r="AH401" s="93"/>
      <c r="AI401" s="92"/>
      <c r="AJ401" s="93"/>
      <c r="AK401" s="84">
        <f t="shared" si="8"/>
        <v>0</v>
      </c>
    </row>
    <row r="402" spans="1:37" ht="15.75" thickBot="1" x14ac:dyDescent="0.3">
      <c r="A402" s="238"/>
      <c r="B402" s="240"/>
      <c r="C402" s="242"/>
      <c r="D402" s="242"/>
      <c r="E402" s="80" t="s">
        <v>94</v>
      </c>
      <c r="F402" s="89"/>
      <c r="G402" s="81"/>
      <c r="H402" s="90"/>
      <c r="I402" s="91"/>
      <c r="J402" s="90"/>
      <c r="K402" s="91"/>
      <c r="L402" s="90"/>
      <c r="M402" s="91"/>
      <c r="N402" s="90"/>
      <c r="O402" s="91"/>
      <c r="P402" s="90"/>
      <c r="Q402" s="91"/>
      <c r="R402" s="90"/>
      <c r="S402" s="91"/>
      <c r="T402" s="90"/>
      <c r="U402" s="91"/>
      <c r="V402" s="90"/>
      <c r="W402" s="91"/>
      <c r="X402" s="93"/>
      <c r="Y402" s="92"/>
      <c r="Z402" s="93"/>
      <c r="AA402" s="92"/>
      <c r="AB402" s="93"/>
      <c r="AC402" s="92"/>
      <c r="AD402" s="93"/>
      <c r="AE402" s="92"/>
      <c r="AF402" s="93"/>
      <c r="AG402" s="92"/>
      <c r="AH402" s="93"/>
      <c r="AI402" s="92"/>
      <c r="AJ402" s="93"/>
      <c r="AK402" s="84">
        <f t="shared" si="8"/>
        <v>0</v>
      </c>
    </row>
    <row r="403" spans="1:37" ht="15.75" thickBot="1" x14ac:dyDescent="0.3">
      <c r="A403" s="238"/>
      <c r="B403" s="240"/>
      <c r="C403" s="242"/>
      <c r="D403" s="244" t="s">
        <v>95</v>
      </c>
      <c r="E403" s="88" t="s">
        <v>93</v>
      </c>
      <c r="F403" s="89"/>
      <c r="G403" s="81"/>
      <c r="H403" s="90"/>
      <c r="I403" s="91"/>
      <c r="J403" s="90"/>
      <c r="K403" s="91"/>
      <c r="L403" s="90"/>
      <c r="M403" s="91"/>
      <c r="N403" s="90"/>
      <c r="O403" s="91"/>
      <c r="P403" s="90"/>
      <c r="Q403" s="91"/>
      <c r="R403" s="90"/>
      <c r="S403" s="91"/>
      <c r="T403" s="90"/>
      <c r="U403" s="91"/>
      <c r="V403" s="90"/>
      <c r="W403" s="91"/>
      <c r="X403" s="93"/>
      <c r="Y403" s="92"/>
      <c r="Z403" s="93"/>
      <c r="AA403" s="92"/>
      <c r="AB403" s="93"/>
      <c r="AC403" s="92"/>
      <c r="AD403" s="93"/>
      <c r="AE403" s="92"/>
      <c r="AF403" s="93"/>
      <c r="AG403" s="92"/>
      <c r="AH403" s="93"/>
      <c r="AI403" s="92"/>
      <c r="AJ403" s="93"/>
      <c r="AK403" s="84">
        <f t="shared" si="8"/>
        <v>0</v>
      </c>
    </row>
    <row r="404" spans="1:37" ht="15.75" thickBot="1" x14ac:dyDescent="0.3">
      <c r="A404" s="238"/>
      <c r="B404" s="240"/>
      <c r="C404" s="243"/>
      <c r="D404" s="242"/>
      <c r="E404" s="80" t="s">
        <v>94</v>
      </c>
      <c r="F404" s="89"/>
      <c r="G404" s="81"/>
      <c r="H404" s="90"/>
      <c r="I404" s="91"/>
      <c r="J404" s="90"/>
      <c r="K404" s="91"/>
      <c r="L404" s="90"/>
      <c r="M404" s="91"/>
      <c r="N404" s="90"/>
      <c r="O404" s="91"/>
      <c r="P404" s="90"/>
      <c r="Q404" s="91"/>
      <c r="R404" s="90"/>
      <c r="S404" s="91"/>
      <c r="T404" s="90"/>
      <c r="U404" s="91"/>
      <c r="V404" s="90"/>
      <c r="W404" s="91"/>
      <c r="X404" s="93"/>
      <c r="Y404" s="92"/>
      <c r="Z404" s="93"/>
      <c r="AA404" s="92"/>
      <c r="AB404" s="93"/>
      <c r="AC404" s="92"/>
      <c r="AD404" s="93"/>
      <c r="AE404" s="92"/>
      <c r="AF404" s="93"/>
      <c r="AG404" s="92"/>
      <c r="AH404" s="93"/>
      <c r="AI404" s="92"/>
      <c r="AJ404" s="93"/>
      <c r="AK404" s="84">
        <f t="shared" si="8"/>
        <v>0</v>
      </c>
    </row>
    <row r="405" spans="1:37" ht="15.75" thickBot="1" x14ac:dyDescent="0.3">
      <c r="A405" s="238"/>
      <c r="B405" s="240"/>
      <c r="C405" s="242" t="s">
        <v>95</v>
      </c>
      <c r="D405" s="244" t="s">
        <v>92</v>
      </c>
      <c r="E405" s="88" t="s">
        <v>93</v>
      </c>
      <c r="F405" s="89"/>
      <c r="G405" s="81"/>
      <c r="H405" s="90"/>
      <c r="I405" s="91"/>
      <c r="J405" s="90"/>
      <c r="K405" s="91"/>
      <c r="L405" s="90"/>
      <c r="M405" s="91"/>
      <c r="N405" s="90"/>
      <c r="O405" s="91"/>
      <c r="P405" s="90"/>
      <c r="Q405" s="91"/>
      <c r="R405" s="90"/>
      <c r="S405" s="91"/>
      <c r="T405" s="90"/>
      <c r="U405" s="91"/>
      <c r="V405" s="90"/>
      <c r="W405" s="91"/>
      <c r="X405" s="93"/>
      <c r="Y405" s="92"/>
      <c r="Z405" s="93"/>
      <c r="AA405" s="92"/>
      <c r="AB405" s="93"/>
      <c r="AC405" s="92"/>
      <c r="AD405" s="93"/>
      <c r="AE405" s="92"/>
      <c r="AF405" s="93"/>
      <c r="AG405" s="92"/>
      <c r="AH405" s="93"/>
      <c r="AI405" s="92"/>
      <c r="AJ405" s="93"/>
      <c r="AK405" s="84">
        <f t="shared" si="8"/>
        <v>0</v>
      </c>
    </row>
    <row r="406" spans="1:37" ht="15.75" thickBot="1" x14ac:dyDescent="0.3">
      <c r="A406" s="238"/>
      <c r="B406" s="240"/>
      <c r="C406" s="242"/>
      <c r="D406" s="242"/>
      <c r="E406" s="80" t="s">
        <v>94</v>
      </c>
      <c r="F406" s="89"/>
      <c r="G406" s="81"/>
      <c r="H406" s="90"/>
      <c r="I406" s="91"/>
      <c r="J406" s="90"/>
      <c r="K406" s="91"/>
      <c r="L406" s="90"/>
      <c r="M406" s="91"/>
      <c r="N406" s="90"/>
      <c r="O406" s="91"/>
      <c r="P406" s="90"/>
      <c r="Q406" s="91"/>
      <c r="R406" s="90"/>
      <c r="S406" s="91"/>
      <c r="T406" s="90"/>
      <c r="U406" s="91"/>
      <c r="V406" s="90"/>
      <c r="W406" s="91"/>
      <c r="X406" s="93"/>
      <c r="Y406" s="92"/>
      <c r="Z406" s="93"/>
      <c r="AA406" s="92"/>
      <c r="AB406" s="93"/>
      <c r="AC406" s="92"/>
      <c r="AD406" s="93"/>
      <c r="AE406" s="92"/>
      <c r="AF406" s="93"/>
      <c r="AG406" s="92"/>
      <c r="AH406" s="93"/>
      <c r="AI406" s="92"/>
      <c r="AJ406" s="93"/>
      <c r="AK406" s="84">
        <f t="shared" si="8"/>
        <v>0</v>
      </c>
    </row>
    <row r="407" spans="1:37" ht="15.75" thickBot="1" x14ac:dyDescent="0.3">
      <c r="A407" s="238"/>
      <c r="B407" s="240"/>
      <c r="C407" s="242"/>
      <c r="D407" s="244" t="s">
        <v>95</v>
      </c>
      <c r="E407" s="88" t="s">
        <v>93</v>
      </c>
      <c r="F407" s="89"/>
      <c r="G407" s="81"/>
      <c r="H407" s="90"/>
      <c r="I407" s="91"/>
      <c r="J407" s="90"/>
      <c r="K407" s="91"/>
      <c r="L407" s="90"/>
      <c r="M407" s="91"/>
      <c r="N407" s="90"/>
      <c r="O407" s="91"/>
      <c r="P407" s="90"/>
      <c r="Q407" s="91"/>
      <c r="R407" s="90"/>
      <c r="S407" s="91"/>
      <c r="T407" s="90"/>
      <c r="U407" s="91"/>
      <c r="V407" s="90"/>
      <c r="W407" s="91"/>
      <c r="X407" s="93"/>
      <c r="Y407" s="92"/>
      <c r="Z407" s="93"/>
      <c r="AA407" s="92"/>
      <c r="AB407" s="93"/>
      <c r="AC407" s="92"/>
      <c r="AD407" s="93"/>
      <c r="AE407" s="92"/>
      <c r="AF407" s="93"/>
      <c r="AG407" s="92"/>
      <c r="AH407" s="93"/>
      <c r="AI407" s="92"/>
      <c r="AJ407" s="93"/>
      <c r="AK407" s="84">
        <f t="shared" si="8"/>
        <v>0</v>
      </c>
    </row>
    <row r="408" spans="1:37" ht="15.75" thickBot="1" x14ac:dyDescent="0.3">
      <c r="A408" s="239"/>
      <c r="B408" s="241"/>
      <c r="C408" s="243"/>
      <c r="D408" s="243"/>
      <c r="E408" s="81" t="s">
        <v>94</v>
      </c>
      <c r="F408" s="89"/>
      <c r="G408" s="81"/>
      <c r="H408" s="90"/>
      <c r="I408" s="91"/>
      <c r="J408" s="90"/>
      <c r="K408" s="91"/>
      <c r="L408" s="90"/>
      <c r="M408" s="91"/>
      <c r="N408" s="90"/>
      <c r="O408" s="91"/>
      <c r="P408" s="90"/>
      <c r="Q408" s="91"/>
      <c r="R408" s="90"/>
      <c r="S408" s="91"/>
      <c r="T408" s="90"/>
      <c r="U408" s="91"/>
      <c r="V408" s="90"/>
      <c r="W408" s="91"/>
      <c r="X408" s="93"/>
      <c r="Y408" s="92"/>
      <c r="Z408" s="93"/>
      <c r="AA408" s="92"/>
      <c r="AB408" s="93"/>
      <c r="AC408" s="92"/>
      <c r="AD408" s="93"/>
      <c r="AE408" s="92"/>
      <c r="AF408" s="93"/>
      <c r="AG408" s="92"/>
      <c r="AH408" s="93"/>
      <c r="AI408" s="92"/>
      <c r="AJ408" s="93"/>
      <c r="AK408" s="84">
        <f t="shared" si="8"/>
        <v>0</v>
      </c>
    </row>
    <row r="409" spans="1:37" ht="15.75" thickBot="1" x14ac:dyDescent="0.3">
      <c r="A409" s="238">
        <v>17</v>
      </c>
      <c r="B409" s="240"/>
      <c r="C409" s="244" t="s">
        <v>92</v>
      </c>
      <c r="D409" s="244" t="s">
        <v>92</v>
      </c>
      <c r="E409" s="88" t="s">
        <v>93</v>
      </c>
      <c r="F409" s="89"/>
      <c r="G409" s="81"/>
      <c r="H409" s="90"/>
      <c r="I409" s="91"/>
      <c r="J409" s="90"/>
      <c r="K409" s="91"/>
      <c r="L409" s="90"/>
      <c r="M409" s="91"/>
      <c r="N409" s="90"/>
      <c r="O409" s="91"/>
      <c r="P409" s="90"/>
      <c r="Q409" s="91"/>
      <c r="R409" s="90"/>
      <c r="S409" s="91"/>
      <c r="T409" s="90"/>
      <c r="U409" s="91"/>
      <c r="V409" s="90"/>
      <c r="W409" s="91"/>
      <c r="X409" s="93"/>
      <c r="Y409" s="92"/>
      <c r="Z409" s="93"/>
      <c r="AA409" s="92"/>
      <c r="AB409" s="93"/>
      <c r="AC409" s="92"/>
      <c r="AD409" s="93"/>
      <c r="AE409" s="92"/>
      <c r="AF409" s="93"/>
      <c r="AG409" s="92"/>
      <c r="AH409" s="93"/>
      <c r="AI409" s="92"/>
      <c r="AJ409" s="93"/>
      <c r="AK409" s="84">
        <f t="shared" si="8"/>
        <v>0</v>
      </c>
    </row>
    <row r="410" spans="1:37" ht="15.75" thickBot="1" x14ac:dyDescent="0.3">
      <c r="A410" s="238"/>
      <c r="B410" s="240"/>
      <c r="C410" s="242"/>
      <c r="D410" s="242"/>
      <c r="E410" s="80" t="s">
        <v>94</v>
      </c>
      <c r="F410" s="89"/>
      <c r="G410" s="81"/>
      <c r="H410" s="90"/>
      <c r="I410" s="91"/>
      <c r="J410" s="90"/>
      <c r="K410" s="91"/>
      <c r="L410" s="90"/>
      <c r="M410" s="91"/>
      <c r="N410" s="90"/>
      <c r="O410" s="91"/>
      <c r="P410" s="90"/>
      <c r="Q410" s="91"/>
      <c r="R410" s="90"/>
      <c r="S410" s="91"/>
      <c r="T410" s="90"/>
      <c r="U410" s="91"/>
      <c r="V410" s="90"/>
      <c r="W410" s="91"/>
      <c r="X410" s="93"/>
      <c r="Y410" s="92"/>
      <c r="Z410" s="93"/>
      <c r="AA410" s="92"/>
      <c r="AB410" s="93"/>
      <c r="AC410" s="92"/>
      <c r="AD410" s="93"/>
      <c r="AE410" s="92"/>
      <c r="AF410" s="93"/>
      <c r="AG410" s="92"/>
      <c r="AH410" s="93"/>
      <c r="AI410" s="92"/>
      <c r="AJ410" s="93"/>
      <c r="AK410" s="84">
        <f t="shared" si="8"/>
        <v>0</v>
      </c>
    </row>
    <row r="411" spans="1:37" ht="15.75" thickBot="1" x14ac:dyDescent="0.3">
      <c r="A411" s="238"/>
      <c r="B411" s="240"/>
      <c r="C411" s="242"/>
      <c r="D411" s="244" t="s">
        <v>95</v>
      </c>
      <c r="E411" s="88" t="s">
        <v>93</v>
      </c>
      <c r="F411" s="89"/>
      <c r="G411" s="81"/>
      <c r="H411" s="90"/>
      <c r="I411" s="91"/>
      <c r="J411" s="90"/>
      <c r="K411" s="91"/>
      <c r="L411" s="90"/>
      <c r="M411" s="91"/>
      <c r="N411" s="90"/>
      <c r="O411" s="91"/>
      <c r="P411" s="90"/>
      <c r="Q411" s="91"/>
      <c r="R411" s="90"/>
      <c r="S411" s="91"/>
      <c r="T411" s="90"/>
      <c r="U411" s="91"/>
      <c r="V411" s="90"/>
      <c r="W411" s="91"/>
      <c r="X411" s="93"/>
      <c r="Y411" s="92"/>
      <c r="Z411" s="93"/>
      <c r="AA411" s="92"/>
      <c r="AB411" s="93"/>
      <c r="AC411" s="92"/>
      <c r="AD411" s="93"/>
      <c r="AE411" s="92"/>
      <c r="AF411" s="93"/>
      <c r="AG411" s="92"/>
      <c r="AH411" s="93"/>
      <c r="AI411" s="92"/>
      <c r="AJ411" s="93"/>
      <c r="AK411" s="84">
        <f t="shared" si="8"/>
        <v>0</v>
      </c>
    </row>
    <row r="412" spans="1:37" ht="15.75" thickBot="1" x14ac:dyDescent="0.3">
      <c r="A412" s="238"/>
      <c r="B412" s="240"/>
      <c r="C412" s="243"/>
      <c r="D412" s="242"/>
      <c r="E412" s="80" t="s">
        <v>94</v>
      </c>
      <c r="F412" s="89"/>
      <c r="G412" s="81"/>
      <c r="H412" s="90"/>
      <c r="I412" s="91"/>
      <c r="J412" s="90"/>
      <c r="K412" s="91"/>
      <c r="L412" s="90"/>
      <c r="M412" s="91"/>
      <c r="N412" s="90"/>
      <c r="O412" s="91"/>
      <c r="P412" s="90"/>
      <c r="Q412" s="91"/>
      <c r="R412" s="90"/>
      <c r="S412" s="91"/>
      <c r="T412" s="90"/>
      <c r="U412" s="91"/>
      <c r="V412" s="90"/>
      <c r="W412" s="91"/>
      <c r="X412" s="93"/>
      <c r="Y412" s="92"/>
      <c r="Z412" s="93"/>
      <c r="AA412" s="92"/>
      <c r="AB412" s="93"/>
      <c r="AC412" s="92"/>
      <c r="AD412" s="93"/>
      <c r="AE412" s="92"/>
      <c r="AF412" s="93"/>
      <c r="AG412" s="92"/>
      <c r="AH412" s="93"/>
      <c r="AI412" s="92"/>
      <c r="AJ412" s="93"/>
      <c r="AK412" s="84">
        <f t="shared" si="8"/>
        <v>0</v>
      </c>
    </row>
    <row r="413" spans="1:37" ht="15.75" thickBot="1" x14ac:dyDescent="0.3">
      <c r="A413" s="238"/>
      <c r="B413" s="240"/>
      <c r="C413" s="242" t="s">
        <v>95</v>
      </c>
      <c r="D413" s="244" t="s">
        <v>92</v>
      </c>
      <c r="E413" s="88" t="s">
        <v>93</v>
      </c>
      <c r="F413" s="89"/>
      <c r="G413" s="81"/>
      <c r="H413" s="90"/>
      <c r="I413" s="91"/>
      <c r="J413" s="90"/>
      <c r="K413" s="91"/>
      <c r="L413" s="90"/>
      <c r="M413" s="91"/>
      <c r="N413" s="90"/>
      <c r="O413" s="91"/>
      <c r="P413" s="90"/>
      <c r="Q413" s="91"/>
      <c r="R413" s="90"/>
      <c r="S413" s="91"/>
      <c r="T413" s="90"/>
      <c r="U413" s="91"/>
      <c r="V413" s="90"/>
      <c r="W413" s="91"/>
      <c r="X413" s="93"/>
      <c r="Y413" s="92"/>
      <c r="Z413" s="93"/>
      <c r="AA413" s="92"/>
      <c r="AB413" s="93"/>
      <c r="AC413" s="92"/>
      <c r="AD413" s="93"/>
      <c r="AE413" s="92"/>
      <c r="AF413" s="93"/>
      <c r="AG413" s="92"/>
      <c r="AH413" s="93"/>
      <c r="AI413" s="92"/>
      <c r="AJ413" s="93"/>
      <c r="AK413" s="84">
        <f t="shared" si="8"/>
        <v>0</v>
      </c>
    </row>
    <row r="414" spans="1:37" ht="15.75" thickBot="1" x14ac:dyDescent="0.3">
      <c r="A414" s="238"/>
      <c r="B414" s="240"/>
      <c r="C414" s="242"/>
      <c r="D414" s="242"/>
      <c r="E414" s="80" t="s">
        <v>94</v>
      </c>
      <c r="F414" s="89"/>
      <c r="G414" s="81"/>
      <c r="H414" s="90"/>
      <c r="I414" s="91"/>
      <c r="J414" s="90"/>
      <c r="K414" s="91"/>
      <c r="L414" s="90"/>
      <c r="M414" s="91"/>
      <c r="N414" s="90"/>
      <c r="O414" s="91"/>
      <c r="P414" s="90"/>
      <c r="Q414" s="91"/>
      <c r="R414" s="90"/>
      <c r="S414" s="91"/>
      <c r="T414" s="90"/>
      <c r="U414" s="91"/>
      <c r="V414" s="90"/>
      <c r="W414" s="91"/>
      <c r="X414" s="93"/>
      <c r="Y414" s="92"/>
      <c r="Z414" s="93"/>
      <c r="AA414" s="92"/>
      <c r="AB414" s="93"/>
      <c r="AC414" s="92"/>
      <c r="AD414" s="93"/>
      <c r="AE414" s="92"/>
      <c r="AF414" s="93"/>
      <c r="AG414" s="92"/>
      <c r="AH414" s="93"/>
      <c r="AI414" s="92"/>
      <c r="AJ414" s="93"/>
      <c r="AK414" s="84">
        <f t="shared" si="8"/>
        <v>0</v>
      </c>
    </row>
    <row r="415" spans="1:37" ht="15.75" thickBot="1" x14ac:dyDescent="0.3">
      <c r="A415" s="238"/>
      <c r="B415" s="240"/>
      <c r="C415" s="242"/>
      <c r="D415" s="244" t="s">
        <v>95</v>
      </c>
      <c r="E415" s="88" t="s">
        <v>93</v>
      </c>
      <c r="F415" s="89"/>
      <c r="G415" s="81"/>
      <c r="H415" s="90"/>
      <c r="I415" s="91"/>
      <c r="J415" s="90"/>
      <c r="K415" s="91"/>
      <c r="L415" s="90"/>
      <c r="M415" s="91"/>
      <c r="N415" s="90"/>
      <c r="O415" s="91"/>
      <c r="P415" s="90"/>
      <c r="Q415" s="91"/>
      <c r="R415" s="90"/>
      <c r="S415" s="91"/>
      <c r="T415" s="90"/>
      <c r="U415" s="91"/>
      <c r="V415" s="90"/>
      <c r="W415" s="91"/>
      <c r="X415" s="93"/>
      <c r="Y415" s="92"/>
      <c r="Z415" s="93"/>
      <c r="AA415" s="92"/>
      <c r="AB415" s="93"/>
      <c r="AC415" s="92"/>
      <c r="AD415" s="93"/>
      <c r="AE415" s="92"/>
      <c r="AF415" s="93"/>
      <c r="AG415" s="92"/>
      <c r="AH415" s="93"/>
      <c r="AI415" s="92"/>
      <c r="AJ415" s="93"/>
      <c r="AK415" s="84">
        <f t="shared" si="8"/>
        <v>0</v>
      </c>
    </row>
    <row r="416" spans="1:37" ht="15.75" thickBot="1" x14ac:dyDescent="0.3">
      <c r="A416" s="239"/>
      <c r="B416" s="241"/>
      <c r="C416" s="243"/>
      <c r="D416" s="243"/>
      <c r="E416" s="81" t="s">
        <v>94</v>
      </c>
      <c r="F416" s="89"/>
      <c r="G416" s="81"/>
      <c r="H416" s="90"/>
      <c r="I416" s="91"/>
      <c r="J416" s="90"/>
      <c r="K416" s="91"/>
      <c r="L416" s="90"/>
      <c r="M416" s="91"/>
      <c r="N416" s="90"/>
      <c r="O416" s="91"/>
      <c r="P416" s="90"/>
      <c r="Q416" s="91"/>
      <c r="R416" s="90"/>
      <c r="S416" s="91"/>
      <c r="T416" s="90"/>
      <c r="U416" s="91"/>
      <c r="V416" s="90"/>
      <c r="W416" s="91"/>
      <c r="X416" s="93"/>
      <c r="Y416" s="92"/>
      <c r="Z416" s="93"/>
      <c r="AA416" s="92"/>
      <c r="AB416" s="93"/>
      <c r="AC416" s="92"/>
      <c r="AD416" s="93"/>
      <c r="AE416" s="92"/>
      <c r="AF416" s="93"/>
      <c r="AG416" s="92"/>
      <c r="AH416" s="93"/>
      <c r="AI416" s="92"/>
      <c r="AJ416" s="93"/>
      <c r="AK416" s="84">
        <f t="shared" si="8"/>
        <v>0</v>
      </c>
    </row>
  </sheetData>
  <mergeCells count="765">
    <mergeCell ref="A409:A416"/>
    <mergeCell ref="B409:B416"/>
    <mergeCell ref="C409:C412"/>
    <mergeCell ref="D409:D410"/>
    <mergeCell ref="D411:D412"/>
    <mergeCell ref="C413:C416"/>
    <mergeCell ref="D413:D414"/>
    <mergeCell ref="D415:D416"/>
    <mergeCell ref="A401:A408"/>
    <mergeCell ref="B401:B408"/>
    <mergeCell ref="C401:C404"/>
    <mergeCell ref="D401:D402"/>
    <mergeCell ref="D403:D404"/>
    <mergeCell ref="C405:C408"/>
    <mergeCell ref="D405:D406"/>
    <mergeCell ref="D407:D408"/>
    <mergeCell ref="A393:A400"/>
    <mergeCell ref="B393:B400"/>
    <mergeCell ref="C393:C396"/>
    <mergeCell ref="D393:D394"/>
    <mergeCell ref="D395:D396"/>
    <mergeCell ref="C397:C400"/>
    <mergeCell ref="D397:D398"/>
    <mergeCell ref="D399:D400"/>
    <mergeCell ref="D381:D382"/>
    <mergeCell ref="D383:D384"/>
    <mergeCell ref="A385:A392"/>
    <mergeCell ref="B385:B392"/>
    <mergeCell ref="C385:C388"/>
    <mergeCell ref="D385:D386"/>
    <mergeCell ref="D387:D388"/>
    <mergeCell ref="C389:C392"/>
    <mergeCell ref="D389:D390"/>
    <mergeCell ref="D391:D392"/>
    <mergeCell ref="AE375:AE376"/>
    <mergeCell ref="AF375:AF376"/>
    <mergeCell ref="AG375:AG376"/>
    <mergeCell ref="V375:V376"/>
    <mergeCell ref="W375:W376"/>
    <mergeCell ref="X375:X376"/>
    <mergeCell ref="Y375:Y376"/>
    <mergeCell ref="Z375:Z376"/>
    <mergeCell ref="AA375:AA376"/>
    <mergeCell ref="A377:A384"/>
    <mergeCell ref="B377:B384"/>
    <mergeCell ref="C377:C380"/>
    <mergeCell ref="D377:D378"/>
    <mergeCell ref="D379:D380"/>
    <mergeCell ref="C381:C384"/>
    <mergeCell ref="AB375:AB376"/>
    <mergeCell ref="AC375:AC376"/>
    <mergeCell ref="AD375:AD376"/>
    <mergeCell ref="P375:P376"/>
    <mergeCell ref="Q375:Q376"/>
    <mergeCell ref="A373:AK373"/>
    <mergeCell ref="F374:AK374"/>
    <mergeCell ref="A375:A376"/>
    <mergeCell ref="C375:C376"/>
    <mergeCell ref="D375:D376"/>
    <mergeCell ref="E375:E376"/>
    <mergeCell ref="F375:F376"/>
    <mergeCell ref="G375:G376"/>
    <mergeCell ref="H375:H376"/>
    <mergeCell ref="I375:I376"/>
    <mergeCell ref="R375:R376"/>
    <mergeCell ref="S375:S376"/>
    <mergeCell ref="T375:T376"/>
    <mergeCell ref="U375:U376"/>
    <mergeCell ref="J375:J376"/>
    <mergeCell ref="K375:K376"/>
    <mergeCell ref="L375:L376"/>
    <mergeCell ref="M375:M376"/>
    <mergeCell ref="N375:N376"/>
    <mergeCell ref="O375:O376"/>
    <mergeCell ref="AH375:AH376"/>
    <mergeCell ref="AI375:AI376"/>
    <mergeCell ref="AJ375:AJ376"/>
    <mergeCell ref="AK375:AK376"/>
    <mergeCell ref="A371:B372"/>
    <mergeCell ref="E371:E372"/>
    <mergeCell ref="F371:Z372"/>
    <mergeCell ref="AA371:AD371"/>
    <mergeCell ref="AE371:AK371"/>
    <mergeCell ref="AA372:AD372"/>
    <mergeCell ref="AE372:AK372"/>
    <mergeCell ref="A363:A370"/>
    <mergeCell ref="B363:B370"/>
    <mergeCell ref="C363:C366"/>
    <mergeCell ref="D363:D364"/>
    <mergeCell ref="D365:D366"/>
    <mergeCell ref="C367:C370"/>
    <mergeCell ref="D367:D368"/>
    <mergeCell ref="D369:D370"/>
    <mergeCell ref="A339:A346"/>
    <mergeCell ref="B339:B346"/>
    <mergeCell ref="C339:C342"/>
    <mergeCell ref="D339:D340"/>
    <mergeCell ref="D341:D342"/>
    <mergeCell ref="C343:C346"/>
    <mergeCell ref="D343:D344"/>
    <mergeCell ref="D345:D346"/>
    <mergeCell ref="A355:A362"/>
    <mergeCell ref="B355:B362"/>
    <mergeCell ref="C355:C358"/>
    <mergeCell ref="D355:D356"/>
    <mergeCell ref="D357:D358"/>
    <mergeCell ref="C359:C362"/>
    <mergeCell ref="D359:D360"/>
    <mergeCell ref="D361:D362"/>
    <mergeCell ref="A347:A354"/>
    <mergeCell ref="B347:B354"/>
    <mergeCell ref="C347:C350"/>
    <mergeCell ref="D347:D348"/>
    <mergeCell ref="D349:D350"/>
    <mergeCell ref="C351:C354"/>
    <mergeCell ref="D351:D352"/>
    <mergeCell ref="D353:D354"/>
    <mergeCell ref="AE329:AE330"/>
    <mergeCell ref="AF329:AF330"/>
    <mergeCell ref="AG329:AG330"/>
    <mergeCell ref="V329:V330"/>
    <mergeCell ref="W329:W330"/>
    <mergeCell ref="X329:X330"/>
    <mergeCell ref="Y329:Y330"/>
    <mergeCell ref="Z329:Z330"/>
    <mergeCell ref="AA329:AA330"/>
    <mergeCell ref="A331:A338"/>
    <mergeCell ref="B331:B338"/>
    <mergeCell ref="C331:C334"/>
    <mergeCell ref="D331:D332"/>
    <mergeCell ref="D333:D334"/>
    <mergeCell ref="C335:C338"/>
    <mergeCell ref="AB329:AB330"/>
    <mergeCell ref="AC329:AC330"/>
    <mergeCell ref="AD329:AD330"/>
    <mergeCell ref="P329:P330"/>
    <mergeCell ref="Q329:Q330"/>
    <mergeCell ref="D335:D336"/>
    <mergeCell ref="D337:D338"/>
    <mergeCell ref="A327:AK327"/>
    <mergeCell ref="F328:AK328"/>
    <mergeCell ref="A329:A330"/>
    <mergeCell ref="C329:C330"/>
    <mergeCell ref="D329:D330"/>
    <mergeCell ref="E329:E330"/>
    <mergeCell ref="F329:F330"/>
    <mergeCell ref="G329:G330"/>
    <mergeCell ref="H329:H330"/>
    <mergeCell ref="I329:I330"/>
    <mergeCell ref="R329:R330"/>
    <mergeCell ref="S329:S330"/>
    <mergeCell ref="T329:T330"/>
    <mergeCell ref="U329:U330"/>
    <mergeCell ref="J329:J330"/>
    <mergeCell ref="K329:K330"/>
    <mergeCell ref="L329:L330"/>
    <mergeCell ref="M329:M330"/>
    <mergeCell ref="N329:N330"/>
    <mergeCell ref="O329:O330"/>
    <mergeCell ref="AH329:AH330"/>
    <mergeCell ref="AI329:AI330"/>
    <mergeCell ref="AJ329:AJ330"/>
    <mergeCell ref="AK329:AK330"/>
    <mergeCell ref="A325:B326"/>
    <mergeCell ref="E325:E326"/>
    <mergeCell ref="F325:Z326"/>
    <mergeCell ref="AA325:AD325"/>
    <mergeCell ref="AE325:AK325"/>
    <mergeCell ref="AA326:AD326"/>
    <mergeCell ref="AE326:AK326"/>
    <mergeCell ref="A317:A324"/>
    <mergeCell ref="B317:B324"/>
    <mergeCell ref="C317:C320"/>
    <mergeCell ref="D317:D318"/>
    <mergeCell ref="D319:D320"/>
    <mergeCell ref="C321:C324"/>
    <mergeCell ref="D321:D322"/>
    <mergeCell ref="D323:D324"/>
    <mergeCell ref="A293:A300"/>
    <mergeCell ref="B293:B300"/>
    <mergeCell ref="C293:C296"/>
    <mergeCell ref="D293:D294"/>
    <mergeCell ref="D295:D296"/>
    <mergeCell ref="C297:C300"/>
    <mergeCell ref="D297:D298"/>
    <mergeCell ref="D299:D300"/>
    <mergeCell ref="A309:A316"/>
    <mergeCell ref="B309:B316"/>
    <mergeCell ref="C309:C312"/>
    <mergeCell ref="D309:D310"/>
    <mergeCell ref="D311:D312"/>
    <mergeCell ref="C313:C316"/>
    <mergeCell ref="D313:D314"/>
    <mergeCell ref="D315:D316"/>
    <mergeCell ref="A301:A308"/>
    <mergeCell ref="B301:B308"/>
    <mergeCell ref="C301:C304"/>
    <mergeCell ref="D301:D302"/>
    <mergeCell ref="D303:D304"/>
    <mergeCell ref="C305:C308"/>
    <mergeCell ref="D305:D306"/>
    <mergeCell ref="D307:D308"/>
    <mergeCell ref="AE283:AE284"/>
    <mergeCell ref="AF283:AF284"/>
    <mergeCell ref="AG283:AG284"/>
    <mergeCell ref="V283:V284"/>
    <mergeCell ref="W283:W284"/>
    <mergeCell ref="X283:X284"/>
    <mergeCell ref="Y283:Y284"/>
    <mergeCell ref="Z283:Z284"/>
    <mergeCell ref="AA283:AA284"/>
    <mergeCell ref="A285:A292"/>
    <mergeCell ref="B285:B292"/>
    <mergeCell ref="C285:C288"/>
    <mergeCell ref="D285:D286"/>
    <mergeCell ref="D287:D288"/>
    <mergeCell ref="C289:C292"/>
    <mergeCell ref="AB283:AB284"/>
    <mergeCell ref="AC283:AC284"/>
    <mergeCell ref="AD283:AD284"/>
    <mergeCell ref="P283:P284"/>
    <mergeCell ref="Q283:Q284"/>
    <mergeCell ref="D289:D290"/>
    <mergeCell ref="D291:D292"/>
    <mergeCell ref="A281:AK281"/>
    <mergeCell ref="F282:AK282"/>
    <mergeCell ref="A283:A284"/>
    <mergeCell ref="C283:C284"/>
    <mergeCell ref="D283:D284"/>
    <mergeCell ref="E283:E284"/>
    <mergeCell ref="F283:F284"/>
    <mergeCell ref="G283:G284"/>
    <mergeCell ref="H283:H284"/>
    <mergeCell ref="I283:I284"/>
    <mergeCell ref="R283:R284"/>
    <mergeCell ref="S283:S284"/>
    <mergeCell ref="T283:T284"/>
    <mergeCell ref="U283:U284"/>
    <mergeCell ref="J283:J284"/>
    <mergeCell ref="K283:K284"/>
    <mergeCell ref="L283:L284"/>
    <mergeCell ref="M283:M284"/>
    <mergeCell ref="N283:N284"/>
    <mergeCell ref="O283:O284"/>
    <mergeCell ref="AH283:AH284"/>
    <mergeCell ref="AI283:AI284"/>
    <mergeCell ref="AJ283:AJ284"/>
    <mergeCell ref="AK283:AK284"/>
    <mergeCell ref="A279:B280"/>
    <mergeCell ref="E279:E280"/>
    <mergeCell ref="F279:Z280"/>
    <mergeCell ref="AA279:AD279"/>
    <mergeCell ref="AE279:AK279"/>
    <mergeCell ref="AA280:AD280"/>
    <mergeCell ref="AE280:AK280"/>
    <mergeCell ref="A271:A278"/>
    <mergeCell ref="B271:B278"/>
    <mergeCell ref="C271:C274"/>
    <mergeCell ref="D271:D272"/>
    <mergeCell ref="D273:D274"/>
    <mergeCell ref="C275:C278"/>
    <mergeCell ref="D275:D276"/>
    <mergeCell ref="D277:D278"/>
    <mergeCell ref="A262:B262"/>
    <mergeCell ref="A263:A270"/>
    <mergeCell ref="B263:B270"/>
    <mergeCell ref="C263:C266"/>
    <mergeCell ref="D263:D264"/>
    <mergeCell ref="D265:D266"/>
    <mergeCell ref="C267:C270"/>
    <mergeCell ref="D267:D268"/>
    <mergeCell ref="D269:D270"/>
    <mergeCell ref="A254:A261"/>
    <mergeCell ref="B254:B261"/>
    <mergeCell ref="C254:C257"/>
    <mergeCell ref="D254:D255"/>
    <mergeCell ref="D256:D257"/>
    <mergeCell ref="C258:C261"/>
    <mergeCell ref="D258:D259"/>
    <mergeCell ref="D260:D261"/>
    <mergeCell ref="D242:D243"/>
    <mergeCell ref="D244:D245"/>
    <mergeCell ref="A246:A253"/>
    <mergeCell ref="B246:B253"/>
    <mergeCell ref="C246:C249"/>
    <mergeCell ref="D246:D247"/>
    <mergeCell ref="D248:D249"/>
    <mergeCell ref="C250:C253"/>
    <mergeCell ref="D250:D251"/>
    <mergeCell ref="D252:D253"/>
    <mergeCell ref="AE236:AE237"/>
    <mergeCell ref="AF236:AF237"/>
    <mergeCell ref="AG236:AG237"/>
    <mergeCell ref="V236:V237"/>
    <mergeCell ref="W236:W237"/>
    <mergeCell ref="X236:X237"/>
    <mergeCell ref="Y236:Y237"/>
    <mergeCell ref="Z236:Z237"/>
    <mergeCell ref="AA236:AA237"/>
    <mergeCell ref="A238:A245"/>
    <mergeCell ref="B238:B245"/>
    <mergeCell ref="C238:C241"/>
    <mergeCell ref="D238:D239"/>
    <mergeCell ref="D240:D241"/>
    <mergeCell ref="C242:C245"/>
    <mergeCell ref="AB236:AB237"/>
    <mergeCell ref="AC236:AC237"/>
    <mergeCell ref="AD236:AD237"/>
    <mergeCell ref="P236:P237"/>
    <mergeCell ref="Q236:Q237"/>
    <mergeCell ref="A234:AK234"/>
    <mergeCell ref="F235:AK235"/>
    <mergeCell ref="A236:A237"/>
    <mergeCell ref="C236:C237"/>
    <mergeCell ref="D236:D237"/>
    <mergeCell ref="E236:E237"/>
    <mergeCell ref="F236:F237"/>
    <mergeCell ref="G236:G237"/>
    <mergeCell ref="H236:H237"/>
    <mergeCell ref="I236:I237"/>
    <mergeCell ref="R236:R237"/>
    <mergeCell ref="S236:S237"/>
    <mergeCell ref="T236:T237"/>
    <mergeCell ref="U236:U237"/>
    <mergeCell ref="J236:J237"/>
    <mergeCell ref="K236:K237"/>
    <mergeCell ref="L236:L237"/>
    <mergeCell ref="M236:M237"/>
    <mergeCell ref="N236:N237"/>
    <mergeCell ref="O236:O237"/>
    <mergeCell ref="AH236:AH237"/>
    <mergeCell ref="AI236:AI237"/>
    <mergeCell ref="AJ236:AJ237"/>
    <mergeCell ref="AK236:AK237"/>
    <mergeCell ref="A232:B233"/>
    <mergeCell ref="E232:E233"/>
    <mergeCell ref="F232:Z233"/>
    <mergeCell ref="AA232:AD232"/>
    <mergeCell ref="AE232:AK232"/>
    <mergeCell ref="AA233:AD233"/>
    <mergeCell ref="AE233:AK233"/>
    <mergeCell ref="A224:A231"/>
    <mergeCell ref="B224:B231"/>
    <mergeCell ref="C224:C227"/>
    <mergeCell ref="D224:D225"/>
    <mergeCell ref="D226:D227"/>
    <mergeCell ref="C228:C231"/>
    <mergeCell ref="D228:D229"/>
    <mergeCell ref="D230:D231"/>
    <mergeCell ref="A200:A207"/>
    <mergeCell ref="B200:B207"/>
    <mergeCell ref="C200:C203"/>
    <mergeCell ref="D200:D201"/>
    <mergeCell ref="D202:D203"/>
    <mergeCell ref="C204:C207"/>
    <mergeCell ref="D204:D205"/>
    <mergeCell ref="D206:D207"/>
    <mergeCell ref="A216:A223"/>
    <mergeCell ref="B216:B223"/>
    <mergeCell ref="C216:C219"/>
    <mergeCell ref="D216:D217"/>
    <mergeCell ref="D218:D219"/>
    <mergeCell ref="C220:C223"/>
    <mergeCell ref="D220:D221"/>
    <mergeCell ref="D222:D223"/>
    <mergeCell ref="A208:A215"/>
    <mergeCell ref="B208:B215"/>
    <mergeCell ref="C208:C211"/>
    <mergeCell ref="D208:D209"/>
    <mergeCell ref="D210:D211"/>
    <mergeCell ref="C212:C215"/>
    <mergeCell ref="D212:D213"/>
    <mergeCell ref="D214:D215"/>
    <mergeCell ref="AE190:AE191"/>
    <mergeCell ref="AF190:AF191"/>
    <mergeCell ref="AG190:AG191"/>
    <mergeCell ref="V190:V191"/>
    <mergeCell ref="W190:W191"/>
    <mergeCell ref="X190:X191"/>
    <mergeCell ref="Y190:Y191"/>
    <mergeCell ref="Z190:Z191"/>
    <mergeCell ref="AA190:AA191"/>
    <mergeCell ref="A192:A199"/>
    <mergeCell ref="B192:B199"/>
    <mergeCell ref="C192:C195"/>
    <mergeCell ref="D192:D193"/>
    <mergeCell ref="D194:D195"/>
    <mergeCell ref="C196:C199"/>
    <mergeCell ref="AB190:AB191"/>
    <mergeCell ref="AC190:AC191"/>
    <mergeCell ref="AD190:AD191"/>
    <mergeCell ref="P190:P191"/>
    <mergeCell ref="Q190:Q191"/>
    <mergeCell ref="D196:D197"/>
    <mergeCell ref="D198:D199"/>
    <mergeCell ref="A188:AK188"/>
    <mergeCell ref="F189:AK189"/>
    <mergeCell ref="A190:A191"/>
    <mergeCell ref="C190:C191"/>
    <mergeCell ref="D190:D191"/>
    <mergeCell ref="E190:E191"/>
    <mergeCell ref="F190:F191"/>
    <mergeCell ref="G190:G191"/>
    <mergeCell ref="H190:H191"/>
    <mergeCell ref="I190:I191"/>
    <mergeCell ref="R190:R191"/>
    <mergeCell ref="S190:S191"/>
    <mergeCell ref="T190:T191"/>
    <mergeCell ref="U190:U191"/>
    <mergeCell ref="J190:J191"/>
    <mergeCell ref="K190:K191"/>
    <mergeCell ref="L190:L191"/>
    <mergeCell ref="M190:M191"/>
    <mergeCell ref="N190:N191"/>
    <mergeCell ref="O190:O191"/>
    <mergeCell ref="AH190:AH191"/>
    <mergeCell ref="AI190:AI191"/>
    <mergeCell ref="AJ190:AJ191"/>
    <mergeCell ref="AK190:AK191"/>
    <mergeCell ref="A186:B187"/>
    <mergeCell ref="E186:E187"/>
    <mergeCell ref="F186:Z187"/>
    <mergeCell ref="AA186:AD186"/>
    <mergeCell ref="AE186:AK186"/>
    <mergeCell ref="AA187:AD187"/>
    <mergeCell ref="AE187:AK187"/>
    <mergeCell ref="A177:B177"/>
    <mergeCell ref="A178:A185"/>
    <mergeCell ref="B178:B185"/>
    <mergeCell ref="C178:C181"/>
    <mergeCell ref="D178:D179"/>
    <mergeCell ref="D180:D181"/>
    <mergeCell ref="C182:C185"/>
    <mergeCell ref="D182:D183"/>
    <mergeCell ref="D184:D185"/>
    <mergeCell ref="A153:A160"/>
    <mergeCell ref="B153:B160"/>
    <mergeCell ref="C153:C156"/>
    <mergeCell ref="D153:D154"/>
    <mergeCell ref="D155:D156"/>
    <mergeCell ref="C157:C160"/>
    <mergeCell ref="D157:D158"/>
    <mergeCell ref="D159:D160"/>
    <mergeCell ref="A169:A176"/>
    <mergeCell ref="B169:B176"/>
    <mergeCell ref="C169:C172"/>
    <mergeCell ref="D169:D170"/>
    <mergeCell ref="D171:D172"/>
    <mergeCell ref="C173:C176"/>
    <mergeCell ref="D173:D174"/>
    <mergeCell ref="D175:D176"/>
    <mergeCell ref="A161:A168"/>
    <mergeCell ref="B161:B168"/>
    <mergeCell ref="C161:C164"/>
    <mergeCell ref="D161:D162"/>
    <mergeCell ref="D163:D164"/>
    <mergeCell ref="C165:C168"/>
    <mergeCell ref="D165:D166"/>
    <mergeCell ref="D167:D168"/>
    <mergeCell ref="AE143:AE144"/>
    <mergeCell ref="AF143:AF144"/>
    <mergeCell ref="AG143:AG144"/>
    <mergeCell ref="V143:V144"/>
    <mergeCell ref="W143:W144"/>
    <mergeCell ref="X143:X144"/>
    <mergeCell ref="Y143:Y144"/>
    <mergeCell ref="Z143:Z144"/>
    <mergeCell ref="AA143:AA144"/>
    <mergeCell ref="A145:A152"/>
    <mergeCell ref="B145:B152"/>
    <mergeCell ref="C145:C148"/>
    <mergeCell ref="D145:D146"/>
    <mergeCell ref="D147:D148"/>
    <mergeCell ref="C149:C152"/>
    <mergeCell ref="AB143:AB144"/>
    <mergeCell ref="AC143:AC144"/>
    <mergeCell ref="AD143:AD144"/>
    <mergeCell ref="P143:P144"/>
    <mergeCell ref="Q143:Q144"/>
    <mergeCell ref="D149:D150"/>
    <mergeCell ref="D151:D152"/>
    <mergeCell ref="A141:AK141"/>
    <mergeCell ref="F142:AK142"/>
    <mergeCell ref="A143:A144"/>
    <mergeCell ref="C143:C144"/>
    <mergeCell ref="D143:D144"/>
    <mergeCell ref="E143:E144"/>
    <mergeCell ref="F143:F144"/>
    <mergeCell ref="G143:G144"/>
    <mergeCell ref="H143:H144"/>
    <mergeCell ref="I143:I144"/>
    <mergeCell ref="R143:R144"/>
    <mergeCell ref="S143:S144"/>
    <mergeCell ref="T143:T144"/>
    <mergeCell ref="U143:U144"/>
    <mergeCell ref="J143:J144"/>
    <mergeCell ref="K143:K144"/>
    <mergeCell ref="L143:L144"/>
    <mergeCell ref="M143:M144"/>
    <mergeCell ref="N143:N144"/>
    <mergeCell ref="O143:O144"/>
    <mergeCell ref="AH143:AH144"/>
    <mergeCell ref="AI143:AI144"/>
    <mergeCell ref="AJ143:AJ144"/>
    <mergeCell ref="AK143:AK144"/>
    <mergeCell ref="A139:B140"/>
    <mergeCell ref="E139:E140"/>
    <mergeCell ref="F139:Z140"/>
    <mergeCell ref="AA139:AD139"/>
    <mergeCell ref="AE139:AK139"/>
    <mergeCell ref="AA140:AD140"/>
    <mergeCell ref="AE140:AK140"/>
    <mergeCell ref="A131:A138"/>
    <mergeCell ref="B131:B138"/>
    <mergeCell ref="C131:C134"/>
    <mergeCell ref="D131:D132"/>
    <mergeCell ref="D133:D134"/>
    <mergeCell ref="C135:C138"/>
    <mergeCell ref="D135:D136"/>
    <mergeCell ref="D137:D138"/>
    <mergeCell ref="A107:A114"/>
    <mergeCell ref="B107:B114"/>
    <mergeCell ref="C107:C110"/>
    <mergeCell ref="D107:D108"/>
    <mergeCell ref="D109:D110"/>
    <mergeCell ref="C111:C114"/>
    <mergeCell ref="D111:D112"/>
    <mergeCell ref="D113:D114"/>
    <mergeCell ref="A123:A130"/>
    <mergeCell ref="B123:B130"/>
    <mergeCell ref="C123:C126"/>
    <mergeCell ref="D123:D124"/>
    <mergeCell ref="D125:D126"/>
    <mergeCell ref="C127:C130"/>
    <mergeCell ref="D127:D128"/>
    <mergeCell ref="D129:D130"/>
    <mergeCell ref="A115:A122"/>
    <mergeCell ref="B115:B122"/>
    <mergeCell ref="C115:C118"/>
    <mergeCell ref="D115:D116"/>
    <mergeCell ref="D117:D118"/>
    <mergeCell ref="C119:C122"/>
    <mergeCell ref="D119:D120"/>
    <mergeCell ref="D121:D122"/>
    <mergeCell ref="AE97:AE98"/>
    <mergeCell ref="AF97:AF98"/>
    <mergeCell ref="AG97:AG98"/>
    <mergeCell ref="V97:V98"/>
    <mergeCell ref="W97:W98"/>
    <mergeCell ref="X97:X98"/>
    <mergeCell ref="Y97:Y98"/>
    <mergeCell ref="Z97:Z98"/>
    <mergeCell ref="AA97:AA98"/>
    <mergeCell ref="A99:A106"/>
    <mergeCell ref="B99:B106"/>
    <mergeCell ref="C99:C102"/>
    <mergeCell ref="D99:D100"/>
    <mergeCell ref="D101:D102"/>
    <mergeCell ref="C103:C106"/>
    <mergeCell ref="AB97:AB98"/>
    <mergeCell ref="AC97:AC98"/>
    <mergeCell ref="AD97:AD98"/>
    <mergeCell ref="P97:P98"/>
    <mergeCell ref="Q97:Q98"/>
    <mergeCell ref="D103:D104"/>
    <mergeCell ref="D105:D106"/>
    <mergeCell ref="A95:AK95"/>
    <mergeCell ref="F96:AK96"/>
    <mergeCell ref="A97:A98"/>
    <mergeCell ref="C97:C98"/>
    <mergeCell ref="D97:D98"/>
    <mergeCell ref="E97:E98"/>
    <mergeCell ref="F97:F98"/>
    <mergeCell ref="G97:G98"/>
    <mergeCell ref="H97:H98"/>
    <mergeCell ref="I97:I98"/>
    <mergeCell ref="R97:R98"/>
    <mergeCell ref="S97:S98"/>
    <mergeCell ref="T97:T98"/>
    <mergeCell ref="U97:U98"/>
    <mergeCell ref="J97:J98"/>
    <mergeCell ref="K97:K98"/>
    <mergeCell ref="L97:L98"/>
    <mergeCell ref="M97:M98"/>
    <mergeCell ref="N97:N98"/>
    <mergeCell ref="O97:O98"/>
    <mergeCell ref="AH97:AH98"/>
    <mergeCell ref="AI97:AI98"/>
    <mergeCell ref="AJ97:AJ98"/>
    <mergeCell ref="AK97:AK98"/>
    <mergeCell ref="A93:B94"/>
    <mergeCell ref="E93:E94"/>
    <mergeCell ref="F93:Z94"/>
    <mergeCell ref="AA93:AD93"/>
    <mergeCell ref="AE93:AK93"/>
    <mergeCell ref="AA94:AD94"/>
    <mergeCell ref="AE94:AK94"/>
    <mergeCell ref="A85:A92"/>
    <mergeCell ref="B85:B92"/>
    <mergeCell ref="C85:C88"/>
    <mergeCell ref="D85:D86"/>
    <mergeCell ref="D87:D88"/>
    <mergeCell ref="C89:C92"/>
    <mergeCell ref="D89:D90"/>
    <mergeCell ref="D91:D92"/>
    <mergeCell ref="A61:A68"/>
    <mergeCell ref="B61:B68"/>
    <mergeCell ref="C61:C64"/>
    <mergeCell ref="D61:D62"/>
    <mergeCell ref="D63:D64"/>
    <mergeCell ref="C65:C68"/>
    <mergeCell ref="D65:D66"/>
    <mergeCell ref="D67:D68"/>
    <mergeCell ref="A77:A84"/>
    <mergeCell ref="B77:B84"/>
    <mergeCell ref="C77:C80"/>
    <mergeCell ref="D77:D78"/>
    <mergeCell ref="D79:D80"/>
    <mergeCell ref="C81:C84"/>
    <mergeCell ref="D81:D82"/>
    <mergeCell ref="A69:A76"/>
    <mergeCell ref="B69:B76"/>
    <mergeCell ref="C69:C72"/>
    <mergeCell ref="D69:D70"/>
    <mergeCell ref="D71:D72"/>
    <mergeCell ref="C73:C76"/>
    <mergeCell ref="D73:D74"/>
    <mergeCell ref="AE51:AE52"/>
    <mergeCell ref="AF51:AF52"/>
    <mergeCell ref="AG51:AG52"/>
    <mergeCell ref="V51:V52"/>
    <mergeCell ref="W51:W52"/>
    <mergeCell ref="X51:X52"/>
    <mergeCell ref="Y51:Y52"/>
    <mergeCell ref="Z51:Z52"/>
    <mergeCell ref="AA51:AA52"/>
    <mergeCell ref="A53:A60"/>
    <mergeCell ref="B53:B60"/>
    <mergeCell ref="C53:C56"/>
    <mergeCell ref="D53:D54"/>
    <mergeCell ref="D55:D56"/>
    <mergeCell ref="C57:C60"/>
    <mergeCell ref="AB51:AB52"/>
    <mergeCell ref="AC51:AC52"/>
    <mergeCell ref="AD51:AD52"/>
    <mergeCell ref="P51:P52"/>
    <mergeCell ref="Q51:Q52"/>
    <mergeCell ref="D57:D58"/>
    <mergeCell ref="D59:D60"/>
    <mergeCell ref="A49:AK49"/>
    <mergeCell ref="F50:AK50"/>
    <mergeCell ref="A51:A52"/>
    <mergeCell ref="C51:C52"/>
    <mergeCell ref="D51:D52"/>
    <mergeCell ref="E51:E52"/>
    <mergeCell ref="F51:F52"/>
    <mergeCell ref="G51:G52"/>
    <mergeCell ref="H51:H52"/>
    <mergeCell ref="I51:I52"/>
    <mergeCell ref="R51:R52"/>
    <mergeCell ref="S51:S52"/>
    <mergeCell ref="T51:T52"/>
    <mergeCell ref="U51:U52"/>
    <mergeCell ref="J51:J52"/>
    <mergeCell ref="K51:K52"/>
    <mergeCell ref="L51:L52"/>
    <mergeCell ref="M51:M52"/>
    <mergeCell ref="N51:N52"/>
    <mergeCell ref="O51:O52"/>
    <mergeCell ref="AH51:AH52"/>
    <mergeCell ref="AI51:AI52"/>
    <mergeCell ref="AJ51:AJ52"/>
    <mergeCell ref="AK51:AK52"/>
    <mergeCell ref="A47:B48"/>
    <mergeCell ref="E47:E48"/>
    <mergeCell ref="F47:Z48"/>
    <mergeCell ref="AA47:AD47"/>
    <mergeCell ref="AE47:AK47"/>
    <mergeCell ref="AA48:AD48"/>
    <mergeCell ref="AE48:AK48"/>
    <mergeCell ref="A39:A46"/>
    <mergeCell ref="B39:B46"/>
    <mergeCell ref="C39:C42"/>
    <mergeCell ref="D39:D40"/>
    <mergeCell ref="D41:D42"/>
    <mergeCell ref="C43:C46"/>
    <mergeCell ref="D43:D44"/>
    <mergeCell ref="D45:D46"/>
    <mergeCell ref="A31:A38"/>
    <mergeCell ref="B31:B38"/>
    <mergeCell ref="C31:C34"/>
    <mergeCell ref="D31:D32"/>
    <mergeCell ref="D33:D34"/>
    <mergeCell ref="C35:C38"/>
    <mergeCell ref="D35:D36"/>
    <mergeCell ref="D37:D38"/>
    <mergeCell ref="A23:A30"/>
    <mergeCell ref="B23:B30"/>
    <mergeCell ref="C23:C26"/>
    <mergeCell ref="D23:D24"/>
    <mergeCell ref="D25:D26"/>
    <mergeCell ref="C27:C30"/>
    <mergeCell ref="D27:D28"/>
    <mergeCell ref="D29:D30"/>
    <mergeCell ref="D11:D12"/>
    <mergeCell ref="D13:D14"/>
    <mergeCell ref="A15:A22"/>
    <mergeCell ref="B15:B22"/>
    <mergeCell ref="C15:C18"/>
    <mergeCell ref="D15:D16"/>
    <mergeCell ref="D17:D18"/>
    <mergeCell ref="C19:C22"/>
    <mergeCell ref="D19:D20"/>
    <mergeCell ref="D21:D22"/>
    <mergeCell ref="AH5:AH6"/>
    <mergeCell ref="AI5:AI6"/>
    <mergeCell ref="AJ5:AJ6"/>
    <mergeCell ref="AK5:AK6"/>
    <mergeCell ref="A7:A14"/>
    <mergeCell ref="B7:B14"/>
    <mergeCell ref="C7:C10"/>
    <mergeCell ref="D7:D8"/>
    <mergeCell ref="D9:D10"/>
    <mergeCell ref="C11:C14"/>
    <mergeCell ref="AB5:AB6"/>
    <mergeCell ref="AC5:AC6"/>
    <mergeCell ref="AD5:AD6"/>
    <mergeCell ref="AE5:AE6"/>
    <mergeCell ref="AF5:AF6"/>
    <mergeCell ref="AG5:AG6"/>
    <mergeCell ref="V5:V6"/>
    <mergeCell ref="W5:W6"/>
    <mergeCell ref="X5:X6"/>
    <mergeCell ref="Y5:Y6"/>
    <mergeCell ref="Z5:Z6"/>
    <mergeCell ref="AA5:AA6"/>
    <mergeCell ref="P5:P6"/>
    <mergeCell ref="Q5:Q6"/>
    <mergeCell ref="S5:S6"/>
    <mergeCell ref="T5:T6"/>
    <mergeCell ref="U5:U6"/>
    <mergeCell ref="J5:J6"/>
    <mergeCell ref="K5:K6"/>
    <mergeCell ref="L5:L6"/>
    <mergeCell ref="M5:M6"/>
    <mergeCell ref="N5:N6"/>
    <mergeCell ref="O5:O6"/>
    <mergeCell ref="A5:A6"/>
    <mergeCell ref="C5:C6"/>
    <mergeCell ref="D5:D6"/>
    <mergeCell ref="E5:E6"/>
    <mergeCell ref="F5:F6"/>
    <mergeCell ref="G5:G6"/>
    <mergeCell ref="H5:H6"/>
    <mergeCell ref="I5:I6"/>
    <mergeCell ref="R5:R6"/>
    <mergeCell ref="A1:B2"/>
    <mergeCell ref="E1:E2"/>
    <mergeCell ref="F1:Z2"/>
    <mergeCell ref="AA1:AD1"/>
    <mergeCell ref="AE1:AK1"/>
    <mergeCell ref="AA2:AD2"/>
    <mergeCell ref="AE2:AK2"/>
    <mergeCell ref="A3:AK3"/>
    <mergeCell ref="F4:AK4"/>
  </mergeCells>
  <conditionalFormatting sqref="AK7:AK46">
    <cfRule type="cellIs" dxfId="10" priority="9" operator="greaterThan">
      <formula>0</formula>
    </cfRule>
  </conditionalFormatting>
  <conditionalFormatting sqref="AK53:AK92">
    <cfRule type="cellIs" dxfId="9" priority="8" operator="greaterThan">
      <formula>0</formula>
    </cfRule>
  </conditionalFormatting>
  <conditionalFormatting sqref="AK99:AK138">
    <cfRule type="cellIs" dxfId="8" priority="7" operator="greaterThan">
      <formula>0</formula>
    </cfRule>
  </conditionalFormatting>
  <conditionalFormatting sqref="AK145:AK184">
    <cfRule type="cellIs" dxfId="7" priority="6" operator="greaterThan">
      <formula>0</formula>
    </cfRule>
  </conditionalFormatting>
  <conditionalFormatting sqref="AK192:AK231">
    <cfRule type="cellIs" dxfId="6" priority="5" operator="greaterThan">
      <formula>0</formula>
    </cfRule>
  </conditionalFormatting>
  <conditionalFormatting sqref="AK238:AK277">
    <cfRule type="cellIs" dxfId="5" priority="4" operator="greaterThan">
      <formula>0</formula>
    </cfRule>
  </conditionalFormatting>
  <conditionalFormatting sqref="AK285:AK324">
    <cfRule type="cellIs" dxfId="4" priority="3" operator="greaterThan">
      <formula>0</formula>
    </cfRule>
  </conditionalFormatting>
  <conditionalFormatting sqref="AK331:AK370">
    <cfRule type="cellIs" dxfId="3" priority="2" operator="greaterThan">
      <formula>0</formula>
    </cfRule>
  </conditionalFormatting>
  <conditionalFormatting sqref="AK377:AK416">
    <cfRule type="cellIs" dxfId="2" priority="1" operator="greaterThan">
      <formula>0</formula>
    </cfRule>
  </conditionalFormatting>
  <printOptions horizontalCentered="1" verticalCentered="1"/>
  <pageMargins left="0" right="0" top="0" bottom="0" header="0.3" footer="0"/>
  <pageSetup scale="80" orientation="landscape" horizontalDpi="1200" verticalDpi="1200" r:id="rId1"/>
  <rowBreaks count="8" manualBreakCount="8">
    <brk id="46" max="16383" man="1"/>
    <brk id="92" max="16383" man="1"/>
    <brk id="138" max="16383" man="1"/>
    <brk id="185" max="16383" man="1"/>
    <brk id="231" max="36" man="1"/>
    <brk id="278" max="16383" man="1"/>
    <brk id="324" max="16383" man="1"/>
    <brk id="370" max="36" man="1"/>
  </rowBreaks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FA84-E0FD-4F48-BDBB-0C93E8F59F73}">
  <sheetPr codeName="Sheet19">
    <pageSetUpPr fitToPage="1"/>
  </sheetPr>
  <dimension ref="A1:AI32"/>
  <sheetViews>
    <sheetView showGridLines="0" zoomScale="115" zoomScaleNormal="115" workbookViewId="0">
      <selection activeCell="M36" sqref="M36"/>
    </sheetView>
  </sheetViews>
  <sheetFormatPr defaultRowHeight="15" x14ac:dyDescent="0.25"/>
  <cols>
    <col min="2" max="2" width="8.85546875" customWidth="1"/>
    <col min="3" max="3" width="5.28515625" customWidth="1"/>
    <col min="4" max="4" width="2.7109375" customWidth="1"/>
    <col min="5" max="35" width="5.7109375" customWidth="1"/>
  </cols>
  <sheetData>
    <row r="1" spans="1:35" ht="18" customHeight="1" x14ac:dyDescent="0.25">
      <c r="A1" s="113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5"/>
    </row>
    <row r="2" spans="1:35" ht="18" customHeight="1" x14ac:dyDescent="0.25">
      <c r="A2" s="116"/>
      <c r="AI2" s="117"/>
    </row>
    <row r="3" spans="1:35" ht="18" customHeight="1" x14ac:dyDescent="0.25">
      <c r="A3" s="305" t="s">
        <v>179</v>
      </c>
      <c r="B3" s="306"/>
      <c r="C3" s="306"/>
      <c r="AI3" s="117"/>
    </row>
    <row r="4" spans="1:35" ht="18" customHeight="1" x14ac:dyDescent="0.25">
      <c r="A4" s="305"/>
      <c r="B4" s="306"/>
      <c r="C4" s="306"/>
      <c r="AI4" s="117"/>
    </row>
    <row r="5" spans="1:35" ht="18" customHeight="1" x14ac:dyDescent="0.25">
      <c r="A5" s="305"/>
      <c r="B5" s="306"/>
      <c r="C5" s="306"/>
      <c r="AI5" s="117"/>
    </row>
    <row r="6" spans="1:35" ht="18" customHeight="1" x14ac:dyDescent="0.25">
      <c r="A6" s="307" t="s">
        <v>180</v>
      </c>
      <c r="B6" s="308"/>
      <c r="C6" s="308"/>
      <c r="AI6" s="117"/>
    </row>
    <row r="7" spans="1:35" ht="18" customHeight="1" x14ac:dyDescent="0.25">
      <c r="A7" s="307"/>
      <c r="B7" s="308"/>
      <c r="C7" s="308"/>
      <c r="AI7" s="117"/>
    </row>
    <row r="8" spans="1:35" ht="18" customHeight="1" x14ac:dyDescent="0.25">
      <c r="A8" s="116"/>
      <c r="AI8" s="117"/>
    </row>
    <row r="9" spans="1:35" ht="18" customHeight="1" x14ac:dyDescent="0.25">
      <c r="A9" s="116"/>
      <c r="AI9" s="117"/>
    </row>
    <row r="10" spans="1:35" ht="18" customHeight="1" thickBot="1" x14ac:dyDescent="0.3">
      <c r="A10" s="116"/>
      <c r="AI10" s="117"/>
    </row>
    <row r="11" spans="1:35" ht="18" customHeight="1" thickBot="1" x14ac:dyDescent="0.3">
      <c r="A11" s="287" t="s">
        <v>83</v>
      </c>
      <c r="B11" s="288"/>
      <c r="C11" s="289"/>
      <c r="AI11" s="117"/>
    </row>
    <row r="12" spans="1:35" ht="18" customHeight="1" x14ac:dyDescent="0.25">
      <c r="A12" s="309" t="s">
        <v>181</v>
      </c>
      <c r="B12" s="203"/>
      <c r="C12" s="282"/>
      <c r="AI12" s="117"/>
    </row>
    <row r="13" spans="1:35" ht="18" customHeight="1" x14ac:dyDescent="0.25">
      <c r="A13" s="310"/>
      <c r="B13" s="204"/>
      <c r="C13" s="280"/>
      <c r="AI13" s="117"/>
    </row>
    <row r="14" spans="1:35" ht="18" customHeight="1" x14ac:dyDescent="0.25">
      <c r="A14" s="310"/>
      <c r="B14" s="204"/>
      <c r="C14" s="280"/>
      <c r="AI14" s="117"/>
    </row>
    <row r="15" spans="1:35" ht="18" customHeight="1" x14ac:dyDescent="0.25">
      <c r="A15" s="310"/>
      <c r="B15" s="204"/>
      <c r="C15" s="280"/>
      <c r="AI15" s="117"/>
    </row>
    <row r="16" spans="1:35" ht="18" customHeight="1" thickBot="1" x14ac:dyDescent="0.3">
      <c r="A16" s="311"/>
      <c r="B16" s="312"/>
      <c r="C16" s="281"/>
      <c r="AI16" s="117"/>
    </row>
    <row r="17" spans="1:35" ht="18" customHeight="1" x14ac:dyDescent="0.25">
      <c r="A17" s="116"/>
      <c r="AI17" s="117"/>
    </row>
    <row r="18" spans="1:35" ht="18" customHeight="1" x14ac:dyDescent="0.25">
      <c r="A18" s="285" t="s">
        <v>182</v>
      </c>
      <c r="B18" s="286"/>
      <c r="AI18" s="117"/>
    </row>
    <row r="19" spans="1:35" ht="18" customHeight="1" x14ac:dyDescent="0.25">
      <c r="A19" s="285" t="s">
        <v>183</v>
      </c>
      <c r="B19" s="286"/>
      <c r="AI19" s="117"/>
    </row>
    <row r="20" spans="1:35" ht="18" customHeight="1" x14ac:dyDescent="0.25">
      <c r="A20" s="285" t="s">
        <v>89</v>
      </c>
      <c r="B20" s="286"/>
      <c r="AI20" s="117"/>
    </row>
    <row r="21" spans="1:35" ht="18" customHeight="1" x14ac:dyDescent="0.25">
      <c r="A21" s="116"/>
      <c r="AI21" s="117"/>
    </row>
    <row r="22" spans="1:35" ht="18" customHeight="1" thickBot="1" x14ac:dyDescent="0.3">
      <c r="A22" s="116"/>
      <c r="AI22" s="117"/>
    </row>
    <row r="23" spans="1:35" ht="18" customHeight="1" thickBot="1" x14ac:dyDescent="0.3">
      <c r="A23" s="287" t="s">
        <v>40</v>
      </c>
      <c r="B23" s="288"/>
      <c r="C23" s="289"/>
      <c r="AI23" s="117"/>
    </row>
    <row r="24" spans="1:35" ht="18" customHeight="1" x14ac:dyDescent="0.25">
      <c r="A24" s="290" t="s">
        <v>154</v>
      </c>
      <c r="B24" s="291"/>
      <c r="C24" s="292"/>
      <c r="AI24" s="117"/>
    </row>
    <row r="25" spans="1:35" ht="18" customHeight="1" thickBot="1" x14ac:dyDescent="0.3">
      <c r="A25" s="293"/>
      <c r="B25" s="294"/>
      <c r="C25" s="295"/>
      <c r="AI25" s="117"/>
    </row>
    <row r="26" spans="1:35" ht="18" customHeight="1" thickBot="1" x14ac:dyDescent="0.3">
      <c r="A26" s="116"/>
      <c r="AI26" s="117"/>
    </row>
    <row r="27" spans="1:35" ht="15.75" thickBot="1" x14ac:dyDescent="0.3">
      <c r="A27" s="118" t="s">
        <v>184</v>
      </c>
      <c r="B27" s="118" t="s">
        <v>185</v>
      </c>
      <c r="C27" s="296" t="s">
        <v>186</v>
      </c>
      <c r="D27" s="297"/>
      <c r="E27" s="119">
        <v>1</v>
      </c>
      <c r="F27" s="119">
        <v>2</v>
      </c>
      <c r="G27" s="119">
        <v>3</v>
      </c>
      <c r="H27" s="119">
        <v>4</v>
      </c>
      <c r="I27" s="119">
        <v>5</v>
      </c>
      <c r="J27" s="119">
        <v>6</v>
      </c>
      <c r="K27" s="119">
        <v>7</v>
      </c>
      <c r="L27" s="119">
        <v>8</v>
      </c>
      <c r="M27" s="119">
        <v>9</v>
      </c>
      <c r="N27" s="119">
        <v>10</v>
      </c>
      <c r="O27" s="119">
        <v>11</v>
      </c>
      <c r="P27" s="119">
        <v>12</v>
      </c>
      <c r="Q27" s="119">
        <v>13</v>
      </c>
      <c r="R27" s="119">
        <v>14</v>
      </c>
      <c r="S27" s="119">
        <v>15</v>
      </c>
      <c r="T27" s="119">
        <v>16</v>
      </c>
      <c r="U27" s="119">
        <v>17</v>
      </c>
      <c r="V27" s="119">
        <v>18</v>
      </c>
      <c r="W27" s="119">
        <v>19</v>
      </c>
      <c r="X27" s="119">
        <v>20</v>
      </c>
      <c r="Y27" s="119">
        <v>21</v>
      </c>
      <c r="Z27" s="119">
        <v>22</v>
      </c>
      <c r="AA27" s="120">
        <v>23</v>
      </c>
      <c r="AB27" s="119">
        <v>24</v>
      </c>
      <c r="AC27" s="120">
        <v>25</v>
      </c>
      <c r="AD27" s="119">
        <v>26</v>
      </c>
      <c r="AE27" s="120">
        <v>27</v>
      </c>
      <c r="AF27" s="119">
        <v>28</v>
      </c>
      <c r="AG27" s="120">
        <v>29</v>
      </c>
      <c r="AH27" s="119">
        <v>30</v>
      </c>
      <c r="AI27" s="119">
        <v>31</v>
      </c>
    </row>
    <row r="28" spans="1:35" ht="15.75" thickBot="1" x14ac:dyDescent="0.3">
      <c r="A28" s="298"/>
      <c r="B28" s="298"/>
      <c r="C28" s="301" t="s">
        <v>187</v>
      </c>
      <c r="D28" s="302"/>
      <c r="E28" s="121">
        <v>738</v>
      </c>
      <c r="F28" s="121">
        <v>655</v>
      </c>
      <c r="G28" s="121">
        <v>758</v>
      </c>
      <c r="H28" s="121"/>
      <c r="I28" s="121">
        <v>713</v>
      </c>
      <c r="J28" s="121">
        <v>529</v>
      </c>
      <c r="K28" s="121">
        <v>612</v>
      </c>
      <c r="L28" s="121">
        <v>646</v>
      </c>
      <c r="M28" s="121">
        <v>599</v>
      </c>
      <c r="N28" s="121">
        <v>488</v>
      </c>
      <c r="O28" s="121"/>
      <c r="P28" s="121">
        <v>315</v>
      </c>
      <c r="Q28" s="121">
        <v>406</v>
      </c>
      <c r="R28" s="121">
        <v>376</v>
      </c>
      <c r="S28" s="121">
        <v>378</v>
      </c>
      <c r="T28" s="121">
        <v>379</v>
      </c>
      <c r="U28" s="121">
        <v>95</v>
      </c>
      <c r="V28" s="121"/>
      <c r="W28" s="121"/>
      <c r="X28" s="121"/>
      <c r="Y28" s="121"/>
      <c r="Z28" s="121"/>
      <c r="AA28" s="121"/>
      <c r="AB28" s="121"/>
      <c r="AC28" s="121"/>
      <c r="AD28" s="121"/>
      <c r="AE28" s="121">
        <v>291</v>
      </c>
      <c r="AF28" s="121">
        <v>674</v>
      </c>
      <c r="AG28" s="121"/>
      <c r="AH28" s="121"/>
      <c r="AI28" s="121"/>
    </row>
    <row r="29" spans="1:35" ht="15.75" thickBot="1" x14ac:dyDescent="0.3">
      <c r="A29" s="299"/>
      <c r="B29" s="299"/>
      <c r="C29" s="301" t="s">
        <v>188</v>
      </c>
      <c r="D29" s="302"/>
      <c r="E29" s="121">
        <v>521</v>
      </c>
      <c r="F29" s="121">
        <v>510</v>
      </c>
      <c r="G29" s="121"/>
      <c r="H29" s="121">
        <v>525</v>
      </c>
      <c r="I29" s="121">
        <v>576</v>
      </c>
      <c r="J29" s="121">
        <v>439</v>
      </c>
      <c r="K29" s="121">
        <v>635</v>
      </c>
      <c r="L29" s="121">
        <v>633</v>
      </c>
      <c r="M29" s="121">
        <v>561</v>
      </c>
      <c r="N29" s="121"/>
      <c r="O29" s="121">
        <v>282</v>
      </c>
      <c r="P29" s="121">
        <v>297</v>
      </c>
      <c r="Q29" s="121">
        <v>294</v>
      </c>
      <c r="R29" s="121">
        <v>328</v>
      </c>
      <c r="S29" s="121">
        <v>301</v>
      </c>
      <c r="T29" s="121">
        <v>347</v>
      </c>
      <c r="U29" s="121"/>
      <c r="V29" s="121"/>
      <c r="W29" s="121"/>
      <c r="X29" s="121"/>
      <c r="Y29" s="121"/>
      <c r="Z29" s="121"/>
      <c r="AA29" s="121"/>
      <c r="AB29" s="121"/>
      <c r="AC29" s="121"/>
      <c r="AD29" s="121"/>
      <c r="AE29" s="121">
        <v>595</v>
      </c>
      <c r="AF29" s="121">
        <v>604</v>
      </c>
      <c r="AG29" s="121"/>
      <c r="AH29" s="121"/>
      <c r="AI29" s="121"/>
    </row>
    <row r="30" spans="1:35" ht="16.5" thickBot="1" x14ac:dyDescent="0.3">
      <c r="A30" s="300"/>
      <c r="B30" s="300"/>
      <c r="C30" s="303" t="s">
        <v>89</v>
      </c>
      <c r="D30" s="304"/>
      <c r="E30" s="122">
        <f>SUM(E28:E29)</f>
        <v>1259</v>
      </c>
      <c r="F30" s="122">
        <f>SUM(F28:F29)</f>
        <v>1165</v>
      </c>
      <c r="G30" s="122">
        <f t="shared" ref="G30:AI30" si="0">SUM(G28:G29)</f>
        <v>758</v>
      </c>
      <c r="H30" s="122">
        <f>SUM(H28:H29)</f>
        <v>525</v>
      </c>
      <c r="I30" s="122">
        <f t="shared" si="0"/>
        <v>1289</v>
      </c>
      <c r="J30" s="122">
        <f t="shared" si="0"/>
        <v>968</v>
      </c>
      <c r="K30" s="122">
        <f t="shared" si="0"/>
        <v>1247</v>
      </c>
      <c r="L30" s="122">
        <f t="shared" si="0"/>
        <v>1279</v>
      </c>
      <c r="M30" s="122">
        <f t="shared" si="0"/>
        <v>1160</v>
      </c>
      <c r="N30" s="122">
        <f>SUM(N28:N29)</f>
        <v>488</v>
      </c>
      <c r="O30" s="122">
        <f>SUM(O28:O29)</f>
        <v>282</v>
      </c>
      <c r="P30" s="122">
        <f t="shared" si="0"/>
        <v>612</v>
      </c>
      <c r="Q30" s="122">
        <f t="shared" si="0"/>
        <v>700</v>
      </c>
      <c r="R30" s="122">
        <f t="shared" si="0"/>
        <v>704</v>
      </c>
      <c r="S30" s="122">
        <f t="shared" si="0"/>
        <v>679</v>
      </c>
      <c r="T30" s="122">
        <f>SUM(T28:T29)</f>
        <v>726</v>
      </c>
      <c r="U30" s="122">
        <f>SUM(U28:U29)</f>
        <v>95</v>
      </c>
      <c r="V30" s="122">
        <f t="shared" si="0"/>
        <v>0</v>
      </c>
      <c r="W30" s="122">
        <f t="shared" si="0"/>
        <v>0</v>
      </c>
      <c r="X30" s="122">
        <f t="shared" si="0"/>
        <v>0</v>
      </c>
      <c r="Y30" s="122">
        <f>SUM(Y28:Y29)</f>
        <v>0</v>
      </c>
      <c r="Z30" s="122">
        <f t="shared" si="0"/>
        <v>0</v>
      </c>
      <c r="AA30" s="122">
        <f t="shared" si="0"/>
        <v>0</v>
      </c>
      <c r="AB30" s="122">
        <f t="shared" si="0"/>
        <v>0</v>
      </c>
      <c r="AC30" s="122">
        <f t="shared" si="0"/>
        <v>0</v>
      </c>
      <c r="AD30" s="122">
        <f t="shared" si="0"/>
        <v>0</v>
      </c>
      <c r="AE30" s="122">
        <f t="shared" si="0"/>
        <v>886</v>
      </c>
      <c r="AF30" s="122">
        <f t="shared" si="0"/>
        <v>1278</v>
      </c>
      <c r="AG30" s="122">
        <f t="shared" si="0"/>
        <v>0</v>
      </c>
      <c r="AH30" s="122">
        <f t="shared" si="0"/>
        <v>0</v>
      </c>
      <c r="AI30" s="122">
        <f t="shared" si="0"/>
        <v>0</v>
      </c>
    </row>
    <row r="32" spans="1:35" x14ac:dyDescent="0.25">
      <c r="E32" s="123"/>
    </row>
  </sheetData>
  <mergeCells count="15">
    <mergeCell ref="A19:B19"/>
    <mergeCell ref="A3:C5"/>
    <mergeCell ref="A6:C7"/>
    <mergeCell ref="A11:C11"/>
    <mergeCell ref="A12:C16"/>
    <mergeCell ref="A18:B18"/>
    <mergeCell ref="A20:B20"/>
    <mergeCell ref="A23:C23"/>
    <mergeCell ref="A24:C25"/>
    <mergeCell ref="C27:D27"/>
    <mergeCell ref="A28:A30"/>
    <mergeCell ref="B28:B30"/>
    <mergeCell ref="C28:D28"/>
    <mergeCell ref="C29:D29"/>
    <mergeCell ref="C30:D30"/>
  </mergeCells>
  <printOptions horizontalCentered="1"/>
  <pageMargins left="0" right="0" top="0.25" bottom="0.25" header="0.3" footer="0.3"/>
  <pageSetup scale="69" orientation="landscape" horizontalDpi="1200" verticalDpi="12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A353-3D75-4BFA-A52E-3A2BBD3A3BB1}">
  <sheetPr codeName="Sheet20">
    <pageSetUpPr fitToPage="1"/>
  </sheetPr>
  <dimension ref="A1:AI32"/>
  <sheetViews>
    <sheetView showGridLines="0" zoomScale="85" zoomScaleNormal="85" workbookViewId="0"/>
  </sheetViews>
  <sheetFormatPr defaultRowHeight="15" x14ac:dyDescent="0.25"/>
  <cols>
    <col min="2" max="2" width="8.85546875" customWidth="1"/>
    <col min="3" max="3" width="5.28515625" customWidth="1"/>
    <col min="4" max="4" width="2.7109375" customWidth="1"/>
    <col min="5" max="35" width="5.7109375" customWidth="1"/>
  </cols>
  <sheetData>
    <row r="1" spans="1:35" ht="18" customHeight="1" x14ac:dyDescent="0.25">
      <c r="A1" s="113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5"/>
    </row>
    <row r="2" spans="1:35" ht="18" customHeight="1" x14ac:dyDescent="0.25">
      <c r="A2" s="116"/>
      <c r="AI2" s="117"/>
    </row>
    <row r="3" spans="1:35" ht="18" customHeight="1" x14ac:dyDescent="0.25">
      <c r="A3" s="305" t="s">
        <v>179</v>
      </c>
      <c r="B3" s="306"/>
      <c r="C3" s="306"/>
      <c r="AI3" s="117"/>
    </row>
    <row r="4" spans="1:35" ht="18" customHeight="1" x14ac:dyDescent="0.25">
      <c r="A4" s="305"/>
      <c r="B4" s="306"/>
      <c r="C4" s="306"/>
      <c r="AI4" s="117"/>
    </row>
    <row r="5" spans="1:35" ht="18" customHeight="1" x14ac:dyDescent="0.25">
      <c r="A5" s="305"/>
      <c r="B5" s="306"/>
      <c r="C5" s="306"/>
      <c r="AI5" s="117"/>
    </row>
    <row r="6" spans="1:35" ht="18" customHeight="1" x14ac:dyDescent="0.25">
      <c r="A6" s="307" t="s">
        <v>189</v>
      </c>
      <c r="B6" s="308"/>
      <c r="C6" s="308"/>
      <c r="AI6" s="117"/>
    </row>
    <row r="7" spans="1:35" ht="18" customHeight="1" x14ac:dyDescent="0.25">
      <c r="A7" s="307"/>
      <c r="B7" s="308"/>
      <c r="C7" s="308"/>
      <c r="AI7" s="117"/>
    </row>
    <row r="8" spans="1:35" ht="18" customHeight="1" x14ac:dyDescent="0.25">
      <c r="A8" s="116"/>
      <c r="AI8" s="117"/>
    </row>
    <row r="9" spans="1:35" ht="18" customHeight="1" x14ac:dyDescent="0.25">
      <c r="A9" s="116"/>
      <c r="AI9" s="117"/>
    </row>
    <row r="10" spans="1:35" ht="18" customHeight="1" thickBot="1" x14ac:dyDescent="0.3">
      <c r="A10" s="116"/>
      <c r="AI10" s="117"/>
    </row>
    <row r="11" spans="1:35" ht="18" customHeight="1" thickBot="1" x14ac:dyDescent="0.3">
      <c r="A11" s="313" t="s">
        <v>83</v>
      </c>
      <c r="B11" s="314"/>
      <c r="C11" s="315"/>
      <c r="AI11" s="117"/>
    </row>
    <row r="12" spans="1:35" ht="18" customHeight="1" x14ac:dyDescent="0.25">
      <c r="A12" s="309" t="s">
        <v>181</v>
      </c>
      <c r="B12" s="203"/>
      <c r="C12" s="282"/>
      <c r="AI12" s="117"/>
    </row>
    <row r="13" spans="1:35" ht="18" customHeight="1" x14ac:dyDescent="0.25">
      <c r="A13" s="310"/>
      <c r="B13" s="204"/>
      <c r="C13" s="280"/>
      <c r="AI13" s="117"/>
    </row>
    <row r="14" spans="1:35" ht="18" customHeight="1" x14ac:dyDescent="0.25">
      <c r="A14" s="310"/>
      <c r="B14" s="204"/>
      <c r="C14" s="280"/>
      <c r="AI14" s="117"/>
    </row>
    <row r="15" spans="1:35" ht="18" customHeight="1" x14ac:dyDescent="0.25">
      <c r="A15" s="310"/>
      <c r="B15" s="204"/>
      <c r="C15" s="280"/>
      <c r="AI15" s="117"/>
    </row>
    <row r="16" spans="1:35" ht="18" customHeight="1" thickBot="1" x14ac:dyDescent="0.3">
      <c r="A16" s="311"/>
      <c r="B16" s="312"/>
      <c r="C16" s="281"/>
      <c r="AI16" s="117"/>
    </row>
    <row r="17" spans="1:35" ht="18" customHeight="1" x14ac:dyDescent="0.25">
      <c r="A17" s="116"/>
      <c r="AI17" s="117"/>
    </row>
    <row r="18" spans="1:35" ht="18" customHeight="1" x14ac:dyDescent="0.25">
      <c r="A18" s="285" t="s">
        <v>182</v>
      </c>
      <c r="B18" s="286"/>
      <c r="AI18" s="117"/>
    </row>
    <row r="19" spans="1:35" ht="18" customHeight="1" x14ac:dyDescent="0.25">
      <c r="A19" s="285" t="s">
        <v>183</v>
      </c>
      <c r="B19" s="286"/>
      <c r="AI19" s="117"/>
    </row>
    <row r="20" spans="1:35" ht="18" customHeight="1" x14ac:dyDescent="0.25">
      <c r="A20" s="285" t="s">
        <v>89</v>
      </c>
      <c r="B20" s="286"/>
      <c r="AI20" s="117"/>
    </row>
    <row r="21" spans="1:35" ht="18" customHeight="1" x14ac:dyDescent="0.25">
      <c r="A21" s="116"/>
      <c r="AI21" s="117"/>
    </row>
    <row r="22" spans="1:35" ht="18" customHeight="1" thickBot="1" x14ac:dyDescent="0.3">
      <c r="A22" s="116"/>
      <c r="AI22" s="117"/>
    </row>
    <row r="23" spans="1:35" ht="18" customHeight="1" thickBot="1" x14ac:dyDescent="0.3">
      <c r="A23" s="287" t="s">
        <v>40</v>
      </c>
      <c r="B23" s="288"/>
      <c r="C23" s="289"/>
      <c r="AI23" s="117"/>
    </row>
    <row r="24" spans="1:35" ht="18" customHeight="1" x14ac:dyDescent="0.25">
      <c r="A24" s="290" t="s">
        <v>154</v>
      </c>
      <c r="B24" s="291"/>
      <c r="C24" s="292"/>
      <c r="AI24" s="117"/>
    </row>
    <row r="25" spans="1:35" ht="18" customHeight="1" thickBot="1" x14ac:dyDescent="0.3">
      <c r="A25" s="293"/>
      <c r="B25" s="294"/>
      <c r="C25" s="295"/>
      <c r="AI25" s="117"/>
    </row>
    <row r="26" spans="1:35" ht="18" customHeight="1" thickBot="1" x14ac:dyDescent="0.3">
      <c r="A26" s="116"/>
      <c r="AI26" s="117"/>
    </row>
    <row r="27" spans="1:35" ht="15.75" thickBot="1" x14ac:dyDescent="0.3">
      <c r="A27" s="118" t="s">
        <v>184</v>
      </c>
      <c r="B27" s="118" t="s">
        <v>185</v>
      </c>
      <c r="C27" s="296" t="s">
        <v>186</v>
      </c>
      <c r="D27" s="297"/>
      <c r="E27" s="119">
        <v>1</v>
      </c>
      <c r="F27" s="119">
        <v>2</v>
      </c>
      <c r="G27" s="119">
        <v>3</v>
      </c>
      <c r="H27" s="119">
        <v>4</v>
      </c>
      <c r="I27" s="119">
        <v>5</v>
      </c>
      <c r="J27" s="119">
        <v>6</v>
      </c>
      <c r="K27" s="119">
        <v>7</v>
      </c>
      <c r="L27" s="119">
        <v>8</v>
      </c>
      <c r="M27" s="119">
        <v>9</v>
      </c>
      <c r="N27" s="119">
        <v>10</v>
      </c>
      <c r="O27" s="119">
        <v>11</v>
      </c>
      <c r="P27" s="119">
        <v>12</v>
      </c>
      <c r="Q27" s="119">
        <v>13</v>
      </c>
      <c r="R27" s="119">
        <v>14</v>
      </c>
      <c r="S27" s="119">
        <v>15</v>
      </c>
      <c r="T27" s="119">
        <v>16</v>
      </c>
      <c r="U27" s="119">
        <v>17</v>
      </c>
      <c r="V27" s="119">
        <v>18</v>
      </c>
      <c r="W27" s="119">
        <v>19</v>
      </c>
      <c r="X27" s="119">
        <v>20</v>
      </c>
      <c r="Y27" s="119">
        <v>21</v>
      </c>
      <c r="Z27" s="119">
        <v>22</v>
      </c>
      <c r="AA27" s="120">
        <v>23</v>
      </c>
      <c r="AB27" s="119">
        <v>24</v>
      </c>
      <c r="AC27" s="120">
        <v>25</v>
      </c>
      <c r="AD27" s="119">
        <v>26</v>
      </c>
      <c r="AE27" s="120">
        <v>27</v>
      </c>
      <c r="AF27" s="119">
        <v>28</v>
      </c>
      <c r="AG27" s="120">
        <v>29</v>
      </c>
      <c r="AH27" s="119">
        <v>30</v>
      </c>
      <c r="AI27" s="119">
        <v>31</v>
      </c>
    </row>
    <row r="28" spans="1:35" ht="15.75" thickBot="1" x14ac:dyDescent="0.3">
      <c r="A28" s="298"/>
      <c r="B28" s="298"/>
      <c r="C28" s="301" t="s">
        <v>187</v>
      </c>
      <c r="D28" s="302"/>
      <c r="E28" s="121">
        <v>416</v>
      </c>
      <c r="F28" s="121">
        <v>332</v>
      </c>
      <c r="G28" s="121">
        <v>335</v>
      </c>
      <c r="H28" s="121"/>
      <c r="I28" s="121">
        <v>130</v>
      </c>
      <c r="J28" s="121">
        <v>180</v>
      </c>
      <c r="K28" s="121">
        <v>272</v>
      </c>
      <c r="L28" s="121">
        <v>301</v>
      </c>
      <c r="M28" s="121">
        <v>222</v>
      </c>
      <c r="N28" s="121">
        <v>175</v>
      </c>
      <c r="O28" s="121"/>
      <c r="P28" s="121">
        <v>683</v>
      </c>
      <c r="Q28" s="121">
        <v>662</v>
      </c>
      <c r="R28" s="121">
        <v>696</v>
      </c>
      <c r="S28" s="121">
        <v>691</v>
      </c>
      <c r="T28" s="121">
        <v>709</v>
      </c>
      <c r="U28" s="121"/>
      <c r="V28" s="121"/>
      <c r="W28" s="121">
        <v>374</v>
      </c>
      <c r="X28" s="121">
        <v>305</v>
      </c>
      <c r="Y28" s="121"/>
      <c r="Z28" s="121"/>
      <c r="AA28" s="121"/>
      <c r="AB28" s="121"/>
      <c r="AC28" s="121"/>
      <c r="AD28" s="121"/>
      <c r="AE28" s="121">
        <v>76</v>
      </c>
      <c r="AF28" s="121">
        <v>171</v>
      </c>
      <c r="AG28" s="121"/>
      <c r="AH28" s="121"/>
      <c r="AI28" s="121"/>
    </row>
    <row r="29" spans="1:35" ht="15.75" thickBot="1" x14ac:dyDescent="0.3">
      <c r="A29" s="299"/>
      <c r="B29" s="299"/>
      <c r="C29" s="301" t="s">
        <v>188</v>
      </c>
      <c r="D29" s="302"/>
      <c r="E29" s="121">
        <v>360</v>
      </c>
      <c r="F29" s="121">
        <v>330</v>
      </c>
      <c r="G29" s="121"/>
      <c r="H29" s="121">
        <v>224</v>
      </c>
      <c r="I29" s="121">
        <v>141</v>
      </c>
      <c r="J29" s="121">
        <v>270</v>
      </c>
      <c r="K29" s="121">
        <v>165</v>
      </c>
      <c r="L29" s="121">
        <v>358</v>
      </c>
      <c r="M29" s="121">
        <v>167</v>
      </c>
      <c r="N29" s="121"/>
      <c r="O29" s="121"/>
      <c r="P29" s="121">
        <v>692</v>
      </c>
      <c r="Q29" s="121">
        <v>634</v>
      </c>
      <c r="R29" s="121">
        <v>642</v>
      </c>
      <c r="S29" s="121">
        <v>674</v>
      </c>
      <c r="T29" s="121">
        <v>444</v>
      </c>
      <c r="U29" s="121"/>
      <c r="V29" s="121">
        <v>382</v>
      </c>
      <c r="W29" s="121">
        <v>383</v>
      </c>
      <c r="X29" s="121">
        <v>200</v>
      </c>
      <c r="Y29" s="121"/>
      <c r="Z29" s="121"/>
      <c r="AA29" s="121"/>
      <c r="AB29" s="121"/>
      <c r="AC29" s="121"/>
      <c r="AD29" s="121"/>
      <c r="AE29" s="121">
        <v>154</v>
      </c>
      <c r="AF29" s="121">
        <v>150</v>
      </c>
      <c r="AG29" s="121"/>
      <c r="AH29" s="121"/>
      <c r="AI29" s="121"/>
    </row>
    <row r="30" spans="1:35" ht="16.5" thickBot="1" x14ac:dyDescent="0.3">
      <c r="A30" s="300"/>
      <c r="B30" s="300"/>
      <c r="C30" s="303" t="s">
        <v>89</v>
      </c>
      <c r="D30" s="304"/>
      <c r="E30" s="122">
        <f>SUM(E28:E29)</f>
        <v>776</v>
      </c>
      <c r="F30" s="122">
        <f>SUM(F28:F29)</f>
        <v>662</v>
      </c>
      <c r="G30" s="122">
        <f t="shared" ref="G30:AI30" si="0">SUM(G28:G29)</f>
        <v>335</v>
      </c>
      <c r="H30" s="122">
        <f>SUM(H28:H29)</f>
        <v>224</v>
      </c>
      <c r="I30" s="122">
        <f t="shared" si="0"/>
        <v>271</v>
      </c>
      <c r="J30" s="122">
        <f t="shared" si="0"/>
        <v>450</v>
      </c>
      <c r="K30" s="122">
        <f t="shared" si="0"/>
        <v>437</v>
      </c>
      <c r="L30" s="122">
        <f t="shared" si="0"/>
        <v>659</v>
      </c>
      <c r="M30" s="122">
        <f t="shared" si="0"/>
        <v>389</v>
      </c>
      <c r="N30" s="122">
        <f>SUM(N28:N29)</f>
        <v>175</v>
      </c>
      <c r="O30" s="122">
        <f>SUM(O28:O29)</f>
        <v>0</v>
      </c>
      <c r="P30" s="122">
        <f t="shared" si="0"/>
        <v>1375</v>
      </c>
      <c r="Q30" s="122">
        <f t="shared" si="0"/>
        <v>1296</v>
      </c>
      <c r="R30" s="122">
        <f t="shared" si="0"/>
        <v>1338</v>
      </c>
      <c r="S30" s="122">
        <f t="shared" si="0"/>
        <v>1365</v>
      </c>
      <c r="T30" s="122">
        <f>SUM(T28:T29)</f>
        <v>1153</v>
      </c>
      <c r="U30" s="122">
        <f>SUM(U28:U29)</f>
        <v>0</v>
      </c>
      <c r="V30" s="122">
        <f t="shared" si="0"/>
        <v>382</v>
      </c>
      <c r="W30" s="122">
        <f t="shared" si="0"/>
        <v>757</v>
      </c>
      <c r="X30" s="122">
        <f t="shared" si="0"/>
        <v>505</v>
      </c>
      <c r="Y30" s="122">
        <f>SUM(Y28:Y29)</f>
        <v>0</v>
      </c>
      <c r="Z30" s="122">
        <f t="shared" si="0"/>
        <v>0</v>
      </c>
      <c r="AA30" s="122">
        <f t="shared" si="0"/>
        <v>0</v>
      </c>
      <c r="AB30" s="122">
        <f t="shared" si="0"/>
        <v>0</v>
      </c>
      <c r="AC30" s="122">
        <f t="shared" si="0"/>
        <v>0</v>
      </c>
      <c r="AD30" s="122">
        <f t="shared" si="0"/>
        <v>0</v>
      </c>
      <c r="AE30" s="122">
        <f t="shared" si="0"/>
        <v>230</v>
      </c>
      <c r="AF30" s="122">
        <f t="shared" si="0"/>
        <v>321</v>
      </c>
      <c r="AG30" s="122">
        <f t="shared" si="0"/>
        <v>0</v>
      </c>
      <c r="AH30" s="122">
        <f t="shared" si="0"/>
        <v>0</v>
      </c>
      <c r="AI30" s="122">
        <f t="shared" si="0"/>
        <v>0</v>
      </c>
    </row>
    <row r="32" spans="1:35" x14ac:dyDescent="0.25">
      <c r="E32" s="123"/>
    </row>
  </sheetData>
  <mergeCells count="15">
    <mergeCell ref="A19:B19"/>
    <mergeCell ref="A3:C5"/>
    <mergeCell ref="A6:C7"/>
    <mergeCell ref="A11:C11"/>
    <mergeCell ref="A12:C16"/>
    <mergeCell ref="A18:B18"/>
    <mergeCell ref="A20:B20"/>
    <mergeCell ref="A23:C23"/>
    <mergeCell ref="A24:C25"/>
    <mergeCell ref="C27:D27"/>
    <mergeCell ref="A28:A30"/>
    <mergeCell ref="B28:B30"/>
    <mergeCell ref="C28:D28"/>
    <mergeCell ref="C29:D29"/>
    <mergeCell ref="C30:D30"/>
  </mergeCells>
  <printOptions horizontalCentered="1"/>
  <pageMargins left="0" right="0" top="0.25" bottom="0.25" header="0.3" footer="0.3"/>
  <pageSetup scale="69" orientation="landscape" horizontalDpi="1200" verticalDpi="120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2CED-8B00-4335-96D5-8C5534C76BBF}">
  <sheetPr codeName="Sheet21">
    <pageSetUpPr fitToPage="1"/>
  </sheetPr>
  <dimension ref="A1:AI32"/>
  <sheetViews>
    <sheetView showGridLines="0" zoomScale="85" zoomScaleNormal="85" workbookViewId="0">
      <selection activeCell="B2" sqref="B2"/>
    </sheetView>
  </sheetViews>
  <sheetFormatPr defaultRowHeight="15" x14ac:dyDescent="0.25"/>
  <cols>
    <col min="2" max="2" width="8.85546875" customWidth="1"/>
    <col min="3" max="3" width="5.28515625" customWidth="1"/>
    <col min="4" max="4" width="2.7109375" customWidth="1"/>
    <col min="5" max="35" width="5.7109375" customWidth="1"/>
  </cols>
  <sheetData>
    <row r="1" spans="1:35" ht="18" customHeight="1" x14ac:dyDescent="0.25">
      <c r="A1" s="113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5"/>
    </row>
    <row r="2" spans="1:35" ht="18" customHeight="1" x14ac:dyDescent="0.25">
      <c r="A2" s="116"/>
      <c r="AI2" s="117"/>
    </row>
    <row r="3" spans="1:35" ht="18" customHeight="1" x14ac:dyDescent="0.25">
      <c r="A3" s="305" t="s">
        <v>179</v>
      </c>
      <c r="B3" s="306"/>
      <c r="C3" s="306"/>
      <c r="AI3" s="117"/>
    </row>
    <row r="4" spans="1:35" ht="18" customHeight="1" x14ac:dyDescent="0.25">
      <c r="A4" s="305"/>
      <c r="B4" s="306"/>
      <c r="C4" s="306"/>
      <c r="AI4" s="117"/>
    </row>
    <row r="5" spans="1:35" ht="18" customHeight="1" x14ac:dyDescent="0.25">
      <c r="A5" s="305"/>
      <c r="B5" s="306"/>
      <c r="C5" s="306"/>
      <c r="AI5" s="117"/>
    </row>
    <row r="6" spans="1:35" ht="18" customHeight="1" x14ac:dyDescent="0.25">
      <c r="A6" s="307" t="s">
        <v>190</v>
      </c>
      <c r="B6" s="308"/>
      <c r="C6" s="308"/>
      <c r="AI6" s="117"/>
    </row>
    <row r="7" spans="1:35" ht="18" customHeight="1" x14ac:dyDescent="0.25">
      <c r="A7" s="307"/>
      <c r="B7" s="308"/>
      <c r="C7" s="308"/>
      <c r="AI7" s="117"/>
    </row>
    <row r="8" spans="1:35" ht="18" customHeight="1" x14ac:dyDescent="0.25">
      <c r="A8" s="116"/>
      <c r="AI8" s="117"/>
    </row>
    <row r="9" spans="1:35" ht="18" customHeight="1" x14ac:dyDescent="0.25">
      <c r="A9" s="116"/>
      <c r="AI9" s="117"/>
    </row>
    <row r="10" spans="1:35" ht="18" customHeight="1" thickBot="1" x14ac:dyDescent="0.3">
      <c r="A10" s="116"/>
      <c r="AI10" s="117"/>
    </row>
    <row r="11" spans="1:35" ht="18" customHeight="1" thickBot="1" x14ac:dyDescent="0.3">
      <c r="A11" s="313" t="s">
        <v>83</v>
      </c>
      <c r="B11" s="314"/>
      <c r="C11" s="315"/>
      <c r="AI11" s="117"/>
    </row>
    <row r="12" spans="1:35" ht="18" customHeight="1" x14ac:dyDescent="0.25">
      <c r="A12" s="309" t="s">
        <v>191</v>
      </c>
      <c r="B12" s="203"/>
      <c r="C12" s="282"/>
      <c r="AI12" s="117"/>
    </row>
    <row r="13" spans="1:35" ht="18" customHeight="1" x14ac:dyDescent="0.25">
      <c r="A13" s="310"/>
      <c r="B13" s="204"/>
      <c r="C13" s="280"/>
      <c r="AI13" s="117"/>
    </row>
    <row r="14" spans="1:35" ht="18" customHeight="1" x14ac:dyDescent="0.25">
      <c r="A14" s="310"/>
      <c r="B14" s="204"/>
      <c r="C14" s="280"/>
      <c r="AI14" s="117"/>
    </row>
    <row r="15" spans="1:35" ht="18" customHeight="1" x14ac:dyDescent="0.25">
      <c r="A15" s="310"/>
      <c r="B15" s="204"/>
      <c r="C15" s="280"/>
      <c r="AI15" s="117"/>
    </row>
    <row r="16" spans="1:35" ht="18" customHeight="1" thickBot="1" x14ac:dyDescent="0.3">
      <c r="A16" s="311"/>
      <c r="B16" s="312"/>
      <c r="C16" s="281"/>
      <c r="AI16" s="117"/>
    </row>
    <row r="17" spans="1:35" ht="18" customHeight="1" x14ac:dyDescent="0.25">
      <c r="A17" s="116"/>
      <c r="AI17" s="117"/>
    </row>
    <row r="18" spans="1:35" ht="18" customHeight="1" x14ac:dyDescent="0.25">
      <c r="A18" s="285" t="s">
        <v>182</v>
      </c>
      <c r="B18" s="286"/>
      <c r="AI18" s="117"/>
    </row>
    <row r="19" spans="1:35" ht="18" customHeight="1" x14ac:dyDescent="0.25">
      <c r="A19" s="285" t="s">
        <v>183</v>
      </c>
      <c r="B19" s="286"/>
      <c r="AI19" s="117"/>
    </row>
    <row r="20" spans="1:35" ht="18" customHeight="1" x14ac:dyDescent="0.25">
      <c r="A20" s="285" t="s">
        <v>89</v>
      </c>
      <c r="B20" s="286"/>
      <c r="AI20" s="117"/>
    </row>
    <row r="21" spans="1:35" ht="18" customHeight="1" x14ac:dyDescent="0.25">
      <c r="A21" s="116"/>
      <c r="AI21" s="117"/>
    </row>
    <row r="22" spans="1:35" ht="18" customHeight="1" thickBot="1" x14ac:dyDescent="0.3">
      <c r="A22" s="116"/>
      <c r="AI22" s="117"/>
    </row>
    <row r="23" spans="1:35" ht="18" customHeight="1" thickBot="1" x14ac:dyDescent="0.3">
      <c r="A23" s="287" t="s">
        <v>40</v>
      </c>
      <c r="B23" s="288"/>
      <c r="C23" s="289"/>
      <c r="AI23" s="117"/>
    </row>
    <row r="24" spans="1:35" ht="18" customHeight="1" x14ac:dyDescent="0.25">
      <c r="A24" s="290" t="s">
        <v>154</v>
      </c>
      <c r="B24" s="291"/>
      <c r="C24" s="292"/>
      <c r="AI24" s="117"/>
    </row>
    <row r="25" spans="1:35" ht="18" customHeight="1" thickBot="1" x14ac:dyDescent="0.3">
      <c r="A25" s="293"/>
      <c r="B25" s="294"/>
      <c r="C25" s="295"/>
      <c r="AI25" s="117"/>
    </row>
    <row r="26" spans="1:35" ht="18" customHeight="1" thickBot="1" x14ac:dyDescent="0.3">
      <c r="A26" s="116"/>
      <c r="AI26" s="117"/>
    </row>
    <row r="27" spans="1:35" ht="15.75" thickBot="1" x14ac:dyDescent="0.3">
      <c r="A27" s="118" t="s">
        <v>184</v>
      </c>
      <c r="B27" s="118" t="s">
        <v>185</v>
      </c>
      <c r="C27" s="296" t="s">
        <v>186</v>
      </c>
      <c r="D27" s="297"/>
      <c r="E27" s="119">
        <v>1</v>
      </c>
      <c r="F27" s="119">
        <v>2</v>
      </c>
      <c r="G27" s="119">
        <v>3</v>
      </c>
      <c r="H27" s="119">
        <v>4</v>
      </c>
      <c r="I27" s="119">
        <v>5</v>
      </c>
      <c r="J27" s="119">
        <v>6</v>
      </c>
      <c r="K27" s="119">
        <v>7</v>
      </c>
      <c r="L27" s="119">
        <v>8</v>
      </c>
      <c r="M27" s="119">
        <v>9</v>
      </c>
      <c r="N27" s="119">
        <v>10</v>
      </c>
      <c r="O27" s="119">
        <v>11</v>
      </c>
      <c r="P27" s="119">
        <v>12</v>
      </c>
      <c r="Q27" s="119">
        <v>13</v>
      </c>
      <c r="R27" s="119">
        <v>14</v>
      </c>
      <c r="S27" s="119">
        <v>15</v>
      </c>
      <c r="T27" s="119">
        <v>16</v>
      </c>
      <c r="U27" s="119">
        <v>17</v>
      </c>
      <c r="V27" s="119">
        <v>18</v>
      </c>
      <c r="W27" s="119">
        <v>19</v>
      </c>
      <c r="X27" s="119">
        <v>20</v>
      </c>
      <c r="Y27" s="119">
        <v>21</v>
      </c>
      <c r="Z27" s="119">
        <v>22</v>
      </c>
      <c r="AA27" s="120">
        <v>23</v>
      </c>
      <c r="AB27" s="119">
        <v>24</v>
      </c>
      <c r="AC27" s="120">
        <v>25</v>
      </c>
      <c r="AD27" s="119">
        <v>26</v>
      </c>
      <c r="AE27" s="120">
        <v>27</v>
      </c>
      <c r="AF27" s="119">
        <v>28</v>
      </c>
      <c r="AG27" s="120">
        <v>29</v>
      </c>
      <c r="AH27" s="119">
        <v>30</v>
      </c>
      <c r="AI27" s="119">
        <v>31</v>
      </c>
    </row>
    <row r="28" spans="1:35" ht="15.75" thickBot="1" x14ac:dyDescent="0.3">
      <c r="A28" s="298"/>
      <c r="B28" s="298"/>
      <c r="C28" s="301" t="s">
        <v>187</v>
      </c>
      <c r="D28" s="302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</row>
    <row r="29" spans="1:35" ht="15.75" thickBot="1" x14ac:dyDescent="0.3">
      <c r="A29" s="299"/>
      <c r="B29" s="299"/>
      <c r="C29" s="301" t="s">
        <v>188</v>
      </c>
      <c r="D29" s="302"/>
      <c r="E29" s="124">
        <v>1787</v>
      </c>
      <c r="F29" s="124">
        <v>1768</v>
      </c>
      <c r="G29" s="124">
        <v>0</v>
      </c>
      <c r="H29" s="124">
        <v>1276</v>
      </c>
      <c r="I29" s="124">
        <v>1741</v>
      </c>
      <c r="J29" s="124">
        <v>667.5</v>
      </c>
      <c r="K29" s="124">
        <v>1595.1599999999999</v>
      </c>
      <c r="L29" s="124">
        <v>1817.1100000000001</v>
      </c>
      <c r="M29" s="124">
        <v>2024.99</v>
      </c>
      <c r="N29" s="124"/>
      <c r="O29" s="124">
        <v>2262.33</v>
      </c>
      <c r="P29" s="124">
        <v>2271.0100000000002</v>
      </c>
      <c r="Q29" s="124">
        <v>2336</v>
      </c>
      <c r="R29" s="124">
        <v>3349</v>
      </c>
      <c r="S29" s="124">
        <v>2639</v>
      </c>
      <c r="T29" s="124">
        <v>1825</v>
      </c>
      <c r="U29" s="124">
        <v>0</v>
      </c>
      <c r="V29" s="124">
        <v>680</v>
      </c>
      <c r="W29" s="124">
        <v>670</v>
      </c>
      <c r="X29" s="124">
        <v>819</v>
      </c>
      <c r="Y29" s="124">
        <v>0</v>
      </c>
      <c r="Z29" s="124">
        <v>548</v>
      </c>
      <c r="AA29" s="124">
        <v>0</v>
      </c>
      <c r="AB29" s="124">
        <v>0</v>
      </c>
      <c r="AC29" s="124">
        <v>0</v>
      </c>
      <c r="AD29" s="124">
        <v>0</v>
      </c>
      <c r="AE29" s="124">
        <v>422.16</v>
      </c>
      <c r="AF29" s="124">
        <v>1147.1600000000001</v>
      </c>
      <c r="AG29" s="124"/>
      <c r="AH29" s="124"/>
      <c r="AI29" s="124"/>
    </row>
    <row r="30" spans="1:35" ht="16.5" thickBot="1" x14ac:dyDescent="0.3">
      <c r="A30" s="300"/>
      <c r="B30" s="300"/>
      <c r="C30" s="303" t="s">
        <v>89</v>
      </c>
      <c r="D30" s="304"/>
      <c r="E30" s="122">
        <f>SUM(E28:E29)</f>
        <v>1787</v>
      </c>
      <c r="F30" s="122">
        <f>SUM(F28:F29)</f>
        <v>1768</v>
      </c>
      <c r="G30" s="122">
        <f t="shared" ref="G30:AI30" si="0">SUM(G28:G29)</f>
        <v>0</v>
      </c>
      <c r="H30" s="122">
        <f>SUM(H28:H29)</f>
        <v>1276</v>
      </c>
      <c r="I30" s="122">
        <f t="shared" si="0"/>
        <v>1741</v>
      </c>
      <c r="J30" s="122">
        <f t="shared" si="0"/>
        <v>667.5</v>
      </c>
      <c r="K30" s="122">
        <f t="shared" si="0"/>
        <v>1595.1599999999999</v>
      </c>
      <c r="L30" s="122">
        <f t="shared" si="0"/>
        <v>1817.1100000000001</v>
      </c>
      <c r="M30" s="122">
        <f t="shared" si="0"/>
        <v>2024.99</v>
      </c>
      <c r="N30" s="122">
        <f>SUM(N28:N29)</f>
        <v>0</v>
      </c>
      <c r="O30" s="122">
        <f>SUM(O28:O29)</f>
        <v>2262.33</v>
      </c>
      <c r="P30" s="122">
        <f t="shared" si="0"/>
        <v>2271.0100000000002</v>
      </c>
      <c r="Q30" s="122">
        <f t="shared" si="0"/>
        <v>2336</v>
      </c>
      <c r="R30" s="122">
        <f t="shared" si="0"/>
        <v>3349</v>
      </c>
      <c r="S30" s="122">
        <f t="shared" si="0"/>
        <v>2639</v>
      </c>
      <c r="T30" s="122">
        <f>SUM(T28:T29)</f>
        <v>1825</v>
      </c>
      <c r="U30" s="122">
        <f>SUM(U28:U29)</f>
        <v>0</v>
      </c>
      <c r="V30" s="122">
        <f t="shared" si="0"/>
        <v>680</v>
      </c>
      <c r="W30" s="122">
        <f t="shared" si="0"/>
        <v>670</v>
      </c>
      <c r="X30" s="122">
        <f t="shared" si="0"/>
        <v>819</v>
      </c>
      <c r="Y30" s="122">
        <f>SUM(Y28:Y29)</f>
        <v>0</v>
      </c>
      <c r="Z30" s="122">
        <f t="shared" si="0"/>
        <v>548</v>
      </c>
      <c r="AA30" s="122">
        <f t="shared" si="0"/>
        <v>0</v>
      </c>
      <c r="AB30" s="122">
        <f t="shared" si="0"/>
        <v>0</v>
      </c>
      <c r="AC30" s="122">
        <f t="shared" si="0"/>
        <v>0</v>
      </c>
      <c r="AD30" s="122">
        <f t="shared" si="0"/>
        <v>0</v>
      </c>
      <c r="AE30" s="122">
        <f t="shared" si="0"/>
        <v>422.16</v>
      </c>
      <c r="AF30" s="122">
        <f t="shared" si="0"/>
        <v>1147.1600000000001</v>
      </c>
      <c r="AG30" s="122">
        <f t="shared" si="0"/>
        <v>0</v>
      </c>
      <c r="AH30" s="122">
        <f t="shared" si="0"/>
        <v>0</v>
      </c>
      <c r="AI30" s="122">
        <f t="shared" si="0"/>
        <v>0</v>
      </c>
    </row>
    <row r="32" spans="1:35" x14ac:dyDescent="0.25">
      <c r="E32" s="123"/>
    </row>
  </sheetData>
  <mergeCells count="15">
    <mergeCell ref="A19:B19"/>
    <mergeCell ref="A3:C5"/>
    <mergeCell ref="A6:C7"/>
    <mergeCell ref="A11:C11"/>
    <mergeCell ref="A12:C16"/>
    <mergeCell ref="A18:B18"/>
    <mergeCell ref="A20:B20"/>
    <mergeCell ref="A23:C23"/>
    <mergeCell ref="A24:C25"/>
    <mergeCell ref="C27:D27"/>
    <mergeCell ref="A28:A30"/>
    <mergeCell ref="B28:B30"/>
    <mergeCell ref="C28:D28"/>
    <mergeCell ref="C29:D29"/>
    <mergeCell ref="C30:D30"/>
  </mergeCells>
  <printOptions horizontalCentered="1"/>
  <pageMargins left="0" right="0" top="0.25" bottom="0.25" header="0.3" footer="0.3"/>
  <pageSetup scale="69" orientation="landscape" horizontalDpi="1200" verticalDpi="120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09E39-C29B-4F0D-9A0D-BE702CDC9687}">
  <sheetPr codeName="Sheet22">
    <pageSetUpPr fitToPage="1"/>
  </sheetPr>
  <dimension ref="A1:AI32"/>
  <sheetViews>
    <sheetView showGridLines="0" zoomScale="85" zoomScaleNormal="85" workbookViewId="0"/>
  </sheetViews>
  <sheetFormatPr defaultRowHeight="15" x14ac:dyDescent="0.25"/>
  <cols>
    <col min="2" max="2" width="8.85546875" customWidth="1"/>
    <col min="3" max="3" width="5.28515625" customWidth="1"/>
    <col min="4" max="4" width="2.7109375" customWidth="1"/>
    <col min="5" max="35" width="5.7109375" customWidth="1"/>
  </cols>
  <sheetData>
    <row r="1" spans="1:35" ht="18" customHeight="1" x14ac:dyDescent="0.25">
      <c r="A1" s="113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5"/>
    </row>
    <row r="2" spans="1:35" ht="18" customHeight="1" x14ac:dyDescent="0.25">
      <c r="A2" s="116"/>
      <c r="AI2" s="117"/>
    </row>
    <row r="3" spans="1:35" ht="18" customHeight="1" x14ac:dyDescent="0.25">
      <c r="A3" s="305" t="s">
        <v>179</v>
      </c>
      <c r="B3" s="306"/>
      <c r="C3" s="306"/>
      <c r="AI3" s="117"/>
    </row>
    <row r="4" spans="1:35" ht="18" customHeight="1" x14ac:dyDescent="0.25">
      <c r="A4" s="305"/>
      <c r="B4" s="306"/>
      <c r="C4" s="306"/>
      <c r="AI4" s="117"/>
    </row>
    <row r="5" spans="1:35" ht="18" customHeight="1" x14ac:dyDescent="0.25">
      <c r="A5" s="305"/>
      <c r="B5" s="306"/>
      <c r="C5" s="306"/>
      <c r="AI5" s="117"/>
    </row>
    <row r="6" spans="1:35" ht="18" customHeight="1" x14ac:dyDescent="0.25">
      <c r="A6" s="307" t="s">
        <v>192</v>
      </c>
      <c r="B6" s="308"/>
      <c r="C6" s="308"/>
      <c r="AI6" s="117"/>
    </row>
    <row r="7" spans="1:35" ht="18" customHeight="1" x14ac:dyDescent="0.25">
      <c r="A7" s="307"/>
      <c r="B7" s="308"/>
      <c r="C7" s="308"/>
      <c r="AI7" s="117"/>
    </row>
    <row r="8" spans="1:35" ht="18" customHeight="1" x14ac:dyDescent="0.25">
      <c r="A8" s="116"/>
      <c r="AI8" s="117"/>
    </row>
    <row r="9" spans="1:35" ht="18" customHeight="1" x14ac:dyDescent="0.25">
      <c r="A9" s="116"/>
      <c r="AI9" s="117"/>
    </row>
    <row r="10" spans="1:35" ht="18" customHeight="1" thickBot="1" x14ac:dyDescent="0.3">
      <c r="A10" s="116"/>
      <c r="AI10" s="117"/>
    </row>
    <row r="11" spans="1:35" ht="18" customHeight="1" thickBot="1" x14ac:dyDescent="0.3">
      <c r="A11" s="313" t="s">
        <v>83</v>
      </c>
      <c r="B11" s="314"/>
      <c r="C11" s="315"/>
      <c r="AI11" s="117"/>
    </row>
    <row r="12" spans="1:35" ht="18" customHeight="1" x14ac:dyDescent="0.25">
      <c r="A12" s="309" t="s">
        <v>193</v>
      </c>
      <c r="B12" s="203"/>
      <c r="C12" s="282"/>
      <c r="AI12" s="117"/>
    </row>
    <row r="13" spans="1:35" ht="18" customHeight="1" x14ac:dyDescent="0.25">
      <c r="A13" s="310"/>
      <c r="B13" s="204"/>
      <c r="C13" s="280"/>
      <c r="AI13" s="117"/>
    </row>
    <row r="14" spans="1:35" ht="18" customHeight="1" x14ac:dyDescent="0.25">
      <c r="A14" s="310"/>
      <c r="B14" s="204"/>
      <c r="C14" s="280"/>
      <c r="AI14" s="117"/>
    </row>
    <row r="15" spans="1:35" ht="18" customHeight="1" x14ac:dyDescent="0.25">
      <c r="A15" s="310"/>
      <c r="B15" s="204"/>
      <c r="C15" s="280"/>
      <c r="AI15" s="117"/>
    </row>
    <row r="16" spans="1:35" ht="18" customHeight="1" thickBot="1" x14ac:dyDescent="0.3">
      <c r="A16" s="311"/>
      <c r="B16" s="312"/>
      <c r="C16" s="281"/>
      <c r="AI16" s="117"/>
    </row>
    <row r="17" spans="1:35" ht="18" customHeight="1" x14ac:dyDescent="0.25">
      <c r="A17" s="116"/>
      <c r="AI17" s="117"/>
    </row>
    <row r="18" spans="1:35" ht="18" customHeight="1" x14ac:dyDescent="0.25">
      <c r="A18" s="285" t="s">
        <v>182</v>
      </c>
      <c r="B18" s="286"/>
      <c r="AI18" s="117"/>
    </row>
    <row r="19" spans="1:35" ht="18" customHeight="1" x14ac:dyDescent="0.25">
      <c r="A19" s="285" t="s">
        <v>183</v>
      </c>
      <c r="B19" s="286"/>
      <c r="AI19" s="117"/>
    </row>
    <row r="20" spans="1:35" ht="18" customHeight="1" x14ac:dyDescent="0.25">
      <c r="A20" s="285" t="s">
        <v>89</v>
      </c>
      <c r="B20" s="286"/>
      <c r="AI20" s="117"/>
    </row>
    <row r="21" spans="1:35" ht="18" customHeight="1" x14ac:dyDescent="0.25">
      <c r="A21" s="116"/>
      <c r="AI21" s="117"/>
    </row>
    <row r="22" spans="1:35" ht="18" customHeight="1" thickBot="1" x14ac:dyDescent="0.3">
      <c r="A22" s="116"/>
      <c r="AI22" s="117"/>
    </row>
    <row r="23" spans="1:35" ht="18" customHeight="1" thickBot="1" x14ac:dyDescent="0.3">
      <c r="A23" s="287" t="s">
        <v>40</v>
      </c>
      <c r="B23" s="288"/>
      <c r="C23" s="289"/>
      <c r="AI23" s="117"/>
    </row>
    <row r="24" spans="1:35" ht="18" customHeight="1" x14ac:dyDescent="0.25">
      <c r="A24" s="290" t="s">
        <v>154</v>
      </c>
      <c r="B24" s="291"/>
      <c r="C24" s="292"/>
      <c r="AI24" s="117"/>
    </row>
    <row r="25" spans="1:35" ht="18" customHeight="1" thickBot="1" x14ac:dyDescent="0.3">
      <c r="A25" s="293"/>
      <c r="B25" s="294"/>
      <c r="C25" s="295"/>
      <c r="AI25" s="117"/>
    </row>
    <row r="26" spans="1:35" ht="18" customHeight="1" thickBot="1" x14ac:dyDescent="0.3">
      <c r="A26" s="116"/>
      <c r="AI26" s="117"/>
    </row>
    <row r="27" spans="1:35" ht="15.75" thickBot="1" x14ac:dyDescent="0.3">
      <c r="A27" s="118" t="s">
        <v>184</v>
      </c>
      <c r="B27" s="118" t="s">
        <v>185</v>
      </c>
      <c r="C27" s="296" t="s">
        <v>186</v>
      </c>
      <c r="D27" s="297"/>
      <c r="E27" s="119">
        <v>1</v>
      </c>
      <c r="F27" s="119">
        <v>2</v>
      </c>
      <c r="G27" s="119">
        <v>3</v>
      </c>
      <c r="H27" s="119">
        <v>4</v>
      </c>
      <c r="I27" s="119">
        <v>5</v>
      </c>
      <c r="J27" s="119">
        <v>6</v>
      </c>
      <c r="K27" s="119">
        <v>7</v>
      </c>
      <c r="L27" s="119">
        <v>8</v>
      </c>
      <c r="M27" s="119">
        <v>9</v>
      </c>
      <c r="N27" s="119">
        <v>10</v>
      </c>
      <c r="O27" s="119">
        <v>11</v>
      </c>
      <c r="P27" s="119">
        <v>12</v>
      </c>
      <c r="Q27" s="119">
        <v>13</v>
      </c>
      <c r="R27" s="119">
        <v>14</v>
      </c>
      <c r="S27" s="119">
        <v>15</v>
      </c>
      <c r="T27" s="119">
        <v>16</v>
      </c>
      <c r="U27" s="119">
        <v>17</v>
      </c>
      <c r="V27" s="119">
        <v>18</v>
      </c>
      <c r="W27" s="119">
        <v>19</v>
      </c>
      <c r="X27" s="119">
        <v>20</v>
      </c>
      <c r="Y27" s="119">
        <v>21</v>
      </c>
      <c r="Z27" s="119">
        <v>22</v>
      </c>
      <c r="AA27" s="120">
        <v>23</v>
      </c>
      <c r="AB27" s="119">
        <v>24</v>
      </c>
      <c r="AC27" s="120">
        <v>25</v>
      </c>
      <c r="AD27" s="119">
        <v>26</v>
      </c>
      <c r="AE27" s="120">
        <v>27</v>
      </c>
      <c r="AF27" s="119">
        <v>28</v>
      </c>
      <c r="AG27" s="120">
        <v>29</v>
      </c>
      <c r="AH27" s="119">
        <v>30</v>
      </c>
      <c r="AI27" s="119">
        <v>31</v>
      </c>
    </row>
    <row r="28" spans="1:35" ht="15.75" thickBot="1" x14ac:dyDescent="0.3">
      <c r="A28" s="298"/>
      <c r="B28" s="298"/>
      <c r="C28" s="301" t="s">
        <v>187</v>
      </c>
      <c r="D28" s="302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1"/>
    </row>
    <row r="29" spans="1:35" ht="15.75" thickBot="1" x14ac:dyDescent="0.3">
      <c r="A29" s="299"/>
      <c r="B29" s="299"/>
      <c r="C29" s="301" t="s">
        <v>188</v>
      </c>
      <c r="D29" s="302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1"/>
      <c r="AD29" s="121"/>
      <c r="AE29" s="121"/>
      <c r="AF29" s="121"/>
      <c r="AG29" s="121"/>
      <c r="AH29" s="121"/>
      <c r="AI29" s="121"/>
    </row>
    <row r="30" spans="1:35" ht="16.5" thickBot="1" x14ac:dyDescent="0.3">
      <c r="A30" s="300"/>
      <c r="B30" s="300"/>
      <c r="C30" s="303" t="s">
        <v>89</v>
      </c>
      <c r="D30" s="304"/>
      <c r="E30" s="122">
        <f>SUM(E28:E29)</f>
        <v>0</v>
      </c>
      <c r="F30" s="122">
        <f>SUM(F28:F29)</f>
        <v>0</v>
      </c>
      <c r="G30" s="122">
        <f t="shared" ref="G30:AI30" si="0">SUM(G28:G29)</f>
        <v>0</v>
      </c>
      <c r="H30" s="122">
        <f>SUM(H28:H29)</f>
        <v>0</v>
      </c>
      <c r="I30" s="122">
        <f t="shared" si="0"/>
        <v>0</v>
      </c>
      <c r="J30" s="122">
        <f t="shared" si="0"/>
        <v>0</v>
      </c>
      <c r="K30" s="122">
        <f t="shared" si="0"/>
        <v>0</v>
      </c>
      <c r="L30" s="122">
        <f t="shared" si="0"/>
        <v>0</v>
      </c>
      <c r="M30" s="122">
        <f t="shared" si="0"/>
        <v>0</v>
      </c>
      <c r="N30" s="122">
        <f>SUM(N28:N29)</f>
        <v>0</v>
      </c>
      <c r="O30" s="122">
        <f>SUM(O28:O29)</f>
        <v>0</v>
      </c>
      <c r="P30" s="122">
        <f t="shared" si="0"/>
        <v>0</v>
      </c>
      <c r="Q30" s="122">
        <f t="shared" si="0"/>
        <v>0</v>
      </c>
      <c r="R30" s="122">
        <f t="shared" si="0"/>
        <v>0</v>
      </c>
      <c r="S30" s="122">
        <f t="shared" si="0"/>
        <v>0</v>
      </c>
      <c r="T30" s="122">
        <f>SUM(T28:T29)</f>
        <v>0</v>
      </c>
      <c r="U30" s="122">
        <f>SUM(U28:U29)</f>
        <v>0</v>
      </c>
      <c r="V30" s="122">
        <f t="shared" si="0"/>
        <v>0</v>
      </c>
      <c r="W30" s="122">
        <f t="shared" si="0"/>
        <v>0</v>
      </c>
      <c r="X30" s="122">
        <f t="shared" si="0"/>
        <v>0</v>
      </c>
      <c r="Y30" s="122">
        <f>SUM(Y28:Y29)</f>
        <v>0</v>
      </c>
      <c r="Z30" s="122">
        <f t="shared" si="0"/>
        <v>0</v>
      </c>
      <c r="AA30" s="122">
        <f t="shared" si="0"/>
        <v>0</v>
      </c>
      <c r="AB30" s="122">
        <f t="shared" si="0"/>
        <v>0</v>
      </c>
      <c r="AC30" s="122">
        <f t="shared" si="0"/>
        <v>0</v>
      </c>
      <c r="AD30" s="122">
        <f t="shared" si="0"/>
        <v>0</v>
      </c>
      <c r="AE30" s="122">
        <f t="shared" si="0"/>
        <v>0</v>
      </c>
      <c r="AF30" s="122">
        <f t="shared" si="0"/>
        <v>0</v>
      </c>
      <c r="AG30" s="122">
        <f t="shared" si="0"/>
        <v>0</v>
      </c>
      <c r="AH30" s="122">
        <f t="shared" si="0"/>
        <v>0</v>
      </c>
      <c r="AI30" s="122">
        <f t="shared" si="0"/>
        <v>0</v>
      </c>
    </row>
    <row r="32" spans="1:35" x14ac:dyDescent="0.25">
      <c r="E32" s="123"/>
    </row>
  </sheetData>
  <mergeCells count="15">
    <mergeCell ref="A19:B19"/>
    <mergeCell ref="A3:C5"/>
    <mergeCell ref="A6:C7"/>
    <mergeCell ref="A11:C11"/>
    <mergeCell ref="A12:C16"/>
    <mergeCell ref="A18:B18"/>
    <mergeCell ref="A20:B20"/>
    <mergeCell ref="A23:C23"/>
    <mergeCell ref="A24:C25"/>
    <mergeCell ref="C27:D27"/>
    <mergeCell ref="A28:A30"/>
    <mergeCell ref="B28:B30"/>
    <mergeCell ref="C28:D28"/>
    <mergeCell ref="C29:D29"/>
    <mergeCell ref="C30:D30"/>
  </mergeCells>
  <printOptions horizontalCentered="1"/>
  <pageMargins left="0" right="0" top="0.25" bottom="0.25" header="0.3" footer="0.3"/>
  <pageSetup scale="69" orientation="landscape" horizontalDpi="1200" verticalDpi="120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9A2FA-1EE4-4CAA-A405-B6A65CB01C16}">
  <sheetPr codeName="Sheet23">
    <pageSetUpPr fitToPage="1"/>
  </sheetPr>
  <dimension ref="A1:AI38"/>
  <sheetViews>
    <sheetView showGridLines="0" zoomScale="85" zoomScaleNormal="85" workbookViewId="0">
      <selection activeCell="AI30" sqref="A1:AI30"/>
    </sheetView>
  </sheetViews>
  <sheetFormatPr defaultRowHeight="15" x14ac:dyDescent="0.25"/>
  <cols>
    <col min="2" max="2" width="8.85546875" customWidth="1"/>
    <col min="3" max="3" width="5.28515625" customWidth="1"/>
    <col min="4" max="4" width="2.7109375" customWidth="1"/>
    <col min="5" max="35" width="5.7109375" customWidth="1"/>
  </cols>
  <sheetData>
    <row r="1" spans="1:35" ht="18" customHeight="1" x14ac:dyDescent="0.25">
      <c r="A1" s="113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5"/>
    </row>
    <row r="2" spans="1:35" ht="18" customHeight="1" x14ac:dyDescent="0.25">
      <c r="A2" s="116"/>
      <c r="AI2" s="117"/>
    </row>
    <row r="3" spans="1:35" ht="18" customHeight="1" x14ac:dyDescent="0.25">
      <c r="A3" s="305" t="s">
        <v>179</v>
      </c>
      <c r="B3" s="306"/>
      <c r="C3" s="306"/>
      <c r="AI3" s="117"/>
    </row>
    <row r="4" spans="1:35" ht="18" customHeight="1" x14ac:dyDescent="0.25">
      <c r="A4" s="305"/>
      <c r="B4" s="306"/>
      <c r="C4" s="306"/>
      <c r="AI4" s="117"/>
    </row>
    <row r="5" spans="1:35" ht="18" customHeight="1" x14ac:dyDescent="0.25">
      <c r="A5" s="305"/>
      <c r="B5" s="306"/>
      <c r="C5" s="306"/>
      <c r="AI5" s="117"/>
    </row>
    <row r="6" spans="1:35" ht="18" customHeight="1" x14ac:dyDescent="0.25">
      <c r="A6" s="307" t="s">
        <v>180</v>
      </c>
      <c r="B6" s="308"/>
      <c r="C6" s="308"/>
      <c r="AI6" s="117"/>
    </row>
    <row r="7" spans="1:35" ht="18" customHeight="1" x14ac:dyDescent="0.25">
      <c r="A7" s="307"/>
      <c r="B7" s="308"/>
      <c r="C7" s="308"/>
      <c r="AI7" s="117"/>
    </row>
    <row r="8" spans="1:35" ht="18" customHeight="1" x14ac:dyDescent="0.25">
      <c r="A8" s="116"/>
      <c r="AI8" s="117"/>
    </row>
    <row r="9" spans="1:35" ht="18" customHeight="1" x14ac:dyDescent="0.25">
      <c r="A9" s="116"/>
      <c r="AI9" s="117"/>
    </row>
    <row r="10" spans="1:35" ht="18" customHeight="1" thickBot="1" x14ac:dyDescent="0.3">
      <c r="A10" s="116"/>
      <c r="AI10" s="117"/>
    </row>
    <row r="11" spans="1:35" ht="18" customHeight="1" thickBot="1" x14ac:dyDescent="0.3">
      <c r="A11" s="287" t="s">
        <v>83</v>
      </c>
      <c r="B11" s="288"/>
      <c r="C11" s="289"/>
      <c r="AI11" s="117"/>
    </row>
    <row r="12" spans="1:35" ht="18" customHeight="1" x14ac:dyDescent="0.25">
      <c r="A12" s="328">
        <v>5.0000000000000001E-3</v>
      </c>
      <c r="B12" s="203"/>
      <c r="C12" s="282"/>
      <c r="AI12" s="117"/>
    </row>
    <row r="13" spans="1:35" ht="18" customHeight="1" x14ac:dyDescent="0.25">
      <c r="A13" s="310"/>
      <c r="B13" s="204"/>
      <c r="C13" s="280"/>
      <c r="AI13" s="117"/>
    </row>
    <row r="14" spans="1:35" ht="18" customHeight="1" x14ac:dyDescent="0.25">
      <c r="A14" s="310"/>
      <c r="B14" s="204"/>
      <c r="C14" s="280"/>
      <c r="AI14" s="117"/>
    </row>
    <row r="15" spans="1:35" ht="18" customHeight="1" x14ac:dyDescent="0.25">
      <c r="A15" s="310"/>
      <c r="B15" s="204"/>
      <c r="C15" s="280"/>
      <c r="AI15" s="117"/>
    </row>
    <row r="16" spans="1:35" ht="18" customHeight="1" thickBot="1" x14ac:dyDescent="0.3">
      <c r="A16" s="311"/>
      <c r="B16" s="312"/>
      <c r="C16" s="281"/>
      <c r="AI16" s="117"/>
    </row>
    <row r="17" spans="1:35" ht="18" customHeight="1" x14ac:dyDescent="0.25">
      <c r="A17" s="116"/>
      <c r="AI17" s="117"/>
    </row>
    <row r="18" spans="1:35" ht="18" customHeight="1" x14ac:dyDescent="0.25">
      <c r="A18" s="285" t="s">
        <v>182</v>
      </c>
      <c r="B18" s="286"/>
      <c r="AI18" s="117"/>
    </row>
    <row r="19" spans="1:35" ht="18" customHeight="1" x14ac:dyDescent="0.25">
      <c r="A19" s="285" t="s">
        <v>183</v>
      </c>
      <c r="B19" s="286"/>
      <c r="AI19" s="117"/>
    </row>
    <row r="20" spans="1:35" ht="18" customHeight="1" x14ac:dyDescent="0.25">
      <c r="A20" s="285" t="s">
        <v>89</v>
      </c>
      <c r="B20" s="286"/>
      <c r="AI20" s="117"/>
    </row>
    <row r="21" spans="1:35" ht="18" customHeight="1" x14ac:dyDescent="0.25">
      <c r="A21" s="116"/>
      <c r="AI21" s="117"/>
    </row>
    <row r="22" spans="1:35" ht="18" customHeight="1" thickBot="1" x14ac:dyDescent="0.3">
      <c r="A22" s="116"/>
      <c r="AI22" s="117"/>
    </row>
    <row r="23" spans="1:35" ht="18" customHeight="1" thickBot="1" x14ac:dyDescent="0.3">
      <c r="A23" s="287" t="s">
        <v>40</v>
      </c>
      <c r="B23" s="288"/>
      <c r="C23" s="289"/>
      <c r="AI23" s="117"/>
    </row>
    <row r="24" spans="1:35" ht="18" customHeight="1" x14ac:dyDescent="0.25">
      <c r="A24" s="290" t="s">
        <v>154</v>
      </c>
      <c r="B24" s="291"/>
      <c r="C24" s="292"/>
      <c r="AI24" s="117"/>
    </row>
    <row r="25" spans="1:35" ht="18" customHeight="1" thickBot="1" x14ac:dyDescent="0.3">
      <c r="A25" s="293"/>
      <c r="B25" s="294"/>
      <c r="C25" s="295"/>
      <c r="AI25" s="117"/>
    </row>
    <row r="26" spans="1:35" ht="18" customHeight="1" thickBot="1" x14ac:dyDescent="0.3">
      <c r="A26" s="116"/>
      <c r="AI26" s="117"/>
    </row>
    <row r="27" spans="1:35" ht="15.75" thickBot="1" x14ac:dyDescent="0.3">
      <c r="A27" s="118" t="s">
        <v>184</v>
      </c>
      <c r="B27" s="118" t="s">
        <v>185</v>
      </c>
      <c r="C27" s="296" t="s">
        <v>186</v>
      </c>
      <c r="D27" s="297"/>
      <c r="E27" s="119">
        <v>1</v>
      </c>
      <c r="F27" s="119">
        <v>2</v>
      </c>
      <c r="G27" s="119">
        <v>3</v>
      </c>
      <c r="H27" s="119">
        <v>4</v>
      </c>
      <c r="I27" s="119">
        <v>5</v>
      </c>
      <c r="J27" s="119">
        <v>6</v>
      </c>
      <c r="K27" s="119">
        <v>7</v>
      </c>
      <c r="L27" s="119">
        <v>8</v>
      </c>
      <c r="M27" s="119">
        <v>9</v>
      </c>
      <c r="N27" s="119">
        <v>10</v>
      </c>
      <c r="O27" s="119">
        <v>11</v>
      </c>
      <c r="P27" s="119">
        <v>12</v>
      </c>
      <c r="Q27" s="119">
        <v>13</v>
      </c>
      <c r="R27" s="119">
        <v>14</v>
      </c>
      <c r="S27" s="119">
        <v>15</v>
      </c>
      <c r="T27" s="119">
        <v>16</v>
      </c>
      <c r="U27" s="119">
        <v>17</v>
      </c>
      <c r="V27" s="119">
        <v>18</v>
      </c>
      <c r="W27" s="119">
        <v>19</v>
      </c>
      <c r="X27" s="119">
        <v>20</v>
      </c>
      <c r="Y27" s="119">
        <v>21</v>
      </c>
      <c r="Z27" s="119">
        <v>22</v>
      </c>
      <c r="AA27" s="120">
        <v>23</v>
      </c>
      <c r="AB27" s="119">
        <v>24</v>
      </c>
      <c r="AC27" s="120">
        <v>25</v>
      </c>
      <c r="AD27" s="119">
        <v>26</v>
      </c>
      <c r="AE27" s="120">
        <v>27</v>
      </c>
      <c r="AF27" s="119">
        <v>28</v>
      </c>
      <c r="AG27" s="120">
        <v>29</v>
      </c>
      <c r="AH27" s="119">
        <v>30</v>
      </c>
      <c r="AI27" s="119">
        <v>31</v>
      </c>
    </row>
    <row r="28" spans="1:35" ht="15.75" thickBot="1" x14ac:dyDescent="0.3">
      <c r="A28" s="298"/>
      <c r="B28" s="298"/>
      <c r="C28" s="301" t="s">
        <v>187</v>
      </c>
      <c r="D28" s="302"/>
      <c r="E28" s="125">
        <f>IFERROR(E34/(E32+E33+E34),"")</f>
        <v>8.3899428942596553E-4</v>
      </c>
      <c r="F28" s="125">
        <f t="shared" ref="F28:AI28" si="0">IFERROR(F34/(F32+F33+F34),"")</f>
        <v>7.47304366392655E-4</v>
      </c>
      <c r="G28" s="125">
        <f t="shared" si="0"/>
        <v>0</v>
      </c>
      <c r="H28" s="125">
        <f t="shared" si="0"/>
        <v>0.35036496350364965</v>
      </c>
      <c r="I28" s="125">
        <f t="shared" si="0"/>
        <v>7.2749657237191863E-4</v>
      </c>
      <c r="J28" s="125">
        <f t="shared" si="0"/>
        <v>6.7916839603063793E-4</v>
      </c>
      <c r="K28" s="125">
        <f t="shared" si="0"/>
        <v>6.0130336567370364E-4</v>
      </c>
      <c r="L28" s="125">
        <f t="shared" si="0"/>
        <v>6.1790376148914805E-4</v>
      </c>
      <c r="M28" s="125">
        <f t="shared" si="0"/>
        <v>4.0009335511619374E-4</v>
      </c>
      <c r="N28" s="125">
        <f t="shared" si="0"/>
        <v>0</v>
      </c>
      <c r="O28" s="125">
        <f t="shared" si="0"/>
        <v>0.15135135135135139</v>
      </c>
      <c r="P28" s="125">
        <f t="shared" si="0"/>
        <v>5.0729232720355105E-4</v>
      </c>
      <c r="Q28" s="125">
        <f t="shared" si="0"/>
        <v>6.1476417646190917E-4</v>
      </c>
      <c r="R28" s="125">
        <f t="shared" si="0"/>
        <v>1.3268582650001327E-3</v>
      </c>
      <c r="S28" s="125">
        <f t="shared" si="0"/>
        <v>1.7155374910924016E-3</v>
      </c>
      <c r="T28" s="125">
        <f t="shared" si="0"/>
        <v>4.2171850289931466E-4</v>
      </c>
      <c r="U28" s="125">
        <f t="shared" si="0"/>
        <v>0</v>
      </c>
      <c r="V28" s="125" t="str">
        <f t="shared" si="0"/>
        <v/>
      </c>
      <c r="W28" s="125" t="str">
        <f t="shared" si="0"/>
        <v/>
      </c>
      <c r="X28" s="125" t="str">
        <f t="shared" si="0"/>
        <v/>
      </c>
      <c r="Y28" s="125" t="str">
        <f t="shared" si="0"/>
        <v/>
      </c>
      <c r="Z28" s="125" t="str">
        <f t="shared" si="0"/>
        <v/>
      </c>
      <c r="AA28" s="125" t="str">
        <f t="shared" si="0"/>
        <v/>
      </c>
      <c r="AB28" s="125" t="str">
        <f t="shared" si="0"/>
        <v/>
      </c>
      <c r="AC28" s="125" t="str">
        <f t="shared" si="0"/>
        <v/>
      </c>
      <c r="AD28" s="125" t="str">
        <f t="shared" si="0"/>
        <v/>
      </c>
      <c r="AE28" s="125">
        <f t="shared" si="0"/>
        <v>1.1308340758001509E-3</v>
      </c>
      <c r="AF28" s="125">
        <f t="shared" si="0"/>
        <v>7.2541007875880862E-4</v>
      </c>
      <c r="AG28" s="125" t="str">
        <f t="shared" si="0"/>
        <v/>
      </c>
      <c r="AH28" s="125" t="str">
        <f t="shared" si="0"/>
        <v/>
      </c>
      <c r="AI28" s="125" t="str">
        <f t="shared" si="0"/>
        <v/>
      </c>
    </row>
    <row r="29" spans="1:35" ht="15.75" thickBot="1" x14ac:dyDescent="0.3">
      <c r="A29" s="299"/>
      <c r="B29" s="299"/>
      <c r="C29" s="301" t="s">
        <v>188</v>
      </c>
      <c r="D29" s="302"/>
      <c r="E29" s="125">
        <f>IFERROR(E38/(E36+E37+E38),"")</f>
        <v>6.1294462428409982E-4</v>
      </c>
      <c r="F29" s="125">
        <f t="shared" ref="F29:AI29" si="1">IFERROR(F38/(F36+F37+F38),"")</f>
        <v>1.3282806578895964E-3</v>
      </c>
      <c r="G29" s="125" t="str">
        <f t="shared" si="1"/>
        <v/>
      </c>
      <c r="H29" s="125">
        <f t="shared" si="1"/>
        <v>6.0687667128145795E-4</v>
      </c>
      <c r="I29" s="125">
        <f t="shared" si="1"/>
        <v>4.3329058199590971E-4</v>
      </c>
      <c r="J29" s="125">
        <f t="shared" si="1"/>
        <v>1.4023659270317342E-3</v>
      </c>
      <c r="K29" s="125">
        <f t="shared" si="1"/>
        <v>2.5154859604439834E-4</v>
      </c>
      <c r="L29" s="125">
        <f t="shared" si="1"/>
        <v>5.049867440979674E-4</v>
      </c>
      <c r="M29" s="125">
        <f t="shared" si="1"/>
        <v>1.1675629776394E-3</v>
      </c>
      <c r="N29" s="125" t="str">
        <f t="shared" si="1"/>
        <v/>
      </c>
      <c r="O29" s="125">
        <f t="shared" si="1"/>
        <v>1.0247349823321555E-3</v>
      </c>
      <c r="P29" s="125">
        <f t="shared" si="1"/>
        <v>2.6909751421171253E-4</v>
      </c>
      <c r="Q29" s="125">
        <f t="shared" si="1"/>
        <v>7.123715187082331E-4</v>
      </c>
      <c r="R29" s="125">
        <f t="shared" si="1"/>
        <v>7.6008634580888379E-4</v>
      </c>
      <c r="S29" s="125">
        <f t="shared" si="1"/>
        <v>5.6375393798706688E-4</v>
      </c>
      <c r="T29" s="125">
        <f t="shared" si="1"/>
        <v>5.7499353132277266E-4</v>
      </c>
      <c r="U29" s="125" t="str">
        <f t="shared" si="1"/>
        <v/>
      </c>
      <c r="V29" s="125" t="str">
        <f t="shared" si="1"/>
        <v/>
      </c>
      <c r="W29" s="125" t="str">
        <f t="shared" si="1"/>
        <v/>
      </c>
      <c r="X29" s="125" t="str">
        <f t="shared" si="1"/>
        <v/>
      </c>
      <c r="Y29" s="125" t="str">
        <f t="shared" si="1"/>
        <v/>
      </c>
      <c r="Z29" s="125" t="str">
        <f t="shared" si="1"/>
        <v/>
      </c>
      <c r="AA29" s="125" t="str">
        <f t="shared" si="1"/>
        <v/>
      </c>
      <c r="AB29" s="125" t="str">
        <f t="shared" si="1"/>
        <v/>
      </c>
      <c r="AC29" s="125" t="str">
        <f t="shared" si="1"/>
        <v/>
      </c>
      <c r="AD29" s="125" t="str">
        <f t="shared" si="1"/>
        <v/>
      </c>
      <c r="AE29" s="125">
        <f t="shared" si="1"/>
        <v>3.3292272863468393E-4</v>
      </c>
      <c r="AF29" s="125">
        <f t="shared" si="1"/>
        <v>1.9739764109818887E-4</v>
      </c>
      <c r="AG29" s="125" t="str">
        <f t="shared" si="1"/>
        <v/>
      </c>
      <c r="AH29" s="125" t="str">
        <f t="shared" si="1"/>
        <v/>
      </c>
      <c r="AI29" s="125" t="str">
        <f t="shared" si="1"/>
        <v/>
      </c>
    </row>
    <row r="30" spans="1:35" ht="15.75" thickBot="1" x14ac:dyDescent="0.3">
      <c r="A30" s="300"/>
      <c r="B30" s="300"/>
      <c r="C30" s="303" t="s">
        <v>194</v>
      </c>
      <c r="D30" s="304"/>
      <c r="E30" s="126">
        <f>IFERROR(AVERAGE(E28:E29),"")</f>
        <v>7.2596945685503267E-4</v>
      </c>
      <c r="F30" s="126">
        <f t="shared" ref="F30:AI30" si="2">IFERROR(AVERAGE(F28:F29),"")</f>
        <v>1.0377925121411256E-3</v>
      </c>
      <c r="G30" s="126">
        <f t="shared" si="2"/>
        <v>0</v>
      </c>
      <c r="H30" s="126">
        <f t="shared" si="2"/>
        <v>0.17548592008746555</v>
      </c>
      <c r="I30" s="126">
        <f t="shared" si="2"/>
        <v>5.8039357718391417E-4</v>
      </c>
      <c r="J30" s="126">
        <f t="shared" si="2"/>
        <v>1.0407671615311862E-3</v>
      </c>
      <c r="K30" s="126">
        <f t="shared" si="2"/>
        <v>4.2642598085905101E-4</v>
      </c>
      <c r="L30" s="126">
        <f t="shared" si="2"/>
        <v>5.6144525279355772E-4</v>
      </c>
      <c r="M30" s="126">
        <f t="shared" si="2"/>
        <v>7.8382816637779682E-4</v>
      </c>
      <c r="N30" s="126">
        <f t="shared" si="2"/>
        <v>0</v>
      </c>
      <c r="O30" s="126">
        <f t="shared" si="2"/>
        <v>7.6188043166841773E-2</v>
      </c>
      <c r="P30" s="126">
        <f t="shared" si="2"/>
        <v>3.8819492070763179E-4</v>
      </c>
      <c r="Q30" s="126">
        <f t="shared" si="2"/>
        <v>6.6356784758507114E-4</v>
      </c>
      <c r="R30" s="126">
        <f t="shared" si="2"/>
        <v>1.0434723054045083E-3</v>
      </c>
      <c r="S30" s="126">
        <f t="shared" si="2"/>
        <v>1.1396457145397341E-3</v>
      </c>
      <c r="T30" s="126">
        <f t="shared" si="2"/>
        <v>4.9835601711104363E-4</v>
      </c>
      <c r="U30" s="126">
        <f t="shared" si="2"/>
        <v>0</v>
      </c>
      <c r="V30" s="126" t="str">
        <f t="shared" si="2"/>
        <v/>
      </c>
      <c r="W30" s="126" t="str">
        <f t="shared" si="2"/>
        <v/>
      </c>
      <c r="X30" s="126" t="str">
        <f t="shared" si="2"/>
        <v/>
      </c>
      <c r="Y30" s="126" t="str">
        <f t="shared" si="2"/>
        <v/>
      </c>
      <c r="Z30" s="126" t="str">
        <f t="shared" si="2"/>
        <v/>
      </c>
      <c r="AA30" s="126" t="str">
        <f t="shared" si="2"/>
        <v/>
      </c>
      <c r="AB30" s="126" t="str">
        <f t="shared" si="2"/>
        <v/>
      </c>
      <c r="AC30" s="126" t="str">
        <f t="shared" si="2"/>
        <v/>
      </c>
      <c r="AD30" s="126" t="str">
        <f t="shared" si="2"/>
        <v/>
      </c>
      <c r="AE30" s="126">
        <f t="shared" si="2"/>
        <v>7.318784022174174E-4</v>
      </c>
      <c r="AF30" s="126">
        <f t="shared" si="2"/>
        <v>4.6140385992849873E-4</v>
      </c>
      <c r="AG30" s="126" t="str">
        <f t="shared" si="2"/>
        <v/>
      </c>
      <c r="AH30" s="126" t="str">
        <f t="shared" si="2"/>
        <v/>
      </c>
      <c r="AI30" s="126" t="str">
        <f t="shared" si="2"/>
        <v/>
      </c>
    </row>
    <row r="31" spans="1:35" ht="15.75" thickBot="1" x14ac:dyDescent="0.3"/>
    <row r="32" spans="1:35" ht="15.75" thickBot="1" x14ac:dyDescent="0.3">
      <c r="A32" s="316" t="s">
        <v>182</v>
      </c>
      <c r="B32" s="319" t="s">
        <v>195</v>
      </c>
      <c r="C32" s="320"/>
      <c r="D32" s="321"/>
      <c r="E32" s="127">
        <v>738</v>
      </c>
      <c r="F32" s="127">
        <v>655</v>
      </c>
      <c r="G32" s="127">
        <v>758</v>
      </c>
      <c r="H32" s="127"/>
      <c r="I32" s="127">
        <v>713</v>
      </c>
      <c r="J32" s="127">
        <v>529</v>
      </c>
      <c r="K32" s="127">
        <v>612</v>
      </c>
      <c r="L32" s="127">
        <v>646</v>
      </c>
      <c r="M32" s="127">
        <v>599</v>
      </c>
      <c r="N32" s="127">
        <v>488</v>
      </c>
      <c r="O32" s="127"/>
      <c r="P32" s="127">
        <v>315</v>
      </c>
      <c r="Q32" s="127">
        <v>406</v>
      </c>
      <c r="R32" s="127">
        <v>376</v>
      </c>
      <c r="S32" s="127">
        <v>378</v>
      </c>
      <c r="T32" s="127">
        <v>379</v>
      </c>
      <c r="U32" s="127">
        <v>95</v>
      </c>
      <c r="V32" s="127"/>
      <c r="W32" s="127"/>
      <c r="X32" s="127"/>
      <c r="Y32" s="127"/>
      <c r="Z32" s="127"/>
      <c r="AA32" s="127"/>
      <c r="AB32" s="127"/>
      <c r="AC32" s="127"/>
      <c r="AD32" s="127"/>
      <c r="AE32" s="127">
        <v>291</v>
      </c>
      <c r="AF32" s="127">
        <v>674</v>
      </c>
      <c r="AG32" s="127"/>
      <c r="AH32" s="127"/>
      <c r="AI32" s="128"/>
    </row>
    <row r="33" spans="1:35" ht="15.75" thickBot="1" x14ac:dyDescent="0.3">
      <c r="A33" s="317"/>
      <c r="B33" s="322" t="s">
        <v>196</v>
      </c>
      <c r="C33" s="323"/>
      <c r="D33" s="324"/>
      <c r="E33" s="129">
        <v>0.36</v>
      </c>
      <c r="F33" s="129">
        <v>0.2</v>
      </c>
      <c r="G33" s="129"/>
      <c r="H33" s="129">
        <v>0.89</v>
      </c>
      <c r="I33" s="129">
        <v>1.26</v>
      </c>
      <c r="J33" s="129">
        <v>0.7</v>
      </c>
      <c r="K33" s="129">
        <v>2.96</v>
      </c>
      <c r="L33" s="129">
        <v>0.95</v>
      </c>
      <c r="M33" s="129">
        <v>0.62</v>
      </c>
      <c r="N33" s="129"/>
      <c r="O33" s="129">
        <v>1.5699999999999998</v>
      </c>
      <c r="P33" s="129">
        <v>0.24</v>
      </c>
      <c r="Q33" s="129">
        <v>0.41</v>
      </c>
      <c r="R33" s="129">
        <v>0.33</v>
      </c>
      <c r="S33" s="129">
        <v>0.24</v>
      </c>
      <c r="T33" s="129">
        <v>0.24</v>
      </c>
      <c r="U33" s="129"/>
      <c r="V33" s="129"/>
      <c r="W33" s="129"/>
      <c r="X33" s="129"/>
      <c r="Y33" s="129"/>
      <c r="Z33" s="129"/>
      <c r="AA33" s="129"/>
      <c r="AB33" s="129"/>
      <c r="AC33" s="129"/>
      <c r="AD33" s="129"/>
      <c r="AE33" s="129">
        <v>0.49</v>
      </c>
      <c r="AF33" s="129">
        <v>0.9900000000000001</v>
      </c>
      <c r="AG33" s="129"/>
      <c r="AH33" s="129"/>
      <c r="AI33" s="130"/>
    </row>
    <row r="34" spans="1:35" ht="15.75" thickBot="1" x14ac:dyDescent="0.3">
      <c r="A34" s="318"/>
      <c r="B34" s="325" t="s">
        <v>197</v>
      </c>
      <c r="C34" s="326"/>
      <c r="D34" s="327"/>
      <c r="E34" s="131">
        <v>0.62</v>
      </c>
      <c r="F34" s="131">
        <v>0.49</v>
      </c>
      <c r="G34" s="131"/>
      <c r="H34" s="131">
        <v>0.48000000000000004</v>
      </c>
      <c r="I34" s="131">
        <v>0.52</v>
      </c>
      <c r="J34" s="131">
        <v>0.36</v>
      </c>
      <c r="K34" s="131">
        <v>0.37000000000000005</v>
      </c>
      <c r="L34" s="131">
        <v>0.4</v>
      </c>
      <c r="M34" s="131">
        <v>0.24</v>
      </c>
      <c r="N34" s="131"/>
      <c r="O34" s="131">
        <v>0.28000000000000003</v>
      </c>
      <c r="P34" s="131">
        <v>0.16</v>
      </c>
      <c r="Q34" s="131">
        <v>0.25</v>
      </c>
      <c r="R34" s="131">
        <v>0.5</v>
      </c>
      <c r="S34" s="131">
        <v>0.65</v>
      </c>
      <c r="T34" s="131">
        <v>0.16</v>
      </c>
      <c r="U34" s="131"/>
      <c r="V34" s="131"/>
      <c r="W34" s="131"/>
      <c r="X34" s="131"/>
      <c r="Y34" s="131"/>
      <c r="Z34" s="131"/>
      <c r="AA34" s="131"/>
      <c r="AB34" s="131"/>
      <c r="AC34" s="131"/>
      <c r="AD34" s="131"/>
      <c r="AE34" s="131">
        <v>0.33</v>
      </c>
      <c r="AF34" s="131">
        <v>0.49000000000000005</v>
      </c>
      <c r="AG34" s="131"/>
      <c r="AH34" s="131"/>
      <c r="AI34" s="132"/>
    </row>
    <row r="35" spans="1:35" ht="15.75" thickBot="1" x14ac:dyDescent="0.3"/>
    <row r="36" spans="1:35" ht="15.75" thickBot="1" x14ac:dyDescent="0.3">
      <c r="A36" s="316" t="s">
        <v>183</v>
      </c>
      <c r="B36" s="319" t="s">
        <v>195</v>
      </c>
      <c r="C36" s="320"/>
      <c r="D36" s="321"/>
      <c r="E36" s="127">
        <v>521</v>
      </c>
      <c r="F36" s="127">
        <v>510</v>
      </c>
      <c r="G36" s="127"/>
      <c r="H36" s="127">
        <v>525</v>
      </c>
      <c r="I36" s="127">
        <v>576</v>
      </c>
      <c r="J36" s="127">
        <v>439</v>
      </c>
      <c r="K36" s="127">
        <v>635</v>
      </c>
      <c r="L36" s="127">
        <v>633</v>
      </c>
      <c r="M36" s="127">
        <v>561</v>
      </c>
      <c r="N36" s="127"/>
      <c r="O36" s="127">
        <v>282</v>
      </c>
      <c r="P36" s="127">
        <v>297</v>
      </c>
      <c r="Q36" s="127">
        <v>294</v>
      </c>
      <c r="R36" s="127">
        <v>328</v>
      </c>
      <c r="S36" s="127">
        <v>301</v>
      </c>
      <c r="T36" s="127">
        <v>347</v>
      </c>
      <c r="U36" s="127"/>
      <c r="V36" s="127"/>
      <c r="W36" s="127"/>
      <c r="X36" s="127"/>
      <c r="Y36" s="127"/>
      <c r="Z36" s="127"/>
      <c r="AA36" s="127"/>
      <c r="AB36" s="127"/>
      <c r="AC36" s="127"/>
      <c r="AD36" s="127"/>
      <c r="AE36" s="127">
        <v>595</v>
      </c>
      <c r="AF36" s="127">
        <v>604</v>
      </c>
      <c r="AG36" s="127"/>
      <c r="AH36" s="127"/>
      <c r="AI36" s="128"/>
    </row>
    <row r="37" spans="1:35" ht="15.75" thickBot="1" x14ac:dyDescent="0.3">
      <c r="A37" s="317"/>
      <c r="B37" s="322" t="s">
        <v>196</v>
      </c>
      <c r="C37" s="323"/>
      <c r="D37" s="324"/>
      <c r="E37" s="129">
        <v>0.75</v>
      </c>
      <c r="F37" s="129">
        <v>1.26</v>
      </c>
      <c r="G37" s="129"/>
      <c r="H37" s="129">
        <v>1.97</v>
      </c>
      <c r="I37" s="129">
        <v>0.73</v>
      </c>
      <c r="J37" s="129">
        <v>2.4900000000000002</v>
      </c>
      <c r="K37" s="129">
        <v>0.9</v>
      </c>
      <c r="L37" s="129">
        <v>0.36000000000000004</v>
      </c>
      <c r="M37" s="129">
        <v>3.62</v>
      </c>
      <c r="N37" s="129"/>
      <c r="O37" s="129">
        <v>0.71000000000000008</v>
      </c>
      <c r="P37" s="129">
        <v>0.21</v>
      </c>
      <c r="Q37" s="129">
        <v>0.58000000000000007</v>
      </c>
      <c r="R37" s="129">
        <v>0.66</v>
      </c>
      <c r="S37" s="129">
        <v>0.38</v>
      </c>
      <c r="T37" s="129">
        <v>0.63</v>
      </c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29">
        <v>5.54</v>
      </c>
      <c r="AF37" s="129">
        <v>3.79</v>
      </c>
      <c r="AG37" s="129"/>
      <c r="AH37" s="129"/>
      <c r="AI37" s="130"/>
    </row>
    <row r="38" spans="1:35" ht="15.75" thickBot="1" x14ac:dyDescent="0.3">
      <c r="A38" s="318"/>
      <c r="B38" s="325" t="s">
        <v>197</v>
      </c>
      <c r="C38" s="326"/>
      <c r="D38" s="327"/>
      <c r="E38" s="131">
        <v>0.32</v>
      </c>
      <c r="F38" s="131">
        <v>0.67999999999999994</v>
      </c>
      <c r="G38" s="131"/>
      <c r="H38" s="131">
        <v>0.32</v>
      </c>
      <c r="I38" s="131">
        <v>0.25</v>
      </c>
      <c r="J38" s="131">
        <v>0.62</v>
      </c>
      <c r="K38" s="131">
        <v>0.16</v>
      </c>
      <c r="L38" s="131">
        <v>0.32</v>
      </c>
      <c r="M38" s="131">
        <v>0.66</v>
      </c>
      <c r="N38" s="131"/>
      <c r="O38" s="131">
        <v>0.29000000000000004</v>
      </c>
      <c r="P38" s="131">
        <v>0.08</v>
      </c>
      <c r="Q38" s="131">
        <v>0.21000000000000002</v>
      </c>
      <c r="R38" s="131">
        <v>0.25</v>
      </c>
      <c r="S38" s="131">
        <v>0.17</v>
      </c>
      <c r="T38" s="131">
        <v>0.2</v>
      </c>
      <c r="U38" s="131"/>
      <c r="V38" s="131"/>
      <c r="W38" s="131"/>
      <c r="X38" s="131"/>
      <c r="Y38" s="131"/>
      <c r="Z38" s="131"/>
      <c r="AA38" s="131"/>
      <c r="AB38" s="131"/>
      <c r="AC38" s="131"/>
      <c r="AD38" s="131"/>
      <c r="AE38" s="131">
        <v>0.2</v>
      </c>
      <c r="AF38" s="131">
        <v>0.12</v>
      </c>
      <c r="AG38" s="131"/>
      <c r="AH38" s="131"/>
      <c r="AI38" s="132"/>
    </row>
  </sheetData>
  <mergeCells count="23">
    <mergeCell ref="A19:B19"/>
    <mergeCell ref="A3:C5"/>
    <mergeCell ref="A6:C7"/>
    <mergeCell ref="A11:C11"/>
    <mergeCell ref="A12:C16"/>
    <mergeCell ref="A18:B18"/>
    <mergeCell ref="A20:B20"/>
    <mergeCell ref="A23:C23"/>
    <mergeCell ref="A24:C25"/>
    <mergeCell ref="C27:D27"/>
    <mergeCell ref="A28:A30"/>
    <mergeCell ref="B28:B30"/>
    <mergeCell ref="C28:D28"/>
    <mergeCell ref="C29:D29"/>
    <mergeCell ref="C30:D30"/>
    <mergeCell ref="A32:A34"/>
    <mergeCell ref="B32:D32"/>
    <mergeCell ref="B33:D33"/>
    <mergeCell ref="B34:D34"/>
    <mergeCell ref="A36:A38"/>
    <mergeCell ref="B36:D36"/>
    <mergeCell ref="B37:D37"/>
    <mergeCell ref="B38:D38"/>
  </mergeCells>
  <printOptions horizontalCentered="1"/>
  <pageMargins left="0" right="0" top="0.25" bottom="0.25" header="0.3" footer="0.3"/>
  <pageSetup scale="69" orientation="landscape" horizontalDpi="1200" verticalDpi="120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E111-C676-4BC2-96B7-B267FE0E0B68}">
  <sheetPr codeName="Sheet24">
    <pageSetUpPr fitToPage="1"/>
  </sheetPr>
  <dimension ref="A1:AI38"/>
  <sheetViews>
    <sheetView showGridLines="0" zoomScale="85" zoomScaleNormal="85" workbookViewId="0"/>
  </sheetViews>
  <sheetFormatPr defaultRowHeight="15" x14ac:dyDescent="0.25"/>
  <cols>
    <col min="2" max="2" width="8.85546875" customWidth="1"/>
    <col min="3" max="3" width="5.28515625" customWidth="1"/>
    <col min="4" max="4" width="2.7109375" customWidth="1"/>
    <col min="5" max="35" width="5.7109375" customWidth="1"/>
  </cols>
  <sheetData>
    <row r="1" spans="1:35" ht="18" customHeight="1" x14ac:dyDescent="0.25">
      <c r="A1" s="113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5"/>
    </row>
    <row r="2" spans="1:35" ht="18" customHeight="1" x14ac:dyDescent="0.25">
      <c r="A2" s="116"/>
      <c r="AI2" s="117"/>
    </row>
    <row r="3" spans="1:35" ht="18" customHeight="1" x14ac:dyDescent="0.25">
      <c r="A3" s="305" t="s">
        <v>179</v>
      </c>
      <c r="B3" s="306"/>
      <c r="C3" s="306"/>
      <c r="AI3" s="117"/>
    </row>
    <row r="4" spans="1:35" ht="18" customHeight="1" x14ac:dyDescent="0.25">
      <c r="A4" s="305"/>
      <c r="B4" s="306"/>
      <c r="C4" s="306"/>
      <c r="AI4" s="117"/>
    </row>
    <row r="5" spans="1:35" ht="18" customHeight="1" x14ac:dyDescent="0.25">
      <c r="A5" s="305"/>
      <c r="B5" s="306"/>
      <c r="C5" s="306"/>
      <c r="AI5" s="117"/>
    </row>
    <row r="6" spans="1:35" ht="18" customHeight="1" x14ac:dyDescent="0.25">
      <c r="A6" s="307" t="s">
        <v>198</v>
      </c>
      <c r="B6" s="308"/>
      <c r="C6" s="308"/>
      <c r="AI6" s="117"/>
    </row>
    <row r="7" spans="1:35" ht="18" customHeight="1" x14ac:dyDescent="0.25">
      <c r="A7" s="307"/>
      <c r="B7" s="308"/>
      <c r="C7" s="308"/>
      <c r="AI7" s="117"/>
    </row>
    <row r="8" spans="1:35" ht="18" customHeight="1" x14ac:dyDescent="0.25">
      <c r="A8" s="116"/>
      <c r="AI8" s="117"/>
    </row>
    <row r="9" spans="1:35" ht="18" customHeight="1" x14ac:dyDescent="0.25">
      <c r="A9" s="116"/>
      <c r="AI9" s="117"/>
    </row>
    <row r="10" spans="1:35" ht="18" customHeight="1" thickBot="1" x14ac:dyDescent="0.3">
      <c r="A10" s="116"/>
      <c r="AI10" s="117"/>
    </row>
    <row r="11" spans="1:35" ht="18" customHeight="1" thickBot="1" x14ac:dyDescent="0.3">
      <c r="A11" s="287" t="s">
        <v>83</v>
      </c>
      <c r="B11" s="288"/>
      <c r="C11" s="289"/>
      <c r="AI11" s="117"/>
    </row>
    <row r="12" spans="1:35" ht="18" customHeight="1" x14ac:dyDescent="0.25">
      <c r="A12" s="328">
        <v>5.0000000000000001E-3</v>
      </c>
      <c r="B12" s="203"/>
      <c r="C12" s="282"/>
      <c r="AI12" s="117"/>
    </row>
    <row r="13" spans="1:35" ht="18" customHeight="1" x14ac:dyDescent="0.25">
      <c r="A13" s="310"/>
      <c r="B13" s="204"/>
      <c r="C13" s="280"/>
      <c r="AI13" s="117"/>
    </row>
    <row r="14" spans="1:35" ht="18" customHeight="1" x14ac:dyDescent="0.25">
      <c r="A14" s="310"/>
      <c r="B14" s="204"/>
      <c r="C14" s="280"/>
      <c r="AI14" s="117"/>
    </row>
    <row r="15" spans="1:35" ht="18" customHeight="1" x14ac:dyDescent="0.25">
      <c r="A15" s="310"/>
      <c r="B15" s="204"/>
      <c r="C15" s="280"/>
      <c r="AI15" s="117"/>
    </row>
    <row r="16" spans="1:35" ht="18" customHeight="1" thickBot="1" x14ac:dyDescent="0.3">
      <c r="A16" s="311"/>
      <c r="B16" s="312"/>
      <c r="C16" s="281"/>
      <c r="AI16" s="117"/>
    </row>
    <row r="17" spans="1:35" ht="18" customHeight="1" x14ac:dyDescent="0.25">
      <c r="A17" s="116"/>
      <c r="AI17" s="117"/>
    </row>
    <row r="18" spans="1:35" ht="18" customHeight="1" x14ac:dyDescent="0.25">
      <c r="A18" s="285" t="s">
        <v>182</v>
      </c>
      <c r="B18" s="286"/>
      <c r="AI18" s="117"/>
    </row>
    <row r="19" spans="1:35" ht="18" customHeight="1" x14ac:dyDescent="0.25">
      <c r="A19" s="285" t="s">
        <v>183</v>
      </c>
      <c r="B19" s="286"/>
      <c r="AI19" s="117"/>
    </row>
    <row r="20" spans="1:35" ht="18" customHeight="1" x14ac:dyDescent="0.25">
      <c r="A20" s="285" t="s">
        <v>89</v>
      </c>
      <c r="B20" s="286"/>
      <c r="AI20" s="117"/>
    </row>
    <row r="21" spans="1:35" ht="18" customHeight="1" x14ac:dyDescent="0.25">
      <c r="A21" s="116"/>
      <c r="AI21" s="117"/>
    </row>
    <row r="22" spans="1:35" ht="18" customHeight="1" thickBot="1" x14ac:dyDescent="0.3">
      <c r="A22" s="116"/>
      <c r="AI22" s="117"/>
    </row>
    <row r="23" spans="1:35" ht="18" customHeight="1" thickBot="1" x14ac:dyDescent="0.3">
      <c r="A23" s="287" t="s">
        <v>40</v>
      </c>
      <c r="B23" s="288"/>
      <c r="C23" s="289"/>
      <c r="AI23" s="117"/>
    </row>
    <row r="24" spans="1:35" ht="18" customHeight="1" x14ac:dyDescent="0.25">
      <c r="A24" s="290" t="s">
        <v>154</v>
      </c>
      <c r="B24" s="291"/>
      <c r="C24" s="292"/>
      <c r="AI24" s="117"/>
    </row>
    <row r="25" spans="1:35" ht="18" customHeight="1" thickBot="1" x14ac:dyDescent="0.3">
      <c r="A25" s="293"/>
      <c r="B25" s="294"/>
      <c r="C25" s="295"/>
      <c r="AI25" s="117"/>
    </row>
    <row r="26" spans="1:35" ht="18" customHeight="1" thickBot="1" x14ac:dyDescent="0.3">
      <c r="A26" s="116"/>
      <c r="AI26" s="117"/>
    </row>
    <row r="27" spans="1:35" ht="15.75" thickBot="1" x14ac:dyDescent="0.3">
      <c r="A27" s="118" t="s">
        <v>184</v>
      </c>
      <c r="B27" s="118" t="s">
        <v>185</v>
      </c>
      <c r="C27" s="296" t="s">
        <v>186</v>
      </c>
      <c r="D27" s="297"/>
      <c r="E27" s="119">
        <v>1</v>
      </c>
      <c r="F27" s="119">
        <v>2</v>
      </c>
      <c r="G27" s="119">
        <v>3</v>
      </c>
      <c r="H27" s="119">
        <v>4</v>
      </c>
      <c r="I27" s="119">
        <v>5</v>
      </c>
      <c r="J27" s="119">
        <v>6</v>
      </c>
      <c r="K27" s="119">
        <v>7</v>
      </c>
      <c r="L27" s="119">
        <v>8</v>
      </c>
      <c r="M27" s="119">
        <v>9</v>
      </c>
      <c r="N27" s="119">
        <v>10</v>
      </c>
      <c r="O27" s="119">
        <v>11</v>
      </c>
      <c r="P27" s="119">
        <v>12</v>
      </c>
      <c r="Q27" s="119">
        <v>13</v>
      </c>
      <c r="R27" s="119">
        <v>14</v>
      </c>
      <c r="S27" s="119">
        <v>15</v>
      </c>
      <c r="T27" s="119">
        <v>16</v>
      </c>
      <c r="U27" s="119">
        <v>17</v>
      </c>
      <c r="V27" s="119">
        <v>18</v>
      </c>
      <c r="W27" s="119">
        <v>19</v>
      </c>
      <c r="X27" s="119">
        <v>20</v>
      </c>
      <c r="Y27" s="119">
        <v>21</v>
      </c>
      <c r="Z27" s="119">
        <v>22</v>
      </c>
      <c r="AA27" s="120">
        <v>23</v>
      </c>
      <c r="AB27" s="119">
        <v>24</v>
      </c>
      <c r="AC27" s="120">
        <v>25</v>
      </c>
      <c r="AD27" s="119">
        <v>26</v>
      </c>
      <c r="AE27" s="120">
        <v>27</v>
      </c>
      <c r="AF27" s="119">
        <v>28</v>
      </c>
      <c r="AG27" s="120">
        <v>29</v>
      </c>
      <c r="AH27" s="119">
        <v>30</v>
      </c>
      <c r="AI27" s="119">
        <v>31</v>
      </c>
    </row>
    <row r="28" spans="1:35" ht="15.75" thickBot="1" x14ac:dyDescent="0.3">
      <c r="A28" s="298"/>
      <c r="B28" s="298"/>
      <c r="C28" s="301" t="s">
        <v>187</v>
      </c>
      <c r="D28" s="302"/>
      <c r="E28" s="125">
        <f>IFERROR(E33/(E32+E33+E34),"")</f>
        <v>4.8715797450539928E-4</v>
      </c>
      <c r="F28" s="125">
        <f t="shared" ref="F28:AI28" si="0">IFERROR(F33/(F32+F33+F34),"")</f>
        <v>3.0502219036434902E-4</v>
      </c>
      <c r="G28" s="125">
        <f t="shared" si="0"/>
        <v>0</v>
      </c>
      <c r="H28" s="125">
        <f t="shared" si="0"/>
        <v>0.64963503649635035</v>
      </c>
      <c r="I28" s="125">
        <f t="shared" si="0"/>
        <v>1.7627801561319568E-3</v>
      </c>
      <c r="J28" s="125">
        <f t="shared" si="0"/>
        <v>1.3206052145040181E-3</v>
      </c>
      <c r="K28" s="125">
        <f t="shared" si="0"/>
        <v>4.8104269253896282E-3</v>
      </c>
      <c r="L28" s="125">
        <f t="shared" si="0"/>
        <v>1.4675214335367265E-3</v>
      </c>
      <c r="M28" s="125">
        <f t="shared" si="0"/>
        <v>1.0335745007168339E-3</v>
      </c>
      <c r="N28" s="125">
        <f t="shared" si="0"/>
        <v>0</v>
      </c>
      <c r="O28" s="125">
        <f t="shared" si="0"/>
        <v>0.84864864864864864</v>
      </c>
      <c r="P28" s="125">
        <f t="shared" si="0"/>
        <v>7.6093849080532646E-4</v>
      </c>
      <c r="Q28" s="125">
        <f t="shared" si="0"/>
        <v>1.008213249397531E-3</v>
      </c>
      <c r="R28" s="125">
        <f t="shared" si="0"/>
        <v>8.7572645490008761E-4</v>
      </c>
      <c r="S28" s="125">
        <f t="shared" si="0"/>
        <v>6.334292274802713E-4</v>
      </c>
      <c r="T28" s="125">
        <f t="shared" si="0"/>
        <v>6.3257775434897201E-4</v>
      </c>
      <c r="U28" s="125">
        <f t="shared" si="0"/>
        <v>0</v>
      </c>
      <c r="V28" s="125" t="str">
        <f t="shared" si="0"/>
        <v/>
      </c>
      <c r="W28" s="125" t="str">
        <f t="shared" si="0"/>
        <v/>
      </c>
      <c r="X28" s="125" t="str">
        <f t="shared" si="0"/>
        <v/>
      </c>
      <c r="Y28" s="125" t="str">
        <f t="shared" si="0"/>
        <v/>
      </c>
      <c r="Z28" s="125" t="str">
        <f t="shared" si="0"/>
        <v/>
      </c>
      <c r="AA28" s="125" t="str">
        <f t="shared" si="0"/>
        <v/>
      </c>
      <c r="AB28" s="125" t="str">
        <f t="shared" si="0"/>
        <v/>
      </c>
      <c r="AC28" s="125" t="str">
        <f t="shared" si="0"/>
        <v/>
      </c>
      <c r="AD28" s="125" t="str">
        <f t="shared" si="0"/>
        <v/>
      </c>
      <c r="AE28" s="125">
        <f t="shared" si="0"/>
        <v>1.6791172640668905E-3</v>
      </c>
      <c r="AF28" s="125">
        <f t="shared" si="0"/>
        <v>1.4656244448392256E-3</v>
      </c>
      <c r="AG28" s="125" t="str">
        <f t="shared" si="0"/>
        <v/>
      </c>
      <c r="AH28" s="125" t="str">
        <f t="shared" si="0"/>
        <v/>
      </c>
      <c r="AI28" s="125" t="str">
        <f t="shared" si="0"/>
        <v/>
      </c>
    </row>
    <row r="29" spans="1:35" ht="15.75" thickBot="1" x14ac:dyDescent="0.3">
      <c r="A29" s="299"/>
      <c r="B29" s="299"/>
      <c r="C29" s="301" t="s">
        <v>188</v>
      </c>
      <c r="D29" s="302"/>
      <c r="E29" s="125">
        <f>IFERROR(E37/(E36+E37+E38),"")</f>
        <v>1.4365889631658588E-3</v>
      </c>
      <c r="F29" s="125">
        <f t="shared" ref="F29:AI29" si="1">IFERROR(F37/(F36+F37+F38),"")</f>
        <v>2.4612259249130759E-3</v>
      </c>
      <c r="G29" s="125" t="str">
        <f t="shared" si="1"/>
        <v/>
      </c>
      <c r="H29" s="125">
        <f t="shared" si="1"/>
        <v>3.7360845075764754E-3</v>
      </c>
      <c r="I29" s="125">
        <f t="shared" si="1"/>
        <v>1.2652084994280563E-3</v>
      </c>
      <c r="J29" s="125">
        <f t="shared" si="1"/>
        <v>5.6320825134016424E-3</v>
      </c>
      <c r="K29" s="125">
        <f t="shared" si="1"/>
        <v>1.4149608527497407E-3</v>
      </c>
      <c r="L29" s="125">
        <f t="shared" si="1"/>
        <v>5.6811008711021339E-4</v>
      </c>
      <c r="M29" s="125">
        <f t="shared" si="1"/>
        <v>6.4039060288706489E-3</v>
      </c>
      <c r="N29" s="125" t="str">
        <f t="shared" si="1"/>
        <v/>
      </c>
      <c r="O29" s="125">
        <f t="shared" si="1"/>
        <v>2.5088339222614844E-3</v>
      </c>
      <c r="P29" s="125">
        <f t="shared" si="1"/>
        <v>7.0638097480574529E-4</v>
      </c>
      <c r="Q29" s="125">
        <f t="shared" si="1"/>
        <v>1.9675022897655964E-3</v>
      </c>
      <c r="R29" s="125">
        <f t="shared" si="1"/>
        <v>2.0066279529354536E-3</v>
      </c>
      <c r="S29" s="125">
        <f t="shared" si="1"/>
        <v>1.2601558613828552E-3</v>
      </c>
      <c r="T29" s="125">
        <f t="shared" si="1"/>
        <v>1.8112296236667338E-3</v>
      </c>
      <c r="U29" s="125" t="str">
        <f t="shared" si="1"/>
        <v/>
      </c>
      <c r="V29" s="125" t="str">
        <f t="shared" si="1"/>
        <v/>
      </c>
      <c r="W29" s="125" t="str">
        <f t="shared" si="1"/>
        <v/>
      </c>
      <c r="X29" s="125" t="str">
        <f t="shared" si="1"/>
        <v/>
      </c>
      <c r="Y29" s="125" t="str">
        <f t="shared" si="1"/>
        <v/>
      </c>
      <c r="Z29" s="125" t="str">
        <f t="shared" si="1"/>
        <v/>
      </c>
      <c r="AA29" s="125" t="str">
        <f t="shared" si="1"/>
        <v/>
      </c>
      <c r="AB29" s="125" t="str">
        <f t="shared" si="1"/>
        <v/>
      </c>
      <c r="AC29" s="125" t="str">
        <f t="shared" si="1"/>
        <v/>
      </c>
      <c r="AD29" s="125" t="str">
        <f t="shared" si="1"/>
        <v/>
      </c>
      <c r="AE29" s="125">
        <f t="shared" si="1"/>
        <v>9.2219595831807433E-3</v>
      </c>
      <c r="AF29" s="125">
        <f t="shared" si="1"/>
        <v>6.2344754980177995E-3</v>
      </c>
      <c r="AG29" s="125" t="str">
        <f t="shared" si="1"/>
        <v/>
      </c>
      <c r="AH29" s="125" t="str">
        <f t="shared" si="1"/>
        <v/>
      </c>
      <c r="AI29" s="125" t="str">
        <f t="shared" si="1"/>
        <v/>
      </c>
    </row>
    <row r="30" spans="1:35" ht="15.75" thickBot="1" x14ac:dyDescent="0.3">
      <c r="A30" s="300"/>
      <c r="B30" s="300"/>
      <c r="C30" s="303" t="s">
        <v>194</v>
      </c>
      <c r="D30" s="304"/>
      <c r="E30" s="126">
        <f>IFERROR(AVERAGE(E28:E29),"")</f>
        <v>9.6187346883562909E-4</v>
      </c>
      <c r="F30" s="126">
        <f t="shared" ref="F30:AI30" si="2">IFERROR(AVERAGE(F28:F29),"")</f>
        <v>1.3831240576387125E-3</v>
      </c>
      <c r="G30" s="126">
        <f t="shared" si="2"/>
        <v>0</v>
      </c>
      <c r="H30" s="126">
        <f t="shared" si="2"/>
        <v>0.3266855605019634</v>
      </c>
      <c r="I30" s="126">
        <f t="shared" si="2"/>
        <v>1.5139943277800065E-3</v>
      </c>
      <c r="J30" s="126">
        <f t="shared" si="2"/>
        <v>3.4763438639528301E-3</v>
      </c>
      <c r="K30" s="126">
        <f t="shared" si="2"/>
        <v>3.1126938890696843E-3</v>
      </c>
      <c r="L30" s="126">
        <f t="shared" si="2"/>
        <v>1.01781576032347E-3</v>
      </c>
      <c r="M30" s="126">
        <f t="shared" si="2"/>
        <v>3.7187402647937415E-3</v>
      </c>
      <c r="N30" s="126">
        <f t="shared" si="2"/>
        <v>0</v>
      </c>
      <c r="O30" s="126">
        <f t="shared" si="2"/>
        <v>0.42557874128545509</v>
      </c>
      <c r="P30" s="126">
        <f t="shared" si="2"/>
        <v>7.3365973280553587E-4</v>
      </c>
      <c r="Q30" s="126">
        <f t="shared" si="2"/>
        <v>1.4878577695815638E-3</v>
      </c>
      <c r="R30" s="126">
        <f t="shared" si="2"/>
        <v>1.4411772039177706E-3</v>
      </c>
      <c r="S30" s="126">
        <f t="shared" si="2"/>
        <v>9.4679254443156332E-4</v>
      </c>
      <c r="T30" s="126">
        <f t="shared" si="2"/>
        <v>1.2219036890078528E-3</v>
      </c>
      <c r="U30" s="126">
        <f t="shared" si="2"/>
        <v>0</v>
      </c>
      <c r="V30" s="126" t="str">
        <f t="shared" si="2"/>
        <v/>
      </c>
      <c r="W30" s="126" t="str">
        <f t="shared" si="2"/>
        <v/>
      </c>
      <c r="X30" s="126" t="str">
        <f t="shared" si="2"/>
        <v/>
      </c>
      <c r="Y30" s="126" t="str">
        <f t="shared" si="2"/>
        <v/>
      </c>
      <c r="Z30" s="126" t="str">
        <f t="shared" si="2"/>
        <v/>
      </c>
      <c r="AA30" s="126" t="str">
        <f t="shared" si="2"/>
        <v/>
      </c>
      <c r="AB30" s="126" t="str">
        <f t="shared" si="2"/>
        <v/>
      </c>
      <c r="AC30" s="126" t="str">
        <f t="shared" si="2"/>
        <v/>
      </c>
      <c r="AD30" s="126" t="str">
        <f t="shared" si="2"/>
        <v/>
      </c>
      <c r="AE30" s="126">
        <f t="shared" si="2"/>
        <v>5.450538423623817E-3</v>
      </c>
      <c r="AF30" s="126">
        <f t="shared" si="2"/>
        <v>3.8500499714285126E-3</v>
      </c>
      <c r="AG30" s="126" t="str">
        <f t="shared" si="2"/>
        <v/>
      </c>
      <c r="AH30" s="126" t="str">
        <f t="shared" si="2"/>
        <v/>
      </c>
      <c r="AI30" s="126" t="str">
        <f t="shared" si="2"/>
        <v/>
      </c>
    </row>
    <row r="31" spans="1:35" ht="15.75" thickBot="1" x14ac:dyDescent="0.3"/>
    <row r="32" spans="1:35" ht="15.75" thickBot="1" x14ac:dyDescent="0.3">
      <c r="A32" s="316" t="s">
        <v>182</v>
      </c>
      <c r="B32" s="319" t="s">
        <v>195</v>
      </c>
      <c r="C32" s="320"/>
      <c r="D32" s="321"/>
      <c r="E32" s="127">
        <v>738</v>
      </c>
      <c r="F32" s="127">
        <v>655</v>
      </c>
      <c r="G32" s="127">
        <v>758</v>
      </c>
      <c r="H32" s="127"/>
      <c r="I32" s="127">
        <v>713</v>
      </c>
      <c r="J32" s="127">
        <v>529</v>
      </c>
      <c r="K32" s="127">
        <v>612</v>
      </c>
      <c r="L32" s="127">
        <v>646</v>
      </c>
      <c r="M32" s="127">
        <v>599</v>
      </c>
      <c r="N32" s="127">
        <v>488</v>
      </c>
      <c r="O32" s="127"/>
      <c r="P32" s="127">
        <v>315</v>
      </c>
      <c r="Q32" s="127">
        <v>406</v>
      </c>
      <c r="R32" s="127">
        <v>376</v>
      </c>
      <c r="S32" s="127">
        <v>378</v>
      </c>
      <c r="T32" s="127">
        <v>379</v>
      </c>
      <c r="U32" s="127">
        <v>95</v>
      </c>
      <c r="V32" s="127"/>
      <c r="W32" s="127"/>
      <c r="X32" s="127"/>
      <c r="Y32" s="127"/>
      <c r="Z32" s="127"/>
      <c r="AA32" s="127"/>
      <c r="AB32" s="127"/>
      <c r="AC32" s="127"/>
      <c r="AD32" s="127"/>
      <c r="AE32" s="127">
        <v>291</v>
      </c>
      <c r="AF32" s="127">
        <v>674</v>
      </c>
      <c r="AG32" s="127"/>
      <c r="AH32" s="127"/>
      <c r="AI32" s="128"/>
    </row>
    <row r="33" spans="1:35" ht="15.75" thickBot="1" x14ac:dyDescent="0.3">
      <c r="A33" s="317"/>
      <c r="B33" s="322" t="s">
        <v>196</v>
      </c>
      <c r="C33" s="323"/>
      <c r="D33" s="324"/>
      <c r="E33" s="129">
        <v>0.36</v>
      </c>
      <c r="F33" s="129">
        <v>0.2</v>
      </c>
      <c r="G33" s="129"/>
      <c r="H33" s="129">
        <v>0.89</v>
      </c>
      <c r="I33" s="129">
        <v>1.26</v>
      </c>
      <c r="J33" s="129">
        <v>0.7</v>
      </c>
      <c r="K33" s="129">
        <v>2.96</v>
      </c>
      <c r="L33" s="129">
        <v>0.95</v>
      </c>
      <c r="M33" s="129">
        <v>0.62</v>
      </c>
      <c r="N33" s="129"/>
      <c r="O33" s="129">
        <v>1.5699999999999998</v>
      </c>
      <c r="P33" s="129">
        <v>0.24</v>
      </c>
      <c r="Q33" s="129">
        <v>0.41</v>
      </c>
      <c r="R33" s="129">
        <v>0.33</v>
      </c>
      <c r="S33" s="129">
        <v>0.24</v>
      </c>
      <c r="T33" s="129">
        <v>0.24</v>
      </c>
      <c r="U33" s="129"/>
      <c r="V33" s="129"/>
      <c r="W33" s="129"/>
      <c r="X33" s="129"/>
      <c r="Y33" s="129"/>
      <c r="Z33" s="129"/>
      <c r="AA33" s="129"/>
      <c r="AB33" s="129"/>
      <c r="AC33" s="129"/>
      <c r="AD33" s="129"/>
      <c r="AE33" s="129">
        <v>0.49</v>
      </c>
      <c r="AF33" s="129">
        <v>0.9900000000000001</v>
      </c>
      <c r="AG33" s="129"/>
      <c r="AH33" s="129"/>
      <c r="AI33" s="130"/>
    </row>
    <row r="34" spans="1:35" ht="15.75" thickBot="1" x14ac:dyDescent="0.3">
      <c r="A34" s="318"/>
      <c r="B34" s="325" t="s">
        <v>197</v>
      </c>
      <c r="C34" s="326"/>
      <c r="D34" s="327"/>
      <c r="E34" s="131">
        <v>0.62</v>
      </c>
      <c r="F34" s="131">
        <v>0.49</v>
      </c>
      <c r="G34" s="131"/>
      <c r="H34" s="131">
        <v>0.48000000000000004</v>
      </c>
      <c r="I34" s="131">
        <v>0.52</v>
      </c>
      <c r="J34" s="131">
        <v>0.36</v>
      </c>
      <c r="K34" s="131">
        <v>0.37000000000000005</v>
      </c>
      <c r="L34" s="131">
        <v>0.4</v>
      </c>
      <c r="M34" s="131">
        <v>0.24</v>
      </c>
      <c r="N34" s="131"/>
      <c r="O34" s="131">
        <v>0.28000000000000003</v>
      </c>
      <c r="P34" s="131">
        <v>0.16</v>
      </c>
      <c r="Q34" s="131">
        <v>0.25</v>
      </c>
      <c r="R34" s="131">
        <v>0.5</v>
      </c>
      <c r="S34" s="131">
        <v>0.65</v>
      </c>
      <c r="T34" s="131">
        <v>0.16</v>
      </c>
      <c r="U34" s="131"/>
      <c r="V34" s="131"/>
      <c r="W34" s="131"/>
      <c r="X34" s="131"/>
      <c r="Y34" s="131"/>
      <c r="Z34" s="131"/>
      <c r="AA34" s="131"/>
      <c r="AB34" s="131"/>
      <c r="AC34" s="131"/>
      <c r="AD34" s="131"/>
      <c r="AE34" s="131">
        <v>0.33</v>
      </c>
      <c r="AF34" s="131">
        <v>0.49000000000000005</v>
      </c>
      <c r="AG34" s="131"/>
      <c r="AH34" s="131"/>
      <c r="AI34" s="132"/>
    </row>
    <row r="35" spans="1:35" ht="15.75" thickBot="1" x14ac:dyDescent="0.3"/>
    <row r="36" spans="1:35" ht="15.75" thickBot="1" x14ac:dyDescent="0.3">
      <c r="A36" s="316" t="s">
        <v>183</v>
      </c>
      <c r="B36" s="319" t="s">
        <v>195</v>
      </c>
      <c r="C36" s="320"/>
      <c r="D36" s="321"/>
      <c r="E36" s="127">
        <v>521</v>
      </c>
      <c r="F36" s="127">
        <v>510</v>
      </c>
      <c r="G36" s="127"/>
      <c r="H36" s="127">
        <v>525</v>
      </c>
      <c r="I36" s="127">
        <v>576</v>
      </c>
      <c r="J36" s="127">
        <v>439</v>
      </c>
      <c r="K36" s="127">
        <v>635</v>
      </c>
      <c r="L36" s="127">
        <v>633</v>
      </c>
      <c r="M36" s="127">
        <v>561</v>
      </c>
      <c r="N36" s="127"/>
      <c r="O36" s="127">
        <v>282</v>
      </c>
      <c r="P36" s="127">
        <v>297</v>
      </c>
      <c r="Q36" s="127">
        <v>294</v>
      </c>
      <c r="R36" s="127">
        <v>328</v>
      </c>
      <c r="S36" s="127">
        <v>301</v>
      </c>
      <c r="T36" s="127">
        <v>347</v>
      </c>
      <c r="U36" s="127"/>
      <c r="V36" s="127"/>
      <c r="W36" s="127"/>
      <c r="X36" s="127"/>
      <c r="Y36" s="127"/>
      <c r="Z36" s="127"/>
      <c r="AA36" s="127"/>
      <c r="AB36" s="127"/>
      <c r="AC36" s="127"/>
      <c r="AD36" s="127"/>
      <c r="AE36" s="127">
        <v>595</v>
      </c>
      <c r="AF36" s="127">
        <v>604</v>
      </c>
      <c r="AG36" s="127"/>
      <c r="AH36" s="127"/>
      <c r="AI36" s="128"/>
    </row>
    <row r="37" spans="1:35" ht="15.75" thickBot="1" x14ac:dyDescent="0.3">
      <c r="A37" s="317"/>
      <c r="B37" s="322" t="s">
        <v>196</v>
      </c>
      <c r="C37" s="323"/>
      <c r="D37" s="324"/>
      <c r="E37" s="129">
        <v>0.75</v>
      </c>
      <c r="F37" s="129">
        <v>1.26</v>
      </c>
      <c r="G37" s="129"/>
      <c r="H37" s="129">
        <v>1.97</v>
      </c>
      <c r="I37" s="129">
        <v>0.73</v>
      </c>
      <c r="J37" s="129">
        <v>2.4900000000000002</v>
      </c>
      <c r="K37" s="129">
        <v>0.9</v>
      </c>
      <c r="L37" s="129">
        <v>0.36000000000000004</v>
      </c>
      <c r="M37" s="129">
        <v>3.62</v>
      </c>
      <c r="N37" s="129"/>
      <c r="O37" s="129">
        <v>0.71000000000000008</v>
      </c>
      <c r="P37" s="129">
        <v>0.21</v>
      </c>
      <c r="Q37" s="129">
        <v>0.58000000000000007</v>
      </c>
      <c r="R37" s="129">
        <v>0.66</v>
      </c>
      <c r="S37" s="129">
        <v>0.38</v>
      </c>
      <c r="T37" s="129">
        <v>0.63</v>
      </c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29">
        <v>5.54</v>
      </c>
      <c r="AF37" s="129">
        <v>3.79</v>
      </c>
      <c r="AG37" s="129"/>
      <c r="AH37" s="129"/>
      <c r="AI37" s="130"/>
    </row>
    <row r="38" spans="1:35" ht="15.75" thickBot="1" x14ac:dyDescent="0.3">
      <c r="A38" s="318"/>
      <c r="B38" s="325" t="s">
        <v>197</v>
      </c>
      <c r="C38" s="326"/>
      <c r="D38" s="327"/>
      <c r="E38" s="131">
        <v>0.32</v>
      </c>
      <c r="F38" s="131">
        <v>0.67999999999999994</v>
      </c>
      <c r="G38" s="131"/>
      <c r="H38" s="131">
        <v>0.32</v>
      </c>
      <c r="I38" s="131">
        <v>0.25</v>
      </c>
      <c r="J38" s="131">
        <v>0.62</v>
      </c>
      <c r="K38" s="131">
        <v>0.16</v>
      </c>
      <c r="L38" s="131">
        <v>0.32</v>
      </c>
      <c r="M38" s="131">
        <v>0.66</v>
      </c>
      <c r="N38" s="131"/>
      <c r="O38" s="131">
        <v>0.29000000000000004</v>
      </c>
      <c r="P38" s="131">
        <v>0.08</v>
      </c>
      <c r="Q38" s="131">
        <v>0.21000000000000002</v>
      </c>
      <c r="R38" s="131">
        <v>0.25</v>
      </c>
      <c r="S38" s="131">
        <v>0.17</v>
      </c>
      <c r="T38" s="131">
        <v>0.2</v>
      </c>
      <c r="U38" s="131"/>
      <c r="V38" s="131"/>
      <c r="W38" s="131"/>
      <c r="X38" s="131"/>
      <c r="Y38" s="131"/>
      <c r="Z38" s="131"/>
      <c r="AA38" s="131"/>
      <c r="AB38" s="131"/>
      <c r="AC38" s="131"/>
      <c r="AD38" s="131"/>
      <c r="AE38" s="131">
        <v>0.2</v>
      </c>
      <c r="AF38" s="131">
        <v>0.12</v>
      </c>
      <c r="AG38" s="131"/>
      <c r="AH38" s="131"/>
      <c r="AI38" s="132"/>
    </row>
  </sheetData>
  <mergeCells count="23">
    <mergeCell ref="A19:B19"/>
    <mergeCell ref="A3:C5"/>
    <mergeCell ref="A6:C7"/>
    <mergeCell ref="A11:C11"/>
    <mergeCell ref="A12:C16"/>
    <mergeCell ref="A18:B18"/>
    <mergeCell ref="A20:B20"/>
    <mergeCell ref="A23:C23"/>
    <mergeCell ref="A24:C25"/>
    <mergeCell ref="C27:D27"/>
    <mergeCell ref="A28:A30"/>
    <mergeCell ref="B28:B30"/>
    <mergeCell ref="C28:D28"/>
    <mergeCell ref="C29:D29"/>
    <mergeCell ref="C30:D30"/>
    <mergeCell ref="A32:A34"/>
    <mergeCell ref="B32:D32"/>
    <mergeCell ref="B33:D33"/>
    <mergeCell ref="B34:D34"/>
    <mergeCell ref="A36:A38"/>
    <mergeCell ref="B36:D36"/>
    <mergeCell ref="B37:D37"/>
    <mergeCell ref="B38:D38"/>
  </mergeCells>
  <printOptions horizontalCentered="1"/>
  <pageMargins left="0" right="0" top="0.25" bottom="0.25" header="0.3" footer="0.3"/>
  <pageSetup scale="69" orientation="landscape" horizontalDpi="1200" verticalDpi="120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C4568-0628-4A0A-9677-684DA6468D43}">
  <sheetPr codeName="Sheet25">
    <pageSetUpPr fitToPage="1"/>
  </sheetPr>
  <dimension ref="A1:AI38"/>
  <sheetViews>
    <sheetView showGridLines="0" zoomScale="85" zoomScaleNormal="85" workbookViewId="0">
      <selection activeCell="AL13" sqref="AL13"/>
    </sheetView>
  </sheetViews>
  <sheetFormatPr defaultRowHeight="15" x14ac:dyDescent="0.25"/>
  <cols>
    <col min="2" max="2" width="8.85546875" customWidth="1"/>
    <col min="3" max="3" width="5.28515625" customWidth="1"/>
    <col min="4" max="4" width="2.7109375" customWidth="1"/>
    <col min="5" max="35" width="5.7109375" customWidth="1"/>
  </cols>
  <sheetData>
    <row r="1" spans="1:35" ht="18" customHeight="1" x14ac:dyDescent="0.25">
      <c r="A1" s="113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5"/>
    </row>
    <row r="2" spans="1:35" ht="18" customHeight="1" x14ac:dyDescent="0.25">
      <c r="A2" s="116"/>
      <c r="AI2" s="117"/>
    </row>
    <row r="3" spans="1:35" ht="18" customHeight="1" x14ac:dyDescent="0.25">
      <c r="A3" s="305" t="s">
        <v>179</v>
      </c>
      <c r="B3" s="306"/>
      <c r="C3" s="306"/>
      <c r="AI3" s="117"/>
    </row>
    <row r="4" spans="1:35" ht="18" customHeight="1" x14ac:dyDescent="0.25">
      <c r="A4" s="305"/>
      <c r="B4" s="306"/>
      <c r="C4" s="306"/>
      <c r="AI4" s="117"/>
    </row>
    <row r="5" spans="1:35" ht="18" customHeight="1" x14ac:dyDescent="0.25">
      <c r="A5" s="305"/>
      <c r="B5" s="306"/>
      <c r="C5" s="306"/>
      <c r="AI5" s="117"/>
    </row>
    <row r="6" spans="1:35" ht="18" customHeight="1" x14ac:dyDescent="0.25">
      <c r="A6" s="307" t="s">
        <v>199</v>
      </c>
      <c r="B6" s="308"/>
      <c r="C6" s="308"/>
      <c r="AI6" s="117"/>
    </row>
    <row r="7" spans="1:35" ht="18" customHeight="1" x14ac:dyDescent="0.25">
      <c r="A7" s="307"/>
      <c r="B7" s="308"/>
      <c r="C7" s="308"/>
      <c r="AI7" s="117"/>
    </row>
    <row r="8" spans="1:35" ht="18" customHeight="1" x14ac:dyDescent="0.25">
      <c r="A8" s="116"/>
      <c r="AI8" s="117"/>
    </row>
    <row r="9" spans="1:35" ht="18" customHeight="1" x14ac:dyDescent="0.25">
      <c r="A9" s="116"/>
      <c r="AI9" s="117"/>
    </row>
    <row r="10" spans="1:35" ht="18" customHeight="1" thickBot="1" x14ac:dyDescent="0.3">
      <c r="A10" s="116"/>
      <c r="AI10" s="117"/>
    </row>
    <row r="11" spans="1:35" ht="18" customHeight="1" thickBot="1" x14ac:dyDescent="0.3">
      <c r="A11" s="287" t="s">
        <v>83</v>
      </c>
      <c r="B11" s="288"/>
      <c r="C11" s="289"/>
      <c r="AI11" s="117"/>
    </row>
    <row r="12" spans="1:35" ht="18" customHeight="1" x14ac:dyDescent="0.25">
      <c r="A12" s="328">
        <v>5.0000000000000001E-3</v>
      </c>
      <c r="B12" s="203"/>
      <c r="C12" s="282"/>
      <c r="AI12" s="117"/>
    </row>
    <row r="13" spans="1:35" ht="18" customHeight="1" x14ac:dyDescent="0.25">
      <c r="A13" s="310"/>
      <c r="B13" s="204"/>
      <c r="C13" s="280"/>
      <c r="AI13" s="117"/>
    </row>
    <row r="14" spans="1:35" ht="18" customHeight="1" x14ac:dyDescent="0.25">
      <c r="A14" s="310"/>
      <c r="B14" s="204"/>
      <c r="C14" s="280"/>
      <c r="AI14" s="117"/>
    </row>
    <row r="15" spans="1:35" ht="18" customHeight="1" x14ac:dyDescent="0.25">
      <c r="A15" s="310"/>
      <c r="B15" s="204"/>
      <c r="C15" s="280"/>
      <c r="AI15" s="117"/>
    </row>
    <row r="16" spans="1:35" ht="18" customHeight="1" thickBot="1" x14ac:dyDescent="0.3">
      <c r="A16" s="311"/>
      <c r="B16" s="312"/>
      <c r="C16" s="281"/>
      <c r="AI16" s="117"/>
    </row>
    <row r="17" spans="1:35" ht="18" customHeight="1" x14ac:dyDescent="0.25">
      <c r="A17" s="116"/>
      <c r="AI17" s="117"/>
    </row>
    <row r="18" spans="1:35" ht="18" customHeight="1" x14ac:dyDescent="0.25">
      <c r="A18" s="285" t="s">
        <v>182</v>
      </c>
      <c r="B18" s="286"/>
      <c r="AI18" s="117"/>
    </row>
    <row r="19" spans="1:35" ht="18" customHeight="1" x14ac:dyDescent="0.25">
      <c r="A19" s="285" t="s">
        <v>183</v>
      </c>
      <c r="B19" s="286"/>
      <c r="AI19" s="117"/>
    </row>
    <row r="20" spans="1:35" ht="18" customHeight="1" x14ac:dyDescent="0.25">
      <c r="A20" s="285" t="s">
        <v>89</v>
      </c>
      <c r="B20" s="286"/>
      <c r="AI20" s="117"/>
    </row>
    <row r="21" spans="1:35" ht="18" customHeight="1" x14ac:dyDescent="0.25">
      <c r="A21" s="116"/>
      <c r="AI21" s="117"/>
    </row>
    <row r="22" spans="1:35" ht="18" customHeight="1" thickBot="1" x14ac:dyDescent="0.3">
      <c r="A22" s="116"/>
      <c r="AI22" s="117"/>
    </row>
    <row r="23" spans="1:35" ht="18" customHeight="1" thickBot="1" x14ac:dyDescent="0.3">
      <c r="A23" s="287" t="s">
        <v>40</v>
      </c>
      <c r="B23" s="288"/>
      <c r="C23" s="289"/>
      <c r="AI23" s="117"/>
    </row>
    <row r="24" spans="1:35" ht="18" customHeight="1" x14ac:dyDescent="0.25">
      <c r="A24" s="290" t="s">
        <v>154</v>
      </c>
      <c r="B24" s="291"/>
      <c r="C24" s="292"/>
      <c r="AI24" s="117"/>
    </row>
    <row r="25" spans="1:35" ht="18" customHeight="1" thickBot="1" x14ac:dyDescent="0.3">
      <c r="A25" s="293"/>
      <c r="B25" s="294"/>
      <c r="C25" s="295"/>
      <c r="AI25" s="117"/>
    </row>
    <row r="26" spans="1:35" ht="18" customHeight="1" thickBot="1" x14ac:dyDescent="0.3">
      <c r="A26" s="116"/>
      <c r="AI26" s="117"/>
    </row>
    <row r="27" spans="1:35" ht="15.75" thickBot="1" x14ac:dyDescent="0.3">
      <c r="A27" s="118" t="s">
        <v>184</v>
      </c>
      <c r="B27" s="118" t="s">
        <v>185</v>
      </c>
      <c r="C27" s="296" t="s">
        <v>186</v>
      </c>
      <c r="D27" s="297"/>
      <c r="E27" s="119">
        <v>1</v>
      </c>
      <c r="F27" s="119">
        <v>2</v>
      </c>
      <c r="G27" s="119">
        <v>3</v>
      </c>
      <c r="H27" s="119">
        <v>4</v>
      </c>
      <c r="I27" s="119">
        <v>5</v>
      </c>
      <c r="J27" s="119">
        <v>6</v>
      </c>
      <c r="K27" s="119">
        <v>7</v>
      </c>
      <c r="L27" s="119">
        <v>8</v>
      </c>
      <c r="M27" s="119">
        <v>9</v>
      </c>
      <c r="N27" s="119">
        <v>10</v>
      </c>
      <c r="O27" s="119">
        <v>11</v>
      </c>
      <c r="P27" s="119">
        <v>12</v>
      </c>
      <c r="Q27" s="119">
        <v>13</v>
      </c>
      <c r="R27" s="119">
        <v>14</v>
      </c>
      <c r="S27" s="119">
        <v>15</v>
      </c>
      <c r="T27" s="119">
        <v>16</v>
      </c>
      <c r="U27" s="119">
        <v>17</v>
      </c>
      <c r="V27" s="119">
        <v>18</v>
      </c>
      <c r="W27" s="119">
        <v>19</v>
      </c>
      <c r="X27" s="119">
        <v>20</v>
      </c>
      <c r="Y27" s="119">
        <v>21</v>
      </c>
      <c r="Z27" s="119">
        <v>22</v>
      </c>
      <c r="AA27" s="120">
        <v>23</v>
      </c>
      <c r="AB27" s="119">
        <v>24</v>
      </c>
      <c r="AC27" s="120">
        <v>25</v>
      </c>
      <c r="AD27" s="119">
        <v>26</v>
      </c>
      <c r="AE27" s="120">
        <v>27</v>
      </c>
      <c r="AF27" s="119">
        <v>28</v>
      </c>
      <c r="AG27" s="120">
        <v>29</v>
      </c>
      <c r="AH27" s="119">
        <v>30</v>
      </c>
      <c r="AI27" s="119">
        <v>31</v>
      </c>
    </row>
    <row r="28" spans="1:35" ht="15.75" thickBot="1" x14ac:dyDescent="0.3">
      <c r="A28" s="298"/>
      <c r="B28" s="298"/>
      <c r="C28" s="301" t="s">
        <v>187</v>
      </c>
      <c r="D28" s="302"/>
      <c r="E28" s="125">
        <f>IFERROR(E34/(E32+E33+E34),"")</f>
        <v>1.1522949875168043E-3</v>
      </c>
      <c r="F28" s="125">
        <f t="shared" ref="F28:AI28" si="0">IFERROR(F34/(F32+F33+F34),"")</f>
        <v>1.2323784904866391E-3</v>
      </c>
      <c r="G28" s="125" t="str">
        <f t="shared" si="0"/>
        <v/>
      </c>
      <c r="H28" s="125">
        <f t="shared" si="0"/>
        <v>9.5243764509792244E-4</v>
      </c>
      <c r="I28" s="125">
        <f t="shared" si="0"/>
        <v>6.1387354205033758E-4</v>
      </c>
      <c r="J28" s="125">
        <f t="shared" si="0"/>
        <v>8.8652482269503555E-4</v>
      </c>
      <c r="K28" s="125">
        <f t="shared" si="0"/>
        <v>1.2007422770439909E-3</v>
      </c>
      <c r="L28" s="125">
        <f t="shared" si="0"/>
        <v>5.3002948288998571E-4</v>
      </c>
      <c r="M28" s="125">
        <f t="shared" si="0"/>
        <v>5.3954408524796546E-4</v>
      </c>
      <c r="N28" s="125" t="str">
        <f t="shared" si="0"/>
        <v/>
      </c>
      <c r="O28" s="125">
        <f t="shared" si="0"/>
        <v>1.1383687176276397E-3</v>
      </c>
      <c r="P28" s="125">
        <f t="shared" si="0"/>
        <v>8.7574620874870457E-4</v>
      </c>
      <c r="Q28" s="125">
        <f t="shared" si="0"/>
        <v>1.0973153353576045E-3</v>
      </c>
      <c r="R28" s="125">
        <f t="shared" si="0"/>
        <v>6.8628292013382512E-4</v>
      </c>
      <c r="S28" s="125">
        <f t="shared" si="0"/>
        <v>1.1122345803842265E-3</v>
      </c>
      <c r="T28" s="125">
        <f t="shared" si="0"/>
        <v>7.880331536805371E-4</v>
      </c>
      <c r="U28" s="125" t="str">
        <f t="shared" si="0"/>
        <v/>
      </c>
      <c r="V28" s="125">
        <f t="shared" si="0"/>
        <v>3.2123998634730057E-4</v>
      </c>
      <c r="W28" s="125">
        <f t="shared" si="0"/>
        <v>4.2502324345862659E-4</v>
      </c>
      <c r="X28" s="125">
        <f t="shared" si="0"/>
        <v>2.620802620802621E-4</v>
      </c>
      <c r="Y28" s="125" t="str">
        <f t="shared" si="0"/>
        <v/>
      </c>
      <c r="Z28" s="125" t="str">
        <f t="shared" si="0"/>
        <v/>
      </c>
      <c r="AA28" s="125" t="str">
        <f t="shared" si="0"/>
        <v/>
      </c>
      <c r="AB28" s="125" t="str">
        <f t="shared" si="0"/>
        <v/>
      </c>
      <c r="AC28" s="125" t="str">
        <f t="shared" si="0"/>
        <v/>
      </c>
      <c r="AD28" s="125" t="str">
        <f t="shared" si="0"/>
        <v/>
      </c>
      <c r="AE28" s="125">
        <f t="shared" si="0"/>
        <v>5.2493438320209973E-4</v>
      </c>
      <c r="AF28" s="125">
        <f t="shared" si="0"/>
        <v>6.9958607823704302E-4</v>
      </c>
      <c r="AG28" s="125" t="str">
        <f t="shared" si="0"/>
        <v/>
      </c>
      <c r="AH28" s="125" t="str">
        <f t="shared" si="0"/>
        <v/>
      </c>
      <c r="AI28" s="125" t="str">
        <f t="shared" si="0"/>
        <v/>
      </c>
    </row>
    <row r="29" spans="1:35" ht="15.75" thickBot="1" x14ac:dyDescent="0.3">
      <c r="A29" s="299"/>
      <c r="B29" s="299"/>
      <c r="C29" s="301" t="s">
        <v>188</v>
      </c>
      <c r="D29" s="302"/>
      <c r="E29" s="125">
        <f>IFERROR(E38/(E36+E37+E38),"")</f>
        <v>5.5447740504574439E-4</v>
      </c>
      <c r="F29" s="125">
        <f t="shared" ref="F29:AI29" si="1">IFERROR(F38/(F36+F37+F38),"")</f>
        <v>1.2079482998127681E-3</v>
      </c>
      <c r="G29" s="125" t="str">
        <f t="shared" si="1"/>
        <v/>
      </c>
      <c r="H29" s="125">
        <f t="shared" si="1"/>
        <v>1.0661928031985783E-3</v>
      </c>
      <c r="I29" s="125">
        <f t="shared" si="1"/>
        <v>1.132182281347297E-3</v>
      </c>
      <c r="J29" s="125">
        <f t="shared" si="1"/>
        <v>1.1719036109280013E-3</v>
      </c>
      <c r="K29" s="125">
        <f t="shared" si="1"/>
        <v>1.6916384726921219E-3</v>
      </c>
      <c r="L29" s="125">
        <f t="shared" si="1"/>
        <v>8.9245872378402495E-4</v>
      </c>
      <c r="M29" s="125">
        <f t="shared" si="1"/>
        <v>1.8937152325719021E-3</v>
      </c>
      <c r="N29" s="125" t="str">
        <f t="shared" si="1"/>
        <v/>
      </c>
      <c r="O29" s="125">
        <f t="shared" si="1"/>
        <v>5.2068417901122077E-4</v>
      </c>
      <c r="P29" s="125">
        <f t="shared" si="1"/>
        <v>4.7437648242650753E-4</v>
      </c>
      <c r="Q29" s="125">
        <f t="shared" si="1"/>
        <v>3.084658451192992E-4</v>
      </c>
      <c r="R29" s="125">
        <f t="shared" si="1"/>
        <v>4.3535722615253055E-4</v>
      </c>
      <c r="S29" s="125">
        <f t="shared" si="1"/>
        <v>4.2946420637976479E-4</v>
      </c>
      <c r="T29" s="125">
        <f t="shared" si="1"/>
        <v>5.3893829156561571E-4</v>
      </c>
      <c r="U29" s="125" t="str">
        <f t="shared" si="1"/>
        <v/>
      </c>
      <c r="V29" s="125">
        <f t="shared" si="1"/>
        <v>6.274837900020916E-4</v>
      </c>
      <c r="W29" s="125">
        <f t="shared" si="1"/>
        <v>4.1519618019514217E-4</v>
      </c>
      <c r="X29" s="125">
        <f t="shared" si="1"/>
        <v>1.2474427423781248E-3</v>
      </c>
      <c r="Y29" s="125" t="str">
        <f t="shared" si="1"/>
        <v/>
      </c>
      <c r="Z29" s="125" t="str">
        <f t="shared" si="1"/>
        <v/>
      </c>
      <c r="AA29" s="125" t="str">
        <f t="shared" si="1"/>
        <v/>
      </c>
      <c r="AB29" s="125" t="str">
        <f t="shared" si="1"/>
        <v/>
      </c>
      <c r="AC29" s="125" t="str">
        <f t="shared" si="1"/>
        <v/>
      </c>
      <c r="AD29" s="125" t="str">
        <f t="shared" si="1"/>
        <v/>
      </c>
      <c r="AE29" s="125">
        <f t="shared" si="1"/>
        <v>1.0303967027305513E-3</v>
      </c>
      <c r="AF29" s="125">
        <f t="shared" si="1"/>
        <v>0</v>
      </c>
      <c r="AG29" s="125" t="str">
        <f t="shared" si="1"/>
        <v/>
      </c>
      <c r="AH29" s="125" t="str">
        <f t="shared" si="1"/>
        <v/>
      </c>
      <c r="AI29" s="125" t="str">
        <f t="shared" si="1"/>
        <v/>
      </c>
    </row>
    <row r="30" spans="1:35" ht="15.75" thickBot="1" x14ac:dyDescent="0.3">
      <c r="A30" s="300"/>
      <c r="B30" s="300"/>
      <c r="C30" s="303" t="s">
        <v>194</v>
      </c>
      <c r="D30" s="304"/>
      <c r="E30" s="126">
        <f>IFERROR(AVERAGE(E28:E29),"")</f>
        <v>8.5338619628127436E-4</v>
      </c>
      <c r="F30" s="126">
        <f t="shared" ref="F30:AI30" si="2">IFERROR(AVERAGE(F28:F29),"")</f>
        <v>1.2201633951497036E-3</v>
      </c>
      <c r="G30" s="126" t="str">
        <f t="shared" si="2"/>
        <v/>
      </c>
      <c r="H30" s="126">
        <f t="shared" si="2"/>
        <v>1.0093152241482503E-3</v>
      </c>
      <c r="I30" s="126">
        <f t="shared" si="2"/>
        <v>8.7302791169881731E-4</v>
      </c>
      <c r="J30" s="126">
        <f t="shared" si="2"/>
        <v>1.0292142168115185E-3</v>
      </c>
      <c r="K30" s="126">
        <f t="shared" si="2"/>
        <v>1.4461903748680563E-3</v>
      </c>
      <c r="L30" s="126">
        <f t="shared" si="2"/>
        <v>7.1124410333700538E-4</v>
      </c>
      <c r="M30" s="126">
        <f t="shared" si="2"/>
        <v>1.2166296589099339E-3</v>
      </c>
      <c r="N30" s="126" t="str">
        <f t="shared" si="2"/>
        <v/>
      </c>
      <c r="O30" s="126">
        <f t="shared" si="2"/>
        <v>8.2952644831943022E-4</v>
      </c>
      <c r="P30" s="126">
        <f t="shared" si="2"/>
        <v>6.7506134558760608E-4</v>
      </c>
      <c r="Q30" s="126">
        <f t="shared" si="2"/>
        <v>7.0289059023845182E-4</v>
      </c>
      <c r="R30" s="126">
        <f t="shared" si="2"/>
        <v>5.6082007314317778E-4</v>
      </c>
      <c r="S30" s="126">
        <f t="shared" si="2"/>
        <v>7.708493933819957E-4</v>
      </c>
      <c r="T30" s="126">
        <f t="shared" si="2"/>
        <v>6.634857226230764E-4</v>
      </c>
      <c r="U30" s="126" t="str">
        <f t="shared" si="2"/>
        <v/>
      </c>
      <c r="V30" s="126">
        <f t="shared" si="2"/>
        <v>4.7436188817469608E-4</v>
      </c>
      <c r="W30" s="126">
        <f t="shared" si="2"/>
        <v>4.2010971182688438E-4</v>
      </c>
      <c r="X30" s="126">
        <f t="shared" si="2"/>
        <v>7.5476150222919341E-4</v>
      </c>
      <c r="Y30" s="126" t="str">
        <f t="shared" si="2"/>
        <v/>
      </c>
      <c r="Z30" s="126" t="str">
        <f t="shared" si="2"/>
        <v/>
      </c>
      <c r="AA30" s="126" t="str">
        <f t="shared" si="2"/>
        <v/>
      </c>
      <c r="AB30" s="126" t="str">
        <f t="shared" si="2"/>
        <v/>
      </c>
      <c r="AC30" s="126" t="str">
        <f t="shared" si="2"/>
        <v/>
      </c>
      <c r="AD30" s="126" t="str">
        <f t="shared" si="2"/>
        <v/>
      </c>
      <c r="AE30" s="126">
        <f t="shared" si="2"/>
        <v>7.7766554296632552E-4</v>
      </c>
      <c r="AF30" s="126">
        <f t="shared" si="2"/>
        <v>3.4979303911852151E-4</v>
      </c>
      <c r="AG30" s="126" t="str">
        <f t="shared" si="2"/>
        <v/>
      </c>
      <c r="AH30" s="126" t="str">
        <f t="shared" si="2"/>
        <v/>
      </c>
      <c r="AI30" s="126" t="str">
        <f t="shared" si="2"/>
        <v/>
      </c>
    </row>
    <row r="31" spans="1:35" ht="15.75" thickBot="1" x14ac:dyDescent="0.3"/>
    <row r="32" spans="1:35" ht="15.75" thickBot="1" x14ac:dyDescent="0.3">
      <c r="A32" s="316" t="s">
        <v>182</v>
      </c>
      <c r="B32" s="319" t="s">
        <v>195</v>
      </c>
      <c r="C32" s="320"/>
      <c r="D32" s="321"/>
      <c r="E32" s="127">
        <v>416</v>
      </c>
      <c r="F32" s="127">
        <v>332</v>
      </c>
      <c r="G32" s="127"/>
      <c r="H32" s="127">
        <v>335</v>
      </c>
      <c r="I32" s="127">
        <v>130</v>
      </c>
      <c r="J32" s="127">
        <v>180</v>
      </c>
      <c r="K32" s="127">
        <v>272</v>
      </c>
      <c r="L32" s="127">
        <v>301</v>
      </c>
      <c r="M32" s="127">
        <v>222</v>
      </c>
      <c r="N32" s="127"/>
      <c r="O32" s="127">
        <v>175</v>
      </c>
      <c r="P32" s="127">
        <v>683</v>
      </c>
      <c r="Q32" s="127">
        <v>662</v>
      </c>
      <c r="R32" s="127">
        <v>696</v>
      </c>
      <c r="S32" s="127">
        <v>691</v>
      </c>
      <c r="T32" s="127">
        <v>709</v>
      </c>
      <c r="U32" s="127"/>
      <c r="V32" s="127">
        <v>497</v>
      </c>
      <c r="W32" s="127">
        <v>374</v>
      </c>
      <c r="X32" s="127">
        <v>305</v>
      </c>
      <c r="Y32" s="127"/>
      <c r="Z32" s="127"/>
      <c r="AA32" s="127"/>
      <c r="AB32" s="127"/>
      <c r="AC32" s="127"/>
      <c r="AD32" s="127"/>
      <c r="AE32" s="127">
        <v>76</v>
      </c>
      <c r="AF32" s="127">
        <v>171</v>
      </c>
      <c r="AG32" s="127"/>
      <c r="AH32" s="127"/>
      <c r="AI32" s="128"/>
    </row>
    <row r="33" spans="1:35" ht="15.75" thickBot="1" x14ac:dyDescent="0.3">
      <c r="A33" s="317"/>
      <c r="B33" s="322" t="s">
        <v>196</v>
      </c>
      <c r="C33" s="323"/>
      <c r="D33" s="324"/>
      <c r="E33" s="129">
        <v>0.08</v>
      </c>
      <c r="F33" s="129">
        <v>0.28000000000000003</v>
      </c>
      <c r="G33" s="129"/>
      <c r="H33" s="129">
        <v>0.66</v>
      </c>
      <c r="I33" s="129">
        <v>0.24</v>
      </c>
      <c r="J33" s="129">
        <v>0.32</v>
      </c>
      <c r="K33" s="129">
        <v>2.5</v>
      </c>
      <c r="L33" s="129">
        <v>0.71</v>
      </c>
      <c r="M33" s="129">
        <v>0.28999999999999998</v>
      </c>
      <c r="N33" s="129"/>
      <c r="O33" s="129">
        <v>0.49</v>
      </c>
      <c r="P33" s="129">
        <v>1.53</v>
      </c>
      <c r="Q33" s="129">
        <v>2.5299999999999998</v>
      </c>
      <c r="R33" s="129">
        <v>2.94</v>
      </c>
      <c r="S33" s="129">
        <v>0.53</v>
      </c>
      <c r="T33" s="129">
        <v>1.07</v>
      </c>
      <c r="U33" s="129"/>
      <c r="V33" s="129">
        <v>0.91</v>
      </c>
      <c r="W33" s="129">
        <v>2.29</v>
      </c>
      <c r="X33" s="129">
        <v>0.17</v>
      </c>
      <c r="Y33" s="129"/>
      <c r="Z33" s="129"/>
      <c r="AA33" s="129"/>
      <c r="AB33" s="129"/>
      <c r="AC33" s="129"/>
      <c r="AD33" s="129"/>
      <c r="AE33" s="129">
        <v>0.16</v>
      </c>
      <c r="AF33" s="129">
        <v>0.41</v>
      </c>
      <c r="AG33" s="129"/>
      <c r="AH33" s="129"/>
      <c r="AI33" s="130"/>
    </row>
    <row r="34" spans="1:35" ht="15.75" thickBot="1" x14ac:dyDescent="0.3">
      <c r="A34" s="318"/>
      <c r="B34" s="325" t="s">
        <v>197</v>
      </c>
      <c r="C34" s="326"/>
      <c r="D34" s="327"/>
      <c r="E34" s="131">
        <v>0.48</v>
      </c>
      <c r="F34" s="131">
        <v>0.41</v>
      </c>
      <c r="G34" s="131"/>
      <c r="H34" s="131">
        <v>0.32</v>
      </c>
      <c r="I34" s="131">
        <v>0.08</v>
      </c>
      <c r="J34" s="131">
        <v>0.16</v>
      </c>
      <c r="K34" s="131">
        <v>0.33</v>
      </c>
      <c r="L34" s="131">
        <v>0.16</v>
      </c>
      <c r="M34" s="131">
        <v>0.12</v>
      </c>
      <c r="N34" s="131"/>
      <c r="O34" s="131">
        <v>0.2</v>
      </c>
      <c r="P34" s="131">
        <v>0.6</v>
      </c>
      <c r="Q34" s="131">
        <v>0.73</v>
      </c>
      <c r="R34" s="131">
        <v>0.48</v>
      </c>
      <c r="S34" s="131">
        <v>0.77</v>
      </c>
      <c r="T34" s="131">
        <v>0.56000000000000005</v>
      </c>
      <c r="U34" s="131"/>
      <c r="V34" s="131">
        <v>0.16</v>
      </c>
      <c r="W34" s="131">
        <v>0.16</v>
      </c>
      <c r="X34" s="131">
        <v>0.08</v>
      </c>
      <c r="Y34" s="131"/>
      <c r="Z34" s="131"/>
      <c r="AA34" s="131"/>
      <c r="AB34" s="131"/>
      <c r="AC34" s="131"/>
      <c r="AD34" s="131"/>
      <c r="AE34" s="131">
        <v>0.04</v>
      </c>
      <c r="AF34" s="131">
        <v>0.12</v>
      </c>
      <c r="AG34" s="131"/>
      <c r="AH34" s="131"/>
      <c r="AI34" s="132"/>
    </row>
    <row r="35" spans="1:35" ht="15.75" thickBot="1" x14ac:dyDescent="0.3"/>
    <row r="36" spans="1:35" ht="15.75" thickBot="1" x14ac:dyDescent="0.3">
      <c r="A36" s="316" t="s">
        <v>183</v>
      </c>
      <c r="B36" s="319" t="s">
        <v>195</v>
      </c>
      <c r="C36" s="320"/>
      <c r="D36" s="321"/>
      <c r="E36" s="127">
        <v>360</v>
      </c>
      <c r="F36" s="127">
        <v>330</v>
      </c>
      <c r="G36" s="127"/>
      <c r="H36" s="127">
        <v>224</v>
      </c>
      <c r="I36" s="127">
        <v>141</v>
      </c>
      <c r="J36" s="127">
        <v>270</v>
      </c>
      <c r="K36" s="127">
        <v>165</v>
      </c>
      <c r="L36" s="127">
        <v>358</v>
      </c>
      <c r="M36" s="127">
        <v>167</v>
      </c>
      <c r="N36" s="127"/>
      <c r="O36" s="127">
        <v>383</v>
      </c>
      <c r="P36" s="127">
        <v>692</v>
      </c>
      <c r="Q36" s="127">
        <v>634</v>
      </c>
      <c r="R36" s="127">
        <v>642</v>
      </c>
      <c r="S36" s="127">
        <v>674</v>
      </c>
      <c r="T36" s="127">
        <v>444</v>
      </c>
      <c r="U36" s="127"/>
      <c r="V36" s="127">
        <v>382</v>
      </c>
      <c r="W36" s="127">
        <v>383</v>
      </c>
      <c r="X36" s="127">
        <v>200</v>
      </c>
      <c r="Y36" s="127"/>
      <c r="Z36" s="127"/>
      <c r="AA36" s="127"/>
      <c r="AB36" s="127"/>
      <c r="AC36" s="127"/>
      <c r="AD36" s="127"/>
      <c r="AE36" s="127">
        <v>154</v>
      </c>
      <c r="AF36" s="127">
        <v>150</v>
      </c>
      <c r="AG36" s="127"/>
      <c r="AH36" s="127"/>
      <c r="AI36" s="128"/>
    </row>
    <row r="37" spans="1:35" ht="15.75" thickBot="1" x14ac:dyDescent="0.3">
      <c r="A37" s="317"/>
      <c r="B37" s="322" t="s">
        <v>196</v>
      </c>
      <c r="C37" s="323"/>
      <c r="D37" s="324"/>
      <c r="E37" s="129">
        <v>0.5</v>
      </c>
      <c r="F37" s="129">
        <v>0.74</v>
      </c>
      <c r="G37" s="129"/>
      <c r="H37" s="129">
        <v>0.86</v>
      </c>
      <c r="I37" s="129">
        <v>0.16</v>
      </c>
      <c r="J37" s="129">
        <v>2.74</v>
      </c>
      <c r="K37" s="129">
        <v>0.24</v>
      </c>
      <c r="L37" s="129">
        <v>0.24</v>
      </c>
      <c r="M37" s="129">
        <v>1.66</v>
      </c>
      <c r="N37" s="129"/>
      <c r="O37" s="129">
        <v>0.91</v>
      </c>
      <c r="P37" s="129">
        <v>3.32</v>
      </c>
      <c r="Q37" s="129">
        <v>14.17</v>
      </c>
      <c r="R37" s="129">
        <v>0.87</v>
      </c>
      <c r="S37" s="129">
        <v>0.97</v>
      </c>
      <c r="T37" s="129">
        <v>1.08</v>
      </c>
      <c r="U37" s="129"/>
      <c r="V37" s="129">
        <v>0.24</v>
      </c>
      <c r="W37" s="129">
        <v>2.2000000000000002</v>
      </c>
      <c r="X37" s="129">
        <v>0.16</v>
      </c>
      <c r="Y37" s="129"/>
      <c r="Z37" s="129"/>
      <c r="AA37" s="129"/>
      <c r="AB37" s="129"/>
      <c r="AC37" s="129"/>
      <c r="AD37" s="129"/>
      <c r="AE37" s="129">
        <v>1.1200000000000001</v>
      </c>
      <c r="AF37" s="129">
        <v>1</v>
      </c>
      <c r="AG37" s="129"/>
      <c r="AH37" s="129"/>
      <c r="AI37" s="130"/>
    </row>
    <row r="38" spans="1:35" ht="15.75" thickBot="1" x14ac:dyDescent="0.3">
      <c r="A38" s="318"/>
      <c r="B38" s="325" t="s">
        <v>197</v>
      </c>
      <c r="C38" s="326"/>
      <c r="D38" s="327"/>
      <c r="E38" s="131">
        <v>0.2</v>
      </c>
      <c r="F38" s="131">
        <v>0.4</v>
      </c>
      <c r="G38" s="131"/>
      <c r="H38" s="131">
        <v>0.24</v>
      </c>
      <c r="I38" s="131">
        <v>0.16</v>
      </c>
      <c r="J38" s="131">
        <v>0.32</v>
      </c>
      <c r="K38" s="131">
        <v>0.28000000000000003</v>
      </c>
      <c r="L38" s="131">
        <v>0.32</v>
      </c>
      <c r="M38" s="131">
        <v>0.32</v>
      </c>
      <c r="N38" s="131"/>
      <c r="O38" s="131">
        <v>0.2</v>
      </c>
      <c r="P38" s="131">
        <v>0.33</v>
      </c>
      <c r="Q38" s="131">
        <v>0.2</v>
      </c>
      <c r="R38" s="131">
        <v>0.28000000000000003</v>
      </c>
      <c r="S38" s="131">
        <v>0.28999999999999998</v>
      </c>
      <c r="T38" s="131">
        <v>0.24</v>
      </c>
      <c r="U38" s="131"/>
      <c r="V38" s="131">
        <v>0.24</v>
      </c>
      <c r="W38" s="131">
        <v>0.16</v>
      </c>
      <c r="X38" s="131">
        <v>0.25</v>
      </c>
      <c r="Y38" s="131"/>
      <c r="Z38" s="131"/>
      <c r="AA38" s="131"/>
      <c r="AB38" s="131"/>
      <c r="AC38" s="131"/>
      <c r="AD38" s="131"/>
      <c r="AE38" s="131">
        <v>0.16</v>
      </c>
      <c r="AF38" s="131"/>
      <c r="AG38" s="131"/>
      <c r="AH38" s="131"/>
      <c r="AI38" s="132"/>
    </row>
  </sheetData>
  <mergeCells count="23">
    <mergeCell ref="A19:B19"/>
    <mergeCell ref="A3:C5"/>
    <mergeCell ref="A6:C7"/>
    <mergeCell ref="A11:C11"/>
    <mergeCell ref="A12:C16"/>
    <mergeCell ref="A18:B18"/>
    <mergeCell ref="A20:B20"/>
    <mergeCell ref="A23:C23"/>
    <mergeCell ref="A24:C25"/>
    <mergeCell ref="C27:D27"/>
    <mergeCell ref="A28:A30"/>
    <mergeCell ref="B28:B30"/>
    <mergeCell ref="C28:D28"/>
    <mergeCell ref="C29:D29"/>
    <mergeCell ref="C30:D30"/>
    <mergeCell ref="A32:A34"/>
    <mergeCell ref="B32:D32"/>
    <mergeCell ref="B33:D33"/>
    <mergeCell ref="B34:D34"/>
    <mergeCell ref="A36:A38"/>
    <mergeCell ref="B36:D36"/>
    <mergeCell ref="B37:D37"/>
    <mergeCell ref="B38:D38"/>
  </mergeCells>
  <printOptions horizontalCentered="1"/>
  <pageMargins left="0" right="0" top="0.25" bottom="0.25" header="0.3" footer="0.3"/>
  <pageSetup scale="69" orientation="landscape" horizontalDpi="1200" verticalDpi="120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03491-A40A-4710-886D-5AEBABDF7ABC}">
  <sheetPr codeName="Sheet26">
    <pageSetUpPr fitToPage="1"/>
  </sheetPr>
  <dimension ref="A1:AI38"/>
  <sheetViews>
    <sheetView showGridLines="0" zoomScale="85" zoomScaleNormal="85" workbookViewId="0">
      <selection activeCell="AL16" sqref="AL16"/>
    </sheetView>
  </sheetViews>
  <sheetFormatPr defaultRowHeight="15" x14ac:dyDescent="0.25"/>
  <cols>
    <col min="2" max="2" width="8.85546875" customWidth="1"/>
    <col min="3" max="3" width="5.28515625" customWidth="1"/>
    <col min="4" max="4" width="2.7109375" customWidth="1"/>
    <col min="5" max="35" width="5.7109375" customWidth="1"/>
  </cols>
  <sheetData>
    <row r="1" spans="1:35" ht="18" customHeight="1" x14ac:dyDescent="0.25">
      <c r="A1" s="113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5"/>
    </row>
    <row r="2" spans="1:35" ht="18" customHeight="1" x14ac:dyDescent="0.25">
      <c r="A2" s="116"/>
      <c r="AI2" s="117"/>
    </row>
    <row r="3" spans="1:35" ht="18" customHeight="1" x14ac:dyDescent="0.25">
      <c r="A3" s="305" t="s">
        <v>179</v>
      </c>
      <c r="B3" s="306"/>
      <c r="C3" s="306"/>
      <c r="AI3" s="117"/>
    </row>
    <row r="4" spans="1:35" ht="18" customHeight="1" x14ac:dyDescent="0.25">
      <c r="A4" s="305"/>
      <c r="B4" s="306"/>
      <c r="C4" s="306"/>
      <c r="AI4" s="117"/>
    </row>
    <row r="5" spans="1:35" ht="18" customHeight="1" x14ac:dyDescent="0.25">
      <c r="A5" s="305"/>
      <c r="B5" s="306"/>
      <c r="C5" s="306"/>
      <c r="AI5" s="117"/>
    </row>
    <row r="6" spans="1:35" ht="18" customHeight="1" x14ac:dyDescent="0.25">
      <c r="A6" s="307" t="s">
        <v>200</v>
      </c>
      <c r="B6" s="308"/>
      <c r="C6" s="308"/>
      <c r="AI6" s="117"/>
    </row>
    <row r="7" spans="1:35" ht="18" customHeight="1" x14ac:dyDescent="0.25">
      <c r="A7" s="307"/>
      <c r="B7" s="308"/>
      <c r="C7" s="308"/>
      <c r="AI7" s="117"/>
    </row>
    <row r="8" spans="1:35" ht="18" customHeight="1" x14ac:dyDescent="0.25">
      <c r="A8" s="116"/>
      <c r="AI8" s="117"/>
    </row>
    <row r="9" spans="1:35" ht="18" customHeight="1" x14ac:dyDescent="0.25">
      <c r="A9" s="116"/>
      <c r="AI9" s="117"/>
    </row>
    <row r="10" spans="1:35" ht="18" customHeight="1" thickBot="1" x14ac:dyDescent="0.3">
      <c r="A10" s="116"/>
      <c r="AI10" s="117"/>
    </row>
    <row r="11" spans="1:35" ht="18" customHeight="1" thickBot="1" x14ac:dyDescent="0.3">
      <c r="A11" s="287" t="s">
        <v>83</v>
      </c>
      <c r="B11" s="288"/>
      <c r="C11" s="289"/>
      <c r="AI11" s="117"/>
    </row>
    <row r="12" spans="1:35" ht="18" customHeight="1" x14ac:dyDescent="0.25">
      <c r="A12" s="328">
        <v>5.0000000000000001E-3</v>
      </c>
      <c r="B12" s="203"/>
      <c r="C12" s="282"/>
      <c r="AI12" s="117"/>
    </row>
    <row r="13" spans="1:35" ht="18" customHeight="1" x14ac:dyDescent="0.25">
      <c r="A13" s="310"/>
      <c r="B13" s="204"/>
      <c r="C13" s="280"/>
      <c r="AI13" s="117"/>
    </row>
    <row r="14" spans="1:35" ht="18" customHeight="1" x14ac:dyDescent="0.25">
      <c r="A14" s="310"/>
      <c r="B14" s="204"/>
      <c r="C14" s="280"/>
      <c r="AI14" s="117"/>
    </row>
    <row r="15" spans="1:35" ht="18" customHeight="1" x14ac:dyDescent="0.25">
      <c r="A15" s="310"/>
      <c r="B15" s="204"/>
      <c r="C15" s="280"/>
      <c r="AI15" s="117"/>
    </row>
    <row r="16" spans="1:35" ht="18" customHeight="1" thickBot="1" x14ac:dyDescent="0.3">
      <c r="A16" s="311"/>
      <c r="B16" s="312"/>
      <c r="C16" s="281"/>
      <c r="AI16" s="117"/>
    </row>
    <row r="17" spans="1:35" ht="18" customHeight="1" x14ac:dyDescent="0.25">
      <c r="A17" s="116"/>
      <c r="AI17" s="117"/>
    </row>
    <row r="18" spans="1:35" ht="18" customHeight="1" x14ac:dyDescent="0.25">
      <c r="A18" s="285" t="s">
        <v>182</v>
      </c>
      <c r="B18" s="286"/>
      <c r="AI18" s="117"/>
    </row>
    <row r="19" spans="1:35" ht="18" customHeight="1" x14ac:dyDescent="0.25">
      <c r="A19" s="285" t="s">
        <v>183</v>
      </c>
      <c r="B19" s="286"/>
      <c r="AI19" s="117"/>
    </row>
    <row r="20" spans="1:35" ht="18" customHeight="1" x14ac:dyDescent="0.25">
      <c r="A20" s="285" t="s">
        <v>89</v>
      </c>
      <c r="B20" s="286"/>
      <c r="AI20" s="117"/>
    </row>
    <row r="21" spans="1:35" ht="18" customHeight="1" x14ac:dyDescent="0.25">
      <c r="A21" s="116"/>
      <c r="AI21" s="117"/>
    </row>
    <row r="22" spans="1:35" ht="18" customHeight="1" thickBot="1" x14ac:dyDescent="0.3">
      <c r="A22" s="116"/>
      <c r="AI22" s="117"/>
    </row>
    <row r="23" spans="1:35" ht="18" customHeight="1" thickBot="1" x14ac:dyDescent="0.3">
      <c r="A23" s="287" t="s">
        <v>40</v>
      </c>
      <c r="B23" s="288"/>
      <c r="C23" s="289"/>
      <c r="AI23" s="117"/>
    </row>
    <row r="24" spans="1:35" ht="18" customHeight="1" x14ac:dyDescent="0.25">
      <c r="A24" s="290" t="s">
        <v>154</v>
      </c>
      <c r="B24" s="291"/>
      <c r="C24" s="292"/>
      <c r="AI24" s="117"/>
    </row>
    <row r="25" spans="1:35" ht="18" customHeight="1" thickBot="1" x14ac:dyDescent="0.3">
      <c r="A25" s="293"/>
      <c r="B25" s="294"/>
      <c r="C25" s="295"/>
      <c r="AI25" s="117"/>
    </row>
    <row r="26" spans="1:35" ht="18" customHeight="1" thickBot="1" x14ac:dyDescent="0.3">
      <c r="A26" s="116"/>
      <c r="AI26" s="117"/>
    </row>
    <row r="27" spans="1:35" ht="15.75" thickBot="1" x14ac:dyDescent="0.3">
      <c r="A27" s="118" t="s">
        <v>184</v>
      </c>
      <c r="B27" s="118" t="s">
        <v>185</v>
      </c>
      <c r="C27" s="296" t="s">
        <v>186</v>
      </c>
      <c r="D27" s="297"/>
      <c r="E27" s="119">
        <v>1</v>
      </c>
      <c r="F27" s="119">
        <v>2</v>
      </c>
      <c r="G27" s="119">
        <v>3</v>
      </c>
      <c r="H27" s="119">
        <v>4</v>
      </c>
      <c r="I27" s="119">
        <v>5</v>
      </c>
      <c r="J27" s="119">
        <v>6</v>
      </c>
      <c r="K27" s="119">
        <v>7</v>
      </c>
      <c r="L27" s="119">
        <v>8</v>
      </c>
      <c r="M27" s="119">
        <v>9</v>
      </c>
      <c r="N27" s="119">
        <v>10</v>
      </c>
      <c r="O27" s="119">
        <v>11</v>
      </c>
      <c r="P27" s="119">
        <v>12</v>
      </c>
      <c r="Q27" s="119">
        <v>13</v>
      </c>
      <c r="R27" s="119">
        <v>14</v>
      </c>
      <c r="S27" s="119">
        <v>15</v>
      </c>
      <c r="T27" s="119">
        <v>16</v>
      </c>
      <c r="U27" s="119">
        <v>17</v>
      </c>
      <c r="V27" s="119">
        <v>18</v>
      </c>
      <c r="W27" s="119">
        <v>19</v>
      </c>
      <c r="X27" s="119">
        <v>20</v>
      </c>
      <c r="Y27" s="119">
        <v>21</v>
      </c>
      <c r="Z27" s="119">
        <v>22</v>
      </c>
      <c r="AA27" s="120">
        <v>23</v>
      </c>
      <c r="AB27" s="119">
        <v>24</v>
      </c>
      <c r="AC27" s="120">
        <v>25</v>
      </c>
      <c r="AD27" s="119">
        <v>26</v>
      </c>
      <c r="AE27" s="120">
        <v>27</v>
      </c>
      <c r="AF27" s="119">
        <v>28</v>
      </c>
      <c r="AG27" s="120">
        <v>29</v>
      </c>
      <c r="AH27" s="119">
        <v>30</v>
      </c>
      <c r="AI27" s="119">
        <v>31</v>
      </c>
    </row>
    <row r="28" spans="1:35" ht="15.75" thickBot="1" x14ac:dyDescent="0.3">
      <c r="A28" s="298"/>
      <c r="B28" s="298"/>
      <c r="C28" s="301" t="s">
        <v>187</v>
      </c>
      <c r="D28" s="302"/>
      <c r="E28" s="125">
        <f>IFERROR(E33/(E32+E33+E34),"")</f>
        <v>1.9204916458613405E-4</v>
      </c>
      <c r="F28" s="125">
        <f t="shared" ref="F28:AI28" si="0">IFERROR(F33/(F32+F33+F34),"")</f>
        <v>8.4162433496648545E-4</v>
      </c>
      <c r="G28" s="125" t="str">
        <f t="shared" si="0"/>
        <v/>
      </c>
      <c r="H28" s="125">
        <f t="shared" si="0"/>
        <v>1.9644026430144651E-3</v>
      </c>
      <c r="I28" s="125">
        <f t="shared" si="0"/>
        <v>1.8416206261510125E-3</v>
      </c>
      <c r="J28" s="125">
        <f t="shared" si="0"/>
        <v>1.7730496453900711E-3</v>
      </c>
      <c r="K28" s="125">
        <f t="shared" si="0"/>
        <v>9.0965324018484166E-3</v>
      </c>
      <c r="L28" s="125">
        <f t="shared" si="0"/>
        <v>2.3520058303243118E-3</v>
      </c>
      <c r="M28" s="125">
        <f t="shared" si="0"/>
        <v>1.3038982060159165E-3</v>
      </c>
      <c r="N28" s="125" t="str">
        <f t="shared" si="0"/>
        <v/>
      </c>
      <c r="O28" s="125">
        <f t="shared" si="0"/>
        <v>2.7890033581877169E-3</v>
      </c>
      <c r="P28" s="125">
        <f t="shared" si="0"/>
        <v>2.2331528323091968E-3</v>
      </c>
      <c r="Q28" s="125">
        <f t="shared" si="0"/>
        <v>3.8030243814448483E-3</v>
      </c>
      <c r="R28" s="125">
        <f t="shared" si="0"/>
        <v>4.2034828858196786E-3</v>
      </c>
      <c r="S28" s="125">
        <f t="shared" si="0"/>
        <v>7.6556406182290925E-4</v>
      </c>
      <c r="T28" s="125">
        <f t="shared" si="0"/>
        <v>1.5057062043538833E-3</v>
      </c>
      <c r="U28" s="125" t="str">
        <f t="shared" si="0"/>
        <v/>
      </c>
      <c r="V28" s="125">
        <f t="shared" si="0"/>
        <v>1.827052422350272E-3</v>
      </c>
      <c r="W28" s="125">
        <f t="shared" si="0"/>
        <v>6.0831451720015934E-3</v>
      </c>
      <c r="X28" s="125">
        <f t="shared" si="0"/>
        <v>5.5692055692055701E-4</v>
      </c>
      <c r="Y28" s="125" t="str">
        <f t="shared" si="0"/>
        <v/>
      </c>
      <c r="Z28" s="125" t="str">
        <f t="shared" si="0"/>
        <v/>
      </c>
      <c r="AA28" s="125" t="str">
        <f t="shared" si="0"/>
        <v/>
      </c>
      <c r="AB28" s="125" t="str">
        <f t="shared" si="0"/>
        <v/>
      </c>
      <c r="AC28" s="125" t="str">
        <f t="shared" si="0"/>
        <v/>
      </c>
      <c r="AD28" s="125" t="str">
        <f t="shared" si="0"/>
        <v/>
      </c>
      <c r="AE28" s="125">
        <f t="shared" si="0"/>
        <v>2.0997375328083989E-3</v>
      </c>
      <c r="AF28" s="125">
        <f t="shared" si="0"/>
        <v>2.3902524339765637E-3</v>
      </c>
      <c r="AG28" s="125" t="str">
        <f t="shared" si="0"/>
        <v/>
      </c>
      <c r="AH28" s="125" t="str">
        <f t="shared" si="0"/>
        <v/>
      </c>
      <c r="AI28" s="125" t="str">
        <f t="shared" si="0"/>
        <v/>
      </c>
    </row>
    <row r="29" spans="1:35" ht="15.75" thickBot="1" x14ac:dyDescent="0.3">
      <c r="A29" s="299"/>
      <c r="B29" s="299"/>
      <c r="C29" s="301" t="s">
        <v>188</v>
      </c>
      <c r="D29" s="302"/>
      <c r="E29" s="125">
        <f>IFERROR(E37/(E36+E37+E38),"")</f>
        <v>1.3861935126143611E-3</v>
      </c>
      <c r="F29" s="125">
        <f t="shared" ref="F29:AI29" si="1">IFERROR(F37/(F36+F37+F38),"")</f>
        <v>2.2347043546536208E-3</v>
      </c>
      <c r="G29" s="125" t="str">
        <f t="shared" si="1"/>
        <v/>
      </c>
      <c r="H29" s="125">
        <f t="shared" si="1"/>
        <v>3.8205242114615723E-3</v>
      </c>
      <c r="I29" s="125">
        <f t="shared" si="1"/>
        <v>1.132182281347297E-3</v>
      </c>
      <c r="J29" s="125">
        <f t="shared" si="1"/>
        <v>1.0034424668571011E-2</v>
      </c>
      <c r="K29" s="125">
        <f t="shared" si="1"/>
        <v>1.4499758337361043E-3</v>
      </c>
      <c r="L29" s="125">
        <f t="shared" si="1"/>
        <v>6.6934404283801872E-4</v>
      </c>
      <c r="M29" s="125">
        <f t="shared" si="1"/>
        <v>9.8236477689667423E-3</v>
      </c>
      <c r="N29" s="125" t="str">
        <f t="shared" si="1"/>
        <v/>
      </c>
      <c r="O29" s="125">
        <f t="shared" si="1"/>
        <v>2.3691130145010544E-3</v>
      </c>
      <c r="P29" s="125">
        <f t="shared" si="1"/>
        <v>4.7725149141091055E-3</v>
      </c>
      <c r="Q29" s="125">
        <f t="shared" si="1"/>
        <v>2.1854805126702345E-2</v>
      </c>
      <c r="R29" s="125">
        <f t="shared" si="1"/>
        <v>1.3527170955453627E-3</v>
      </c>
      <c r="S29" s="125">
        <f t="shared" si="1"/>
        <v>1.4364837247874893E-3</v>
      </c>
      <c r="T29" s="125">
        <f t="shared" si="1"/>
        <v>2.425222312045271E-3</v>
      </c>
      <c r="U29" s="125" t="str">
        <f t="shared" si="1"/>
        <v/>
      </c>
      <c r="V29" s="125">
        <f t="shared" si="1"/>
        <v>6.274837900020916E-4</v>
      </c>
      <c r="W29" s="125">
        <f t="shared" si="1"/>
        <v>5.7089474776832053E-3</v>
      </c>
      <c r="X29" s="125">
        <f t="shared" si="1"/>
        <v>7.9836335512199991E-4</v>
      </c>
      <c r="Y29" s="125" t="str">
        <f t="shared" si="1"/>
        <v/>
      </c>
      <c r="Z29" s="125" t="str">
        <f t="shared" si="1"/>
        <v/>
      </c>
      <c r="AA29" s="125" t="str">
        <f t="shared" si="1"/>
        <v/>
      </c>
      <c r="AB29" s="125" t="str">
        <f t="shared" si="1"/>
        <v/>
      </c>
      <c r="AC29" s="125" t="str">
        <f t="shared" si="1"/>
        <v/>
      </c>
      <c r="AD29" s="125" t="str">
        <f t="shared" si="1"/>
        <v/>
      </c>
      <c r="AE29" s="125">
        <f t="shared" si="1"/>
        <v>7.2127769191138594E-3</v>
      </c>
      <c r="AF29" s="125">
        <f t="shared" si="1"/>
        <v>6.6225165562913907E-3</v>
      </c>
      <c r="AG29" s="125" t="str">
        <f t="shared" si="1"/>
        <v/>
      </c>
      <c r="AH29" s="125" t="str">
        <f t="shared" si="1"/>
        <v/>
      </c>
      <c r="AI29" s="125" t="str">
        <f t="shared" si="1"/>
        <v/>
      </c>
    </row>
    <row r="30" spans="1:35" ht="15.75" thickBot="1" x14ac:dyDescent="0.3">
      <c r="A30" s="300"/>
      <c r="B30" s="300"/>
      <c r="C30" s="303" t="s">
        <v>194</v>
      </c>
      <c r="D30" s="304"/>
      <c r="E30" s="126">
        <f>IFERROR(AVERAGE(E28:E29),"")</f>
        <v>7.8912133860024761E-4</v>
      </c>
      <c r="F30" s="126">
        <f t="shared" ref="F30:AI30" si="2">IFERROR(AVERAGE(F28:F29),"")</f>
        <v>1.5381643448100532E-3</v>
      </c>
      <c r="G30" s="126" t="str">
        <f t="shared" si="2"/>
        <v/>
      </c>
      <c r="H30" s="126">
        <f t="shared" si="2"/>
        <v>2.8924634272380189E-3</v>
      </c>
      <c r="I30" s="126">
        <f t="shared" si="2"/>
        <v>1.4869014537491547E-3</v>
      </c>
      <c r="J30" s="126">
        <f t="shared" si="2"/>
        <v>5.9037371569805415E-3</v>
      </c>
      <c r="K30" s="126">
        <f t="shared" si="2"/>
        <v>5.2732541177922601E-3</v>
      </c>
      <c r="L30" s="126">
        <f t="shared" si="2"/>
        <v>1.5106749365811653E-3</v>
      </c>
      <c r="M30" s="126">
        <f t="shared" si="2"/>
        <v>5.5637729874913298E-3</v>
      </c>
      <c r="N30" s="126" t="str">
        <f t="shared" si="2"/>
        <v/>
      </c>
      <c r="O30" s="126">
        <f t="shared" si="2"/>
        <v>2.5790581863443856E-3</v>
      </c>
      <c r="P30" s="126">
        <f t="shared" si="2"/>
        <v>3.5028338732091512E-3</v>
      </c>
      <c r="Q30" s="126">
        <f t="shared" si="2"/>
        <v>1.2828914754073596E-2</v>
      </c>
      <c r="R30" s="126">
        <f t="shared" si="2"/>
        <v>2.7780999906825204E-3</v>
      </c>
      <c r="S30" s="126">
        <f t="shared" si="2"/>
        <v>1.1010238933051994E-3</v>
      </c>
      <c r="T30" s="126">
        <f t="shared" si="2"/>
        <v>1.9654642581995773E-3</v>
      </c>
      <c r="U30" s="126" t="str">
        <f t="shared" si="2"/>
        <v/>
      </c>
      <c r="V30" s="126">
        <f t="shared" si="2"/>
        <v>1.2272681061761817E-3</v>
      </c>
      <c r="W30" s="126">
        <f t="shared" si="2"/>
        <v>5.8960463248423998E-3</v>
      </c>
      <c r="X30" s="126">
        <f t="shared" si="2"/>
        <v>6.7764195602127851E-4</v>
      </c>
      <c r="Y30" s="126" t="str">
        <f t="shared" si="2"/>
        <v/>
      </c>
      <c r="Z30" s="126" t="str">
        <f t="shared" si="2"/>
        <v/>
      </c>
      <c r="AA30" s="126" t="str">
        <f t="shared" si="2"/>
        <v/>
      </c>
      <c r="AB30" s="126" t="str">
        <f t="shared" si="2"/>
        <v/>
      </c>
      <c r="AC30" s="126" t="str">
        <f t="shared" si="2"/>
        <v/>
      </c>
      <c r="AD30" s="126" t="str">
        <f t="shared" si="2"/>
        <v/>
      </c>
      <c r="AE30" s="126">
        <f t="shared" si="2"/>
        <v>4.6562572259611287E-3</v>
      </c>
      <c r="AF30" s="126">
        <f t="shared" si="2"/>
        <v>4.5063844951339777E-3</v>
      </c>
      <c r="AG30" s="126" t="str">
        <f t="shared" si="2"/>
        <v/>
      </c>
      <c r="AH30" s="126" t="str">
        <f t="shared" si="2"/>
        <v/>
      </c>
      <c r="AI30" s="126" t="str">
        <f t="shared" si="2"/>
        <v/>
      </c>
    </row>
    <row r="31" spans="1:35" ht="15.75" thickBot="1" x14ac:dyDescent="0.3"/>
    <row r="32" spans="1:35" ht="15.75" thickBot="1" x14ac:dyDescent="0.3">
      <c r="A32" s="316" t="s">
        <v>182</v>
      </c>
      <c r="B32" s="319" t="s">
        <v>195</v>
      </c>
      <c r="C32" s="320"/>
      <c r="D32" s="321"/>
      <c r="E32" s="127">
        <v>416</v>
      </c>
      <c r="F32" s="127">
        <v>332</v>
      </c>
      <c r="G32" s="127"/>
      <c r="H32" s="127">
        <v>335</v>
      </c>
      <c r="I32" s="127">
        <v>130</v>
      </c>
      <c r="J32" s="127">
        <v>180</v>
      </c>
      <c r="K32" s="127">
        <v>272</v>
      </c>
      <c r="L32" s="127">
        <v>301</v>
      </c>
      <c r="M32" s="127">
        <v>222</v>
      </c>
      <c r="N32" s="127"/>
      <c r="O32" s="127">
        <v>175</v>
      </c>
      <c r="P32" s="127">
        <v>683</v>
      </c>
      <c r="Q32" s="127">
        <v>662</v>
      </c>
      <c r="R32" s="127">
        <v>696</v>
      </c>
      <c r="S32" s="127">
        <v>691</v>
      </c>
      <c r="T32" s="127">
        <v>709</v>
      </c>
      <c r="U32" s="127"/>
      <c r="V32" s="127">
        <v>497</v>
      </c>
      <c r="W32" s="127">
        <v>374</v>
      </c>
      <c r="X32" s="127">
        <v>305</v>
      </c>
      <c r="Y32" s="127"/>
      <c r="Z32" s="127"/>
      <c r="AA32" s="127"/>
      <c r="AB32" s="127"/>
      <c r="AC32" s="127"/>
      <c r="AD32" s="127"/>
      <c r="AE32" s="127">
        <v>76</v>
      </c>
      <c r="AF32" s="127">
        <v>171</v>
      </c>
      <c r="AG32" s="127"/>
      <c r="AH32" s="127"/>
      <c r="AI32" s="128"/>
    </row>
    <row r="33" spans="1:35" ht="15.75" thickBot="1" x14ac:dyDescent="0.3">
      <c r="A33" s="317"/>
      <c r="B33" s="322" t="s">
        <v>196</v>
      </c>
      <c r="C33" s="323"/>
      <c r="D33" s="324"/>
      <c r="E33" s="129">
        <v>0.08</v>
      </c>
      <c r="F33" s="129">
        <v>0.28000000000000003</v>
      </c>
      <c r="G33" s="129"/>
      <c r="H33" s="129">
        <v>0.66</v>
      </c>
      <c r="I33" s="129">
        <v>0.24</v>
      </c>
      <c r="J33" s="129">
        <v>0.32</v>
      </c>
      <c r="K33" s="129">
        <v>2.5</v>
      </c>
      <c r="L33" s="129">
        <v>0.71</v>
      </c>
      <c r="M33" s="129">
        <v>0.28999999999999998</v>
      </c>
      <c r="N33" s="129"/>
      <c r="O33" s="129">
        <v>0.49</v>
      </c>
      <c r="P33" s="129">
        <v>1.53</v>
      </c>
      <c r="Q33" s="129">
        <v>2.5299999999999998</v>
      </c>
      <c r="R33" s="129">
        <v>2.94</v>
      </c>
      <c r="S33" s="129">
        <v>0.53</v>
      </c>
      <c r="T33" s="129">
        <v>1.07</v>
      </c>
      <c r="U33" s="129"/>
      <c r="V33" s="129">
        <v>0.91</v>
      </c>
      <c r="W33" s="129">
        <v>2.29</v>
      </c>
      <c r="X33" s="129">
        <v>0.17</v>
      </c>
      <c r="Y33" s="129"/>
      <c r="Z33" s="129"/>
      <c r="AA33" s="129"/>
      <c r="AB33" s="129"/>
      <c r="AC33" s="129"/>
      <c r="AD33" s="129"/>
      <c r="AE33" s="129">
        <v>0.16</v>
      </c>
      <c r="AF33" s="129">
        <v>0.41</v>
      </c>
      <c r="AG33" s="129"/>
      <c r="AH33" s="129"/>
      <c r="AI33" s="130"/>
    </row>
    <row r="34" spans="1:35" ht="15.75" thickBot="1" x14ac:dyDescent="0.3">
      <c r="A34" s="318"/>
      <c r="B34" s="325" t="s">
        <v>197</v>
      </c>
      <c r="C34" s="326"/>
      <c r="D34" s="327"/>
      <c r="E34" s="131">
        <v>0.48</v>
      </c>
      <c r="F34" s="131">
        <v>0.41</v>
      </c>
      <c r="G34" s="131"/>
      <c r="H34" s="131">
        <v>0.32</v>
      </c>
      <c r="I34" s="131">
        <v>0.08</v>
      </c>
      <c r="J34" s="131">
        <v>0.16</v>
      </c>
      <c r="K34" s="131">
        <v>0.33</v>
      </c>
      <c r="L34" s="131">
        <v>0.16</v>
      </c>
      <c r="M34" s="131">
        <v>0.12</v>
      </c>
      <c r="N34" s="131"/>
      <c r="O34" s="131">
        <v>0.2</v>
      </c>
      <c r="P34" s="131">
        <v>0.6</v>
      </c>
      <c r="Q34" s="131">
        <v>0.73</v>
      </c>
      <c r="R34" s="131">
        <v>0.48</v>
      </c>
      <c r="S34" s="131">
        <v>0.77</v>
      </c>
      <c r="T34" s="131">
        <v>0.56000000000000005</v>
      </c>
      <c r="U34" s="131"/>
      <c r="V34" s="131">
        <v>0.16</v>
      </c>
      <c r="W34" s="131">
        <v>0.16</v>
      </c>
      <c r="X34" s="131">
        <v>0.08</v>
      </c>
      <c r="Y34" s="131"/>
      <c r="Z34" s="131"/>
      <c r="AA34" s="131"/>
      <c r="AB34" s="131"/>
      <c r="AC34" s="131"/>
      <c r="AD34" s="131"/>
      <c r="AE34" s="131">
        <v>0.04</v>
      </c>
      <c r="AF34" s="131">
        <v>0.12</v>
      </c>
      <c r="AG34" s="131"/>
      <c r="AH34" s="131"/>
      <c r="AI34" s="132"/>
    </row>
    <row r="35" spans="1:35" ht="15.75" thickBot="1" x14ac:dyDescent="0.3"/>
    <row r="36" spans="1:35" ht="15.75" thickBot="1" x14ac:dyDescent="0.3">
      <c r="A36" s="316" t="s">
        <v>183</v>
      </c>
      <c r="B36" s="319" t="s">
        <v>195</v>
      </c>
      <c r="C36" s="320"/>
      <c r="D36" s="321"/>
      <c r="E36" s="127">
        <v>360</v>
      </c>
      <c r="F36" s="127">
        <v>330</v>
      </c>
      <c r="G36" s="127"/>
      <c r="H36" s="127">
        <v>224</v>
      </c>
      <c r="I36" s="127">
        <v>141</v>
      </c>
      <c r="J36" s="127">
        <v>270</v>
      </c>
      <c r="K36" s="127">
        <v>165</v>
      </c>
      <c r="L36" s="127">
        <v>358</v>
      </c>
      <c r="M36" s="127">
        <v>167</v>
      </c>
      <c r="N36" s="127"/>
      <c r="O36" s="127">
        <v>383</v>
      </c>
      <c r="P36" s="127">
        <v>692</v>
      </c>
      <c r="Q36" s="127">
        <v>634</v>
      </c>
      <c r="R36" s="127">
        <v>642</v>
      </c>
      <c r="S36" s="127">
        <v>674</v>
      </c>
      <c r="T36" s="127">
        <v>444</v>
      </c>
      <c r="U36" s="127"/>
      <c r="V36" s="127">
        <v>382</v>
      </c>
      <c r="W36" s="127">
        <v>383</v>
      </c>
      <c r="X36" s="127">
        <v>200</v>
      </c>
      <c r="Y36" s="127"/>
      <c r="Z36" s="127"/>
      <c r="AA36" s="127"/>
      <c r="AB36" s="127"/>
      <c r="AC36" s="127"/>
      <c r="AD36" s="127"/>
      <c r="AE36" s="127">
        <v>154</v>
      </c>
      <c r="AF36" s="127">
        <v>150</v>
      </c>
      <c r="AG36" s="127"/>
      <c r="AH36" s="127"/>
      <c r="AI36" s="128"/>
    </row>
    <row r="37" spans="1:35" ht="15.75" thickBot="1" x14ac:dyDescent="0.3">
      <c r="A37" s="317"/>
      <c r="B37" s="322" t="s">
        <v>196</v>
      </c>
      <c r="C37" s="323"/>
      <c r="D37" s="324"/>
      <c r="E37" s="129">
        <v>0.5</v>
      </c>
      <c r="F37" s="129">
        <v>0.74</v>
      </c>
      <c r="G37" s="129"/>
      <c r="H37" s="129">
        <v>0.86</v>
      </c>
      <c r="I37" s="129">
        <v>0.16</v>
      </c>
      <c r="J37" s="129">
        <v>2.74</v>
      </c>
      <c r="K37" s="129">
        <v>0.24</v>
      </c>
      <c r="L37" s="129">
        <v>0.24</v>
      </c>
      <c r="M37" s="129">
        <v>1.66</v>
      </c>
      <c r="N37" s="129"/>
      <c r="O37" s="129">
        <v>0.91</v>
      </c>
      <c r="P37" s="129">
        <v>3.32</v>
      </c>
      <c r="Q37" s="129">
        <v>14.17</v>
      </c>
      <c r="R37" s="129">
        <v>0.87</v>
      </c>
      <c r="S37" s="129">
        <v>0.97</v>
      </c>
      <c r="T37" s="129">
        <v>1.08</v>
      </c>
      <c r="U37" s="129"/>
      <c r="V37" s="129">
        <v>0.24</v>
      </c>
      <c r="W37" s="129">
        <v>2.2000000000000002</v>
      </c>
      <c r="X37" s="129">
        <v>0.16</v>
      </c>
      <c r="Y37" s="129"/>
      <c r="Z37" s="129"/>
      <c r="AA37" s="129"/>
      <c r="AB37" s="129"/>
      <c r="AC37" s="129"/>
      <c r="AD37" s="129"/>
      <c r="AE37" s="129">
        <v>1.1200000000000001</v>
      </c>
      <c r="AF37" s="129">
        <v>1</v>
      </c>
      <c r="AG37" s="129"/>
      <c r="AH37" s="129"/>
      <c r="AI37" s="130"/>
    </row>
    <row r="38" spans="1:35" ht="15.75" thickBot="1" x14ac:dyDescent="0.3">
      <c r="A38" s="318"/>
      <c r="B38" s="325" t="s">
        <v>197</v>
      </c>
      <c r="C38" s="326"/>
      <c r="D38" s="327"/>
      <c r="E38" s="131">
        <v>0.2</v>
      </c>
      <c r="F38" s="131">
        <v>0.4</v>
      </c>
      <c r="G38" s="131"/>
      <c r="H38" s="131">
        <v>0.24</v>
      </c>
      <c r="I38" s="131">
        <v>0.16</v>
      </c>
      <c r="J38" s="131">
        <v>0.32</v>
      </c>
      <c r="K38" s="131">
        <v>0.28000000000000003</v>
      </c>
      <c r="L38" s="131">
        <v>0.32</v>
      </c>
      <c r="M38" s="131">
        <v>0.32</v>
      </c>
      <c r="N38" s="131"/>
      <c r="O38" s="131">
        <v>0.2</v>
      </c>
      <c r="P38" s="131">
        <v>0.33</v>
      </c>
      <c r="Q38" s="131">
        <v>0.2</v>
      </c>
      <c r="R38" s="131">
        <v>0.28000000000000003</v>
      </c>
      <c r="S38" s="131">
        <v>0.28999999999999998</v>
      </c>
      <c r="T38" s="131">
        <v>0.24</v>
      </c>
      <c r="U38" s="131"/>
      <c r="V38" s="131">
        <v>0.24</v>
      </c>
      <c r="W38" s="131">
        <v>0.16</v>
      </c>
      <c r="X38" s="131">
        <v>0.25</v>
      </c>
      <c r="Y38" s="131"/>
      <c r="Z38" s="131"/>
      <c r="AA38" s="131"/>
      <c r="AB38" s="131"/>
      <c r="AC38" s="131"/>
      <c r="AD38" s="131"/>
      <c r="AE38" s="131">
        <v>0.16</v>
      </c>
      <c r="AF38" s="131"/>
      <c r="AG38" s="131"/>
      <c r="AH38" s="131"/>
      <c r="AI38" s="132"/>
    </row>
  </sheetData>
  <mergeCells count="23">
    <mergeCell ref="A19:B19"/>
    <mergeCell ref="A3:C5"/>
    <mergeCell ref="A6:C7"/>
    <mergeCell ref="A11:C11"/>
    <mergeCell ref="A12:C16"/>
    <mergeCell ref="A18:B18"/>
    <mergeCell ref="A20:B20"/>
    <mergeCell ref="A23:C23"/>
    <mergeCell ref="A24:C25"/>
    <mergeCell ref="C27:D27"/>
    <mergeCell ref="A28:A30"/>
    <mergeCell ref="B28:B30"/>
    <mergeCell ref="C28:D28"/>
    <mergeCell ref="C29:D29"/>
    <mergeCell ref="C30:D30"/>
    <mergeCell ref="A32:A34"/>
    <mergeCell ref="B32:D32"/>
    <mergeCell ref="B33:D33"/>
    <mergeCell ref="B34:D34"/>
    <mergeCell ref="A36:A38"/>
    <mergeCell ref="B36:D36"/>
    <mergeCell ref="B37:D37"/>
    <mergeCell ref="B38:D38"/>
  </mergeCells>
  <printOptions horizontalCentered="1"/>
  <pageMargins left="0" right="0" top="0.25" bottom="0.25" header="0.3" footer="0.3"/>
  <pageSetup scale="69" orientation="landscape" horizontalDpi="1200" verticalDpi="120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5D1D-3EFA-479E-A8A8-11C09700ACC7}">
  <sheetPr codeName="Sheet27">
    <pageSetUpPr fitToPage="1"/>
  </sheetPr>
  <dimension ref="A1:AI38"/>
  <sheetViews>
    <sheetView showGridLines="0" zoomScale="85" zoomScaleNormal="85" workbookViewId="0">
      <selection activeCell="AL15" sqref="AL15"/>
    </sheetView>
  </sheetViews>
  <sheetFormatPr defaultRowHeight="15" x14ac:dyDescent="0.25"/>
  <cols>
    <col min="2" max="2" width="8.85546875" customWidth="1"/>
    <col min="3" max="3" width="5.28515625" customWidth="1"/>
    <col min="4" max="4" width="2.7109375" customWidth="1"/>
    <col min="5" max="35" width="5.7109375" customWidth="1"/>
  </cols>
  <sheetData>
    <row r="1" spans="1:35" ht="18" customHeight="1" x14ac:dyDescent="0.25">
      <c r="A1" s="113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5"/>
    </row>
    <row r="2" spans="1:35" ht="18" customHeight="1" x14ac:dyDescent="0.25">
      <c r="A2" s="116"/>
      <c r="AI2" s="117"/>
    </row>
    <row r="3" spans="1:35" ht="18" customHeight="1" x14ac:dyDescent="0.25">
      <c r="A3" s="305" t="s">
        <v>179</v>
      </c>
      <c r="B3" s="306"/>
      <c r="C3" s="306"/>
      <c r="AI3" s="117"/>
    </row>
    <row r="4" spans="1:35" ht="18" customHeight="1" x14ac:dyDescent="0.25">
      <c r="A4" s="305"/>
      <c r="B4" s="306"/>
      <c r="C4" s="306"/>
      <c r="AI4" s="117"/>
    </row>
    <row r="5" spans="1:35" ht="18" customHeight="1" x14ac:dyDescent="0.25">
      <c r="A5" s="305"/>
      <c r="B5" s="306"/>
      <c r="C5" s="306"/>
      <c r="AI5" s="117"/>
    </row>
    <row r="6" spans="1:35" ht="18" customHeight="1" x14ac:dyDescent="0.25">
      <c r="A6" s="307" t="s">
        <v>201</v>
      </c>
      <c r="B6" s="308"/>
      <c r="C6" s="308"/>
      <c r="AI6" s="117"/>
    </row>
    <row r="7" spans="1:35" ht="18" customHeight="1" x14ac:dyDescent="0.25">
      <c r="A7" s="307"/>
      <c r="B7" s="308"/>
      <c r="C7" s="308"/>
      <c r="AI7" s="117"/>
    </row>
    <row r="8" spans="1:35" ht="18" customHeight="1" x14ac:dyDescent="0.25">
      <c r="A8" s="116"/>
      <c r="AI8" s="117"/>
    </row>
    <row r="9" spans="1:35" ht="18" customHeight="1" x14ac:dyDescent="0.25">
      <c r="A9" s="116"/>
      <c r="AI9" s="117"/>
    </row>
    <row r="10" spans="1:35" ht="18" customHeight="1" thickBot="1" x14ac:dyDescent="0.3">
      <c r="A10" s="116"/>
      <c r="AI10" s="117"/>
    </row>
    <row r="11" spans="1:35" ht="18" customHeight="1" thickBot="1" x14ac:dyDescent="0.3">
      <c r="A11" s="287" t="s">
        <v>83</v>
      </c>
      <c r="B11" s="288"/>
      <c r="C11" s="289"/>
      <c r="AI11" s="117"/>
    </row>
    <row r="12" spans="1:35" ht="18" customHeight="1" x14ac:dyDescent="0.25">
      <c r="A12" s="328">
        <v>5.0000000000000001E-3</v>
      </c>
      <c r="B12" s="203"/>
      <c r="C12" s="282"/>
      <c r="AI12" s="117"/>
    </row>
    <row r="13" spans="1:35" ht="18" customHeight="1" x14ac:dyDescent="0.25">
      <c r="A13" s="310"/>
      <c r="B13" s="204"/>
      <c r="C13" s="280"/>
      <c r="AI13" s="117"/>
    </row>
    <row r="14" spans="1:35" ht="18" customHeight="1" x14ac:dyDescent="0.25">
      <c r="A14" s="310"/>
      <c r="B14" s="204"/>
      <c r="C14" s="280"/>
      <c r="AI14" s="117"/>
    </row>
    <row r="15" spans="1:35" ht="18" customHeight="1" x14ac:dyDescent="0.25">
      <c r="A15" s="310"/>
      <c r="B15" s="204"/>
      <c r="C15" s="280"/>
      <c r="AI15" s="117"/>
    </row>
    <row r="16" spans="1:35" ht="18" customHeight="1" thickBot="1" x14ac:dyDescent="0.3">
      <c r="A16" s="311"/>
      <c r="B16" s="312"/>
      <c r="C16" s="281"/>
      <c r="AI16" s="117"/>
    </row>
    <row r="17" spans="1:35" ht="18" customHeight="1" x14ac:dyDescent="0.25">
      <c r="A17" s="116"/>
      <c r="AI17" s="117"/>
    </row>
    <row r="18" spans="1:35" ht="18" customHeight="1" x14ac:dyDescent="0.25">
      <c r="A18" s="285" t="s">
        <v>182</v>
      </c>
      <c r="B18" s="286"/>
      <c r="AI18" s="117"/>
    </row>
    <row r="19" spans="1:35" ht="18" customHeight="1" x14ac:dyDescent="0.25">
      <c r="A19" s="285" t="s">
        <v>183</v>
      </c>
      <c r="B19" s="286"/>
      <c r="AI19" s="117"/>
    </row>
    <row r="20" spans="1:35" ht="18" customHeight="1" x14ac:dyDescent="0.25">
      <c r="A20" s="285" t="s">
        <v>89</v>
      </c>
      <c r="B20" s="286"/>
      <c r="AI20" s="117"/>
    </row>
    <row r="21" spans="1:35" ht="18" customHeight="1" x14ac:dyDescent="0.25">
      <c r="A21" s="116"/>
      <c r="AI21" s="117"/>
    </row>
    <row r="22" spans="1:35" ht="18" customHeight="1" thickBot="1" x14ac:dyDescent="0.3">
      <c r="A22" s="116"/>
      <c r="AI22" s="117"/>
    </row>
    <row r="23" spans="1:35" ht="18" customHeight="1" thickBot="1" x14ac:dyDescent="0.3">
      <c r="A23" s="287" t="s">
        <v>40</v>
      </c>
      <c r="B23" s="288"/>
      <c r="C23" s="289"/>
      <c r="AI23" s="117"/>
    </row>
    <row r="24" spans="1:35" ht="18" customHeight="1" x14ac:dyDescent="0.25">
      <c r="A24" s="290" t="s">
        <v>154</v>
      </c>
      <c r="B24" s="291"/>
      <c r="C24" s="292"/>
      <c r="AI24" s="117"/>
    </row>
    <row r="25" spans="1:35" ht="18" customHeight="1" thickBot="1" x14ac:dyDescent="0.3">
      <c r="A25" s="293"/>
      <c r="B25" s="294"/>
      <c r="C25" s="295"/>
      <c r="AI25" s="117"/>
    </row>
    <row r="26" spans="1:35" ht="18" customHeight="1" thickBot="1" x14ac:dyDescent="0.3">
      <c r="A26" s="116"/>
      <c r="AI26" s="117"/>
    </row>
    <row r="27" spans="1:35" ht="15.75" thickBot="1" x14ac:dyDescent="0.3">
      <c r="A27" s="118" t="s">
        <v>184</v>
      </c>
      <c r="B27" s="118" t="s">
        <v>185</v>
      </c>
      <c r="C27" s="296" t="s">
        <v>186</v>
      </c>
      <c r="D27" s="297"/>
      <c r="E27" s="119">
        <v>1</v>
      </c>
      <c r="F27" s="119">
        <v>2</v>
      </c>
      <c r="G27" s="119">
        <v>3</v>
      </c>
      <c r="H27" s="119">
        <v>4</v>
      </c>
      <c r="I27" s="119">
        <v>5</v>
      </c>
      <c r="J27" s="119">
        <v>6</v>
      </c>
      <c r="K27" s="119">
        <v>7</v>
      </c>
      <c r="L27" s="119">
        <v>8</v>
      </c>
      <c r="M27" s="119">
        <v>9</v>
      </c>
      <c r="N27" s="119">
        <v>10</v>
      </c>
      <c r="O27" s="119">
        <v>11</v>
      </c>
      <c r="P27" s="119">
        <v>12</v>
      </c>
      <c r="Q27" s="119">
        <v>13</v>
      </c>
      <c r="R27" s="119">
        <v>14</v>
      </c>
      <c r="S27" s="119">
        <v>15</v>
      </c>
      <c r="T27" s="119">
        <v>16</v>
      </c>
      <c r="U27" s="119">
        <v>17</v>
      </c>
      <c r="V27" s="119">
        <v>18</v>
      </c>
      <c r="W27" s="119">
        <v>19</v>
      </c>
      <c r="X27" s="119">
        <v>20</v>
      </c>
      <c r="Y27" s="119">
        <v>21</v>
      </c>
      <c r="Z27" s="119">
        <v>22</v>
      </c>
      <c r="AA27" s="120">
        <v>23</v>
      </c>
      <c r="AB27" s="119">
        <v>24</v>
      </c>
      <c r="AC27" s="120">
        <v>25</v>
      </c>
      <c r="AD27" s="119">
        <v>26</v>
      </c>
      <c r="AE27" s="120">
        <v>27</v>
      </c>
      <c r="AF27" s="119">
        <v>28</v>
      </c>
      <c r="AG27" s="120">
        <v>29</v>
      </c>
      <c r="AH27" s="119">
        <v>30</v>
      </c>
      <c r="AI27" s="119">
        <v>31</v>
      </c>
    </row>
    <row r="28" spans="1:35" ht="15.75" thickBot="1" x14ac:dyDescent="0.3">
      <c r="A28" s="298"/>
      <c r="B28" s="298"/>
      <c r="C28" s="301" t="s">
        <v>187</v>
      </c>
      <c r="D28" s="302"/>
      <c r="E28" s="125" t="str">
        <f>IFERROR(E34/(E32+E33+E34),"")</f>
        <v/>
      </c>
      <c r="F28" s="125" t="str">
        <f t="shared" ref="F28:AI28" si="0">IFERROR(F34/(F32+F33+F34),"")</f>
        <v/>
      </c>
      <c r="G28" s="125" t="str">
        <f t="shared" si="0"/>
        <v/>
      </c>
      <c r="H28" s="125" t="str">
        <f t="shared" si="0"/>
        <v/>
      </c>
      <c r="I28" s="125" t="str">
        <f t="shared" si="0"/>
        <v/>
      </c>
      <c r="J28" s="125" t="str">
        <f t="shared" si="0"/>
        <v/>
      </c>
      <c r="K28" s="125" t="str">
        <f t="shared" si="0"/>
        <v/>
      </c>
      <c r="L28" s="125" t="str">
        <f t="shared" si="0"/>
        <v/>
      </c>
      <c r="M28" s="125" t="str">
        <f t="shared" si="0"/>
        <v/>
      </c>
      <c r="N28" s="125" t="str">
        <f t="shared" si="0"/>
        <v/>
      </c>
      <c r="O28" s="125" t="str">
        <f t="shared" si="0"/>
        <v/>
      </c>
      <c r="P28" s="125" t="str">
        <f t="shared" si="0"/>
        <v/>
      </c>
      <c r="Q28" s="125" t="str">
        <f t="shared" si="0"/>
        <v/>
      </c>
      <c r="R28" s="125" t="str">
        <f t="shared" si="0"/>
        <v/>
      </c>
      <c r="S28" s="125" t="str">
        <f t="shared" si="0"/>
        <v/>
      </c>
      <c r="T28" s="125" t="str">
        <f t="shared" si="0"/>
        <v/>
      </c>
      <c r="U28" s="125" t="str">
        <f t="shared" si="0"/>
        <v/>
      </c>
      <c r="V28" s="125" t="str">
        <f t="shared" si="0"/>
        <v/>
      </c>
      <c r="W28" s="125" t="str">
        <f t="shared" si="0"/>
        <v/>
      </c>
      <c r="X28" s="125" t="str">
        <f t="shared" si="0"/>
        <v/>
      </c>
      <c r="Y28" s="125" t="str">
        <f t="shared" si="0"/>
        <v/>
      </c>
      <c r="Z28" s="125" t="str">
        <f t="shared" si="0"/>
        <v/>
      </c>
      <c r="AA28" s="125" t="str">
        <f t="shared" si="0"/>
        <v/>
      </c>
      <c r="AB28" s="125" t="str">
        <f t="shared" si="0"/>
        <v/>
      </c>
      <c r="AC28" s="125" t="str">
        <f t="shared" si="0"/>
        <v/>
      </c>
      <c r="AD28" s="125" t="str">
        <f t="shared" si="0"/>
        <v/>
      </c>
      <c r="AE28" s="125" t="str">
        <f t="shared" si="0"/>
        <v/>
      </c>
      <c r="AF28" s="125" t="str">
        <f t="shared" si="0"/>
        <v/>
      </c>
      <c r="AG28" s="125" t="str">
        <f t="shared" si="0"/>
        <v/>
      </c>
      <c r="AH28" s="125" t="str">
        <f t="shared" si="0"/>
        <v/>
      </c>
      <c r="AI28" s="125" t="str">
        <f t="shared" si="0"/>
        <v/>
      </c>
    </row>
    <row r="29" spans="1:35" ht="15.75" thickBot="1" x14ac:dyDescent="0.3">
      <c r="A29" s="299"/>
      <c r="B29" s="299"/>
      <c r="C29" s="301" t="s">
        <v>188</v>
      </c>
      <c r="D29" s="302"/>
      <c r="E29" s="125" t="str">
        <f>IFERROR(E38/(E36+E37+E38),"")</f>
        <v/>
      </c>
      <c r="F29" s="125" t="str">
        <f t="shared" ref="F29:AI29" si="1">IFERROR(F38/(F36+F37+F38),"")</f>
        <v/>
      </c>
      <c r="G29" s="125" t="str">
        <f t="shared" si="1"/>
        <v/>
      </c>
      <c r="H29" s="125" t="str">
        <f t="shared" si="1"/>
        <v/>
      </c>
      <c r="I29" s="125" t="str">
        <f t="shared" si="1"/>
        <v/>
      </c>
      <c r="J29" s="125" t="str">
        <f t="shared" si="1"/>
        <v/>
      </c>
      <c r="K29" s="125" t="str">
        <f t="shared" si="1"/>
        <v/>
      </c>
      <c r="L29" s="125" t="str">
        <f t="shared" si="1"/>
        <v/>
      </c>
      <c r="M29" s="125" t="str">
        <f t="shared" si="1"/>
        <v/>
      </c>
      <c r="N29" s="125" t="str">
        <f t="shared" si="1"/>
        <v/>
      </c>
      <c r="O29" s="125" t="str">
        <f t="shared" si="1"/>
        <v/>
      </c>
      <c r="P29" s="125" t="str">
        <f t="shared" si="1"/>
        <v/>
      </c>
      <c r="Q29" s="125" t="str">
        <f t="shared" si="1"/>
        <v/>
      </c>
      <c r="R29" s="125" t="str">
        <f t="shared" si="1"/>
        <v/>
      </c>
      <c r="S29" s="125" t="str">
        <f t="shared" si="1"/>
        <v/>
      </c>
      <c r="T29" s="125" t="str">
        <f t="shared" si="1"/>
        <v/>
      </c>
      <c r="U29" s="125" t="str">
        <f t="shared" si="1"/>
        <v/>
      </c>
      <c r="V29" s="125" t="str">
        <f t="shared" si="1"/>
        <v/>
      </c>
      <c r="W29" s="125" t="str">
        <f t="shared" si="1"/>
        <v/>
      </c>
      <c r="X29" s="125" t="str">
        <f t="shared" si="1"/>
        <v/>
      </c>
      <c r="Y29" s="125" t="str">
        <f t="shared" si="1"/>
        <v/>
      </c>
      <c r="Z29" s="125" t="str">
        <f t="shared" si="1"/>
        <v/>
      </c>
      <c r="AA29" s="125" t="str">
        <f t="shared" si="1"/>
        <v/>
      </c>
      <c r="AB29" s="125" t="str">
        <f t="shared" si="1"/>
        <v/>
      </c>
      <c r="AC29" s="125" t="str">
        <f t="shared" si="1"/>
        <v/>
      </c>
      <c r="AD29" s="125" t="str">
        <f t="shared" si="1"/>
        <v/>
      </c>
      <c r="AE29" s="125" t="str">
        <f t="shared" si="1"/>
        <v/>
      </c>
      <c r="AF29" s="125" t="str">
        <f t="shared" si="1"/>
        <v/>
      </c>
      <c r="AG29" s="125" t="str">
        <f t="shared" si="1"/>
        <v/>
      </c>
      <c r="AH29" s="125" t="str">
        <f t="shared" si="1"/>
        <v/>
      </c>
      <c r="AI29" s="125" t="str">
        <f t="shared" si="1"/>
        <v/>
      </c>
    </row>
    <row r="30" spans="1:35" ht="15.75" thickBot="1" x14ac:dyDescent="0.3">
      <c r="A30" s="300"/>
      <c r="B30" s="300"/>
      <c r="C30" s="303" t="s">
        <v>194</v>
      </c>
      <c r="D30" s="304"/>
      <c r="E30" s="126" t="str">
        <f>IFERROR(AVERAGE(E28:E29),"")</f>
        <v/>
      </c>
      <c r="F30" s="126" t="str">
        <f t="shared" ref="F30:AI30" si="2">IFERROR(AVERAGE(F28:F29),"")</f>
        <v/>
      </c>
      <c r="G30" s="126" t="str">
        <f t="shared" si="2"/>
        <v/>
      </c>
      <c r="H30" s="126" t="str">
        <f t="shared" si="2"/>
        <v/>
      </c>
      <c r="I30" s="126" t="str">
        <f t="shared" si="2"/>
        <v/>
      </c>
      <c r="J30" s="126" t="str">
        <f t="shared" si="2"/>
        <v/>
      </c>
      <c r="K30" s="126" t="str">
        <f t="shared" si="2"/>
        <v/>
      </c>
      <c r="L30" s="126" t="str">
        <f t="shared" si="2"/>
        <v/>
      </c>
      <c r="M30" s="126" t="str">
        <f t="shared" si="2"/>
        <v/>
      </c>
      <c r="N30" s="126" t="str">
        <f t="shared" si="2"/>
        <v/>
      </c>
      <c r="O30" s="126" t="str">
        <f t="shared" si="2"/>
        <v/>
      </c>
      <c r="P30" s="126" t="str">
        <f t="shared" si="2"/>
        <v/>
      </c>
      <c r="Q30" s="126" t="str">
        <f t="shared" si="2"/>
        <v/>
      </c>
      <c r="R30" s="126" t="str">
        <f t="shared" si="2"/>
        <v/>
      </c>
      <c r="S30" s="126" t="str">
        <f t="shared" si="2"/>
        <v/>
      </c>
      <c r="T30" s="126" t="str">
        <f t="shared" si="2"/>
        <v/>
      </c>
      <c r="U30" s="126" t="str">
        <f t="shared" si="2"/>
        <v/>
      </c>
      <c r="V30" s="126" t="str">
        <f t="shared" si="2"/>
        <v/>
      </c>
      <c r="W30" s="126" t="str">
        <f t="shared" si="2"/>
        <v/>
      </c>
      <c r="X30" s="126" t="str">
        <f t="shared" si="2"/>
        <v/>
      </c>
      <c r="Y30" s="126" t="str">
        <f t="shared" si="2"/>
        <v/>
      </c>
      <c r="Z30" s="126" t="str">
        <f t="shared" si="2"/>
        <v/>
      </c>
      <c r="AA30" s="126" t="str">
        <f t="shared" si="2"/>
        <v/>
      </c>
      <c r="AB30" s="126" t="str">
        <f t="shared" si="2"/>
        <v/>
      </c>
      <c r="AC30" s="126" t="str">
        <f t="shared" si="2"/>
        <v/>
      </c>
      <c r="AD30" s="126" t="str">
        <f t="shared" si="2"/>
        <v/>
      </c>
      <c r="AE30" s="126" t="str">
        <f t="shared" si="2"/>
        <v/>
      </c>
      <c r="AF30" s="126" t="str">
        <f t="shared" si="2"/>
        <v/>
      </c>
      <c r="AG30" s="126" t="str">
        <f t="shared" si="2"/>
        <v/>
      </c>
      <c r="AH30" s="126" t="str">
        <f t="shared" si="2"/>
        <v/>
      </c>
      <c r="AI30" s="126" t="str">
        <f t="shared" si="2"/>
        <v/>
      </c>
    </row>
    <row r="31" spans="1:35" ht="15.75" thickBot="1" x14ac:dyDescent="0.3"/>
    <row r="32" spans="1:35" ht="15.75" thickBot="1" x14ac:dyDescent="0.3">
      <c r="A32" s="316" t="s">
        <v>182</v>
      </c>
      <c r="B32" s="319" t="s">
        <v>195</v>
      </c>
      <c r="C32" s="320"/>
      <c r="D32" s="321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127"/>
      <c r="AI32" s="128"/>
    </row>
    <row r="33" spans="1:35" ht="15.75" thickBot="1" x14ac:dyDescent="0.3">
      <c r="A33" s="317"/>
      <c r="B33" s="322" t="s">
        <v>196</v>
      </c>
      <c r="C33" s="323"/>
      <c r="D33" s="324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  <c r="AA33" s="129"/>
      <c r="AB33" s="129"/>
      <c r="AC33" s="129"/>
      <c r="AD33" s="129"/>
      <c r="AE33" s="129"/>
      <c r="AF33" s="129"/>
      <c r="AG33" s="129"/>
      <c r="AH33" s="129"/>
      <c r="AI33" s="130"/>
    </row>
    <row r="34" spans="1:35" ht="15.75" thickBot="1" x14ac:dyDescent="0.3">
      <c r="A34" s="318"/>
      <c r="B34" s="325" t="s">
        <v>197</v>
      </c>
      <c r="C34" s="326"/>
      <c r="D34" s="327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1"/>
      <c r="AH34" s="131"/>
      <c r="AI34" s="132"/>
    </row>
    <row r="35" spans="1:35" ht="15.75" thickBot="1" x14ac:dyDescent="0.3"/>
    <row r="36" spans="1:35" ht="15.75" thickBot="1" x14ac:dyDescent="0.3">
      <c r="A36" s="316" t="s">
        <v>183</v>
      </c>
      <c r="B36" s="319" t="s">
        <v>195</v>
      </c>
      <c r="C36" s="320"/>
      <c r="D36" s="321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  <c r="AH36" s="127"/>
      <c r="AI36" s="128"/>
    </row>
    <row r="37" spans="1:35" ht="15.75" thickBot="1" x14ac:dyDescent="0.3">
      <c r="A37" s="317"/>
      <c r="B37" s="322" t="s">
        <v>196</v>
      </c>
      <c r="C37" s="323"/>
      <c r="D37" s="324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29"/>
      <c r="AF37" s="129"/>
      <c r="AG37" s="129"/>
      <c r="AH37" s="129"/>
      <c r="AI37" s="130"/>
    </row>
    <row r="38" spans="1:35" ht="15.75" thickBot="1" x14ac:dyDescent="0.3">
      <c r="A38" s="318"/>
      <c r="B38" s="325" t="s">
        <v>197</v>
      </c>
      <c r="C38" s="326"/>
      <c r="D38" s="327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  <c r="AA38" s="131"/>
      <c r="AB38" s="131"/>
      <c r="AC38" s="131"/>
      <c r="AD38" s="131"/>
      <c r="AE38" s="131"/>
      <c r="AF38" s="131"/>
      <c r="AG38" s="131"/>
      <c r="AH38" s="131"/>
      <c r="AI38" s="132"/>
    </row>
  </sheetData>
  <mergeCells count="23">
    <mergeCell ref="A19:B19"/>
    <mergeCell ref="A3:C5"/>
    <mergeCell ref="A6:C7"/>
    <mergeCell ref="A11:C11"/>
    <mergeCell ref="A12:C16"/>
    <mergeCell ref="A18:B18"/>
    <mergeCell ref="A20:B20"/>
    <mergeCell ref="A23:C23"/>
    <mergeCell ref="A24:C25"/>
    <mergeCell ref="C27:D27"/>
    <mergeCell ref="A28:A30"/>
    <mergeCell ref="B28:B30"/>
    <mergeCell ref="C28:D28"/>
    <mergeCell ref="C29:D29"/>
    <mergeCell ref="C30:D30"/>
    <mergeCell ref="A32:A34"/>
    <mergeCell ref="B32:D32"/>
    <mergeCell ref="B33:D33"/>
    <mergeCell ref="B34:D34"/>
    <mergeCell ref="A36:A38"/>
    <mergeCell ref="B36:D36"/>
    <mergeCell ref="B37:D37"/>
    <mergeCell ref="B38:D38"/>
  </mergeCells>
  <printOptions horizontalCentered="1"/>
  <pageMargins left="0" right="0" top="0.25" bottom="0.25" header="0.3" footer="0.3"/>
  <pageSetup scale="69" orientation="landscape" horizontalDpi="1200" verticalDpi="120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BC3A9-1236-479C-AC85-52C3AD4E12EF}">
  <sheetPr codeName="Sheet28">
    <pageSetUpPr fitToPage="1"/>
  </sheetPr>
  <dimension ref="A1:AI38"/>
  <sheetViews>
    <sheetView showGridLines="0" zoomScale="85" zoomScaleNormal="85" workbookViewId="0">
      <selection activeCell="AL13" sqref="AL13"/>
    </sheetView>
  </sheetViews>
  <sheetFormatPr defaultRowHeight="15" x14ac:dyDescent="0.25"/>
  <cols>
    <col min="2" max="2" width="8.85546875" customWidth="1"/>
    <col min="3" max="3" width="5.28515625" customWidth="1"/>
    <col min="4" max="4" width="2.7109375" customWidth="1"/>
    <col min="5" max="35" width="5.7109375" customWidth="1"/>
  </cols>
  <sheetData>
    <row r="1" spans="1:35" ht="18" customHeight="1" x14ac:dyDescent="0.25">
      <c r="A1" s="113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5"/>
    </row>
    <row r="2" spans="1:35" ht="18" customHeight="1" x14ac:dyDescent="0.25">
      <c r="A2" s="116"/>
      <c r="AI2" s="117"/>
    </row>
    <row r="3" spans="1:35" ht="18" customHeight="1" x14ac:dyDescent="0.25">
      <c r="A3" s="305" t="s">
        <v>179</v>
      </c>
      <c r="B3" s="306"/>
      <c r="C3" s="306"/>
      <c r="AI3" s="117"/>
    </row>
    <row r="4" spans="1:35" ht="18" customHeight="1" x14ac:dyDescent="0.25">
      <c r="A4" s="305"/>
      <c r="B4" s="306"/>
      <c r="C4" s="306"/>
      <c r="AI4" s="117"/>
    </row>
    <row r="5" spans="1:35" ht="18" customHeight="1" x14ac:dyDescent="0.25">
      <c r="A5" s="305"/>
      <c r="B5" s="306"/>
      <c r="C5" s="306"/>
      <c r="AI5" s="117"/>
    </row>
    <row r="6" spans="1:35" ht="18" customHeight="1" x14ac:dyDescent="0.25">
      <c r="A6" s="307" t="s">
        <v>201</v>
      </c>
      <c r="B6" s="308"/>
      <c r="C6" s="308"/>
      <c r="AI6" s="117"/>
    </row>
    <row r="7" spans="1:35" ht="18" customHeight="1" x14ac:dyDescent="0.25">
      <c r="A7" s="307"/>
      <c r="B7" s="308"/>
      <c r="C7" s="308"/>
      <c r="AI7" s="117"/>
    </row>
    <row r="8" spans="1:35" ht="18" customHeight="1" x14ac:dyDescent="0.25">
      <c r="A8" s="116"/>
      <c r="AI8" s="117"/>
    </row>
    <row r="9" spans="1:35" ht="18" customHeight="1" x14ac:dyDescent="0.25">
      <c r="A9" s="116"/>
      <c r="AI9" s="117"/>
    </row>
    <row r="10" spans="1:35" ht="18" customHeight="1" thickBot="1" x14ac:dyDescent="0.3">
      <c r="A10" s="116"/>
      <c r="AI10" s="117"/>
    </row>
    <row r="11" spans="1:35" ht="18" customHeight="1" thickBot="1" x14ac:dyDescent="0.3">
      <c r="A11" s="287" t="s">
        <v>83</v>
      </c>
      <c r="B11" s="288"/>
      <c r="C11" s="289"/>
      <c r="AI11" s="117"/>
    </row>
    <row r="12" spans="1:35" ht="18" customHeight="1" x14ac:dyDescent="0.25">
      <c r="A12" s="328">
        <v>5.0000000000000001E-3</v>
      </c>
      <c r="B12" s="203"/>
      <c r="C12" s="282"/>
      <c r="AI12" s="117"/>
    </row>
    <row r="13" spans="1:35" ht="18" customHeight="1" x14ac:dyDescent="0.25">
      <c r="A13" s="310"/>
      <c r="B13" s="204"/>
      <c r="C13" s="280"/>
      <c r="AI13" s="117"/>
    </row>
    <row r="14" spans="1:35" ht="18" customHeight="1" x14ac:dyDescent="0.25">
      <c r="A14" s="310"/>
      <c r="B14" s="204"/>
      <c r="C14" s="280"/>
      <c r="AI14" s="117"/>
    </row>
    <row r="15" spans="1:35" ht="18" customHeight="1" x14ac:dyDescent="0.25">
      <c r="A15" s="310"/>
      <c r="B15" s="204"/>
      <c r="C15" s="280"/>
      <c r="AI15" s="117"/>
    </row>
    <row r="16" spans="1:35" ht="18" customHeight="1" thickBot="1" x14ac:dyDescent="0.3">
      <c r="A16" s="311"/>
      <c r="B16" s="312"/>
      <c r="C16" s="281"/>
      <c r="AI16" s="117"/>
    </row>
    <row r="17" spans="1:35" ht="18" customHeight="1" x14ac:dyDescent="0.25">
      <c r="A17" s="116"/>
      <c r="AI17" s="117"/>
    </row>
    <row r="18" spans="1:35" ht="18" customHeight="1" x14ac:dyDescent="0.25">
      <c r="A18" s="285" t="s">
        <v>182</v>
      </c>
      <c r="B18" s="286"/>
      <c r="AI18" s="117"/>
    </row>
    <row r="19" spans="1:35" ht="18" customHeight="1" x14ac:dyDescent="0.25">
      <c r="A19" s="285" t="s">
        <v>183</v>
      </c>
      <c r="B19" s="286"/>
      <c r="AI19" s="117"/>
    </row>
    <row r="20" spans="1:35" ht="18" customHeight="1" x14ac:dyDescent="0.25">
      <c r="A20" s="285" t="s">
        <v>89</v>
      </c>
      <c r="B20" s="286"/>
      <c r="AI20" s="117"/>
    </row>
    <row r="21" spans="1:35" ht="18" customHeight="1" x14ac:dyDescent="0.25">
      <c r="A21" s="116"/>
      <c r="AI21" s="117"/>
    </row>
    <row r="22" spans="1:35" ht="18" customHeight="1" thickBot="1" x14ac:dyDescent="0.3">
      <c r="A22" s="116"/>
      <c r="AI22" s="117"/>
    </row>
    <row r="23" spans="1:35" ht="18" customHeight="1" thickBot="1" x14ac:dyDescent="0.3">
      <c r="A23" s="287" t="s">
        <v>40</v>
      </c>
      <c r="B23" s="288"/>
      <c r="C23" s="289"/>
      <c r="AI23" s="117"/>
    </row>
    <row r="24" spans="1:35" ht="18" customHeight="1" x14ac:dyDescent="0.25">
      <c r="A24" s="290" t="s">
        <v>154</v>
      </c>
      <c r="B24" s="291"/>
      <c r="C24" s="292"/>
      <c r="AI24" s="117"/>
    </row>
    <row r="25" spans="1:35" ht="18" customHeight="1" thickBot="1" x14ac:dyDescent="0.3">
      <c r="A25" s="293"/>
      <c r="B25" s="294"/>
      <c r="C25" s="295"/>
      <c r="AI25" s="117"/>
    </row>
    <row r="26" spans="1:35" ht="18" customHeight="1" thickBot="1" x14ac:dyDescent="0.3">
      <c r="A26" s="116"/>
      <c r="AI26" s="117"/>
    </row>
    <row r="27" spans="1:35" ht="15.75" thickBot="1" x14ac:dyDescent="0.3">
      <c r="A27" s="118" t="s">
        <v>184</v>
      </c>
      <c r="B27" s="118" t="s">
        <v>185</v>
      </c>
      <c r="C27" s="296" t="s">
        <v>186</v>
      </c>
      <c r="D27" s="297"/>
      <c r="E27" s="119">
        <v>1</v>
      </c>
      <c r="F27" s="119">
        <v>2</v>
      </c>
      <c r="G27" s="119">
        <v>3</v>
      </c>
      <c r="H27" s="119">
        <v>4</v>
      </c>
      <c r="I27" s="119">
        <v>5</v>
      </c>
      <c r="J27" s="119">
        <v>6</v>
      </c>
      <c r="K27" s="119">
        <v>7</v>
      </c>
      <c r="L27" s="119">
        <v>8</v>
      </c>
      <c r="M27" s="119">
        <v>9</v>
      </c>
      <c r="N27" s="119">
        <v>10</v>
      </c>
      <c r="O27" s="119">
        <v>11</v>
      </c>
      <c r="P27" s="119">
        <v>12</v>
      </c>
      <c r="Q27" s="119">
        <v>13</v>
      </c>
      <c r="R27" s="119">
        <v>14</v>
      </c>
      <c r="S27" s="119">
        <v>15</v>
      </c>
      <c r="T27" s="119">
        <v>16</v>
      </c>
      <c r="U27" s="119">
        <v>17</v>
      </c>
      <c r="V27" s="119">
        <v>18</v>
      </c>
      <c r="W27" s="119">
        <v>19</v>
      </c>
      <c r="X27" s="119">
        <v>20</v>
      </c>
      <c r="Y27" s="119">
        <v>21</v>
      </c>
      <c r="Z27" s="119">
        <v>22</v>
      </c>
      <c r="AA27" s="120">
        <v>23</v>
      </c>
      <c r="AB27" s="119">
        <v>24</v>
      </c>
      <c r="AC27" s="120">
        <v>25</v>
      </c>
      <c r="AD27" s="119">
        <v>26</v>
      </c>
      <c r="AE27" s="120">
        <v>27</v>
      </c>
      <c r="AF27" s="119">
        <v>28</v>
      </c>
      <c r="AG27" s="120">
        <v>29</v>
      </c>
      <c r="AH27" s="119">
        <v>30</v>
      </c>
      <c r="AI27" s="119">
        <v>31</v>
      </c>
    </row>
    <row r="28" spans="1:35" ht="15.75" thickBot="1" x14ac:dyDescent="0.3">
      <c r="A28" s="298"/>
      <c r="B28" s="298"/>
      <c r="C28" s="301" t="s">
        <v>187</v>
      </c>
      <c r="D28" s="302"/>
      <c r="E28" s="125" t="str">
        <f>IFERROR(E33/(E32+E33+E34),"")</f>
        <v/>
      </c>
      <c r="F28" s="125" t="str">
        <f t="shared" ref="F28:AI28" si="0">IFERROR(F33/(F32+F33+F34),"")</f>
        <v/>
      </c>
      <c r="G28" s="125" t="str">
        <f t="shared" si="0"/>
        <v/>
      </c>
      <c r="H28" s="125" t="str">
        <f t="shared" si="0"/>
        <v/>
      </c>
      <c r="I28" s="125" t="str">
        <f t="shared" si="0"/>
        <v/>
      </c>
      <c r="J28" s="125" t="str">
        <f t="shared" si="0"/>
        <v/>
      </c>
      <c r="K28" s="125" t="str">
        <f t="shared" si="0"/>
        <v/>
      </c>
      <c r="L28" s="125" t="str">
        <f t="shared" si="0"/>
        <v/>
      </c>
      <c r="M28" s="125" t="str">
        <f t="shared" si="0"/>
        <v/>
      </c>
      <c r="N28" s="125" t="str">
        <f t="shared" si="0"/>
        <v/>
      </c>
      <c r="O28" s="125" t="str">
        <f t="shared" si="0"/>
        <v/>
      </c>
      <c r="P28" s="125" t="str">
        <f t="shared" si="0"/>
        <v/>
      </c>
      <c r="Q28" s="125" t="str">
        <f t="shared" si="0"/>
        <v/>
      </c>
      <c r="R28" s="125" t="str">
        <f t="shared" si="0"/>
        <v/>
      </c>
      <c r="S28" s="125" t="str">
        <f t="shared" si="0"/>
        <v/>
      </c>
      <c r="T28" s="125" t="str">
        <f t="shared" si="0"/>
        <v/>
      </c>
      <c r="U28" s="125" t="str">
        <f t="shared" si="0"/>
        <v/>
      </c>
      <c r="V28" s="125" t="str">
        <f t="shared" si="0"/>
        <v/>
      </c>
      <c r="W28" s="125" t="str">
        <f t="shared" si="0"/>
        <v/>
      </c>
      <c r="X28" s="125" t="str">
        <f t="shared" si="0"/>
        <v/>
      </c>
      <c r="Y28" s="125" t="str">
        <f t="shared" si="0"/>
        <v/>
      </c>
      <c r="Z28" s="125" t="str">
        <f t="shared" si="0"/>
        <v/>
      </c>
      <c r="AA28" s="125" t="str">
        <f t="shared" si="0"/>
        <v/>
      </c>
      <c r="AB28" s="125" t="str">
        <f t="shared" si="0"/>
        <v/>
      </c>
      <c r="AC28" s="125" t="str">
        <f t="shared" si="0"/>
        <v/>
      </c>
      <c r="AD28" s="125" t="str">
        <f t="shared" si="0"/>
        <v/>
      </c>
      <c r="AE28" s="125" t="str">
        <f t="shared" si="0"/>
        <v/>
      </c>
      <c r="AF28" s="125" t="str">
        <f t="shared" si="0"/>
        <v/>
      </c>
      <c r="AG28" s="125" t="str">
        <f t="shared" si="0"/>
        <v/>
      </c>
      <c r="AH28" s="125" t="str">
        <f t="shared" si="0"/>
        <v/>
      </c>
      <c r="AI28" s="125" t="str">
        <f t="shared" si="0"/>
        <v/>
      </c>
    </row>
    <row r="29" spans="1:35" ht="15.75" thickBot="1" x14ac:dyDescent="0.3">
      <c r="A29" s="299"/>
      <c r="B29" s="299"/>
      <c r="C29" s="301" t="s">
        <v>188</v>
      </c>
      <c r="D29" s="302"/>
      <c r="E29" s="125" t="str">
        <f>IFERROR(E37/(E36+E37+E38),"")</f>
        <v/>
      </c>
      <c r="F29" s="125" t="str">
        <f t="shared" ref="F29:AI29" si="1">IFERROR(F37/(F36+F37+F38),"")</f>
        <v/>
      </c>
      <c r="G29" s="125" t="str">
        <f t="shared" si="1"/>
        <v/>
      </c>
      <c r="H29" s="125" t="str">
        <f t="shared" si="1"/>
        <v/>
      </c>
      <c r="I29" s="125" t="str">
        <f t="shared" si="1"/>
        <v/>
      </c>
      <c r="J29" s="125" t="str">
        <f t="shared" si="1"/>
        <v/>
      </c>
      <c r="K29" s="125" t="str">
        <f t="shared" si="1"/>
        <v/>
      </c>
      <c r="L29" s="125" t="str">
        <f t="shared" si="1"/>
        <v/>
      </c>
      <c r="M29" s="125" t="str">
        <f t="shared" si="1"/>
        <v/>
      </c>
      <c r="N29" s="125" t="str">
        <f t="shared" si="1"/>
        <v/>
      </c>
      <c r="O29" s="125" t="str">
        <f t="shared" si="1"/>
        <v/>
      </c>
      <c r="P29" s="125" t="str">
        <f t="shared" si="1"/>
        <v/>
      </c>
      <c r="Q29" s="125" t="str">
        <f t="shared" si="1"/>
        <v/>
      </c>
      <c r="R29" s="125" t="str">
        <f t="shared" si="1"/>
        <v/>
      </c>
      <c r="S29" s="125" t="str">
        <f t="shared" si="1"/>
        <v/>
      </c>
      <c r="T29" s="125" t="str">
        <f t="shared" si="1"/>
        <v/>
      </c>
      <c r="U29" s="125" t="str">
        <f t="shared" si="1"/>
        <v/>
      </c>
      <c r="V29" s="125" t="str">
        <f t="shared" si="1"/>
        <v/>
      </c>
      <c r="W29" s="125" t="str">
        <f t="shared" si="1"/>
        <v/>
      </c>
      <c r="X29" s="125" t="str">
        <f t="shared" si="1"/>
        <v/>
      </c>
      <c r="Y29" s="125" t="str">
        <f t="shared" si="1"/>
        <v/>
      </c>
      <c r="Z29" s="125" t="str">
        <f t="shared" si="1"/>
        <v/>
      </c>
      <c r="AA29" s="125" t="str">
        <f t="shared" si="1"/>
        <v/>
      </c>
      <c r="AB29" s="125" t="str">
        <f t="shared" si="1"/>
        <v/>
      </c>
      <c r="AC29" s="125" t="str">
        <f t="shared" si="1"/>
        <v/>
      </c>
      <c r="AD29" s="125" t="str">
        <f t="shared" si="1"/>
        <v/>
      </c>
      <c r="AE29" s="125" t="str">
        <f t="shared" si="1"/>
        <v/>
      </c>
      <c r="AF29" s="125" t="str">
        <f t="shared" si="1"/>
        <v/>
      </c>
      <c r="AG29" s="125" t="str">
        <f t="shared" si="1"/>
        <v/>
      </c>
      <c r="AH29" s="125" t="str">
        <f t="shared" si="1"/>
        <v/>
      </c>
      <c r="AI29" s="125" t="str">
        <f t="shared" si="1"/>
        <v/>
      </c>
    </row>
    <row r="30" spans="1:35" ht="15.75" thickBot="1" x14ac:dyDescent="0.3">
      <c r="A30" s="300"/>
      <c r="B30" s="300"/>
      <c r="C30" s="303" t="s">
        <v>194</v>
      </c>
      <c r="D30" s="304"/>
      <c r="E30" s="126" t="str">
        <f>IFERROR(AVERAGE(E28:E29),"")</f>
        <v/>
      </c>
      <c r="F30" s="126" t="str">
        <f t="shared" ref="F30:AI30" si="2">IFERROR(AVERAGE(F28:F29),"")</f>
        <v/>
      </c>
      <c r="G30" s="126" t="str">
        <f t="shared" si="2"/>
        <v/>
      </c>
      <c r="H30" s="126" t="str">
        <f t="shared" si="2"/>
        <v/>
      </c>
      <c r="I30" s="126" t="str">
        <f t="shared" si="2"/>
        <v/>
      </c>
      <c r="J30" s="126" t="str">
        <f t="shared" si="2"/>
        <v/>
      </c>
      <c r="K30" s="126" t="str">
        <f t="shared" si="2"/>
        <v/>
      </c>
      <c r="L30" s="126" t="str">
        <f t="shared" si="2"/>
        <v/>
      </c>
      <c r="M30" s="126" t="str">
        <f t="shared" si="2"/>
        <v/>
      </c>
      <c r="N30" s="126" t="str">
        <f t="shared" si="2"/>
        <v/>
      </c>
      <c r="O30" s="126" t="str">
        <f t="shared" si="2"/>
        <v/>
      </c>
      <c r="P30" s="126" t="str">
        <f t="shared" si="2"/>
        <v/>
      </c>
      <c r="Q30" s="126" t="str">
        <f t="shared" si="2"/>
        <v/>
      </c>
      <c r="R30" s="126" t="str">
        <f t="shared" si="2"/>
        <v/>
      </c>
      <c r="S30" s="126" t="str">
        <f t="shared" si="2"/>
        <v/>
      </c>
      <c r="T30" s="126" t="str">
        <f t="shared" si="2"/>
        <v/>
      </c>
      <c r="U30" s="126" t="str">
        <f t="shared" si="2"/>
        <v/>
      </c>
      <c r="V30" s="126" t="str">
        <f t="shared" si="2"/>
        <v/>
      </c>
      <c r="W30" s="126" t="str">
        <f t="shared" si="2"/>
        <v/>
      </c>
      <c r="X30" s="126" t="str">
        <f t="shared" si="2"/>
        <v/>
      </c>
      <c r="Y30" s="126" t="str">
        <f t="shared" si="2"/>
        <v/>
      </c>
      <c r="Z30" s="126" t="str">
        <f t="shared" si="2"/>
        <v/>
      </c>
      <c r="AA30" s="126" t="str">
        <f t="shared" si="2"/>
        <v/>
      </c>
      <c r="AB30" s="126" t="str">
        <f t="shared" si="2"/>
        <v/>
      </c>
      <c r="AC30" s="126" t="str">
        <f t="shared" si="2"/>
        <v/>
      </c>
      <c r="AD30" s="126" t="str">
        <f t="shared" si="2"/>
        <v/>
      </c>
      <c r="AE30" s="126" t="str">
        <f t="shared" si="2"/>
        <v/>
      </c>
      <c r="AF30" s="126" t="str">
        <f t="shared" si="2"/>
        <v/>
      </c>
      <c r="AG30" s="126" t="str">
        <f t="shared" si="2"/>
        <v/>
      </c>
      <c r="AH30" s="126" t="str">
        <f t="shared" si="2"/>
        <v/>
      </c>
      <c r="AI30" s="126" t="str">
        <f t="shared" si="2"/>
        <v/>
      </c>
    </row>
    <row r="31" spans="1:35" ht="15.75" thickBot="1" x14ac:dyDescent="0.3"/>
    <row r="32" spans="1:35" ht="15.75" thickBot="1" x14ac:dyDescent="0.3">
      <c r="A32" s="316" t="s">
        <v>182</v>
      </c>
      <c r="B32" s="319" t="s">
        <v>195</v>
      </c>
      <c r="C32" s="320"/>
      <c r="D32" s="321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127"/>
      <c r="AI32" s="128"/>
    </row>
    <row r="33" spans="1:35" ht="15.75" thickBot="1" x14ac:dyDescent="0.3">
      <c r="A33" s="317"/>
      <c r="B33" s="322" t="s">
        <v>196</v>
      </c>
      <c r="C33" s="323"/>
      <c r="D33" s="324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  <c r="AA33" s="129"/>
      <c r="AB33" s="129"/>
      <c r="AC33" s="129"/>
      <c r="AD33" s="129"/>
      <c r="AE33" s="129"/>
      <c r="AF33" s="129"/>
      <c r="AG33" s="129"/>
      <c r="AH33" s="129"/>
      <c r="AI33" s="130"/>
    </row>
    <row r="34" spans="1:35" ht="15.75" thickBot="1" x14ac:dyDescent="0.3">
      <c r="A34" s="318"/>
      <c r="B34" s="325" t="s">
        <v>197</v>
      </c>
      <c r="C34" s="326"/>
      <c r="D34" s="327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1"/>
      <c r="AH34" s="131"/>
      <c r="AI34" s="132"/>
    </row>
    <row r="35" spans="1:35" ht="15.75" thickBot="1" x14ac:dyDescent="0.3"/>
    <row r="36" spans="1:35" ht="15.75" thickBot="1" x14ac:dyDescent="0.3">
      <c r="A36" s="316" t="s">
        <v>183</v>
      </c>
      <c r="B36" s="319" t="s">
        <v>195</v>
      </c>
      <c r="C36" s="320"/>
      <c r="D36" s="321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  <c r="AH36" s="127"/>
      <c r="AI36" s="128"/>
    </row>
    <row r="37" spans="1:35" ht="15.75" thickBot="1" x14ac:dyDescent="0.3">
      <c r="A37" s="317"/>
      <c r="B37" s="322" t="s">
        <v>196</v>
      </c>
      <c r="C37" s="323"/>
      <c r="D37" s="324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29"/>
      <c r="AF37" s="129"/>
      <c r="AG37" s="129"/>
      <c r="AH37" s="129"/>
      <c r="AI37" s="130"/>
    </row>
    <row r="38" spans="1:35" ht="15.75" thickBot="1" x14ac:dyDescent="0.3">
      <c r="A38" s="318"/>
      <c r="B38" s="325" t="s">
        <v>197</v>
      </c>
      <c r="C38" s="326"/>
      <c r="D38" s="327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  <c r="AA38" s="131"/>
      <c r="AB38" s="131"/>
      <c r="AC38" s="131"/>
      <c r="AD38" s="131"/>
      <c r="AE38" s="131"/>
      <c r="AF38" s="131"/>
      <c r="AG38" s="131"/>
      <c r="AH38" s="131"/>
      <c r="AI38" s="132"/>
    </row>
  </sheetData>
  <mergeCells count="23">
    <mergeCell ref="A19:B19"/>
    <mergeCell ref="A3:C5"/>
    <mergeCell ref="A6:C7"/>
    <mergeCell ref="A11:C11"/>
    <mergeCell ref="A12:C16"/>
    <mergeCell ref="A18:B18"/>
    <mergeCell ref="A20:B20"/>
    <mergeCell ref="A23:C23"/>
    <mergeCell ref="A24:C25"/>
    <mergeCell ref="C27:D27"/>
    <mergeCell ref="A28:A30"/>
    <mergeCell ref="B28:B30"/>
    <mergeCell ref="C28:D28"/>
    <mergeCell ref="C29:D29"/>
    <mergeCell ref="C30:D30"/>
    <mergeCell ref="A32:A34"/>
    <mergeCell ref="B32:D32"/>
    <mergeCell ref="B33:D33"/>
    <mergeCell ref="B34:D34"/>
    <mergeCell ref="A36:A38"/>
    <mergeCell ref="B36:D36"/>
    <mergeCell ref="B37:D37"/>
    <mergeCell ref="B38:D38"/>
  </mergeCells>
  <printOptions horizontalCentered="1"/>
  <pageMargins left="0" right="0" top="0.25" bottom="0.25" header="0.3" footer="0.3"/>
  <pageSetup scale="69" orientation="landscape" horizontalDpi="1200" verticalDpi="120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36853-5CF2-4257-A9C2-68A7316922CD}">
  <sheetPr codeName="Sheet29">
    <pageSetUpPr fitToPage="1"/>
  </sheetPr>
  <dimension ref="A1:AI32"/>
  <sheetViews>
    <sheetView showGridLines="0" zoomScale="85" zoomScaleNormal="85" workbookViewId="0"/>
  </sheetViews>
  <sheetFormatPr defaultRowHeight="15" x14ac:dyDescent="0.25"/>
  <cols>
    <col min="2" max="2" width="8.85546875" customWidth="1"/>
    <col min="3" max="3" width="5.28515625" customWidth="1"/>
    <col min="4" max="4" width="2.7109375" customWidth="1"/>
    <col min="5" max="35" width="5.7109375" customWidth="1"/>
  </cols>
  <sheetData>
    <row r="1" spans="1:35" ht="18" customHeight="1" x14ac:dyDescent="0.25">
      <c r="A1" s="113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5"/>
    </row>
    <row r="2" spans="1:35" ht="18" customHeight="1" x14ac:dyDescent="0.25">
      <c r="A2" s="116"/>
      <c r="AI2" s="117"/>
    </row>
    <row r="3" spans="1:35" ht="18" customHeight="1" x14ac:dyDescent="0.25">
      <c r="A3" s="305" t="s">
        <v>179</v>
      </c>
      <c r="B3" s="306"/>
      <c r="C3" s="306"/>
      <c r="AI3" s="117"/>
    </row>
    <row r="4" spans="1:35" ht="18" customHeight="1" x14ac:dyDescent="0.25">
      <c r="A4" s="305"/>
      <c r="B4" s="306"/>
      <c r="C4" s="306"/>
      <c r="AI4" s="117"/>
    </row>
    <row r="5" spans="1:35" ht="18" customHeight="1" x14ac:dyDescent="0.25">
      <c r="A5" s="305"/>
      <c r="B5" s="306"/>
      <c r="C5" s="306"/>
      <c r="AI5" s="117"/>
    </row>
    <row r="6" spans="1:35" ht="18" customHeight="1" x14ac:dyDescent="0.25">
      <c r="A6" s="307" t="s">
        <v>202</v>
      </c>
      <c r="B6" s="308"/>
      <c r="C6" s="308"/>
      <c r="AI6" s="117"/>
    </row>
    <row r="7" spans="1:35" ht="18" customHeight="1" x14ac:dyDescent="0.25">
      <c r="A7" s="307"/>
      <c r="B7" s="308"/>
      <c r="C7" s="308"/>
      <c r="AI7" s="117"/>
    </row>
    <row r="8" spans="1:35" ht="18" customHeight="1" x14ac:dyDescent="0.25">
      <c r="A8" s="329" t="s">
        <v>203</v>
      </c>
      <c r="B8" s="330"/>
      <c r="C8" s="330"/>
      <c r="AI8" s="117"/>
    </row>
    <row r="9" spans="1:35" ht="18" customHeight="1" x14ac:dyDescent="0.25">
      <c r="A9" s="331" t="s">
        <v>204</v>
      </c>
      <c r="B9" s="332"/>
      <c r="C9" s="332"/>
      <c r="AI9" s="117"/>
    </row>
    <row r="10" spans="1:35" ht="18" customHeight="1" thickBot="1" x14ac:dyDescent="0.3">
      <c r="A10" s="333"/>
      <c r="B10" s="334"/>
      <c r="C10" s="334"/>
      <c r="AI10" s="117"/>
    </row>
    <row r="11" spans="1:35" ht="18" customHeight="1" thickBot="1" x14ac:dyDescent="0.3">
      <c r="A11" s="287" t="s">
        <v>83</v>
      </c>
      <c r="B11" s="288"/>
      <c r="C11" s="289"/>
      <c r="AI11" s="117"/>
    </row>
    <row r="12" spans="1:35" ht="18" customHeight="1" x14ac:dyDescent="0.25">
      <c r="A12" s="309" t="s">
        <v>205</v>
      </c>
      <c r="B12" s="203"/>
      <c r="C12" s="282"/>
      <c r="AI12" s="117"/>
    </row>
    <row r="13" spans="1:35" ht="18" customHeight="1" x14ac:dyDescent="0.25">
      <c r="A13" s="310"/>
      <c r="B13" s="204"/>
      <c r="C13" s="280"/>
      <c r="AI13" s="117"/>
    </row>
    <row r="14" spans="1:35" ht="18" customHeight="1" x14ac:dyDescent="0.25">
      <c r="A14" s="310"/>
      <c r="B14" s="204"/>
      <c r="C14" s="280"/>
      <c r="AI14" s="117"/>
    </row>
    <row r="15" spans="1:35" ht="18" customHeight="1" x14ac:dyDescent="0.25">
      <c r="A15" s="310"/>
      <c r="B15" s="204"/>
      <c r="C15" s="280"/>
      <c r="AI15" s="117"/>
    </row>
    <row r="16" spans="1:35" ht="18" customHeight="1" thickBot="1" x14ac:dyDescent="0.3">
      <c r="A16" s="311"/>
      <c r="B16" s="312"/>
      <c r="C16" s="281"/>
      <c r="AI16" s="117"/>
    </row>
    <row r="17" spans="1:35" ht="18" customHeight="1" x14ac:dyDescent="0.25">
      <c r="A17" s="116"/>
      <c r="AI17" s="117"/>
    </row>
    <row r="18" spans="1:35" ht="18" customHeight="1" x14ac:dyDescent="0.25">
      <c r="A18" s="285" t="s">
        <v>182</v>
      </c>
      <c r="B18" s="286"/>
      <c r="AI18" s="117"/>
    </row>
    <row r="19" spans="1:35" ht="18" customHeight="1" x14ac:dyDescent="0.25">
      <c r="A19" s="285" t="s">
        <v>183</v>
      </c>
      <c r="B19" s="286"/>
      <c r="AI19" s="117"/>
    </row>
    <row r="20" spans="1:35" ht="18" customHeight="1" x14ac:dyDescent="0.25">
      <c r="A20" s="285" t="s">
        <v>89</v>
      </c>
      <c r="B20" s="286"/>
      <c r="AI20" s="117"/>
    </row>
    <row r="21" spans="1:35" ht="18" customHeight="1" x14ac:dyDescent="0.25">
      <c r="A21" s="116"/>
      <c r="AI21" s="117"/>
    </row>
    <row r="22" spans="1:35" ht="18" customHeight="1" thickBot="1" x14ac:dyDescent="0.3">
      <c r="A22" s="116"/>
      <c r="AI22" s="117"/>
    </row>
    <row r="23" spans="1:35" ht="18" customHeight="1" thickBot="1" x14ac:dyDescent="0.3">
      <c r="A23" s="287" t="s">
        <v>40</v>
      </c>
      <c r="B23" s="288"/>
      <c r="C23" s="289"/>
      <c r="AI23" s="117"/>
    </row>
    <row r="24" spans="1:35" ht="18" customHeight="1" x14ac:dyDescent="0.25">
      <c r="A24" s="290" t="s">
        <v>154</v>
      </c>
      <c r="B24" s="291"/>
      <c r="C24" s="292"/>
      <c r="AI24" s="117"/>
    </row>
    <row r="25" spans="1:35" ht="18" customHeight="1" thickBot="1" x14ac:dyDescent="0.3">
      <c r="A25" s="293"/>
      <c r="B25" s="294"/>
      <c r="C25" s="295"/>
      <c r="AI25" s="117"/>
    </row>
    <row r="26" spans="1:35" ht="18" customHeight="1" thickBot="1" x14ac:dyDescent="0.3">
      <c r="A26" s="116"/>
      <c r="AI26" s="117"/>
    </row>
    <row r="27" spans="1:35" ht="15.75" thickBot="1" x14ac:dyDescent="0.3">
      <c r="A27" s="118" t="s">
        <v>184</v>
      </c>
      <c r="B27" s="118" t="s">
        <v>185</v>
      </c>
      <c r="C27" s="296" t="s">
        <v>186</v>
      </c>
      <c r="D27" s="297"/>
      <c r="E27" s="119">
        <v>1</v>
      </c>
      <c r="F27" s="119">
        <v>2</v>
      </c>
      <c r="G27" s="119">
        <v>3</v>
      </c>
      <c r="H27" s="119">
        <v>4</v>
      </c>
      <c r="I27" s="119">
        <v>5</v>
      </c>
      <c r="J27" s="119">
        <v>6</v>
      </c>
      <c r="K27" s="119">
        <v>7</v>
      </c>
      <c r="L27" s="119">
        <v>8</v>
      </c>
      <c r="M27" s="119">
        <v>9</v>
      </c>
      <c r="N27" s="119">
        <v>10</v>
      </c>
      <c r="O27" s="119">
        <v>11</v>
      </c>
      <c r="P27" s="119">
        <v>12</v>
      </c>
      <c r="Q27" s="119">
        <v>13</v>
      </c>
      <c r="R27" s="119">
        <v>14</v>
      </c>
      <c r="S27" s="119">
        <v>15</v>
      </c>
      <c r="T27" s="119">
        <v>16</v>
      </c>
      <c r="U27" s="119">
        <v>17</v>
      </c>
      <c r="V27" s="119">
        <v>18</v>
      </c>
      <c r="W27" s="119">
        <v>19</v>
      </c>
      <c r="X27" s="119">
        <v>20</v>
      </c>
      <c r="Y27" s="119">
        <v>21</v>
      </c>
      <c r="Z27" s="119">
        <v>22</v>
      </c>
      <c r="AA27" s="120">
        <v>23</v>
      </c>
      <c r="AB27" s="119">
        <v>24</v>
      </c>
      <c r="AC27" s="120">
        <v>25</v>
      </c>
      <c r="AD27" s="119">
        <v>26</v>
      </c>
      <c r="AE27" s="120">
        <v>27</v>
      </c>
      <c r="AF27" s="119">
        <v>28</v>
      </c>
      <c r="AG27" s="120">
        <v>29</v>
      </c>
      <c r="AH27" s="119">
        <v>30</v>
      </c>
      <c r="AI27" s="119">
        <v>31</v>
      </c>
    </row>
    <row r="28" spans="1:35" ht="15.75" thickBot="1" x14ac:dyDescent="0.3">
      <c r="A28" s="298"/>
      <c r="B28" s="298"/>
      <c r="C28" s="301" t="s">
        <v>187</v>
      </c>
      <c r="D28" s="302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1"/>
    </row>
    <row r="29" spans="1:35" ht="15.75" thickBot="1" x14ac:dyDescent="0.3">
      <c r="A29" s="299"/>
      <c r="B29" s="299"/>
      <c r="C29" s="301" t="s">
        <v>188</v>
      </c>
      <c r="D29" s="302"/>
      <c r="E29" s="121"/>
      <c r="F29" s="121"/>
      <c r="G29" s="121"/>
      <c r="H29" s="121"/>
      <c r="I29" s="121">
        <v>0.8</v>
      </c>
      <c r="J29" s="121"/>
      <c r="K29" s="121"/>
      <c r="L29" s="121"/>
      <c r="M29" s="121"/>
      <c r="N29" s="121"/>
      <c r="O29" s="121"/>
      <c r="P29" s="121"/>
      <c r="Q29" s="121"/>
      <c r="R29" s="121"/>
      <c r="S29" s="121">
        <v>0.7</v>
      </c>
      <c r="T29" s="121"/>
      <c r="U29" s="121"/>
      <c r="V29" s="121"/>
      <c r="W29" s="121"/>
      <c r="X29" s="121"/>
      <c r="Y29" s="121"/>
      <c r="Z29" s="121"/>
      <c r="AA29" s="121"/>
      <c r="AB29" s="121"/>
      <c r="AC29" s="121"/>
      <c r="AD29" s="121"/>
      <c r="AE29" s="121"/>
      <c r="AF29" s="121"/>
      <c r="AG29" s="121"/>
      <c r="AH29" s="121"/>
      <c r="AI29" s="121"/>
    </row>
    <row r="30" spans="1:35" ht="16.5" thickBot="1" x14ac:dyDescent="0.3">
      <c r="A30" s="300"/>
      <c r="B30" s="300"/>
      <c r="C30" s="303" t="s">
        <v>89</v>
      </c>
      <c r="D30" s="304"/>
      <c r="E30" s="122">
        <f>SUM(E28:E29)</f>
        <v>0</v>
      </c>
      <c r="F30" s="122">
        <f>SUM(F28:F29)</f>
        <v>0</v>
      </c>
      <c r="G30" s="122">
        <f t="shared" ref="G30:AI30" si="0">SUM(G28:G29)</f>
        <v>0</v>
      </c>
      <c r="H30" s="122">
        <f>SUM(H28:H29)</f>
        <v>0</v>
      </c>
      <c r="I30" s="122">
        <f t="shared" si="0"/>
        <v>0.8</v>
      </c>
      <c r="J30" s="122">
        <f t="shared" si="0"/>
        <v>0</v>
      </c>
      <c r="K30" s="122">
        <f t="shared" si="0"/>
        <v>0</v>
      </c>
      <c r="L30" s="122">
        <f t="shared" si="0"/>
        <v>0</v>
      </c>
      <c r="M30" s="122">
        <f t="shared" si="0"/>
        <v>0</v>
      </c>
      <c r="N30" s="122">
        <f>SUM(N28:N29)</f>
        <v>0</v>
      </c>
      <c r="O30" s="122">
        <f>SUM(O28:O29)</f>
        <v>0</v>
      </c>
      <c r="P30" s="122">
        <f t="shared" si="0"/>
        <v>0</v>
      </c>
      <c r="Q30" s="122">
        <f t="shared" si="0"/>
        <v>0</v>
      </c>
      <c r="R30" s="122">
        <f t="shared" si="0"/>
        <v>0</v>
      </c>
      <c r="S30" s="122">
        <f t="shared" si="0"/>
        <v>0.7</v>
      </c>
      <c r="T30" s="122">
        <f>SUM(T28:T29)</f>
        <v>0</v>
      </c>
      <c r="U30" s="122">
        <f>SUM(U28:U29)</f>
        <v>0</v>
      </c>
      <c r="V30" s="122">
        <f t="shared" si="0"/>
        <v>0</v>
      </c>
      <c r="W30" s="122">
        <f t="shared" si="0"/>
        <v>0</v>
      </c>
      <c r="X30" s="122">
        <f t="shared" si="0"/>
        <v>0</v>
      </c>
      <c r="Y30" s="122">
        <f>SUM(Y28:Y29)</f>
        <v>0</v>
      </c>
      <c r="Z30" s="122">
        <f t="shared" si="0"/>
        <v>0</v>
      </c>
      <c r="AA30" s="122">
        <f t="shared" si="0"/>
        <v>0</v>
      </c>
      <c r="AB30" s="122">
        <f t="shared" si="0"/>
        <v>0</v>
      </c>
      <c r="AC30" s="122">
        <f t="shared" si="0"/>
        <v>0</v>
      </c>
      <c r="AD30" s="122">
        <f t="shared" si="0"/>
        <v>0</v>
      </c>
      <c r="AE30" s="122">
        <f t="shared" si="0"/>
        <v>0</v>
      </c>
      <c r="AF30" s="122">
        <f t="shared" si="0"/>
        <v>0</v>
      </c>
      <c r="AG30" s="122">
        <f t="shared" si="0"/>
        <v>0</v>
      </c>
      <c r="AH30" s="122">
        <f t="shared" si="0"/>
        <v>0</v>
      </c>
      <c r="AI30" s="122">
        <f t="shared" si="0"/>
        <v>0</v>
      </c>
    </row>
    <row r="32" spans="1:35" x14ac:dyDescent="0.25">
      <c r="E32" s="123"/>
    </row>
  </sheetData>
  <mergeCells count="17">
    <mergeCell ref="C27:D27"/>
    <mergeCell ref="A3:C5"/>
    <mergeCell ref="A6:C7"/>
    <mergeCell ref="A8:C8"/>
    <mergeCell ref="A9:C10"/>
    <mergeCell ref="A11:C11"/>
    <mergeCell ref="A12:C16"/>
    <mergeCell ref="A18:B18"/>
    <mergeCell ref="A19:B19"/>
    <mergeCell ref="A20:B20"/>
    <mergeCell ref="A23:C23"/>
    <mergeCell ref="A24:C25"/>
    <mergeCell ref="A28:A30"/>
    <mergeCell ref="B28:B30"/>
    <mergeCell ref="C28:D28"/>
    <mergeCell ref="C29:D29"/>
    <mergeCell ref="C30:D30"/>
  </mergeCells>
  <printOptions horizontalCentered="1"/>
  <pageMargins left="0" right="0" top="0.25" bottom="0.25" header="0.3" footer="0.3"/>
  <pageSetup scale="69" orientation="landscape" horizontalDpi="1200" verticalDpi="120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3BFB-CFE9-4031-A441-BF48B613EF40}">
  <sheetPr codeName="Sheet30">
    <pageSetUpPr fitToPage="1"/>
  </sheetPr>
  <dimension ref="A1:AI32"/>
  <sheetViews>
    <sheetView showGridLines="0" zoomScale="85" zoomScaleNormal="85" workbookViewId="0"/>
  </sheetViews>
  <sheetFormatPr defaultRowHeight="15" x14ac:dyDescent="0.25"/>
  <cols>
    <col min="2" max="2" width="8.85546875" customWidth="1"/>
    <col min="3" max="3" width="5.28515625" customWidth="1"/>
    <col min="4" max="4" width="2.7109375" customWidth="1"/>
    <col min="5" max="35" width="5.7109375" customWidth="1"/>
  </cols>
  <sheetData>
    <row r="1" spans="1:35" ht="18" customHeight="1" x14ac:dyDescent="0.25">
      <c r="A1" s="113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5"/>
    </row>
    <row r="2" spans="1:35" ht="18" customHeight="1" x14ac:dyDescent="0.25">
      <c r="A2" s="116"/>
      <c r="AI2" s="117"/>
    </row>
    <row r="3" spans="1:35" ht="18" customHeight="1" x14ac:dyDescent="0.25">
      <c r="A3" s="305" t="s">
        <v>179</v>
      </c>
      <c r="B3" s="306"/>
      <c r="C3" s="306"/>
      <c r="AI3" s="117"/>
    </row>
    <row r="4" spans="1:35" ht="18" customHeight="1" x14ac:dyDescent="0.25">
      <c r="A4" s="305"/>
      <c r="B4" s="306"/>
      <c r="C4" s="306"/>
      <c r="AI4" s="117"/>
    </row>
    <row r="5" spans="1:35" ht="18" customHeight="1" x14ac:dyDescent="0.25">
      <c r="A5" s="305"/>
      <c r="B5" s="306"/>
      <c r="C5" s="306"/>
      <c r="AI5" s="117"/>
    </row>
    <row r="6" spans="1:35" ht="18" customHeight="1" x14ac:dyDescent="0.25">
      <c r="A6" s="307" t="s">
        <v>206</v>
      </c>
      <c r="B6" s="308"/>
      <c r="C6" s="308"/>
      <c r="AI6" s="117"/>
    </row>
    <row r="7" spans="1:35" ht="18" customHeight="1" x14ac:dyDescent="0.25">
      <c r="A7" s="307"/>
      <c r="B7" s="308"/>
      <c r="C7" s="308"/>
      <c r="AI7" s="117"/>
    </row>
    <row r="8" spans="1:35" ht="18" customHeight="1" x14ac:dyDescent="0.25">
      <c r="A8" s="329" t="s">
        <v>203</v>
      </c>
      <c r="B8" s="330"/>
      <c r="C8" s="330"/>
      <c r="AI8" s="117"/>
    </row>
    <row r="9" spans="1:35" ht="18" customHeight="1" x14ac:dyDescent="0.25">
      <c r="A9" s="331" t="s">
        <v>204</v>
      </c>
      <c r="B9" s="332"/>
      <c r="C9" s="332"/>
      <c r="AI9" s="117"/>
    </row>
    <row r="10" spans="1:35" ht="18" customHeight="1" thickBot="1" x14ac:dyDescent="0.3">
      <c r="A10" s="333"/>
      <c r="B10" s="334"/>
      <c r="C10" s="334"/>
      <c r="AI10" s="117"/>
    </row>
    <row r="11" spans="1:35" ht="18" customHeight="1" thickBot="1" x14ac:dyDescent="0.3">
      <c r="A11" s="287" t="s">
        <v>83</v>
      </c>
      <c r="B11" s="288"/>
      <c r="C11" s="289"/>
      <c r="AI11" s="117"/>
    </row>
    <row r="12" spans="1:35" ht="18" customHeight="1" x14ac:dyDescent="0.25">
      <c r="A12" s="309" t="s">
        <v>205</v>
      </c>
      <c r="B12" s="203"/>
      <c r="C12" s="282"/>
      <c r="AI12" s="117"/>
    </row>
    <row r="13" spans="1:35" ht="18" customHeight="1" x14ac:dyDescent="0.25">
      <c r="A13" s="310"/>
      <c r="B13" s="204"/>
      <c r="C13" s="280"/>
      <c r="AI13" s="117"/>
    </row>
    <row r="14" spans="1:35" ht="18" customHeight="1" x14ac:dyDescent="0.25">
      <c r="A14" s="310"/>
      <c r="B14" s="204"/>
      <c r="C14" s="280"/>
      <c r="AI14" s="117"/>
    </row>
    <row r="15" spans="1:35" ht="18" customHeight="1" x14ac:dyDescent="0.25">
      <c r="A15" s="310"/>
      <c r="B15" s="204"/>
      <c r="C15" s="280"/>
      <c r="AI15" s="117"/>
    </row>
    <row r="16" spans="1:35" ht="18" customHeight="1" thickBot="1" x14ac:dyDescent="0.3">
      <c r="A16" s="311"/>
      <c r="B16" s="312"/>
      <c r="C16" s="281"/>
      <c r="AI16" s="117"/>
    </row>
    <row r="17" spans="1:35" ht="18" customHeight="1" x14ac:dyDescent="0.25">
      <c r="A17" s="116"/>
      <c r="AI17" s="117"/>
    </row>
    <row r="18" spans="1:35" ht="18" customHeight="1" x14ac:dyDescent="0.25">
      <c r="A18" s="285" t="s">
        <v>182</v>
      </c>
      <c r="B18" s="286"/>
      <c r="AI18" s="117"/>
    </row>
    <row r="19" spans="1:35" ht="18" customHeight="1" x14ac:dyDescent="0.25">
      <c r="A19" s="285" t="s">
        <v>183</v>
      </c>
      <c r="B19" s="286"/>
      <c r="AI19" s="117"/>
    </row>
    <row r="20" spans="1:35" ht="18" customHeight="1" x14ac:dyDescent="0.25">
      <c r="A20" s="285" t="s">
        <v>89</v>
      </c>
      <c r="B20" s="286"/>
      <c r="AI20" s="117"/>
    </row>
    <row r="21" spans="1:35" ht="18" customHeight="1" x14ac:dyDescent="0.25">
      <c r="A21" s="116"/>
      <c r="AI21" s="117"/>
    </row>
    <row r="22" spans="1:35" ht="18" customHeight="1" thickBot="1" x14ac:dyDescent="0.3">
      <c r="A22" s="116"/>
      <c r="AI22" s="117"/>
    </row>
    <row r="23" spans="1:35" ht="18" customHeight="1" thickBot="1" x14ac:dyDescent="0.3">
      <c r="A23" s="287" t="s">
        <v>40</v>
      </c>
      <c r="B23" s="288"/>
      <c r="C23" s="289"/>
      <c r="AI23" s="117"/>
    </row>
    <row r="24" spans="1:35" ht="18" customHeight="1" x14ac:dyDescent="0.25">
      <c r="A24" s="290" t="s">
        <v>154</v>
      </c>
      <c r="B24" s="291"/>
      <c r="C24" s="292"/>
      <c r="AI24" s="117"/>
    </row>
    <row r="25" spans="1:35" ht="18" customHeight="1" thickBot="1" x14ac:dyDescent="0.3">
      <c r="A25" s="293"/>
      <c r="B25" s="294"/>
      <c r="C25" s="295"/>
      <c r="AI25" s="117"/>
    </row>
    <row r="26" spans="1:35" ht="18" customHeight="1" thickBot="1" x14ac:dyDescent="0.3">
      <c r="A26" s="116"/>
      <c r="AI26" s="117"/>
    </row>
    <row r="27" spans="1:35" ht="15.75" thickBot="1" x14ac:dyDescent="0.3">
      <c r="A27" s="118" t="s">
        <v>184</v>
      </c>
      <c r="B27" s="118" t="s">
        <v>185</v>
      </c>
      <c r="C27" s="296" t="s">
        <v>186</v>
      </c>
      <c r="D27" s="297"/>
      <c r="E27" s="119">
        <v>1</v>
      </c>
      <c r="F27" s="119">
        <v>2</v>
      </c>
      <c r="G27" s="119">
        <v>3</v>
      </c>
      <c r="H27" s="119">
        <v>4</v>
      </c>
      <c r="I27" s="119">
        <v>5</v>
      </c>
      <c r="J27" s="119">
        <v>6</v>
      </c>
      <c r="K27" s="119">
        <v>7</v>
      </c>
      <c r="L27" s="119">
        <v>8</v>
      </c>
      <c r="M27" s="119">
        <v>9</v>
      </c>
      <c r="N27" s="119">
        <v>10</v>
      </c>
      <c r="O27" s="119">
        <v>11</v>
      </c>
      <c r="P27" s="119">
        <v>12</v>
      </c>
      <c r="Q27" s="119">
        <v>13</v>
      </c>
      <c r="R27" s="119">
        <v>14</v>
      </c>
      <c r="S27" s="119">
        <v>15</v>
      </c>
      <c r="T27" s="119">
        <v>16</v>
      </c>
      <c r="U27" s="119">
        <v>17</v>
      </c>
      <c r="V27" s="119">
        <v>18</v>
      </c>
      <c r="W27" s="119">
        <v>19</v>
      </c>
      <c r="X27" s="119">
        <v>20</v>
      </c>
      <c r="Y27" s="119">
        <v>21</v>
      </c>
      <c r="Z27" s="119">
        <v>22</v>
      </c>
      <c r="AA27" s="120">
        <v>23</v>
      </c>
      <c r="AB27" s="119">
        <v>24</v>
      </c>
      <c r="AC27" s="120">
        <v>25</v>
      </c>
      <c r="AD27" s="119">
        <v>26</v>
      </c>
      <c r="AE27" s="120">
        <v>27</v>
      </c>
      <c r="AF27" s="119">
        <v>28</v>
      </c>
      <c r="AG27" s="120">
        <v>29</v>
      </c>
      <c r="AH27" s="119">
        <v>30</v>
      </c>
      <c r="AI27" s="119">
        <v>31</v>
      </c>
    </row>
    <row r="28" spans="1:35" ht="15.75" thickBot="1" x14ac:dyDescent="0.3">
      <c r="A28" s="298"/>
      <c r="B28" s="298"/>
      <c r="C28" s="301" t="s">
        <v>187</v>
      </c>
      <c r="D28" s="302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1"/>
    </row>
    <row r="29" spans="1:35" ht="15.75" thickBot="1" x14ac:dyDescent="0.3">
      <c r="A29" s="299"/>
      <c r="B29" s="299"/>
      <c r="C29" s="301" t="s">
        <v>188</v>
      </c>
      <c r="D29" s="302"/>
      <c r="E29" s="121">
        <v>0.1</v>
      </c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>
        <v>0.5</v>
      </c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1"/>
      <c r="AD29" s="121"/>
      <c r="AE29" s="121"/>
      <c r="AF29" s="121"/>
      <c r="AG29" s="121"/>
      <c r="AH29" s="121"/>
      <c r="AI29" s="121"/>
    </row>
    <row r="30" spans="1:35" ht="16.5" thickBot="1" x14ac:dyDescent="0.3">
      <c r="A30" s="300"/>
      <c r="B30" s="300"/>
      <c r="C30" s="303" t="s">
        <v>89</v>
      </c>
      <c r="D30" s="304"/>
      <c r="E30" s="122">
        <f>SUM(E28:E29)</f>
        <v>0.1</v>
      </c>
      <c r="F30" s="122">
        <f>SUM(F28:F29)</f>
        <v>0</v>
      </c>
      <c r="G30" s="122">
        <f t="shared" ref="G30:AI30" si="0">SUM(G28:G29)</f>
        <v>0</v>
      </c>
      <c r="H30" s="122">
        <f>SUM(H28:H29)</f>
        <v>0</v>
      </c>
      <c r="I30" s="122">
        <f t="shared" si="0"/>
        <v>0</v>
      </c>
      <c r="J30" s="122">
        <f t="shared" si="0"/>
        <v>0</v>
      </c>
      <c r="K30" s="122">
        <f t="shared" si="0"/>
        <v>0</v>
      </c>
      <c r="L30" s="122">
        <f t="shared" si="0"/>
        <v>0</v>
      </c>
      <c r="M30" s="122">
        <f t="shared" si="0"/>
        <v>0</v>
      </c>
      <c r="N30" s="122">
        <f>SUM(N28:N29)</f>
        <v>0</v>
      </c>
      <c r="O30" s="122">
        <f>SUM(O28:O29)</f>
        <v>0</v>
      </c>
      <c r="P30" s="122">
        <f t="shared" si="0"/>
        <v>0.5</v>
      </c>
      <c r="Q30" s="122">
        <f t="shared" si="0"/>
        <v>0</v>
      </c>
      <c r="R30" s="122">
        <f t="shared" si="0"/>
        <v>0</v>
      </c>
      <c r="S30" s="122">
        <f t="shared" si="0"/>
        <v>0</v>
      </c>
      <c r="T30" s="122">
        <f>SUM(T28:T29)</f>
        <v>0</v>
      </c>
      <c r="U30" s="122">
        <f>SUM(U28:U29)</f>
        <v>0</v>
      </c>
      <c r="V30" s="122">
        <f t="shared" si="0"/>
        <v>0</v>
      </c>
      <c r="W30" s="122">
        <f t="shared" si="0"/>
        <v>0</v>
      </c>
      <c r="X30" s="122">
        <f t="shared" si="0"/>
        <v>0</v>
      </c>
      <c r="Y30" s="122">
        <f>SUM(Y28:Y29)</f>
        <v>0</v>
      </c>
      <c r="Z30" s="122">
        <f t="shared" si="0"/>
        <v>0</v>
      </c>
      <c r="AA30" s="122">
        <f t="shared" si="0"/>
        <v>0</v>
      </c>
      <c r="AB30" s="122">
        <f t="shared" si="0"/>
        <v>0</v>
      </c>
      <c r="AC30" s="122">
        <f t="shared" si="0"/>
        <v>0</v>
      </c>
      <c r="AD30" s="122">
        <f t="shared" si="0"/>
        <v>0</v>
      </c>
      <c r="AE30" s="122">
        <f t="shared" si="0"/>
        <v>0</v>
      </c>
      <c r="AF30" s="122">
        <f t="shared" si="0"/>
        <v>0</v>
      </c>
      <c r="AG30" s="122">
        <f t="shared" si="0"/>
        <v>0</v>
      </c>
      <c r="AH30" s="122">
        <f t="shared" si="0"/>
        <v>0</v>
      </c>
      <c r="AI30" s="122">
        <f t="shared" si="0"/>
        <v>0</v>
      </c>
    </row>
    <row r="32" spans="1:35" x14ac:dyDescent="0.25">
      <c r="E32" s="123"/>
    </row>
  </sheetData>
  <mergeCells count="17">
    <mergeCell ref="C27:D27"/>
    <mergeCell ref="A3:C5"/>
    <mergeCell ref="A6:C7"/>
    <mergeCell ref="A8:C8"/>
    <mergeCell ref="A9:C10"/>
    <mergeCell ref="A11:C11"/>
    <mergeCell ref="A12:C16"/>
    <mergeCell ref="A18:B18"/>
    <mergeCell ref="A19:B19"/>
    <mergeCell ref="A20:B20"/>
    <mergeCell ref="A23:C23"/>
    <mergeCell ref="A24:C25"/>
    <mergeCell ref="A28:A30"/>
    <mergeCell ref="B28:B30"/>
    <mergeCell ref="C28:D28"/>
    <mergeCell ref="C29:D29"/>
    <mergeCell ref="C30:D30"/>
  </mergeCells>
  <printOptions horizontalCentered="1"/>
  <pageMargins left="0" right="0" top="0.25" bottom="0.25" header="0.3" footer="0.3"/>
  <pageSetup scale="69" orientation="landscape" horizontalDpi="1200" verticalDpi="120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DCCB-F59F-4BE8-88B9-015A22F5657C}">
  <sheetPr codeName="Sheet31">
    <pageSetUpPr fitToPage="1"/>
  </sheetPr>
  <dimension ref="A1:AI32"/>
  <sheetViews>
    <sheetView showGridLines="0" zoomScale="85" zoomScaleNormal="85" workbookViewId="0">
      <selection activeCell="AK9" sqref="AK9"/>
    </sheetView>
  </sheetViews>
  <sheetFormatPr defaultRowHeight="15" x14ac:dyDescent="0.25"/>
  <cols>
    <col min="2" max="2" width="8.85546875" customWidth="1"/>
    <col min="3" max="3" width="5.28515625" customWidth="1"/>
    <col min="4" max="4" width="2.7109375" customWidth="1"/>
    <col min="5" max="35" width="5.7109375" customWidth="1"/>
  </cols>
  <sheetData>
    <row r="1" spans="1:35" ht="18" customHeight="1" x14ac:dyDescent="0.25">
      <c r="A1" s="113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5"/>
    </row>
    <row r="2" spans="1:35" ht="18" customHeight="1" x14ac:dyDescent="0.25">
      <c r="A2" s="116"/>
      <c r="AI2" s="117"/>
    </row>
    <row r="3" spans="1:35" ht="18" customHeight="1" x14ac:dyDescent="0.25">
      <c r="A3" s="305" t="s">
        <v>179</v>
      </c>
      <c r="B3" s="306"/>
      <c r="C3" s="306"/>
      <c r="AI3" s="117"/>
    </row>
    <row r="4" spans="1:35" ht="18" customHeight="1" x14ac:dyDescent="0.25">
      <c r="A4" s="305"/>
      <c r="B4" s="306"/>
      <c r="C4" s="306"/>
      <c r="AI4" s="117"/>
    </row>
    <row r="5" spans="1:35" ht="18" customHeight="1" x14ac:dyDescent="0.25">
      <c r="A5" s="305"/>
      <c r="B5" s="306"/>
      <c r="C5" s="306"/>
      <c r="AI5" s="117"/>
    </row>
    <row r="6" spans="1:35" ht="18" customHeight="1" x14ac:dyDescent="0.25">
      <c r="A6" s="307" t="s">
        <v>207</v>
      </c>
      <c r="B6" s="308"/>
      <c r="C6" s="308"/>
      <c r="AI6" s="117"/>
    </row>
    <row r="7" spans="1:35" ht="18" customHeight="1" x14ac:dyDescent="0.25">
      <c r="A7" s="307"/>
      <c r="B7" s="308"/>
      <c r="C7" s="308"/>
      <c r="AI7" s="117"/>
    </row>
    <row r="8" spans="1:35" ht="18" customHeight="1" x14ac:dyDescent="0.25">
      <c r="A8" s="329" t="s">
        <v>203</v>
      </c>
      <c r="B8" s="330"/>
      <c r="C8" s="330"/>
      <c r="AI8" s="117"/>
    </row>
    <row r="9" spans="1:35" ht="18" customHeight="1" x14ac:dyDescent="0.25">
      <c r="A9" s="331" t="s">
        <v>204</v>
      </c>
      <c r="B9" s="332"/>
      <c r="C9" s="332"/>
      <c r="AI9" s="117"/>
    </row>
    <row r="10" spans="1:35" ht="18" customHeight="1" thickBot="1" x14ac:dyDescent="0.3">
      <c r="A10" s="333"/>
      <c r="B10" s="334"/>
      <c r="C10" s="334"/>
      <c r="AI10" s="117"/>
    </row>
    <row r="11" spans="1:35" ht="18" customHeight="1" thickBot="1" x14ac:dyDescent="0.3">
      <c r="A11" s="287" t="s">
        <v>83</v>
      </c>
      <c r="B11" s="288"/>
      <c r="C11" s="289"/>
      <c r="AI11" s="117"/>
    </row>
    <row r="12" spans="1:35" ht="18" customHeight="1" x14ac:dyDescent="0.25">
      <c r="A12" s="309" t="s">
        <v>205</v>
      </c>
      <c r="B12" s="203"/>
      <c r="C12" s="282"/>
      <c r="AI12" s="117"/>
    </row>
    <row r="13" spans="1:35" ht="18" customHeight="1" x14ac:dyDescent="0.25">
      <c r="A13" s="310"/>
      <c r="B13" s="204"/>
      <c r="C13" s="280"/>
      <c r="AI13" s="117"/>
    </row>
    <row r="14" spans="1:35" ht="18" customHeight="1" x14ac:dyDescent="0.25">
      <c r="A14" s="310"/>
      <c r="B14" s="204"/>
      <c r="C14" s="280"/>
      <c r="AI14" s="117"/>
    </row>
    <row r="15" spans="1:35" ht="18" customHeight="1" x14ac:dyDescent="0.25">
      <c r="A15" s="310"/>
      <c r="B15" s="204"/>
      <c r="C15" s="280"/>
      <c r="AI15" s="117"/>
    </row>
    <row r="16" spans="1:35" ht="18" customHeight="1" thickBot="1" x14ac:dyDescent="0.3">
      <c r="A16" s="311"/>
      <c r="B16" s="312"/>
      <c r="C16" s="281"/>
      <c r="AI16" s="117"/>
    </row>
    <row r="17" spans="1:35" ht="18" customHeight="1" x14ac:dyDescent="0.25">
      <c r="A17" s="116"/>
      <c r="AI17" s="117"/>
    </row>
    <row r="18" spans="1:35" ht="18" customHeight="1" x14ac:dyDescent="0.25">
      <c r="A18" s="285" t="s">
        <v>182</v>
      </c>
      <c r="B18" s="286"/>
      <c r="AI18" s="117"/>
    </row>
    <row r="19" spans="1:35" ht="18" customHeight="1" x14ac:dyDescent="0.25">
      <c r="A19" s="285" t="s">
        <v>183</v>
      </c>
      <c r="B19" s="286"/>
      <c r="AI19" s="117"/>
    </row>
    <row r="20" spans="1:35" ht="18" customHeight="1" x14ac:dyDescent="0.25">
      <c r="A20" s="285" t="s">
        <v>89</v>
      </c>
      <c r="B20" s="286"/>
      <c r="AI20" s="117"/>
    </row>
    <row r="21" spans="1:35" ht="18" customHeight="1" x14ac:dyDescent="0.25">
      <c r="A21" s="116"/>
      <c r="AI21" s="117"/>
    </row>
    <row r="22" spans="1:35" ht="18" customHeight="1" thickBot="1" x14ac:dyDescent="0.3">
      <c r="A22" s="116"/>
      <c r="AI22" s="117"/>
    </row>
    <row r="23" spans="1:35" ht="18" customHeight="1" thickBot="1" x14ac:dyDescent="0.3">
      <c r="A23" s="287" t="s">
        <v>40</v>
      </c>
      <c r="B23" s="288"/>
      <c r="C23" s="289"/>
      <c r="AI23" s="117"/>
    </row>
    <row r="24" spans="1:35" ht="18" customHeight="1" x14ac:dyDescent="0.25">
      <c r="A24" s="290" t="s">
        <v>154</v>
      </c>
      <c r="B24" s="291"/>
      <c r="C24" s="292"/>
      <c r="AI24" s="117"/>
    </row>
    <row r="25" spans="1:35" ht="18" customHeight="1" thickBot="1" x14ac:dyDescent="0.3">
      <c r="A25" s="293"/>
      <c r="B25" s="294"/>
      <c r="C25" s="295"/>
      <c r="AI25" s="117"/>
    </row>
    <row r="26" spans="1:35" ht="18" customHeight="1" thickBot="1" x14ac:dyDescent="0.3">
      <c r="A26" s="116"/>
      <c r="AI26" s="117"/>
    </row>
    <row r="27" spans="1:35" ht="15.75" thickBot="1" x14ac:dyDescent="0.3">
      <c r="A27" s="118" t="s">
        <v>184</v>
      </c>
      <c r="B27" s="118" t="s">
        <v>185</v>
      </c>
      <c r="C27" s="296" t="s">
        <v>186</v>
      </c>
      <c r="D27" s="297"/>
      <c r="E27" s="119">
        <v>1</v>
      </c>
      <c r="F27" s="119">
        <v>2</v>
      </c>
      <c r="G27" s="119">
        <v>3</v>
      </c>
      <c r="H27" s="119">
        <v>4</v>
      </c>
      <c r="I27" s="119">
        <v>5</v>
      </c>
      <c r="J27" s="119">
        <v>6</v>
      </c>
      <c r="K27" s="119">
        <v>7</v>
      </c>
      <c r="L27" s="119">
        <v>8</v>
      </c>
      <c r="M27" s="119">
        <v>9</v>
      </c>
      <c r="N27" s="119">
        <v>10</v>
      </c>
      <c r="O27" s="119">
        <v>11</v>
      </c>
      <c r="P27" s="119">
        <v>12</v>
      </c>
      <c r="Q27" s="119">
        <v>13</v>
      </c>
      <c r="R27" s="119">
        <v>14</v>
      </c>
      <c r="S27" s="119">
        <v>15</v>
      </c>
      <c r="T27" s="119">
        <v>16</v>
      </c>
      <c r="U27" s="119">
        <v>17</v>
      </c>
      <c r="V27" s="119">
        <v>18</v>
      </c>
      <c r="W27" s="119">
        <v>19</v>
      </c>
      <c r="X27" s="119">
        <v>20</v>
      </c>
      <c r="Y27" s="119">
        <v>21</v>
      </c>
      <c r="Z27" s="119">
        <v>22</v>
      </c>
      <c r="AA27" s="120">
        <v>23</v>
      </c>
      <c r="AB27" s="119">
        <v>24</v>
      </c>
      <c r="AC27" s="120">
        <v>25</v>
      </c>
      <c r="AD27" s="119">
        <v>26</v>
      </c>
      <c r="AE27" s="120">
        <v>27</v>
      </c>
      <c r="AF27" s="119">
        <v>28</v>
      </c>
      <c r="AG27" s="120">
        <v>29</v>
      </c>
      <c r="AH27" s="119">
        <v>30</v>
      </c>
      <c r="AI27" s="119">
        <v>31</v>
      </c>
    </row>
    <row r="28" spans="1:35" ht="15.75" thickBot="1" x14ac:dyDescent="0.3">
      <c r="A28" s="298"/>
      <c r="B28" s="298"/>
      <c r="C28" s="301" t="s">
        <v>187</v>
      </c>
      <c r="D28" s="302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1"/>
    </row>
    <row r="29" spans="1:35" ht="15.75" thickBot="1" x14ac:dyDescent="0.3">
      <c r="A29" s="299"/>
      <c r="B29" s="299"/>
      <c r="C29" s="301" t="s">
        <v>188</v>
      </c>
      <c r="D29" s="302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1"/>
      <c r="AD29" s="121"/>
      <c r="AE29" s="121"/>
      <c r="AF29" s="121"/>
      <c r="AG29" s="121"/>
      <c r="AH29" s="121"/>
      <c r="AI29" s="121"/>
    </row>
    <row r="30" spans="1:35" ht="16.5" thickBot="1" x14ac:dyDescent="0.3">
      <c r="A30" s="300"/>
      <c r="B30" s="300"/>
      <c r="C30" s="303" t="s">
        <v>89</v>
      </c>
      <c r="D30" s="304"/>
      <c r="E30" s="122">
        <f>SUM(E28:E29)</f>
        <v>0</v>
      </c>
      <c r="F30" s="122">
        <f>SUM(F28:F29)</f>
        <v>0</v>
      </c>
      <c r="G30" s="122">
        <f t="shared" ref="G30:AI30" si="0">SUM(G28:G29)</f>
        <v>0</v>
      </c>
      <c r="H30" s="122">
        <f>SUM(H28:H29)</f>
        <v>0</v>
      </c>
      <c r="I30" s="122">
        <f t="shared" si="0"/>
        <v>0</v>
      </c>
      <c r="J30" s="122">
        <f t="shared" si="0"/>
        <v>0</v>
      </c>
      <c r="K30" s="122">
        <f t="shared" si="0"/>
        <v>0</v>
      </c>
      <c r="L30" s="122">
        <f t="shared" si="0"/>
        <v>0</v>
      </c>
      <c r="M30" s="122">
        <f t="shared" si="0"/>
        <v>0</v>
      </c>
      <c r="N30" s="122">
        <f>SUM(N28:N29)</f>
        <v>0</v>
      </c>
      <c r="O30" s="122">
        <f>SUM(O28:O29)</f>
        <v>0</v>
      </c>
      <c r="P30" s="122">
        <f t="shared" si="0"/>
        <v>0</v>
      </c>
      <c r="Q30" s="122">
        <f t="shared" si="0"/>
        <v>0</v>
      </c>
      <c r="R30" s="122">
        <f t="shared" si="0"/>
        <v>0</v>
      </c>
      <c r="S30" s="122">
        <f t="shared" si="0"/>
        <v>0</v>
      </c>
      <c r="T30" s="122">
        <f>SUM(T28:T29)</f>
        <v>0</v>
      </c>
      <c r="U30" s="122">
        <f>SUM(U28:U29)</f>
        <v>0</v>
      </c>
      <c r="V30" s="122">
        <f t="shared" si="0"/>
        <v>0</v>
      </c>
      <c r="W30" s="122">
        <f t="shared" si="0"/>
        <v>0</v>
      </c>
      <c r="X30" s="122">
        <f t="shared" si="0"/>
        <v>0</v>
      </c>
      <c r="Y30" s="122">
        <f>SUM(Y28:Y29)</f>
        <v>0</v>
      </c>
      <c r="Z30" s="122">
        <f t="shared" si="0"/>
        <v>0</v>
      </c>
      <c r="AA30" s="122">
        <f t="shared" si="0"/>
        <v>0</v>
      </c>
      <c r="AB30" s="122">
        <f t="shared" si="0"/>
        <v>0</v>
      </c>
      <c r="AC30" s="122">
        <f t="shared" si="0"/>
        <v>0</v>
      </c>
      <c r="AD30" s="122">
        <f t="shared" si="0"/>
        <v>0</v>
      </c>
      <c r="AE30" s="122">
        <f t="shared" si="0"/>
        <v>0</v>
      </c>
      <c r="AF30" s="122">
        <f t="shared" si="0"/>
        <v>0</v>
      </c>
      <c r="AG30" s="122">
        <f t="shared" si="0"/>
        <v>0</v>
      </c>
      <c r="AH30" s="122">
        <f t="shared" si="0"/>
        <v>0</v>
      </c>
      <c r="AI30" s="122">
        <f t="shared" si="0"/>
        <v>0</v>
      </c>
    </row>
    <row r="32" spans="1:35" x14ac:dyDescent="0.25">
      <c r="E32" s="123"/>
    </row>
  </sheetData>
  <mergeCells count="17">
    <mergeCell ref="C27:D27"/>
    <mergeCell ref="A3:C5"/>
    <mergeCell ref="A6:C7"/>
    <mergeCell ref="A8:C8"/>
    <mergeCell ref="A9:C10"/>
    <mergeCell ref="A11:C11"/>
    <mergeCell ref="A12:C16"/>
    <mergeCell ref="A18:B18"/>
    <mergeCell ref="A19:B19"/>
    <mergeCell ref="A20:B20"/>
    <mergeCell ref="A23:C23"/>
    <mergeCell ref="A24:C25"/>
    <mergeCell ref="A28:A30"/>
    <mergeCell ref="B28:B30"/>
    <mergeCell ref="C28:D28"/>
    <mergeCell ref="C29:D29"/>
    <mergeCell ref="C30:D30"/>
  </mergeCells>
  <printOptions horizontalCentered="1"/>
  <pageMargins left="0" right="0" top="0.25" bottom="0.25" header="0.3" footer="0.3"/>
  <pageSetup scale="69" orientation="landscape" horizontalDpi="1200" verticalDpi="120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1596-F927-494B-A09A-43FE59FA2864}">
  <sheetPr codeName="Sheet32"/>
  <dimension ref="A1:AI35"/>
  <sheetViews>
    <sheetView workbookViewId="0">
      <selection sqref="A1:B2"/>
    </sheetView>
  </sheetViews>
  <sheetFormatPr defaultRowHeight="15" x14ac:dyDescent="0.25"/>
  <cols>
    <col min="2" max="2" width="19" bestFit="1" customWidth="1"/>
    <col min="3" max="3" width="5.42578125" bestFit="1" customWidth="1"/>
    <col min="4" max="34" width="4.42578125" customWidth="1"/>
    <col min="35" max="35" width="6.28515625" customWidth="1"/>
  </cols>
  <sheetData>
    <row r="1" spans="1:35" s="63" customFormat="1" ht="21" customHeight="1" x14ac:dyDescent="0.25">
      <c r="A1" s="199"/>
      <c r="B1" s="200"/>
      <c r="C1" s="203"/>
      <c r="D1" s="205" t="s">
        <v>80</v>
      </c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341" t="s">
        <v>38</v>
      </c>
      <c r="Z1" s="341"/>
      <c r="AA1" s="341"/>
      <c r="AB1" s="341"/>
      <c r="AC1" s="342" t="s">
        <v>208</v>
      </c>
      <c r="AD1" s="342"/>
      <c r="AE1" s="342"/>
      <c r="AF1" s="342"/>
      <c r="AG1" s="342"/>
      <c r="AH1" s="342"/>
      <c r="AI1" s="343"/>
    </row>
    <row r="2" spans="1:35" s="63" customFormat="1" ht="19.5" customHeight="1" x14ac:dyDescent="0.25">
      <c r="A2" s="201"/>
      <c r="B2" s="202"/>
      <c r="C2" s="204"/>
      <c r="D2" s="208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344" t="s">
        <v>82</v>
      </c>
      <c r="Z2" s="344"/>
      <c r="AA2" s="344"/>
      <c r="AB2" s="344"/>
      <c r="AC2" s="345" t="s">
        <v>41</v>
      </c>
      <c r="AD2" s="345"/>
      <c r="AE2" s="345"/>
      <c r="AF2" s="345"/>
      <c r="AG2" s="345"/>
      <c r="AH2" s="345"/>
      <c r="AI2" s="346"/>
    </row>
    <row r="3" spans="1:35" s="63" customFormat="1" ht="4.5" customHeight="1" x14ac:dyDescent="0.25">
      <c r="A3" s="223"/>
      <c r="B3" s="226"/>
      <c r="C3" s="227"/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26"/>
      <c r="O3" s="226"/>
      <c r="P3" s="226"/>
      <c r="Q3" s="226"/>
      <c r="R3" s="226"/>
      <c r="S3" s="226"/>
      <c r="T3" s="226"/>
      <c r="U3" s="226"/>
      <c r="V3" s="226"/>
      <c r="W3" s="226"/>
      <c r="X3" s="226"/>
      <c r="Y3" s="226"/>
      <c r="Z3" s="226"/>
      <c r="AA3" s="226"/>
      <c r="AB3" s="226"/>
      <c r="AC3" s="226"/>
      <c r="AD3" s="226"/>
      <c r="AE3" s="226"/>
      <c r="AF3" s="226"/>
      <c r="AG3" s="226"/>
      <c r="AH3" s="226"/>
      <c r="AI3" s="337"/>
    </row>
    <row r="4" spans="1:35" s="63" customFormat="1" ht="30" customHeight="1" thickBot="1" x14ac:dyDescent="0.3">
      <c r="A4" s="133" t="s">
        <v>83</v>
      </c>
      <c r="B4" s="134" t="s">
        <v>209</v>
      </c>
      <c r="C4" s="134"/>
      <c r="D4" s="338" t="s">
        <v>85</v>
      </c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39"/>
      <c r="P4" s="339"/>
      <c r="Q4" s="339"/>
      <c r="R4" s="339"/>
      <c r="S4" s="339"/>
      <c r="T4" s="339"/>
      <c r="U4" s="339"/>
      <c r="V4" s="339"/>
      <c r="W4" s="339"/>
      <c r="X4" s="339"/>
      <c r="Y4" s="339"/>
      <c r="Z4" s="339"/>
      <c r="AA4" s="339"/>
      <c r="AB4" s="339"/>
      <c r="AC4" s="339"/>
      <c r="AD4" s="339"/>
      <c r="AE4" s="339"/>
      <c r="AF4" s="339"/>
      <c r="AG4" s="339"/>
      <c r="AH4" s="339"/>
      <c r="AI4" s="231"/>
    </row>
    <row r="5" spans="1:35" s="77" customFormat="1" ht="16.5" thickTop="1" thickBot="1" x14ac:dyDescent="0.3">
      <c r="A5" s="135" t="s">
        <v>0</v>
      </c>
      <c r="B5" s="136" t="s">
        <v>86</v>
      </c>
      <c r="C5" s="137" t="s">
        <v>87</v>
      </c>
      <c r="D5" s="138">
        <v>1</v>
      </c>
      <c r="E5" s="136">
        <v>2</v>
      </c>
      <c r="F5" s="136">
        <v>3</v>
      </c>
      <c r="G5" s="136">
        <v>4</v>
      </c>
      <c r="H5" s="139">
        <v>5</v>
      </c>
      <c r="I5" s="138">
        <v>6</v>
      </c>
      <c r="J5" s="136">
        <v>7</v>
      </c>
      <c r="K5" s="136">
        <v>8</v>
      </c>
      <c r="L5" s="136">
        <v>9</v>
      </c>
      <c r="M5" s="136">
        <v>10</v>
      </c>
      <c r="N5" s="136">
        <v>11</v>
      </c>
      <c r="O5" s="136">
        <v>12</v>
      </c>
      <c r="P5" s="136">
        <v>13</v>
      </c>
      <c r="Q5" s="136">
        <v>14</v>
      </c>
      <c r="R5" s="139">
        <v>15</v>
      </c>
      <c r="S5" s="138">
        <v>16</v>
      </c>
      <c r="T5" s="136">
        <v>17</v>
      </c>
      <c r="U5" s="139">
        <v>18</v>
      </c>
      <c r="V5" s="139">
        <v>19</v>
      </c>
      <c r="W5" s="138">
        <v>20</v>
      </c>
      <c r="X5" s="136">
        <v>21</v>
      </c>
      <c r="Y5" s="136">
        <v>22</v>
      </c>
      <c r="Z5" s="136">
        <v>23</v>
      </c>
      <c r="AA5" s="139">
        <v>24</v>
      </c>
      <c r="AB5" s="139">
        <v>25</v>
      </c>
      <c r="AC5" s="139">
        <v>26</v>
      </c>
      <c r="AD5" s="139">
        <v>27</v>
      </c>
      <c r="AE5" s="138">
        <v>28</v>
      </c>
      <c r="AF5" s="136">
        <v>29</v>
      </c>
      <c r="AG5" s="136">
        <v>30</v>
      </c>
      <c r="AH5" s="136">
        <v>31</v>
      </c>
      <c r="AI5" s="140" t="s">
        <v>89</v>
      </c>
    </row>
    <row r="6" spans="1:35" s="63" customFormat="1" ht="17.25" customHeight="1" x14ac:dyDescent="0.25">
      <c r="A6" s="335">
        <v>1</v>
      </c>
      <c r="B6" s="244" t="s">
        <v>210</v>
      </c>
      <c r="C6" s="142" t="s">
        <v>92</v>
      </c>
      <c r="D6" s="142"/>
      <c r="E6" s="142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3"/>
      <c r="AB6" s="143"/>
      <c r="AC6" s="143"/>
      <c r="AD6" s="143"/>
      <c r="AE6" s="143"/>
      <c r="AF6" s="143"/>
      <c r="AG6" s="143"/>
      <c r="AH6" s="143"/>
      <c r="AI6" s="143"/>
    </row>
    <row r="7" spans="1:35" s="63" customFormat="1" ht="17.25" customHeight="1" thickBot="1" x14ac:dyDescent="0.3">
      <c r="A7" s="336"/>
      <c r="B7" s="243"/>
      <c r="C7" s="81" t="s">
        <v>95</v>
      </c>
      <c r="D7" s="144"/>
      <c r="E7" s="144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  <c r="AB7" s="145"/>
      <c r="AC7" s="145"/>
      <c r="AD7" s="145"/>
      <c r="AE7" s="145"/>
      <c r="AF7" s="145"/>
      <c r="AG7" s="145"/>
      <c r="AH7" s="145"/>
      <c r="AI7" s="145"/>
    </row>
    <row r="8" spans="1:35" s="63" customFormat="1" ht="17.25" customHeight="1" x14ac:dyDescent="0.25">
      <c r="A8" s="335">
        <v>2</v>
      </c>
      <c r="B8" s="244" t="s">
        <v>211</v>
      </c>
      <c r="C8" s="142" t="s">
        <v>92</v>
      </c>
      <c r="D8" s="142"/>
      <c r="E8" s="142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  <c r="AF8" s="143"/>
      <c r="AG8" s="143"/>
      <c r="AH8" s="143"/>
      <c r="AI8" s="143"/>
    </row>
    <row r="9" spans="1:35" s="63" customFormat="1" ht="17.25" customHeight="1" thickBot="1" x14ac:dyDescent="0.3">
      <c r="A9" s="340"/>
      <c r="B9" s="243"/>
      <c r="C9" s="81" t="s">
        <v>95</v>
      </c>
      <c r="D9" s="144"/>
      <c r="E9" s="144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5"/>
      <c r="Z9" s="145"/>
      <c r="AA9" s="145"/>
      <c r="AB9" s="145"/>
      <c r="AC9" s="145"/>
      <c r="AD9" s="145"/>
      <c r="AE9" s="145"/>
      <c r="AF9" s="145"/>
      <c r="AG9" s="145"/>
      <c r="AH9" s="145"/>
      <c r="AI9" s="145"/>
    </row>
    <row r="10" spans="1:35" s="63" customFormat="1" ht="17.25" customHeight="1" x14ac:dyDescent="0.25">
      <c r="A10" s="335">
        <v>3</v>
      </c>
      <c r="B10" s="244" t="s">
        <v>212</v>
      </c>
      <c r="C10" s="142" t="s">
        <v>92</v>
      </c>
      <c r="D10" s="142"/>
      <c r="E10" s="142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</row>
    <row r="11" spans="1:35" s="63" customFormat="1" ht="17.25" customHeight="1" thickBot="1" x14ac:dyDescent="0.3">
      <c r="A11" s="336"/>
      <c r="B11" s="243"/>
      <c r="C11" s="81" t="s">
        <v>95</v>
      </c>
      <c r="D11" s="144"/>
      <c r="E11" s="144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C11" s="145"/>
      <c r="AD11" s="145"/>
      <c r="AE11" s="145"/>
      <c r="AF11" s="145"/>
      <c r="AG11" s="145"/>
      <c r="AH11" s="145"/>
      <c r="AI11" s="145"/>
    </row>
    <row r="12" spans="1:35" s="63" customFormat="1" ht="17.25" customHeight="1" x14ac:dyDescent="0.25">
      <c r="A12" s="245">
        <v>4</v>
      </c>
      <c r="B12" s="244" t="s">
        <v>213</v>
      </c>
      <c r="C12" s="142" t="s">
        <v>92</v>
      </c>
      <c r="D12" s="142"/>
      <c r="E12" s="142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</row>
    <row r="13" spans="1:35" s="63" customFormat="1" ht="17.25" customHeight="1" thickBot="1" x14ac:dyDescent="0.3">
      <c r="A13" s="239"/>
      <c r="B13" s="243"/>
      <c r="C13" s="81" t="s">
        <v>95</v>
      </c>
      <c r="D13" s="144"/>
      <c r="E13" s="144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  <c r="AA13" s="145"/>
      <c r="AB13" s="145"/>
      <c r="AC13" s="145"/>
      <c r="AD13" s="145"/>
      <c r="AE13" s="145"/>
      <c r="AF13" s="145"/>
      <c r="AG13" s="145"/>
      <c r="AH13" s="145"/>
      <c r="AI13" s="145"/>
    </row>
    <row r="14" spans="1:35" s="63" customFormat="1" ht="17.25" customHeight="1" x14ac:dyDescent="0.25">
      <c r="A14" s="245">
        <v>5</v>
      </c>
      <c r="B14" s="244" t="s">
        <v>214</v>
      </c>
      <c r="C14" s="142" t="s">
        <v>92</v>
      </c>
      <c r="D14" s="142"/>
      <c r="E14" s="142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</row>
    <row r="15" spans="1:35" s="63" customFormat="1" ht="17.25" customHeight="1" thickBot="1" x14ac:dyDescent="0.3">
      <c r="A15" s="239"/>
      <c r="B15" s="243"/>
      <c r="C15" s="81" t="s">
        <v>95</v>
      </c>
      <c r="D15" s="144"/>
      <c r="E15" s="144"/>
      <c r="F15" s="145"/>
      <c r="G15" s="145"/>
      <c r="H15" s="145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145"/>
      <c r="AF15" s="145"/>
      <c r="AG15" s="145"/>
      <c r="AH15" s="145"/>
      <c r="AI15" s="145"/>
    </row>
    <row r="16" spans="1:35" s="63" customFormat="1" ht="17.25" customHeight="1" x14ac:dyDescent="0.25">
      <c r="A16" s="245">
        <v>5</v>
      </c>
      <c r="B16" s="244" t="s">
        <v>215</v>
      </c>
      <c r="C16" s="142" t="s">
        <v>92</v>
      </c>
      <c r="D16" s="142"/>
      <c r="E16" s="142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</row>
    <row r="17" spans="1:35" s="63" customFormat="1" ht="17.25" customHeight="1" thickBot="1" x14ac:dyDescent="0.3">
      <c r="A17" s="239"/>
      <c r="B17" s="243"/>
      <c r="C17" s="81" t="s">
        <v>95</v>
      </c>
      <c r="D17" s="144"/>
      <c r="E17" s="144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45"/>
      <c r="AD17" s="145"/>
      <c r="AE17" s="145"/>
      <c r="AF17" s="145"/>
      <c r="AG17" s="145"/>
      <c r="AH17" s="145"/>
      <c r="AI17" s="145"/>
    </row>
    <row r="18" spans="1:35" s="63" customFormat="1" ht="17.25" customHeight="1" x14ac:dyDescent="0.25">
      <c r="A18" s="245">
        <v>6</v>
      </c>
      <c r="B18" s="244" t="s">
        <v>216</v>
      </c>
      <c r="C18" s="142" t="s">
        <v>92</v>
      </c>
      <c r="D18" s="142"/>
      <c r="E18" s="142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</row>
    <row r="19" spans="1:35" s="63" customFormat="1" ht="17.25" customHeight="1" thickBot="1" x14ac:dyDescent="0.3">
      <c r="A19" s="239"/>
      <c r="B19" s="243"/>
      <c r="C19" s="81" t="s">
        <v>95</v>
      </c>
      <c r="D19" s="144"/>
      <c r="E19" s="144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45"/>
      <c r="V19" s="145"/>
      <c r="W19" s="145"/>
      <c r="X19" s="145"/>
      <c r="Y19" s="145"/>
      <c r="Z19" s="145"/>
      <c r="AA19" s="145"/>
      <c r="AB19" s="145"/>
      <c r="AC19" s="145"/>
      <c r="AD19" s="145"/>
      <c r="AE19" s="145"/>
      <c r="AF19" s="145"/>
      <c r="AG19" s="145"/>
      <c r="AH19" s="145"/>
      <c r="AI19" s="145"/>
    </row>
    <row r="20" spans="1:35" s="63" customFormat="1" ht="17.25" customHeight="1" x14ac:dyDescent="0.25">
      <c r="A20" s="245">
        <v>7</v>
      </c>
      <c r="B20" s="244" t="s">
        <v>217</v>
      </c>
      <c r="C20" s="142" t="s">
        <v>92</v>
      </c>
      <c r="D20" s="142"/>
      <c r="E20" s="142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</row>
    <row r="21" spans="1:35" s="63" customFormat="1" ht="17.25" customHeight="1" thickBot="1" x14ac:dyDescent="0.3">
      <c r="A21" s="239"/>
      <c r="B21" s="243"/>
      <c r="C21" s="81" t="s">
        <v>95</v>
      </c>
      <c r="D21" s="144"/>
      <c r="E21" s="144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145"/>
      <c r="AA21" s="145"/>
      <c r="AB21" s="145"/>
      <c r="AC21" s="145"/>
      <c r="AD21" s="145"/>
      <c r="AE21" s="145"/>
      <c r="AF21" s="145"/>
      <c r="AG21" s="145"/>
      <c r="AH21" s="145"/>
      <c r="AI21" s="145"/>
    </row>
    <row r="22" spans="1:35" s="63" customFormat="1" ht="17.25" customHeight="1" x14ac:dyDescent="0.25">
      <c r="A22" s="245">
        <v>8</v>
      </c>
      <c r="B22" s="244" t="s">
        <v>218</v>
      </c>
      <c r="C22" s="142" t="s">
        <v>92</v>
      </c>
      <c r="D22" s="142"/>
      <c r="E22" s="142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</row>
    <row r="23" spans="1:35" s="63" customFormat="1" ht="17.25" customHeight="1" thickBot="1" x14ac:dyDescent="0.3">
      <c r="A23" s="239"/>
      <c r="B23" s="243"/>
      <c r="C23" s="81" t="s">
        <v>95</v>
      </c>
      <c r="D23" s="144"/>
      <c r="E23" s="144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  <c r="W23" s="145"/>
      <c r="X23" s="145"/>
      <c r="Y23" s="145"/>
      <c r="Z23" s="145"/>
      <c r="AA23" s="145"/>
      <c r="AB23" s="145"/>
      <c r="AC23" s="145"/>
      <c r="AD23" s="145"/>
      <c r="AE23" s="145"/>
      <c r="AF23" s="145"/>
      <c r="AG23" s="145"/>
      <c r="AH23" s="145"/>
      <c r="AI23" s="145"/>
    </row>
    <row r="24" spans="1:35" s="63" customFormat="1" ht="17.25" customHeight="1" x14ac:dyDescent="0.25">
      <c r="A24" s="245">
        <v>9</v>
      </c>
      <c r="B24" s="244" t="s">
        <v>219</v>
      </c>
      <c r="C24" s="142" t="s">
        <v>92</v>
      </c>
      <c r="D24" s="142"/>
      <c r="E24" s="142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</row>
    <row r="25" spans="1:35" s="63" customFormat="1" ht="17.25" customHeight="1" thickBot="1" x14ac:dyDescent="0.3">
      <c r="A25" s="239"/>
      <c r="B25" s="243"/>
      <c r="C25" s="81" t="s">
        <v>95</v>
      </c>
      <c r="D25" s="144"/>
      <c r="E25" s="144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  <c r="W25" s="145"/>
      <c r="X25" s="145"/>
      <c r="Y25" s="145"/>
      <c r="Z25" s="145"/>
      <c r="AA25" s="145"/>
      <c r="AB25" s="145"/>
      <c r="AC25" s="145"/>
      <c r="AD25" s="145"/>
      <c r="AE25" s="145"/>
      <c r="AF25" s="145"/>
      <c r="AG25" s="145"/>
      <c r="AH25" s="145"/>
      <c r="AI25" s="145"/>
    </row>
    <row r="26" spans="1:35" s="63" customFormat="1" ht="17.25" customHeight="1" x14ac:dyDescent="0.25">
      <c r="A26" s="245">
        <v>10</v>
      </c>
      <c r="B26" s="244" t="s">
        <v>220</v>
      </c>
      <c r="C26" s="142" t="s">
        <v>92</v>
      </c>
      <c r="D26" s="142"/>
      <c r="E26" s="142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</row>
    <row r="27" spans="1:35" s="63" customFormat="1" ht="17.25" customHeight="1" thickBot="1" x14ac:dyDescent="0.3">
      <c r="A27" s="239"/>
      <c r="B27" s="243"/>
      <c r="C27" s="81" t="s">
        <v>95</v>
      </c>
      <c r="D27" s="144"/>
      <c r="E27" s="144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45"/>
      <c r="AC27" s="145"/>
      <c r="AD27" s="145"/>
      <c r="AE27" s="145"/>
      <c r="AF27" s="145"/>
      <c r="AG27" s="145"/>
      <c r="AH27" s="145"/>
      <c r="AI27" s="145"/>
    </row>
    <row r="28" spans="1:35" s="63" customFormat="1" ht="17.25" customHeight="1" x14ac:dyDescent="0.25">
      <c r="A28" s="245">
        <v>11</v>
      </c>
      <c r="B28" s="244" t="s">
        <v>221</v>
      </c>
      <c r="C28" s="142" t="s">
        <v>92</v>
      </c>
      <c r="D28" s="142"/>
      <c r="E28" s="142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</row>
    <row r="29" spans="1:35" s="63" customFormat="1" ht="17.25" customHeight="1" thickBot="1" x14ac:dyDescent="0.3">
      <c r="A29" s="239"/>
      <c r="B29" s="243"/>
      <c r="C29" s="81" t="s">
        <v>95</v>
      </c>
      <c r="D29" s="144"/>
      <c r="E29" s="144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</row>
    <row r="30" spans="1:35" s="63" customFormat="1" ht="17.25" customHeight="1" x14ac:dyDescent="0.25">
      <c r="A30" s="245">
        <v>12</v>
      </c>
      <c r="B30" s="244" t="s">
        <v>222</v>
      </c>
      <c r="C30" s="142" t="s">
        <v>92</v>
      </c>
      <c r="D30" s="142"/>
      <c r="E30" s="142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</row>
    <row r="31" spans="1:35" s="63" customFormat="1" ht="17.25" customHeight="1" thickBot="1" x14ac:dyDescent="0.3">
      <c r="A31" s="239"/>
      <c r="B31" s="243"/>
      <c r="C31" s="81" t="s">
        <v>95</v>
      </c>
      <c r="D31" s="144"/>
      <c r="E31" s="144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5"/>
      <c r="Y31" s="145"/>
      <c r="Z31" s="145"/>
      <c r="AA31" s="145"/>
      <c r="AB31" s="145"/>
      <c r="AC31" s="145"/>
      <c r="AD31" s="145"/>
      <c r="AE31" s="145"/>
      <c r="AF31" s="145"/>
      <c r="AG31" s="145"/>
      <c r="AH31" s="145"/>
      <c r="AI31" s="145"/>
    </row>
    <row r="32" spans="1:35" s="63" customFormat="1" ht="17.25" customHeight="1" x14ac:dyDescent="0.25">
      <c r="A32" s="245">
        <v>13</v>
      </c>
      <c r="B32" s="244" t="s">
        <v>223</v>
      </c>
      <c r="C32" s="142" t="s">
        <v>92</v>
      </c>
      <c r="D32" s="142"/>
      <c r="E32" s="142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</row>
    <row r="33" spans="1:35" s="63" customFormat="1" ht="17.25" customHeight="1" thickBot="1" x14ac:dyDescent="0.3">
      <c r="A33" s="239"/>
      <c r="B33" s="243"/>
      <c r="C33" s="81" t="s">
        <v>95</v>
      </c>
      <c r="D33" s="144"/>
      <c r="E33" s="144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  <c r="W33" s="145"/>
      <c r="X33" s="145"/>
      <c r="Y33" s="145"/>
      <c r="Z33" s="145"/>
      <c r="AA33" s="145"/>
      <c r="AB33" s="145"/>
      <c r="AC33" s="145"/>
      <c r="AD33" s="145"/>
      <c r="AE33" s="145"/>
      <c r="AF33" s="145"/>
      <c r="AG33" s="145"/>
      <c r="AH33" s="145"/>
      <c r="AI33" s="145"/>
    </row>
    <row r="34" spans="1:35" s="63" customFormat="1" ht="17.25" customHeight="1" x14ac:dyDescent="0.25">
      <c r="A34" s="335">
        <v>14</v>
      </c>
      <c r="B34" s="244" t="s">
        <v>224</v>
      </c>
      <c r="C34" s="142" t="s">
        <v>92</v>
      </c>
      <c r="D34" s="142"/>
      <c r="E34" s="142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</row>
    <row r="35" spans="1:35" s="63" customFormat="1" ht="17.25" customHeight="1" thickBot="1" x14ac:dyDescent="0.3">
      <c r="A35" s="336"/>
      <c r="B35" s="243"/>
      <c r="C35" s="81" t="s">
        <v>95</v>
      </c>
      <c r="D35" s="144"/>
      <c r="E35" s="144"/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  <c r="W35" s="145"/>
      <c r="X35" s="145"/>
      <c r="Y35" s="145"/>
      <c r="Z35" s="145"/>
      <c r="AA35" s="145"/>
      <c r="AB35" s="145"/>
      <c r="AC35" s="145"/>
      <c r="AD35" s="145"/>
      <c r="AE35" s="145"/>
      <c r="AF35" s="145"/>
      <c r="AG35" s="145"/>
      <c r="AH35" s="145"/>
      <c r="AI35" s="145"/>
    </row>
  </sheetData>
  <mergeCells count="39">
    <mergeCell ref="A1:B2"/>
    <mergeCell ref="C1:C2"/>
    <mergeCell ref="D1:X2"/>
    <mergeCell ref="Y1:AB1"/>
    <mergeCell ref="AC1:AI1"/>
    <mergeCell ref="Y2:AB2"/>
    <mergeCell ref="AC2:AI2"/>
    <mergeCell ref="A3:AI3"/>
    <mergeCell ref="D4:AI4"/>
    <mergeCell ref="A6:A7"/>
    <mergeCell ref="B6:B7"/>
    <mergeCell ref="A8:A9"/>
    <mergeCell ref="B8:B9"/>
    <mergeCell ref="A10:A11"/>
    <mergeCell ref="B10:B11"/>
    <mergeCell ref="A12:A13"/>
    <mergeCell ref="B12:B13"/>
    <mergeCell ref="A14:A15"/>
    <mergeCell ref="B14:B15"/>
    <mergeCell ref="A16:A17"/>
    <mergeCell ref="B16:B17"/>
    <mergeCell ref="A18:A19"/>
    <mergeCell ref="B18:B19"/>
    <mergeCell ref="A20:A21"/>
    <mergeCell ref="B20:B21"/>
    <mergeCell ref="A22:A23"/>
    <mergeCell ref="B22:B23"/>
    <mergeCell ref="A24:A25"/>
    <mergeCell ref="B24:B25"/>
    <mergeCell ref="A26:A27"/>
    <mergeCell ref="B26:B27"/>
    <mergeCell ref="A34:A35"/>
    <mergeCell ref="B34:B35"/>
    <mergeCell ref="A28:A29"/>
    <mergeCell ref="B28:B29"/>
    <mergeCell ref="A30:A31"/>
    <mergeCell ref="B30:B31"/>
    <mergeCell ref="A32:A33"/>
    <mergeCell ref="B32:B33"/>
  </mergeCells>
  <printOptions horizontalCentered="1"/>
  <pageMargins left="0" right="0" top="0.75" bottom="0.25" header="0.3" footer="0.3"/>
  <pageSetup scale="75" orientation="landscape" horizontalDpi="1200" verticalDpi="1200" r:id="rId1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3271-50D9-4E80-84AB-CA6B69DAC4C5}">
  <sheetPr codeName="Sheet33"/>
  <dimension ref="A1:AI35"/>
  <sheetViews>
    <sheetView workbookViewId="0">
      <selection activeCell="AC2" sqref="AC2:AI2"/>
    </sheetView>
  </sheetViews>
  <sheetFormatPr defaultRowHeight="15" x14ac:dyDescent="0.25"/>
  <cols>
    <col min="2" max="2" width="19" bestFit="1" customWidth="1"/>
    <col min="3" max="3" width="5.42578125" bestFit="1" customWidth="1"/>
    <col min="4" max="34" width="4.42578125" customWidth="1"/>
    <col min="35" max="35" width="6.28515625" customWidth="1"/>
  </cols>
  <sheetData>
    <row r="1" spans="1:35" s="63" customFormat="1" ht="21" customHeight="1" x14ac:dyDescent="0.25">
      <c r="A1" s="199"/>
      <c r="B1" s="200"/>
      <c r="C1" s="203"/>
      <c r="D1" s="205" t="s">
        <v>80</v>
      </c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341" t="s">
        <v>38</v>
      </c>
      <c r="Z1" s="341"/>
      <c r="AA1" s="341"/>
      <c r="AB1" s="341"/>
      <c r="AC1" s="349" t="s">
        <v>225</v>
      </c>
      <c r="AD1" s="349"/>
      <c r="AE1" s="349"/>
      <c r="AF1" s="349"/>
      <c r="AG1" s="349"/>
      <c r="AH1" s="349"/>
      <c r="AI1" s="349"/>
    </row>
    <row r="2" spans="1:35" s="63" customFormat="1" ht="19.5" customHeight="1" x14ac:dyDescent="0.25">
      <c r="A2" s="201"/>
      <c r="B2" s="202"/>
      <c r="C2" s="204"/>
      <c r="D2" s="208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344" t="s">
        <v>82</v>
      </c>
      <c r="Z2" s="344"/>
      <c r="AA2" s="344"/>
      <c r="AB2" s="344"/>
      <c r="AC2" s="345" t="s">
        <v>41</v>
      </c>
      <c r="AD2" s="345"/>
      <c r="AE2" s="345"/>
      <c r="AF2" s="345"/>
      <c r="AG2" s="345"/>
      <c r="AH2" s="345"/>
      <c r="AI2" s="346"/>
    </row>
    <row r="3" spans="1:35" s="63" customFormat="1" ht="4.5" customHeight="1" x14ac:dyDescent="0.25">
      <c r="A3" s="223"/>
      <c r="B3" s="226"/>
      <c r="C3" s="227"/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26"/>
      <c r="O3" s="226"/>
      <c r="P3" s="226"/>
      <c r="Q3" s="226"/>
      <c r="R3" s="226"/>
      <c r="S3" s="226"/>
      <c r="T3" s="226"/>
      <c r="U3" s="226"/>
      <c r="V3" s="226"/>
      <c r="W3" s="226"/>
      <c r="X3" s="226"/>
      <c r="Y3" s="226"/>
      <c r="Z3" s="226"/>
      <c r="AA3" s="226"/>
      <c r="AB3" s="226"/>
      <c r="AC3" s="226"/>
      <c r="AD3" s="226"/>
      <c r="AE3" s="226"/>
      <c r="AF3" s="226"/>
      <c r="AG3" s="226"/>
      <c r="AH3" s="226"/>
      <c r="AI3" s="337"/>
    </row>
    <row r="4" spans="1:35" s="63" customFormat="1" ht="30" customHeight="1" thickBot="1" x14ac:dyDescent="0.3">
      <c r="A4" s="133" t="s">
        <v>83</v>
      </c>
      <c r="B4" s="134" t="s">
        <v>209</v>
      </c>
      <c r="C4" s="134"/>
      <c r="D4" s="338" t="s">
        <v>85</v>
      </c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39"/>
      <c r="P4" s="339"/>
      <c r="Q4" s="339"/>
      <c r="R4" s="339"/>
      <c r="S4" s="339"/>
      <c r="T4" s="339"/>
      <c r="U4" s="339"/>
      <c r="V4" s="339"/>
      <c r="W4" s="339"/>
      <c r="X4" s="339"/>
      <c r="Y4" s="339"/>
      <c r="Z4" s="339"/>
      <c r="AA4" s="339"/>
      <c r="AB4" s="339"/>
      <c r="AC4" s="339"/>
      <c r="AD4" s="339"/>
      <c r="AE4" s="339"/>
      <c r="AF4" s="339"/>
      <c r="AG4" s="339"/>
      <c r="AH4" s="339"/>
      <c r="AI4" s="231"/>
    </row>
    <row r="5" spans="1:35" s="77" customFormat="1" ht="16.5" thickTop="1" thickBot="1" x14ac:dyDescent="0.3">
      <c r="A5" s="135" t="s">
        <v>0</v>
      </c>
      <c r="B5" s="136" t="s">
        <v>86</v>
      </c>
      <c r="C5" s="137" t="s">
        <v>87</v>
      </c>
      <c r="D5" s="138">
        <v>1</v>
      </c>
      <c r="E5" s="136">
        <v>2</v>
      </c>
      <c r="F5" s="136">
        <v>3</v>
      </c>
      <c r="G5" s="136">
        <v>4</v>
      </c>
      <c r="H5" s="139">
        <v>5</v>
      </c>
      <c r="I5" s="138">
        <v>6</v>
      </c>
      <c r="J5" s="136">
        <v>7</v>
      </c>
      <c r="K5" s="136">
        <v>8</v>
      </c>
      <c r="L5" s="136">
        <v>9</v>
      </c>
      <c r="M5" s="136">
        <v>10</v>
      </c>
      <c r="N5" s="136">
        <v>11</v>
      </c>
      <c r="O5" s="136">
        <v>12</v>
      </c>
      <c r="P5" s="136">
        <v>13</v>
      </c>
      <c r="Q5" s="136">
        <v>14</v>
      </c>
      <c r="R5" s="139">
        <v>15</v>
      </c>
      <c r="S5" s="138">
        <v>16</v>
      </c>
      <c r="T5" s="136">
        <v>17</v>
      </c>
      <c r="U5" s="139">
        <v>18</v>
      </c>
      <c r="V5" s="139">
        <v>19</v>
      </c>
      <c r="W5" s="138">
        <v>20</v>
      </c>
      <c r="X5" s="136">
        <v>21</v>
      </c>
      <c r="Y5" s="136">
        <v>22</v>
      </c>
      <c r="Z5" s="136">
        <v>23</v>
      </c>
      <c r="AA5" s="139">
        <v>24</v>
      </c>
      <c r="AB5" s="139">
        <v>25</v>
      </c>
      <c r="AC5" s="139">
        <v>26</v>
      </c>
      <c r="AD5" s="139">
        <v>27</v>
      </c>
      <c r="AE5" s="138">
        <v>28</v>
      </c>
      <c r="AF5" s="136">
        <v>29</v>
      </c>
      <c r="AG5" s="136">
        <v>30</v>
      </c>
      <c r="AH5" s="136">
        <v>31</v>
      </c>
      <c r="AI5" s="140" t="s">
        <v>89</v>
      </c>
    </row>
    <row r="6" spans="1:35" s="63" customFormat="1" ht="17.25" customHeight="1" x14ac:dyDescent="0.25">
      <c r="A6" s="335">
        <v>1</v>
      </c>
      <c r="B6" s="347" t="s">
        <v>226</v>
      </c>
      <c r="C6" s="142" t="s">
        <v>92</v>
      </c>
      <c r="D6" s="142"/>
      <c r="E6" s="142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3"/>
      <c r="AB6" s="143"/>
      <c r="AC6" s="143"/>
      <c r="AD6" s="143"/>
      <c r="AE6" s="143"/>
      <c r="AF6" s="143"/>
      <c r="AG6" s="143"/>
      <c r="AH6" s="143"/>
      <c r="AI6" s="143"/>
    </row>
    <row r="7" spans="1:35" s="63" customFormat="1" ht="17.25" customHeight="1" thickBot="1" x14ac:dyDescent="0.3">
      <c r="A7" s="336"/>
      <c r="B7" s="348"/>
      <c r="C7" s="81" t="s">
        <v>95</v>
      </c>
      <c r="D7" s="144"/>
      <c r="E7" s="144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  <c r="AB7" s="145"/>
      <c r="AC7" s="145"/>
      <c r="AD7" s="145"/>
      <c r="AE7" s="145"/>
      <c r="AF7" s="145"/>
      <c r="AG7" s="145"/>
      <c r="AH7" s="145"/>
      <c r="AI7" s="145"/>
    </row>
    <row r="8" spans="1:35" s="63" customFormat="1" ht="17.25" customHeight="1" x14ac:dyDescent="0.25">
      <c r="A8" s="335">
        <v>2</v>
      </c>
      <c r="B8" s="347" t="s">
        <v>227</v>
      </c>
      <c r="C8" s="142" t="s">
        <v>92</v>
      </c>
      <c r="D8" s="142"/>
      <c r="E8" s="142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  <c r="AF8" s="143"/>
      <c r="AG8" s="143"/>
      <c r="AH8" s="143"/>
      <c r="AI8" s="143"/>
    </row>
    <row r="9" spans="1:35" s="63" customFormat="1" ht="17.25" customHeight="1" thickBot="1" x14ac:dyDescent="0.3">
      <c r="A9" s="340"/>
      <c r="B9" s="348"/>
      <c r="C9" s="81" t="s">
        <v>95</v>
      </c>
      <c r="D9" s="144"/>
      <c r="E9" s="144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5"/>
      <c r="Z9" s="145"/>
      <c r="AA9" s="145"/>
      <c r="AB9" s="145"/>
      <c r="AC9" s="145"/>
      <c r="AD9" s="145"/>
      <c r="AE9" s="145"/>
      <c r="AF9" s="145"/>
      <c r="AG9" s="145"/>
      <c r="AH9" s="145"/>
      <c r="AI9" s="145"/>
    </row>
    <row r="10" spans="1:35" s="63" customFormat="1" ht="17.25" customHeight="1" x14ac:dyDescent="0.25">
      <c r="A10" s="335">
        <v>3</v>
      </c>
      <c r="B10" s="347" t="s">
        <v>211</v>
      </c>
      <c r="C10" s="142" t="s">
        <v>92</v>
      </c>
      <c r="D10" s="142"/>
      <c r="E10" s="142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</row>
    <row r="11" spans="1:35" s="63" customFormat="1" ht="17.25" customHeight="1" thickBot="1" x14ac:dyDescent="0.3">
      <c r="A11" s="336"/>
      <c r="B11" s="348"/>
      <c r="C11" s="81" t="s">
        <v>95</v>
      </c>
      <c r="D11" s="144"/>
      <c r="E11" s="144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C11" s="145"/>
      <c r="AD11" s="145"/>
      <c r="AE11" s="145"/>
      <c r="AF11" s="145"/>
      <c r="AG11" s="145"/>
      <c r="AH11" s="145"/>
      <c r="AI11" s="145"/>
    </row>
    <row r="12" spans="1:35" s="63" customFormat="1" ht="17.25" customHeight="1" x14ac:dyDescent="0.25">
      <c r="A12" s="245">
        <v>4</v>
      </c>
      <c r="B12" s="347" t="s">
        <v>212</v>
      </c>
      <c r="C12" s="142" t="s">
        <v>92</v>
      </c>
      <c r="D12" s="142"/>
      <c r="E12" s="142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</row>
    <row r="13" spans="1:35" s="63" customFormat="1" ht="17.25" customHeight="1" thickBot="1" x14ac:dyDescent="0.3">
      <c r="A13" s="239"/>
      <c r="B13" s="348"/>
      <c r="C13" s="81" t="s">
        <v>95</v>
      </c>
      <c r="D13" s="144"/>
      <c r="E13" s="144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  <c r="AA13" s="145"/>
      <c r="AB13" s="145"/>
      <c r="AC13" s="145"/>
      <c r="AD13" s="145"/>
      <c r="AE13" s="145"/>
      <c r="AF13" s="145"/>
      <c r="AG13" s="145"/>
      <c r="AH13" s="145"/>
      <c r="AI13" s="145"/>
    </row>
    <row r="14" spans="1:35" s="63" customFormat="1" ht="17.25" customHeight="1" x14ac:dyDescent="0.25">
      <c r="A14" s="245">
        <v>5</v>
      </c>
      <c r="B14" s="347" t="s">
        <v>228</v>
      </c>
      <c r="C14" s="142" t="s">
        <v>92</v>
      </c>
      <c r="D14" s="142"/>
      <c r="E14" s="142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</row>
    <row r="15" spans="1:35" s="63" customFormat="1" ht="17.25" customHeight="1" thickBot="1" x14ac:dyDescent="0.3">
      <c r="A15" s="239"/>
      <c r="B15" s="348"/>
      <c r="C15" s="81" t="s">
        <v>95</v>
      </c>
      <c r="D15" s="144"/>
      <c r="E15" s="144"/>
      <c r="F15" s="145"/>
      <c r="G15" s="145"/>
      <c r="H15" s="145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145"/>
      <c r="AF15" s="145"/>
      <c r="AG15" s="145"/>
      <c r="AH15" s="145"/>
      <c r="AI15" s="145"/>
    </row>
    <row r="16" spans="1:35" s="63" customFormat="1" ht="17.25" customHeight="1" x14ac:dyDescent="0.25">
      <c r="A16" s="245">
        <v>5</v>
      </c>
      <c r="B16" s="347" t="s">
        <v>229</v>
      </c>
      <c r="C16" s="142" t="s">
        <v>92</v>
      </c>
      <c r="D16" s="142"/>
      <c r="E16" s="142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</row>
    <row r="17" spans="1:35" s="63" customFormat="1" ht="17.25" customHeight="1" thickBot="1" x14ac:dyDescent="0.3">
      <c r="A17" s="239"/>
      <c r="B17" s="348"/>
      <c r="C17" s="81" t="s">
        <v>95</v>
      </c>
      <c r="D17" s="144"/>
      <c r="E17" s="144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45"/>
      <c r="AD17" s="145"/>
      <c r="AE17" s="145"/>
      <c r="AF17" s="145"/>
      <c r="AG17" s="145"/>
      <c r="AH17" s="145"/>
      <c r="AI17" s="145"/>
    </row>
    <row r="18" spans="1:35" s="63" customFormat="1" ht="17.25" customHeight="1" x14ac:dyDescent="0.25">
      <c r="A18" s="245">
        <v>6</v>
      </c>
      <c r="B18" s="347" t="s">
        <v>215</v>
      </c>
      <c r="C18" s="142" t="s">
        <v>92</v>
      </c>
      <c r="D18" s="142"/>
      <c r="E18" s="142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</row>
    <row r="19" spans="1:35" s="63" customFormat="1" ht="17.25" customHeight="1" thickBot="1" x14ac:dyDescent="0.3">
      <c r="A19" s="239"/>
      <c r="B19" s="348"/>
      <c r="C19" s="81" t="s">
        <v>95</v>
      </c>
      <c r="D19" s="144"/>
      <c r="E19" s="144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45"/>
      <c r="V19" s="145"/>
      <c r="W19" s="145"/>
      <c r="X19" s="145"/>
      <c r="Y19" s="145"/>
      <c r="Z19" s="145"/>
      <c r="AA19" s="145"/>
      <c r="AB19" s="145"/>
      <c r="AC19" s="145"/>
      <c r="AD19" s="145"/>
      <c r="AE19" s="145"/>
      <c r="AF19" s="145"/>
      <c r="AG19" s="145"/>
      <c r="AH19" s="145"/>
      <c r="AI19" s="145"/>
    </row>
    <row r="20" spans="1:35" s="63" customFormat="1" ht="17.25" customHeight="1" x14ac:dyDescent="0.25">
      <c r="A20" s="245">
        <v>7</v>
      </c>
      <c r="B20" s="347" t="s">
        <v>230</v>
      </c>
      <c r="C20" s="142" t="s">
        <v>92</v>
      </c>
      <c r="D20" s="142"/>
      <c r="E20" s="142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</row>
    <row r="21" spans="1:35" s="63" customFormat="1" ht="17.25" customHeight="1" thickBot="1" x14ac:dyDescent="0.3">
      <c r="A21" s="239"/>
      <c r="B21" s="348"/>
      <c r="C21" s="81" t="s">
        <v>95</v>
      </c>
      <c r="D21" s="144"/>
      <c r="E21" s="144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145"/>
      <c r="AA21" s="145"/>
      <c r="AB21" s="145"/>
      <c r="AC21" s="145"/>
      <c r="AD21" s="145"/>
      <c r="AE21" s="145"/>
      <c r="AF21" s="145"/>
      <c r="AG21" s="145"/>
      <c r="AH21" s="145"/>
      <c r="AI21" s="145"/>
    </row>
    <row r="22" spans="1:35" s="63" customFormat="1" ht="17.25" customHeight="1" x14ac:dyDescent="0.25">
      <c r="A22" s="245">
        <v>8</v>
      </c>
      <c r="B22" s="347" t="s">
        <v>231</v>
      </c>
      <c r="C22" s="142" t="s">
        <v>92</v>
      </c>
      <c r="D22" s="142"/>
      <c r="E22" s="142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</row>
    <row r="23" spans="1:35" s="63" customFormat="1" ht="17.25" customHeight="1" thickBot="1" x14ac:dyDescent="0.3">
      <c r="A23" s="239"/>
      <c r="B23" s="348"/>
      <c r="C23" s="81" t="s">
        <v>95</v>
      </c>
      <c r="D23" s="144"/>
      <c r="E23" s="144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  <c r="W23" s="145"/>
      <c r="X23" s="145"/>
      <c r="Y23" s="145"/>
      <c r="Z23" s="145"/>
      <c r="AA23" s="145"/>
      <c r="AB23" s="145"/>
      <c r="AC23" s="145"/>
      <c r="AD23" s="145"/>
      <c r="AE23" s="145"/>
      <c r="AF23" s="145"/>
      <c r="AG23" s="145"/>
      <c r="AH23" s="145"/>
      <c r="AI23" s="145"/>
    </row>
    <row r="24" spans="1:35" s="63" customFormat="1" ht="17.25" customHeight="1" x14ac:dyDescent="0.25">
      <c r="A24" s="245">
        <v>9</v>
      </c>
      <c r="B24" s="347" t="s">
        <v>232</v>
      </c>
      <c r="C24" s="142" t="s">
        <v>92</v>
      </c>
      <c r="D24" s="142"/>
      <c r="E24" s="142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</row>
    <row r="25" spans="1:35" s="63" customFormat="1" ht="17.25" customHeight="1" thickBot="1" x14ac:dyDescent="0.3">
      <c r="A25" s="239"/>
      <c r="B25" s="348"/>
      <c r="C25" s="81" t="s">
        <v>95</v>
      </c>
      <c r="D25" s="144"/>
      <c r="E25" s="144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  <c r="W25" s="145"/>
      <c r="X25" s="145"/>
      <c r="Y25" s="145"/>
      <c r="Z25" s="145"/>
      <c r="AA25" s="145"/>
      <c r="AB25" s="145"/>
      <c r="AC25" s="145"/>
      <c r="AD25" s="145"/>
      <c r="AE25" s="145"/>
      <c r="AF25" s="145"/>
      <c r="AG25" s="145"/>
      <c r="AH25" s="145"/>
      <c r="AI25" s="145"/>
    </row>
    <row r="26" spans="1:35" s="63" customFormat="1" ht="17.25" customHeight="1" x14ac:dyDescent="0.25">
      <c r="A26" s="245">
        <v>10</v>
      </c>
      <c r="B26" s="347" t="s">
        <v>233</v>
      </c>
      <c r="C26" s="142" t="s">
        <v>92</v>
      </c>
      <c r="D26" s="142"/>
      <c r="E26" s="142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</row>
    <row r="27" spans="1:35" s="63" customFormat="1" ht="17.25" customHeight="1" thickBot="1" x14ac:dyDescent="0.3">
      <c r="A27" s="239"/>
      <c r="B27" s="348"/>
      <c r="C27" s="81" t="s">
        <v>95</v>
      </c>
      <c r="D27" s="144"/>
      <c r="E27" s="144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45"/>
      <c r="AC27" s="145"/>
      <c r="AD27" s="145"/>
      <c r="AE27" s="145"/>
      <c r="AF27" s="145"/>
      <c r="AG27" s="145"/>
      <c r="AH27" s="145"/>
      <c r="AI27" s="145"/>
    </row>
    <row r="28" spans="1:35" s="63" customFormat="1" ht="17.25" customHeight="1" x14ac:dyDescent="0.25">
      <c r="A28" s="245">
        <v>11</v>
      </c>
      <c r="B28" s="347" t="s">
        <v>234</v>
      </c>
      <c r="C28" s="142" t="s">
        <v>92</v>
      </c>
      <c r="D28" s="142"/>
      <c r="E28" s="142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</row>
    <row r="29" spans="1:35" s="63" customFormat="1" ht="17.25" customHeight="1" thickBot="1" x14ac:dyDescent="0.3">
      <c r="A29" s="239"/>
      <c r="B29" s="348"/>
      <c r="C29" s="81" t="s">
        <v>95</v>
      </c>
      <c r="D29" s="144"/>
      <c r="E29" s="144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</row>
    <row r="30" spans="1:35" s="63" customFormat="1" ht="17.25" customHeight="1" x14ac:dyDescent="0.25">
      <c r="A30" s="245">
        <v>12</v>
      </c>
      <c r="B30" s="347" t="s">
        <v>166</v>
      </c>
      <c r="C30" s="142" t="s">
        <v>92</v>
      </c>
      <c r="D30" s="142"/>
      <c r="E30" s="142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</row>
    <row r="31" spans="1:35" s="63" customFormat="1" ht="17.25" customHeight="1" thickBot="1" x14ac:dyDescent="0.3">
      <c r="A31" s="239"/>
      <c r="B31" s="348"/>
      <c r="C31" s="81" t="s">
        <v>95</v>
      </c>
      <c r="D31" s="144"/>
      <c r="E31" s="144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5"/>
      <c r="Y31" s="145"/>
      <c r="Z31" s="145"/>
      <c r="AA31" s="145"/>
      <c r="AB31" s="145"/>
      <c r="AC31" s="145"/>
      <c r="AD31" s="145"/>
      <c r="AE31" s="145"/>
      <c r="AF31" s="145"/>
      <c r="AG31" s="145"/>
      <c r="AH31" s="145"/>
      <c r="AI31" s="145"/>
    </row>
    <row r="32" spans="1:35" s="63" customFormat="1" ht="17.25" customHeight="1" x14ac:dyDescent="0.25">
      <c r="A32" s="245">
        <v>13</v>
      </c>
      <c r="B32" s="347" t="s">
        <v>235</v>
      </c>
      <c r="C32" s="142" t="s">
        <v>92</v>
      </c>
      <c r="D32" s="142"/>
      <c r="E32" s="142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</row>
    <row r="33" spans="1:35" s="63" customFormat="1" ht="17.25" customHeight="1" thickBot="1" x14ac:dyDescent="0.3">
      <c r="A33" s="239"/>
      <c r="B33" s="348"/>
      <c r="C33" s="81" t="s">
        <v>95</v>
      </c>
      <c r="D33" s="144"/>
      <c r="E33" s="144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  <c r="W33" s="145"/>
      <c r="X33" s="145"/>
      <c r="Y33" s="145"/>
      <c r="Z33" s="145"/>
      <c r="AA33" s="145"/>
      <c r="AB33" s="145"/>
      <c r="AC33" s="145"/>
      <c r="AD33" s="145"/>
      <c r="AE33" s="145"/>
      <c r="AF33" s="145"/>
      <c r="AG33" s="145"/>
      <c r="AH33" s="145"/>
      <c r="AI33" s="145"/>
    </row>
    <row r="34" spans="1:35" s="63" customFormat="1" ht="17.25" customHeight="1" x14ac:dyDescent="0.25">
      <c r="A34" s="335">
        <v>14</v>
      </c>
      <c r="B34" s="347" t="s">
        <v>224</v>
      </c>
      <c r="C34" s="142" t="s">
        <v>92</v>
      </c>
      <c r="D34" s="142"/>
      <c r="E34" s="142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</row>
    <row r="35" spans="1:35" s="63" customFormat="1" ht="17.25" customHeight="1" thickBot="1" x14ac:dyDescent="0.3">
      <c r="A35" s="336"/>
      <c r="B35" s="348"/>
      <c r="C35" s="81" t="s">
        <v>95</v>
      </c>
      <c r="D35" s="144"/>
      <c r="E35" s="144"/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  <c r="W35" s="145"/>
      <c r="X35" s="145"/>
      <c r="Y35" s="145"/>
      <c r="Z35" s="145"/>
      <c r="AA35" s="145"/>
      <c r="AB35" s="145"/>
      <c r="AC35" s="145"/>
      <c r="AD35" s="145"/>
      <c r="AE35" s="145"/>
      <c r="AF35" s="145"/>
      <c r="AG35" s="145"/>
      <c r="AH35" s="145"/>
      <c r="AI35" s="145"/>
    </row>
  </sheetData>
  <mergeCells count="39">
    <mergeCell ref="A1:B2"/>
    <mergeCell ref="C1:C2"/>
    <mergeCell ref="D1:X2"/>
    <mergeCell ref="Y1:AB1"/>
    <mergeCell ref="AC1:AI1"/>
    <mergeCell ref="Y2:AB2"/>
    <mergeCell ref="AC2:AI2"/>
    <mergeCell ref="A3:AI3"/>
    <mergeCell ref="D4:AI4"/>
    <mergeCell ref="A6:A7"/>
    <mergeCell ref="B6:B7"/>
    <mergeCell ref="A8:A9"/>
    <mergeCell ref="B8:B9"/>
    <mergeCell ref="A10:A11"/>
    <mergeCell ref="B10:B11"/>
    <mergeCell ref="A12:A13"/>
    <mergeCell ref="B12:B13"/>
    <mergeCell ref="A14:A15"/>
    <mergeCell ref="B14:B15"/>
    <mergeCell ref="A16:A17"/>
    <mergeCell ref="B16:B17"/>
    <mergeCell ref="A18:A19"/>
    <mergeCell ref="B18:B19"/>
    <mergeCell ref="A20:A21"/>
    <mergeCell ref="B20:B21"/>
    <mergeCell ref="A22:A23"/>
    <mergeCell ref="B22:B23"/>
    <mergeCell ref="A24:A25"/>
    <mergeCell ref="B24:B25"/>
    <mergeCell ref="A26:A27"/>
    <mergeCell ref="B26:B27"/>
    <mergeCell ref="A34:A35"/>
    <mergeCell ref="B34:B35"/>
    <mergeCell ref="A28:A29"/>
    <mergeCell ref="B28:B29"/>
    <mergeCell ref="A30:A31"/>
    <mergeCell ref="B30:B31"/>
    <mergeCell ref="A32:A33"/>
    <mergeCell ref="B32:B33"/>
  </mergeCells>
  <printOptions horizontalCentered="1"/>
  <pageMargins left="0" right="0" top="0.75" bottom="0.25" header="0.3" footer="0.3"/>
  <pageSetup scale="75" orientation="landscape" horizontalDpi="1200" verticalDpi="1200" r:id="rId1"/>
  <drawing r:id="rId2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53042-139C-4AC6-9B6B-7A142A0A2FB7}">
  <sheetPr codeName="Sheet34"/>
  <dimension ref="A1:AI37"/>
  <sheetViews>
    <sheetView workbookViewId="0">
      <selection activeCell="AC2" sqref="AC2:AI2"/>
    </sheetView>
  </sheetViews>
  <sheetFormatPr defaultRowHeight="15" x14ac:dyDescent="0.25"/>
  <cols>
    <col min="2" max="2" width="19" bestFit="1" customWidth="1"/>
    <col min="3" max="3" width="5.42578125" bestFit="1" customWidth="1"/>
    <col min="4" max="34" width="4.42578125" customWidth="1"/>
    <col min="35" max="35" width="6.28515625" customWidth="1"/>
  </cols>
  <sheetData>
    <row r="1" spans="1:35" s="63" customFormat="1" ht="21" customHeight="1" x14ac:dyDescent="0.25">
      <c r="A1" s="199"/>
      <c r="B1" s="200"/>
      <c r="C1" s="203"/>
      <c r="D1" s="205" t="s">
        <v>80</v>
      </c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341" t="s">
        <v>38</v>
      </c>
      <c r="Z1" s="341"/>
      <c r="AA1" s="341"/>
      <c r="AB1" s="341"/>
      <c r="AC1" s="342" t="s">
        <v>208</v>
      </c>
      <c r="AD1" s="342"/>
      <c r="AE1" s="342"/>
      <c r="AF1" s="342"/>
      <c r="AG1" s="342"/>
      <c r="AH1" s="342"/>
      <c r="AI1" s="343"/>
    </row>
    <row r="2" spans="1:35" s="63" customFormat="1" ht="19.5" customHeight="1" x14ac:dyDescent="0.25">
      <c r="A2" s="201"/>
      <c r="B2" s="202"/>
      <c r="C2" s="204"/>
      <c r="D2" s="208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344" t="s">
        <v>82</v>
      </c>
      <c r="Z2" s="344"/>
      <c r="AA2" s="344"/>
      <c r="AB2" s="344"/>
      <c r="AC2" s="345" t="s">
        <v>41</v>
      </c>
      <c r="AD2" s="345"/>
      <c r="AE2" s="345"/>
      <c r="AF2" s="345"/>
      <c r="AG2" s="345"/>
      <c r="AH2" s="345"/>
      <c r="AI2" s="346"/>
    </row>
    <row r="3" spans="1:35" s="63" customFormat="1" ht="4.5" customHeight="1" x14ac:dyDescent="0.25">
      <c r="A3" s="223"/>
      <c r="B3" s="226"/>
      <c r="C3" s="227"/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26"/>
      <c r="O3" s="226"/>
      <c r="P3" s="226"/>
      <c r="Q3" s="226"/>
      <c r="R3" s="226"/>
      <c r="S3" s="226"/>
      <c r="T3" s="226"/>
      <c r="U3" s="226"/>
      <c r="V3" s="226"/>
      <c r="W3" s="226"/>
      <c r="X3" s="226"/>
      <c r="Y3" s="226"/>
      <c r="Z3" s="226"/>
      <c r="AA3" s="226"/>
      <c r="AB3" s="226"/>
      <c r="AC3" s="226"/>
      <c r="AD3" s="226"/>
      <c r="AE3" s="226"/>
      <c r="AF3" s="226"/>
      <c r="AG3" s="226"/>
      <c r="AH3" s="226"/>
      <c r="AI3" s="337"/>
    </row>
    <row r="4" spans="1:35" s="63" customFormat="1" ht="30" customHeight="1" thickBot="1" x14ac:dyDescent="0.3">
      <c r="A4" s="133" t="s">
        <v>83</v>
      </c>
      <c r="B4" s="134" t="s">
        <v>236</v>
      </c>
      <c r="C4" s="134"/>
      <c r="D4" s="338" t="s">
        <v>85</v>
      </c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39"/>
      <c r="P4" s="339"/>
      <c r="Q4" s="339"/>
      <c r="R4" s="339"/>
      <c r="S4" s="339"/>
      <c r="T4" s="339"/>
      <c r="U4" s="339"/>
      <c r="V4" s="339"/>
      <c r="W4" s="339"/>
      <c r="X4" s="339"/>
      <c r="Y4" s="339"/>
      <c r="Z4" s="339"/>
      <c r="AA4" s="339"/>
      <c r="AB4" s="339"/>
      <c r="AC4" s="339"/>
      <c r="AD4" s="339"/>
      <c r="AE4" s="339"/>
      <c r="AF4" s="339"/>
      <c r="AG4" s="339"/>
      <c r="AH4" s="339"/>
      <c r="AI4" s="231"/>
    </row>
    <row r="5" spans="1:35" s="77" customFormat="1" ht="16.5" thickTop="1" thickBot="1" x14ac:dyDescent="0.3">
      <c r="A5" s="135" t="s">
        <v>0</v>
      </c>
      <c r="B5" s="136" t="s">
        <v>86</v>
      </c>
      <c r="C5" s="137" t="s">
        <v>87</v>
      </c>
      <c r="D5" s="138">
        <v>1</v>
      </c>
      <c r="E5" s="136">
        <v>2</v>
      </c>
      <c r="F5" s="136">
        <v>3</v>
      </c>
      <c r="G5" s="136">
        <v>4</v>
      </c>
      <c r="H5" s="139">
        <v>5</v>
      </c>
      <c r="I5" s="138">
        <v>6</v>
      </c>
      <c r="J5" s="136">
        <v>7</v>
      </c>
      <c r="K5" s="136">
        <v>8</v>
      </c>
      <c r="L5" s="136">
        <v>9</v>
      </c>
      <c r="M5" s="136">
        <v>10</v>
      </c>
      <c r="N5" s="136">
        <v>11</v>
      </c>
      <c r="O5" s="136">
        <v>12</v>
      </c>
      <c r="P5" s="136">
        <v>13</v>
      </c>
      <c r="Q5" s="136">
        <v>14</v>
      </c>
      <c r="R5" s="139">
        <v>15</v>
      </c>
      <c r="S5" s="138">
        <v>16</v>
      </c>
      <c r="T5" s="136">
        <v>17</v>
      </c>
      <c r="U5" s="139">
        <v>18</v>
      </c>
      <c r="V5" s="139">
        <v>19</v>
      </c>
      <c r="W5" s="138">
        <v>20</v>
      </c>
      <c r="X5" s="136">
        <v>21</v>
      </c>
      <c r="Y5" s="136">
        <v>22</v>
      </c>
      <c r="Z5" s="136">
        <v>23</v>
      </c>
      <c r="AA5" s="139">
        <v>24</v>
      </c>
      <c r="AB5" s="139">
        <v>25</v>
      </c>
      <c r="AC5" s="139">
        <v>26</v>
      </c>
      <c r="AD5" s="139">
        <v>27</v>
      </c>
      <c r="AE5" s="138">
        <v>28</v>
      </c>
      <c r="AF5" s="136">
        <v>29</v>
      </c>
      <c r="AG5" s="136">
        <v>30</v>
      </c>
      <c r="AH5" s="136">
        <v>31</v>
      </c>
      <c r="AI5" s="140" t="s">
        <v>89</v>
      </c>
    </row>
    <row r="6" spans="1:35" s="63" customFormat="1" ht="17.25" customHeight="1" x14ac:dyDescent="0.25">
      <c r="A6" s="335">
        <v>1</v>
      </c>
      <c r="B6" s="350" t="s">
        <v>210</v>
      </c>
      <c r="C6" s="142" t="s">
        <v>92</v>
      </c>
      <c r="D6" s="142"/>
      <c r="E6" s="142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3"/>
      <c r="AB6" s="143"/>
      <c r="AC6" s="143"/>
      <c r="AD6" s="143"/>
      <c r="AE6" s="143"/>
      <c r="AF6" s="143"/>
      <c r="AG6" s="143"/>
      <c r="AH6" s="143"/>
      <c r="AI6" s="143"/>
    </row>
    <row r="7" spans="1:35" s="63" customFormat="1" ht="17.25" customHeight="1" thickBot="1" x14ac:dyDescent="0.3">
      <c r="A7" s="336"/>
      <c r="B7" s="351"/>
      <c r="C7" s="81" t="s">
        <v>95</v>
      </c>
      <c r="D7" s="144"/>
      <c r="E7" s="144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  <c r="AB7" s="145"/>
      <c r="AC7" s="145"/>
      <c r="AD7" s="145"/>
      <c r="AE7" s="145"/>
      <c r="AF7" s="145"/>
      <c r="AG7" s="145"/>
      <c r="AH7" s="145"/>
      <c r="AI7" s="145"/>
    </row>
    <row r="8" spans="1:35" s="63" customFormat="1" ht="17.25" customHeight="1" x14ac:dyDescent="0.25">
      <c r="A8" s="335">
        <v>2</v>
      </c>
      <c r="B8" s="350" t="s">
        <v>211</v>
      </c>
      <c r="C8" s="142" t="s">
        <v>92</v>
      </c>
      <c r="D8" s="142"/>
      <c r="E8" s="142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  <c r="AF8" s="143"/>
      <c r="AG8" s="143"/>
      <c r="AH8" s="143"/>
      <c r="AI8" s="143"/>
    </row>
    <row r="9" spans="1:35" s="63" customFormat="1" ht="17.25" customHeight="1" thickBot="1" x14ac:dyDescent="0.3">
      <c r="A9" s="340"/>
      <c r="B9" s="351"/>
      <c r="C9" s="81" t="s">
        <v>95</v>
      </c>
      <c r="D9" s="144"/>
      <c r="E9" s="144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5"/>
      <c r="Z9" s="145"/>
      <c r="AA9" s="145"/>
      <c r="AB9" s="145"/>
      <c r="AC9" s="145"/>
      <c r="AD9" s="145"/>
      <c r="AE9" s="145"/>
      <c r="AF9" s="145"/>
      <c r="AG9" s="145"/>
      <c r="AH9" s="145"/>
      <c r="AI9" s="145"/>
    </row>
    <row r="10" spans="1:35" s="63" customFormat="1" ht="17.25" customHeight="1" x14ac:dyDescent="0.25">
      <c r="A10" s="335">
        <v>3</v>
      </c>
      <c r="B10" s="350" t="s">
        <v>212</v>
      </c>
      <c r="C10" s="142" t="s">
        <v>92</v>
      </c>
      <c r="D10" s="142"/>
      <c r="E10" s="142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</row>
    <row r="11" spans="1:35" s="63" customFormat="1" ht="17.25" customHeight="1" thickBot="1" x14ac:dyDescent="0.3">
      <c r="A11" s="336"/>
      <c r="B11" s="351"/>
      <c r="C11" s="81" t="s">
        <v>95</v>
      </c>
      <c r="D11" s="144"/>
      <c r="E11" s="144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C11" s="145"/>
      <c r="AD11" s="145"/>
      <c r="AE11" s="145"/>
      <c r="AF11" s="145"/>
      <c r="AG11" s="145"/>
      <c r="AH11" s="145"/>
      <c r="AI11" s="145"/>
    </row>
    <row r="12" spans="1:35" s="63" customFormat="1" ht="17.25" customHeight="1" x14ac:dyDescent="0.25">
      <c r="A12" s="245">
        <v>4</v>
      </c>
      <c r="B12" s="350" t="s">
        <v>213</v>
      </c>
      <c r="C12" s="142" t="s">
        <v>92</v>
      </c>
      <c r="D12" s="142"/>
      <c r="E12" s="142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</row>
    <row r="13" spans="1:35" s="63" customFormat="1" ht="17.25" customHeight="1" thickBot="1" x14ac:dyDescent="0.3">
      <c r="A13" s="239"/>
      <c r="B13" s="351"/>
      <c r="C13" s="81" t="s">
        <v>95</v>
      </c>
      <c r="D13" s="144"/>
      <c r="E13" s="144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  <c r="AA13" s="145"/>
      <c r="AB13" s="145"/>
      <c r="AC13" s="145"/>
      <c r="AD13" s="145"/>
      <c r="AE13" s="145"/>
      <c r="AF13" s="145"/>
      <c r="AG13" s="145"/>
      <c r="AH13" s="145"/>
      <c r="AI13" s="145"/>
    </row>
    <row r="14" spans="1:35" s="63" customFormat="1" ht="17.25" customHeight="1" x14ac:dyDescent="0.25">
      <c r="A14" s="245">
        <v>5</v>
      </c>
      <c r="B14" s="350" t="s">
        <v>214</v>
      </c>
      <c r="C14" s="142" t="s">
        <v>92</v>
      </c>
      <c r="D14" s="142"/>
      <c r="E14" s="142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</row>
    <row r="15" spans="1:35" s="63" customFormat="1" ht="17.25" customHeight="1" thickBot="1" x14ac:dyDescent="0.3">
      <c r="A15" s="239"/>
      <c r="B15" s="351"/>
      <c r="C15" s="81" t="s">
        <v>95</v>
      </c>
      <c r="D15" s="144"/>
      <c r="E15" s="144"/>
      <c r="F15" s="145"/>
      <c r="G15" s="145"/>
      <c r="H15" s="145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145"/>
      <c r="AF15" s="145"/>
      <c r="AG15" s="145"/>
      <c r="AH15" s="145"/>
      <c r="AI15" s="145"/>
    </row>
    <row r="16" spans="1:35" s="63" customFormat="1" ht="17.25" customHeight="1" x14ac:dyDescent="0.25">
      <c r="A16" s="245">
        <v>5</v>
      </c>
      <c r="B16" s="350" t="s">
        <v>215</v>
      </c>
      <c r="C16" s="142" t="s">
        <v>92</v>
      </c>
      <c r="D16" s="142"/>
      <c r="E16" s="142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</row>
    <row r="17" spans="1:35" s="63" customFormat="1" ht="17.25" customHeight="1" thickBot="1" x14ac:dyDescent="0.3">
      <c r="A17" s="239"/>
      <c r="B17" s="351"/>
      <c r="C17" s="81" t="s">
        <v>95</v>
      </c>
      <c r="D17" s="144"/>
      <c r="E17" s="144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45"/>
      <c r="AD17" s="145"/>
      <c r="AE17" s="145"/>
      <c r="AF17" s="145"/>
      <c r="AG17" s="145"/>
      <c r="AH17" s="145"/>
      <c r="AI17" s="145"/>
    </row>
    <row r="18" spans="1:35" s="63" customFormat="1" ht="17.25" customHeight="1" x14ac:dyDescent="0.25">
      <c r="A18" s="245">
        <v>6</v>
      </c>
      <c r="B18" s="350" t="s">
        <v>237</v>
      </c>
      <c r="C18" s="142" t="s">
        <v>92</v>
      </c>
      <c r="D18" s="142"/>
      <c r="E18" s="142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</row>
    <row r="19" spans="1:35" s="63" customFormat="1" ht="17.25" customHeight="1" thickBot="1" x14ac:dyDescent="0.3">
      <c r="A19" s="239"/>
      <c r="B19" s="351"/>
      <c r="C19" s="81" t="s">
        <v>95</v>
      </c>
      <c r="D19" s="144"/>
      <c r="E19" s="144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45"/>
      <c r="V19" s="145"/>
      <c r="W19" s="145"/>
      <c r="X19" s="145"/>
      <c r="Y19" s="145"/>
      <c r="Z19" s="145"/>
      <c r="AA19" s="145"/>
      <c r="AB19" s="145"/>
      <c r="AC19" s="145"/>
      <c r="AD19" s="145"/>
      <c r="AE19" s="145"/>
      <c r="AF19" s="145"/>
      <c r="AG19" s="145"/>
      <c r="AH19" s="145"/>
      <c r="AI19" s="145"/>
    </row>
    <row r="20" spans="1:35" s="63" customFormat="1" ht="17.25" customHeight="1" x14ac:dyDescent="0.25">
      <c r="A20" s="245">
        <v>7</v>
      </c>
      <c r="B20" s="350" t="s">
        <v>217</v>
      </c>
      <c r="C20" s="142" t="s">
        <v>92</v>
      </c>
      <c r="D20" s="142"/>
      <c r="E20" s="142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</row>
    <row r="21" spans="1:35" s="63" customFormat="1" ht="17.25" customHeight="1" thickBot="1" x14ac:dyDescent="0.3">
      <c r="A21" s="239"/>
      <c r="B21" s="351"/>
      <c r="C21" s="81" t="s">
        <v>95</v>
      </c>
      <c r="D21" s="144"/>
      <c r="E21" s="144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145"/>
      <c r="AA21" s="145"/>
      <c r="AB21" s="145"/>
      <c r="AC21" s="145"/>
      <c r="AD21" s="145"/>
      <c r="AE21" s="145"/>
      <c r="AF21" s="145"/>
      <c r="AG21" s="145"/>
      <c r="AH21" s="145"/>
      <c r="AI21" s="145"/>
    </row>
    <row r="22" spans="1:35" s="63" customFormat="1" ht="17.25" customHeight="1" x14ac:dyDescent="0.25">
      <c r="A22" s="245">
        <v>8</v>
      </c>
      <c r="B22" s="350" t="s">
        <v>218</v>
      </c>
      <c r="C22" s="142" t="s">
        <v>92</v>
      </c>
      <c r="D22" s="142"/>
      <c r="E22" s="142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</row>
    <row r="23" spans="1:35" s="63" customFormat="1" ht="17.25" customHeight="1" thickBot="1" x14ac:dyDescent="0.3">
      <c r="A23" s="239"/>
      <c r="B23" s="351"/>
      <c r="C23" s="81" t="s">
        <v>95</v>
      </c>
      <c r="D23" s="144"/>
      <c r="E23" s="144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  <c r="W23" s="145"/>
      <c r="X23" s="145"/>
      <c r="Y23" s="145"/>
      <c r="Z23" s="145"/>
      <c r="AA23" s="145"/>
      <c r="AB23" s="145"/>
      <c r="AC23" s="145"/>
      <c r="AD23" s="145"/>
      <c r="AE23" s="145"/>
      <c r="AF23" s="145"/>
      <c r="AG23" s="145"/>
      <c r="AH23" s="145"/>
      <c r="AI23" s="145"/>
    </row>
    <row r="24" spans="1:35" s="63" customFormat="1" ht="17.25" customHeight="1" x14ac:dyDescent="0.25">
      <c r="A24" s="245">
        <v>9</v>
      </c>
      <c r="B24" s="350" t="s">
        <v>219</v>
      </c>
      <c r="C24" s="142" t="s">
        <v>92</v>
      </c>
      <c r="D24" s="142"/>
      <c r="E24" s="142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</row>
    <row r="25" spans="1:35" s="63" customFormat="1" ht="17.25" customHeight="1" thickBot="1" x14ac:dyDescent="0.3">
      <c r="A25" s="239"/>
      <c r="B25" s="351"/>
      <c r="C25" s="81" t="s">
        <v>95</v>
      </c>
      <c r="D25" s="144"/>
      <c r="E25" s="144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  <c r="W25" s="145"/>
      <c r="X25" s="145"/>
      <c r="Y25" s="145"/>
      <c r="Z25" s="145"/>
      <c r="AA25" s="145"/>
      <c r="AB25" s="145"/>
      <c r="AC25" s="145"/>
      <c r="AD25" s="145"/>
      <c r="AE25" s="145"/>
      <c r="AF25" s="145"/>
      <c r="AG25" s="145"/>
      <c r="AH25" s="145"/>
      <c r="AI25" s="145"/>
    </row>
    <row r="26" spans="1:35" s="63" customFormat="1" ht="17.25" customHeight="1" x14ac:dyDescent="0.25">
      <c r="A26" s="245">
        <v>10</v>
      </c>
      <c r="B26" s="350" t="s">
        <v>220</v>
      </c>
      <c r="C26" s="142" t="s">
        <v>92</v>
      </c>
      <c r="D26" s="142"/>
      <c r="E26" s="142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</row>
    <row r="27" spans="1:35" s="63" customFormat="1" ht="17.25" customHeight="1" thickBot="1" x14ac:dyDescent="0.3">
      <c r="A27" s="239"/>
      <c r="B27" s="351"/>
      <c r="C27" s="81" t="s">
        <v>95</v>
      </c>
      <c r="D27" s="144"/>
      <c r="E27" s="144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45"/>
      <c r="AC27" s="145"/>
      <c r="AD27" s="145"/>
      <c r="AE27" s="145"/>
      <c r="AF27" s="145"/>
      <c r="AG27" s="145"/>
      <c r="AH27" s="145"/>
      <c r="AI27" s="145"/>
    </row>
    <row r="28" spans="1:35" s="63" customFormat="1" ht="17.25" customHeight="1" x14ac:dyDescent="0.25">
      <c r="A28" s="245">
        <v>11</v>
      </c>
      <c r="B28" s="350" t="s">
        <v>238</v>
      </c>
      <c r="C28" s="142" t="s">
        <v>92</v>
      </c>
      <c r="D28" s="142"/>
      <c r="E28" s="142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</row>
    <row r="29" spans="1:35" s="63" customFormat="1" ht="17.25" customHeight="1" thickBot="1" x14ac:dyDescent="0.3">
      <c r="A29" s="239"/>
      <c r="B29" s="351"/>
      <c r="C29" s="81" t="s">
        <v>95</v>
      </c>
      <c r="D29" s="144"/>
      <c r="E29" s="144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</row>
    <row r="30" spans="1:35" s="63" customFormat="1" ht="17.25" customHeight="1" x14ac:dyDescent="0.25">
      <c r="A30" s="245">
        <v>12</v>
      </c>
      <c r="B30" s="350" t="s">
        <v>221</v>
      </c>
      <c r="C30" s="142" t="s">
        <v>92</v>
      </c>
      <c r="D30" s="142"/>
      <c r="E30" s="142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</row>
    <row r="31" spans="1:35" s="63" customFormat="1" ht="17.25" customHeight="1" thickBot="1" x14ac:dyDescent="0.3">
      <c r="A31" s="239"/>
      <c r="B31" s="351"/>
      <c r="C31" s="81" t="s">
        <v>95</v>
      </c>
      <c r="D31" s="144"/>
      <c r="E31" s="144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5"/>
      <c r="Y31" s="145"/>
      <c r="Z31" s="145"/>
      <c r="AA31" s="145"/>
      <c r="AB31" s="145"/>
      <c r="AC31" s="145"/>
      <c r="AD31" s="145"/>
      <c r="AE31" s="145"/>
      <c r="AF31" s="145"/>
      <c r="AG31" s="145"/>
      <c r="AH31" s="145"/>
      <c r="AI31" s="145"/>
    </row>
    <row r="32" spans="1:35" s="63" customFormat="1" ht="17.25" customHeight="1" x14ac:dyDescent="0.25">
      <c r="A32" s="245">
        <v>13</v>
      </c>
      <c r="B32" s="350" t="s">
        <v>239</v>
      </c>
      <c r="C32" s="142" t="s">
        <v>92</v>
      </c>
      <c r="D32" s="142"/>
      <c r="E32" s="142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</row>
    <row r="33" spans="1:35" s="63" customFormat="1" ht="17.25" customHeight="1" thickBot="1" x14ac:dyDescent="0.3">
      <c r="A33" s="239"/>
      <c r="B33" s="351"/>
      <c r="C33" s="81" t="s">
        <v>95</v>
      </c>
      <c r="D33" s="144"/>
      <c r="E33" s="144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  <c r="W33" s="145"/>
      <c r="X33" s="145"/>
      <c r="Y33" s="145"/>
      <c r="Z33" s="145"/>
      <c r="AA33" s="145"/>
      <c r="AB33" s="145"/>
      <c r="AC33" s="145"/>
      <c r="AD33" s="145"/>
      <c r="AE33" s="145"/>
      <c r="AF33" s="145"/>
      <c r="AG33" s="145"/>
      <c r="AH33" s="145"/>
      <c r="AI33" s="145"/>
    </row>
    <row r="34" spans="1:35" s="63" customFormat="1" ht="17.25" customHeight="1" x14ac:dyDescent="0.25">
      <c r="A34" s="335">
        <v>14</v>
      </c>
      <c r="B34" s="350" t="s">
        <v>240</v>
      </c>
      <c r="C34" s="142" t="s">
        <v>92</v>
      </c>
      <c r="D34" s="142"/>
      <c r="E34" s="142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</row>
    <row r="35" spans="1:35" s="63" customFormat="1" ht="17.25" customHeight="1" thickBot="1" x14ac:dyDescent="0.3">
      <c r="A35" s="336"/>
      <c r="B35" s="351"/>
      <c r="C35" s="81" t="s">
        <v>95</v>
      </c>
      <c r="D35" s="144"/>
      <c r="E35" s="144"/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  <c r="W35" s="145"/>
      <c r="X35" s="145"/>
      <c r="Y35" s="145"/>
      <c r="Z35" s="145"/>
      <c r="AA35" s="145"/>
      <c r="AB35" s="145"/>
      <c r="AC35" s="145"/>
      <c r="AD35" s="145"/>
      <c r="AE35" s="145"/>
      <c r="AF35" s="145"/>
      <c r="AG35" s="145"/>
      <c r="AH35" s="145"/>
      <c r="AI35" s="145"/>
    </row>
    <row r="36" spans="1:35" x14ac:dyDescent="0.25">
      <c r="A36" s="245">
        <v>15</v>
      </c>
      <c r="B36" s="352" t="s">
        <v>241</v>
      </c>
      <c r="C36" s="142" t="s">
        <v>92</v>
      </c>
      <c r="D36" s="142"/>
      <c r="E36" s="142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</row>
    <row r="37" spans="1:35" ht="15.75" thickBot="1" x14ac:dyDescent="0.3">
      <c r="A37" s="239"/>
      <c r="B37" s="351"/>
      <c r="C37" s="81" t="s">
        <v>95</v>
      </c>
      <c r="D37" s="144"/>
      <c r="E37" s="144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5"/>
      <c r="Y37" s="145"/>
      <c r="Z37" s="145"/>
      <c r="AA37" s="145"/>
      <c r="AB37" s="145"/>
      <c r="AC37" s="145"/>
      <c r="AD37" s="145"/>
      <c r="AE37" s="145"/>
      <c r="AF37" s="145"/>
      <c r="AG37" s="145"/>
      <c r="AH37" s="145"/>
      <c r="AI37" s="145"/>
    </row>
  </sheetData>
  <mergeCells count="41">
    <mergeCell ref="A1:B2"/>
    <mergeCell ref="C1:C2"/>
    <mergeCell ref="D1:X2"/>
    <mergeCell ref="Y1:AB1"/>
    <mergeCell ref="AC1:AI1"/>
    <mergeCell ref="Y2:AB2"/>
    <mergeCell ref="AC2:AI2"/>
    <mergeCell ref="A3:AI3"/>
    <mergeCell ref="D4:AI4"/>
    <mergeCell ref="A6:A7"/>
    <mergeCell ref="B6:B7"/>
    <mergeCell ref="A8:A9"/>
    <mergeCell ref="B8:B9"/>
    <mergeCell ref="A10:A11"/>
    <mergeCell ref="B10:B11"/>
    <mergeCell ref="A12:A13"/>
    <mergeCell ref="B12:B13"/>
    <mergeCell ref="A14:A15"/>
    <mergeCell ref="B14:B15"/>
    <mergeCell ref="A16:A17"/>
    <mergeCell ref="B16:B17"/>
    <mergeCell ref="A18:A19"/>
    <mergeCell ref="B18:B19"/>
    <mergeCell ref="A20:A21"/>
    <mergeCell ref="B20:B21"/>
    <mergeCell ref="A22:A23"/>
    <mergeCell ref="B22:B23"/>
    <mergeCell ref="A24:A25"/>
    <mergeCell ref="B24:B25"/>
    <mergeCell ref="A26:A27"/>
    <mergeCell ref="B26:B27"/>
    <mergeCell ref="A34:A35"/>
    <mergeCell ref="B34:B35"/>
    <mergeCell ref="A36:A37"/>
    <mergeCell ref="B36:B37"/>
    <mergeCell ref="A28:A29"/>
    <mergeCell ref="B28:B29"/>
    <mergeCell ref="A30:A31"/>
    <mergeCell ref="B30:B31"/>
    <mergeCell ref="A32:A33"/>
    <mergeCell ref="B32:B33"/>
  </mergeCells>
  <printOptions horizontalCentered="1"/>
  <pageMargins left="0" right="0" top="0.75" bottom="0.25" header="0.3" footer="0.3"/>
  <pageSetup scale="75" orientation="landscape" horizontalDpi="1200" verticalDpi="1200" r:id="rId1"/>
  <drawing r:id="rId2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E35D-BCF7-4786-9E7F-1DB19AD27D2B}">
  <sheetPr codeName="Sheet35"/>
  <dimension ref="A1:AI35"/>
  <sheetViews>
    <sheetView workbookViewId="0">
      <selection activeCell="AC2" sqref="AC2:AI2"/>
    </sheetView>
  </sheetViews>
  <sheetFormatPr defaultRowHeight="15" x14ac:dyDescent="0.25"/>
  <cols>
    <col min="2" max="2" width="19" bestFit="1" customWidth="1"/>
    <col min="3" max="3" width="5.42578125" bestFit="1" customWidth="1"/>
    <col min="4" max="34" width="4.42578125" customWidth="1"/>
    <col min="35" max="35" width="6.28515625" customWidth="1"/>
  </cols>
  <sheetData>
    <row r="1" spans="1:35" s="63" customFormat="1" ht="21" customHeight="1" x14ac:dyDescent="0.25">
      <c r="A1" s="199"/>
      <c r="B1" s="200"/>
      <c r="C1" s="203"/>
      <c r="D1" s="205" t="s">
        <v>80</v>
      </c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341" t="s">
        <v>38</v>
      </c>
      <c r="Z1" s="341"/>
      <c r="AA1" s="341"/>
      <c r="AB1" s="341"/>
      <c r="AC1" s="349" t="s">
        <v>225</v>
      </c>
      <c r="AD1" s="349"/>
      <c r="AE1" s="349"/>
      <c r="AF1" s="349"/>
      <c r="AG1" s="349"/>
      <c r="AH1" s="349"/>
      <c r="AI1" s="349"/>
    </row>
    <row r="2" spans="1:35" s="63" customFormat="1" ht="19.5" customHeight="1" x14ac:dyDescent="0.25">
      <c r="A2" s="201"/>
      <c r="B2" s="202"/>
      <c r="C2" s="204"/>
      <c r="D2" s="208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344" t="s">
        <v>82</v>
      </c>
      <c r="Z2" s="344"/>
      <c r="AA2" s="344"/>
      <c r="AB2" s="344"/>
      <c r="AC2" s="345" t="s">
        <v>41</v>
      </c>
      <c r="AD2" s="345"/>
      <c r="AE2" s="345"/>
      <c r="AF2" s="345"/>
      <c r="AG2" s="345"/>
      <c r="AH2" s="345"/>
      <c r="AI2" s="346"/>
    </row>
    <row r="3" spans="1:35" s="63" customFormat="1" ht="4.5" customHeight="1" x14ac:dyDescent="0.25">
      <c r="A3" s="223"/>
      <c r="B3" s="226"/>
      <c r="C3" s="227"/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26"/>
      <c r="O3" s="226"/>
      <c r="P3" s="226"/>
      <c r="Q3" s="226"/>
      <c r="R3" s="226"/>
      <c r="S3" s="226"/>
      <c r="T3" s="226"/>
      <c r="U3" s="226"/>
      <c r="V3" s="226"/>
      <c r="W3" s="226"/>
      <c r="X3" s="226"/>
      <c r="Y3" s="226"/>
      <c r="Z3" s="226"/>
      <c r="AA3" s="226"/>
      <c r="AB3" s="226"/>
      <c r="AC3" s="226"/>
      <c r="AD3" s="226"/>
      <c r="AE3" s="226"/>
      <c r="AF3" s="226"/>
      <c r="AG3" s="226"/>
      <c r="AH3" s="226"/>
      <c r="AI3" s="337"/>
    </row>
    <row r="4" spans="1:35" s="63" customFormat="1" ht="30" customHeight="1" thickBot="1" x14ac:dyDescent="0.3">
      <c r="A4" s="133" t="s">
        <v>83</v>
      </c>
      <c r="B4" s="134" t="s">
        <v>236</v>
      </c>
      <c r="C4" s="134"/>
      <c r="D4" s="338" t="s">
        <v>85</v>
      </c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39"/>
      <c r="P4" s="339"/>
      <c r="Q4" s="339"/>
      <c r="R4" s="339"/>
      <c r="S4" s="339"/>
      <c r="T4" s="339"/>
      <c r="U4" s="339"/>
      <c r="V4" s="339"/>
      <c r="W4" s="339"/>
      <c r="X4" s="339"/>
      <c r="Y4" s="339"/>
      <c r="Z4" s="339"/>
      <c r="AA4" s="339"/>
      <c r="AB4" s="339"/>
      <c r="AC4" s="339"/>
      <c r="AD4" s="339"/>
      <c r="AE4" s="339"/>
      <c r="AF4" s="339"/>
      <c r="AG4" s="339"/>
      <c r="AH4" s="339"/>
      <c r="AI4" s="231"/>
    </row>
    <row r="5" spans="1:35" s="77" customFormat="1" ht="16.5" thickTop="1" thickBot="1" x14ac:dyDescent="0.3">
      <c r="A5" s="135" t="s">
        <v>0</v>
      </c>
      <c r="B5" s="136" t="s">
        <v>86</v>
      </c>
      <c r="C5" s="137" t="s">
        <v>87</v>
      </c>
      <c r="D5" s="138">
        <v>1</v>
      </c>
      <c r="E5" s="136">
        <v>2</v>
      </c>
      <c r="F5" s="136">
        <v>3</v>
      </c>
      <c r="G5" s="136">
        <v>4</v>
      </c>
      <c r="H5" s="139">
        <v>5</v>
      </c>
      <c r="I5" s="138">
        <v>6</v>
      </c>
      <c r="J5" s="136">
        <v>7</v>
      </c>
      <c r="K5" s="136">
        <v>8</v>
      </c>
      <c r="L5" s="136">
        <v>9</v>
      </c>
      <c r="M5" s="136">
        <v>10</v>
      </c>
      <c r="N5" s="136">
        <v>11</v>
      </c>
      <c r="O5" s="136">
        <v>12</v>
      </c>
      <c r="P5" s="136">
        <v>13</v>
      </c>
      <c r="Q5" s="136">
        <v>14</v>
      </c>
      <c r="R5" s="139">
        <v>15</v>
      </c>
      <c r="S5" s="138">
        <v>16</v>
      </c>
      <c r="T5" s="136">
        <v>17</v>
      </c>
      <c r="U5" s="139">
        <v>18</v>
      </c>
      <c r="V5" s="139">
        <v>19</v>
      </c>
      <c r="W5" s="138">
        <v>20</v>
      </c>
      <c r="X5" s="136">
        <v>21</v>
      </c>
      <c r="Y5" s="136">
        <v>22</v>
      </c>
      <c r="Z5" s="136">
        <v>23</v>
      </c>
      <c r="AA5" s="139">
        <v>24</v>
      </c>
      <c r="AB5" s="139">
        <v>25</v>
      </c>
      <c r="AC5" s="139">
        <v>26</v>
      </c>
      <c r="AD5" s="139">
        <v>27</v>
      </c>
      <c r="AE5" s="138">
        <v>28</v>
      </c>
      <c r="AF5" s="136">
        <v>29</v>
      </c>
      <c r="AG5" s="136">
        <v>30</v>
      </c>
      <c r="AH5" s="136">
        <v>31</v>
      </c>
      <c r="AI5" s="140" t="s">
        <v>89</v>
      </c>
    </row>
    <row r="6" spans="1:35" s="63" customFormat="1" ht="17.25" customHeight="1" x14ac:dyDescent="0.25">
      <c r="A6" s="335">
        <v>1</v>
      </c>
      <c r="B6" s="347" t="s">
        <v>226</v>
      </c>
      <c r="C6" s="142" t="s">
        <v>92</v>
      </c>
      <c r="D6" s="142"/>
      <c r="E6" s="142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3"/>
      <c r="AB6" s="143"/>
      <c r="AC6" s="143"/>
      <c r="AD6" s="143"/>
      <c r="AE6" s="143"/>
      <c r="AF6" s="143"/>
      <c r="AG6" s="143"/>
      <c r="AH6" s="143"/>
      <c r="AI6" s="143"/>
    </row>
    <row r="7" spans="1:35" s="63" customFormat="1" ht="17.25" customHeight="1" thickBot="1" x14ac:dyDescent="0.3">
      <c r="A7" s="336"/>
      <c r="B7" s="348"/>
      <c r="C7" s="81" t="s">
        <v>95</v>
      </c>
      <c r="D7" s="144"/>
      <c r="E7" s="144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  <c r="AB7" s="145"/>
      <c r="AC7" s="145"/>
      <c r="AD7" s="145"/>
      <c r="AE7" s="145"/>
      <c r="AF7" s="145"/>
      <c r="AG7" s="145"/>
      <c r="AH7" s="145"/>
      <c r="AI7" s="145"/>
    </row>
    <row r="8" spans="1:35" s="63" customFormat="1" ht="17.25" customHeight="1" x14ac:dyDescent="0.25">
      <c r="A8" s="335">
        <v>2</v>
      </c>
      <c r="B8" s="347" t="s">
        <v>242</v>
      </c>
      <c r="C8" s="142" t="s">
        <v>92</v>
      </c>
      <c r="D8" s="142"/>
      <c r="E8" s="142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  <c r="AF8" s="143"/>
      <c r="AG8" s="143"/>
      <c r="AH8" s="143"/>
      <c r="AI8" s="143"/>
    </row>
    <row r="9" spans="1:35" s="63" customFormat="1" ht="17.25" customHeight="1" thickBot="1" x14ac:dyDescent="0.3">
      <c r="A9" s="340"/>
      <c r="B9" s="348"/>
      <c r="C9" s="81" t="s">
        <v>95</v>
      </c>
      <c r="D9" s="144"/>
      <c r="E9" s="144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5"/>
      <c r="Z9" s="145"/>
      <c r="AA9" s="145"/>
      <c r="AB9" s="145"/>
      <c r="AC9" s="145"/>
      <c r="AD9" s="145"/>
      <c r="AE9" s="145"/>
      <c r="AF9" s="145"/>
      <c r="AG9" s="145"/>
      <c r="AH9" s="145"/>
      <c r="AI9" s="145"/>
    </row>
    <row r="10" spans="1:35" s="63" customFormat="1" ht="17.25" customHeight="1" x14ac:dyDescent="0.25">
      <c r="A10" s="335">
        <v>3</v>
      </c>
      <c r="B10" s="347" t="s">
        <v>211</v>
      </c>
      <c r="C10" s="142" t="s">
        <v>92</v>
      </c>
      <c r="D10" s="142"/>
      <c r="E10" s="142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</row>
    <row r="11" spans="1:35" s="63" customFormat="1" ht="17.25" customHeight="1" thickBot="1" x14ac:dyDescent="0.3">
      <c r="A11" s="336"/>
      <c r="B11" s="348"/>
      <c r="C11" s="81" t="s">
        <v>95</v>
      </c>
      <c r="D11" s="144"/>
      <c r="E11" s="144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C11" s="145"/>
      <c r="AD11" s="145"/>
      <c r="AE11" s="145"/>
      <c r="AF11" s="145"/>
      <c r="AG11" s="145"/>
      <c r="AH11" s="145"/>
      <c r="AI11" s="145"/>
    </row>
    <row r="12" spans="1:35" s="63" customFormat="1" ht="17.25" customHeight="1" x14ac:dyDescent="0.25">
      <c r="A12" s="245">
        <v>4</v>
      </c>
      <c r="B12" s="347" t="s">
        <v>212</v>
      </c>
      <c r="C12" s="142" t="s">
        <v>92</v>
      </c>
      <c r="D12" s="142"/>
      <c r="E12" s="142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</row>
    <row r="13" spans="1:35" s="63" customFormat="1" ht="17.25" customHeight="1" thickBot="1" x14ac:dyDescent="0.3">
      <c r="A13" s="239"/>
      <c r="B13" s="348"/>
      <c r="C13" s="81" t="s">
        <v>95</v>
      </c>
      <c r="D13" s="144"/>
      <c r="E13" s="144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  <c r="AA13" s="145"/>
      <c r="AB13" s="145"/>
      <c r="AC13" s="145"/>
      <c r="AD13" s="145"/>
      <c r="AE13" s="145"/>
      <c r="AF13" s="145"/>
      <c r="AG13" s="145"/>
      <c r="AH13" s="145"/>
      <c r="AI13" s="145"/>
    </row>
    <row r="14" spans="1:35" s="63" customFormat="1" ht="17.25" customHeight="1" x14ac:dyDescent="0.25">
      <c r="A14" s="245">
        <v>5</v>
      </c>
      <c r="B14" s="347" t="s">
        <v>228</v>
      </c>
      <c r="C14" s="142" t="s">
        <v>92</v>
      </c>
      <c r="D14" s="142"/>
      <c r="E14" s="142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</row>
    <row r="15" spans="1:35" s="63" customFormat="1" ht="17.25" customHeight="1" thickBot="1" x14ac:dyDescent="0.3">
      <c r="A15" s="239"/>
      <c r="B15" s="348"/>
      <c r="C15" s="81" t="s">
        <v>95</v>
      </c>
      <c r="D15" s="144"/>
      <c r="E15" s="144"/>
      <c r="F15" s="145"/>
      <c r="G15" s="145"/>
      <c r="H15" s="145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145"/>
      <c r="AF15" s="145"/>
      <c r="AG15" s="145"/>
      <c r="AH15" s="145"/>
      <c r="AI15" s="145"/>
    </row>
    <row r="16" spans="1:35" s="63" customFormat="1" ht="17.25" customHeight="1" x14ac:dyDescent="0.25">
      <c r="A16" s="245">
        <v>5</v>
      </c>
      <c r="B16" s="347" t="s">
        <v>229</v>
      </c>
      <c r="C16" s="142" t="s">
        <v>92</v>
      </c>
      <c r="D16" s="142"/>
      <c r="E16" s="142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</row>
    <row r="17" spans="1:35" s="63" customFormat="1" ht="17.25" customHeight="1" thickBot="1" x14ac:dyDescent="0.3">
      <c r="A17" s="239"/>
      <c r="B17" s="348"/>
      <c r="C17" s="81" t="s">
        <v>95</v>
      </c>
      <c r="D17" s="144"/>
      <c r="E17" s="144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45"/>
      <c r="AD17" s="145"/>
      <c r="AE17" s="145"/>
      <c r="AF17" s="145"/>
      <c r="AG17" s="145"/>
      <c r="AH17" s="145"/>
      <c r="AI17" s="145"/>
    </row>
    <row r="18" spans="1:35" s="63" customFormat="1" ht="17.25" customHeight="1" x14ac:dyDescent="0.25">
      <c r="A18" s="245">
        <v>6</v>
      </c>
      <c r="B18" s="347" t="s">
        <v>215</v>
      </c>
      <c r="C18" s="142" t="s">
        <v>92</v>
      </c>
      <c r="D18" s="142"/>
      <c r="E18" s="142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</row>
    <row r="19" spans="1:35" s="63" customFormat="1" ht="17.25" customHeight="1" thickBot="1" x14ac:dyDescent="0.3">
      <c r="A19" s="239"/>
      <c r="B19" s="348"/>
      <c r="C19" s="81" t="s">
        <v>95</v>
      </c>
      <c r="D19" s="144"/>
      <c r="E19" s="144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45"/>
      <c r="V19" s="145"/>
      <c r="W19" s="145"/>
      <c r="X19" s="145"/>
      <c r="Y19" s="145"/>
      <c r="Z19" s="145"/>
      <c r="AA19" s="145"/>
      <c r="AB19" s="145"/>
      <c r="AC19" s="145"/>
      <c r="AD19" s="145"/>
      <c r="AE19" s="145"/>
      <c r="AF19" s="145"/>
      <c r="AG19" s="145"/>
      <c r="AH19" s="145"/>
      <c r="AI19" s="145"/>
    </row>
    <row r="20" spans="1:35" s="63" customFormat="1" ht="17.25" customHeight="1" x14ac:dyDescent="0.25">
      <c r="A20" s="245">
        <v>7</v>
      </c>
      <c r="B20" s="347" t="s">
        <v>230</v>
      </c>
      <c r="C20" s="142" t="s">
        <v>92</v>
      </c>
      <c r="D20" s="142"/>
      <c r="E20" s="142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</row>
    <row r="21" spans="1:35" s="63" customFormat="1" ht="17.25" customHeight="1" thickBot="1" x14ac:dyDescent="0.3">
      <c r="A21" s="239"/>
      <c r="B21" s="348"/>
      <c r="C21" s="81" t="s">
        <v>95</v>
      </c>
      <c r="D21" s="144"/>
      <c r="E21" s="144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145"/>
      <c r="AA21" s="145"/>
      <c r="AB21" s="145"/>
      <c r="AC21" s="145"/>
      <c r="AD21" s="145"/>
      <c r="AE21" s="145"/>
      <c r="AF21" s="145"/>
      <c r="AG21" s="145"/>
      <c r="AH21" s="145"/>
      <c r="AI21" s="145"/>
    </row>
    <row r="22" spans="1:35" s="63" customFormat="1" ht="17.25" customHeight="1" x14ac:dyDescent="0.25">
      <c r="A22" s="245">
        <v>8</v>
      </c>
      <c r="B22" s="347" t="s">
        <v>231</v>
      </c>
      <c r="C22" s="142" t="s">
        <v>92</v>
      </c>
      <c r="D22" s="142"/>
      <c r="E22" s="142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</row>
    <row r="23" spans="1:35" s="63" customFormat="1" ht="17.25" customHeight="1" thickBot="1" x14ac:dyDescent="0.3">
      <c r="A23" s="239"/>
      <c r="B23" s="348"/>
      <c r="C23" s="81" t="s">
        <v>95</v>
      </c>
      <c r="D23" s="144"/>
      <c r="E23" s="144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  <c r="W23" s="145"/>
      <c r="X23" s="145"/>
      <c r="Y23" s="145"/>
      <c r="Z23" s="145"/>
      <c r="AA23" s="145"/>
      <c r="AB23" s="145"/>
      <c r="AC23" s="145"/>
      <c r="AD23" s="145"/>
      <c r="AE23" s="145"/>
      <c r="AF23" s="145"/>
      <c r="AG23" s="145"/>
      <c r="AH23" s="145"/>
      <c r="AI23" s="145"/>
    </row>
    <row r="24" spans="1:35" s="63" customFormat="1" ht="17.25" customHeight="1" x14ac:dyDescent="0.25">
      <c r="A24" s="245">
        <v>9</v>
      </c>
      <c r="B24" s="347" t="s">
        <v>232</v>
      </c>
      <c r="C24" s="142" t="s">
        <v>92</v>
      </c>
      <c r="D24" s="142"/>
      <c r="E24" s="142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</row>
    <row r="25" spans="1:35" s="63" customFormat="1" ht="17.25" customHeight="1" thickBot="1" x14ac:dyDescent="0.3">
      <c r="A25" s="239"/>
      <c r="B25" s="348"/>
      <c r="C25" s="81" t="s">
        <v>95</v>
      </c>
      <c r="D25" s="144"/>
      <c r="E25" s="144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  <c r="W25" s="145"/>
      <c r="X25" s="145"/>
      <c r="Y25" s="145"/>
      <c r="Z25" s="145"/>
      <c r="AA25" s="145"/>
      <c r="AB25" s="145"/>
      <c r="AC25" s="145"/>
      <c r="AD25" s="145"/>
      <c r="AE25" s="145"/>
      <c r="AF25" s="145"/>
      <c r="AG25" s="145"/>
      <c r="AH25" s="145"/>
      <c r="AI25" s="145"/>
    </row>
    <row r="26" spans="1:35" s="63" customFormat="1" ht="17.25" customHeight="1" x14ac:dyDescent="0.25">
      <c r="A26" s="245">
        <v>10</v>
      </c>
      <c r="B26" s="347" t="s">
        <v>233</v>
      </c>
      <c r="C26" s="142" t="s">
        <v>92</v>
      </c>
      <c r="D26" s="142"/>
      <c r="E26" s="142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</row>
    <row r="27" spans="1:35" s="63" customFormat="1" ht="17.25" customHeight="1" thickBot="1" x14ac:dyDescent="0.3">
      <c r="A27" s="239"/>
      <c r="B27" s="348"/>
      <c r="C27" s="81" t="s">
        <v>95</v>
      </c>
      <c r="D27" s="144"/>
      <c r="E27" s="144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45"/>
      <c r="AC27" s="145"/>
      <c r="AD27" s="145"/>
      <c r="AE27" s="145"/>
      <c r="AF27" s="145"/>
      <c r="AG27" s="145"/>
      <c r="AH27" s="145"/>
      <c r="AI27" s="145"/>
    </row>
    <row r="28" spans="1:35" s="63" customFormat="1" ht="17.25" customHeight="1" x14ac:dyDescent="0.25">
      <c r="A28" s="245">
        <v>11</v>
      </c>
      <c r="B28" s="347" t="s">
        <v>243</v>
      </c>
      <c r="C28" s="142" t="s">
        <v>92</v>
      </c>
      <c r="D28" s="142"/>
      <c r="E28" s="142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</row>
    <row r="29" spans="1:35" s="63" customFormat="1" ht="17.25" customHeight="1" thickBot="1" x14ac:dyDescent="0.3">
      <c r="A29" s="239"/>
      <c r="B29" s="348"/>
      <c r="C29" s="81" t="s">
        <v>95</v>
      </c>
      <c r="D29" s="144"/>
      <c r="E29" s="144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</row>
    <row r="30" spans="1:35" s="63" customFormat="1" ht="17.25" customHeight="1" x14ac:dyDescent="0.25">
      <c r="A30" s="245">
        <v>12</v>
      </c>
      <c r="B30" s="347" t="s">
        <v>244</v>
      </c>
      <c r="C30" s="142" t="s">
        <v>92</v>
      </c>
      <c r="D30" s="142"/>
      <c r="E30" s="142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</row>
    <row r="31" spans="1:35" s="63" customFormat="1" ht="17.25" customHeight="1" thickBot="1" x14ac:dyDescent="0.3">
      <c r="A31" s="239"/>
      <c r="B31" s="348"/>
      <c r="C31" s="81" t="s">
        <v>95</v>
      </c>
      <c r="D31" s="144"/>
      <c r="E31" s="144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5"/>
      <c r="Y31" s="145"/>
      <c r="Z31" s="145"/>
      <c r="AA31" s="145"/>
      <c r="AB31" s="145"/>
      <c r="AC31" s="145"/>
      <c r="AD31" s="145"/>
      <c r="AE31" s="145"/>
      <c r="AF31" s="145"/>
      <c r="AG31" s="145"/>
      <c r="AH31" s="145"/>
      <c r="AI31" s="145"/>
    </row>
    <row r="32" spans="1:35" s="63" customFormat="1" ht="17.25" customHeight="1" x14ac:dyDescent="0.25">
      <c r="A32" s="245">
        <v>13</v>
      </c>
      <c r="B32" s="347" t="s">
        <v>235</v>
      </c>
      <c r="C32" s="142" t="s">
        <v>92</v>
      </c>
      <c r="D32" s="142"/>
      <c r="E32" s="142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</row>
    <row r="33" spans="1:35" s="63" customFormat="1" ht="17.25" customHeight="1" thickBot="1" x14ac:dyDescent="0.3">
      <c r="A33" s="239"/>
      <c r="B33" s="348"/>
      <c r="C33" s="81" t="s">
        <v>95</v>
      </c>
      <c r="D33" s="144"/>
      <c r="E33" s="144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  <c r="W33" s="145"/>
      <c r="X33" s="145"/>
      <c r="Y33" s="145"/>
      <c r="Z33" s="145"/>
      <c r="AA33" s="145"/>
      <c r="AB33" s="145"/>
      <c r="AC33" s="145"/>
      <c r="AD33" s="145"/>
      <c r="AE33" s="145"/>
      <c r="AF33" s="145"/>
      <c r="AG33" s="145"/>
      <c r="AH33" s="145"/>
      <c r="AI33" s="145"/>
    </row>
    <row r="34" spans="1:35" s="63" customFormat="1" ht="17.25" customHeight="1" x14ac:dyDescent="0.25">
      <c r="A34" s="335">
        <v>14</v>
      </c>
      <c r="B34" s="347" t="s">
        <v>241</v>
      </c>
      <c r="C34" s="142" t="s">
        <v>92</v>
      </c>
      <c r="D34" s="142"/>
      <c r="E34" s="142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</row>
    <row r="35" spans="1:35" s="63" customFormat="1" ht="17.25" customHeight="1" thickBot="1" x14ac:dyDescent="0.3">
      <c r="A35" s="336"/>
      <c r="B35" s="348"/>
      <c r="C35" s="81" t="s">
        <v>95</v>
      </c>
      <c r="D35" s="144"/>
      <c r="E35" s="144"/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  <c r="W35" s="145"/>
      <c r="X35" s="145"/>
      <c r="Y35" s="145"/>
      <c r="Z35" s="145"/>
      <c r="AA35" s="145"/>
      <c r="AB35" s="145"/>
      <c r="AC35" s="145"/>
      <c r="AD35" s="145"/>
      <c r="AE35" s="145"/>
      <c r="AF35" s="145"/>
      <c r="AG35" s="145"/>
      <c r="AH35" s="145"/>
      <c r="AI35" s="145"/>
    </row>
  </sheetData>
  <mergeCells count="39">
    <mergeCell ref="A1:B2"/>
    <mergeCell ref="C1:C2"/>
    <mergeCell ref="D1:X2"/>
    <mergeCell ref="Y1:AB1"/>
    <mergeCell ref="AC1:AI1"/>
    <mergeCell ref="Y2:AB2"/>
    <mergeCell ref="AC2:AI2"/>
    <mergeCell ref="A3:AI3"/>
    <mergeCell ref="D4:AI4"/>
    <mergeCell ref="A6:A7"/>
    <mergeCell ref="B6:B7"/>
    <mergeCell ref="A8:A9"/>
    <mergeCell ref="B8:B9"/>
    <mergeCell ref="A10:A11"/>
    <mergeCell ref="B10:B11"/>
    <mergeCell ref="A12:A13"/>
    <mergeCell ref="B12:B13"/>
    <mergeCell ref="A14:A15"/>
    <mergeCell ref="B14:B15"/>
    <mergeCell ref="A16:A17"/>
    <mergeCell ref="B16:B17"/>
    <mergeCell ref="A18:A19"/>
    <mergeCell ref="B18:B19"/>
    <mergeCell ref="A20:A21"/>
    <mergeCell ref="B20:B21"/>
    <mergeCell ref="A22:A23"/>
    <mergeCell ref="B22:B23"/>
    <mergeCell ref="A24:A25"/>
    <mergeCell ref="B24:B25"/>
    <mergeCell ref="A26:A27"/>
    <mergeCell ref="B26:B27"/>
    <mergeCell ref="A34:A35"/>
    <mergeCell ref="B34:B35"/>
    <mergeCell ref="A28:A29"/>
    <mergeCell ref="B28:B29"/>
    <mergeCell ref="A30:A31"/>
    <mergeCell ref="B30:B31"/>
    <mergeCell ref="A32:A33"/>
    <mergeCell ref="B32:B33"/>
  </mergeCells>
  <printOptions horizontalCentered="1"/>
  <pageMargins left="0" right="0" top="0.75" bottom="0.25" header="0.3" footer="0.3"/>
  <pageSetup scale="75" orientation="landscape" horizontalDpi="1200" verticalDpi="1200" r:id="rId1"/>
  <drawing r:id="rId2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66985-0D43-4DFD-B676-D2FA7C616A5D}">
  <sheetPr codeName="Sheet36"/>
  <dimension ref="A1:AI35"/>
  <sheetViews>
    <sheetView workbookViewId="0">
      <selection activeCell="AC2" sqref="AC2:AI2"/>
    </sheetView>
  </sheetViews>
  <sheetFormatPr defaultRowHeight="15" x14ac:dyDescent="0.25"/>
  <cols>
    <col min="2" max="2" width="19" bestFit="1" customWidth="1"/>
    <col min="3" max="3" width="5.42578125" bestFit="1" customWidth="1"/>
    <col min="4" max="34" width="4.42578125" customWidth="1"/>
    <col min="35" max="35" width="6.28515625" customWidth="1"/>
  </cols>
  <sheetData>
    <row r="1" spans="1:35" s="63" customFormat="1" ht="21" customHeight="1" x14ac:dyDescent="0.25">
      <c r="A1" s="199"/>
      <c r="B1" s="200"/>
      <c r="C1" s="203"/>
      <c r="D1" s="205" t="s">
        <v>80</v>
      </c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341" t="s">
        <v>38</v>
      </c>
      <c r="Z1" s="341"/>
      <c r="AA1" s="341"/>
      <c r="AB1" s="341"/>
      <c r="AC1" s="342" t="s">
        <v>208</v>
      </c>
      <c r="AD1" s="342"/>
      <c r="AE1" s="342"/>
      <c r="AF1" s="342"/>
      <c r="AG1" s="342"/>
      <c r="AH1" s="342"/>
      <c r="AI1" s="343"/>
    </row>
    <row r="2" spans="1:35" s="63" customFormat="1" ht="19.5" customHeight="1" x14ac:dyDescent="0.25">
      <c r="A2" s="201"/>
      <c r="B2" s="202"/>
      <c r="C2" s="204"/>
      <c r="D2" s="208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344" t="s">
        <v>82</v>
      </c>
      <c r="Z2" s="344"/>
      <c r="AA2" s="344"/>
      <c r="AB2" s="344"/>
      <c r="AC2" s="345" t="s">
        <v>41</v>
      </c>
      <c r="AD2" s="345"/>
      <c r="AE2" s="345"/>
      <c r="AF2" s="345"/>
      <c r="AG2" s="345"/>
      <c r="AH2" s="345"/>
      <c r="AI2" s="346"/>
    </row>
    <row r="3" spans="1:35" s="63" customFormat="1" ht="4.5" customHeight="1" x14ac:dyDescent="0.25">
      <c r="A3" s="223"/>
      <c r="B3" s="226"/>
      <c r="C3" s="227"/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26"/>
      <c r="O3" s="226"/>
      <c r="P3" s="226"/>
      <c r="Q3" s="226"/>
      <c r="R3" s="226"/>
      <c r="S3" s="226"/>
      <c r="T3" s="226"/>
      <c r="U3" s="226"/>
      <c r="V3" s="226"/>
      <c r="W3" s="226"/>
      <c r="X3" s="226"/>
      <c r="Y3" s="226"/>
      <c r="Z3" s="226"/>
      <c r="AA3" s="226"/>
      <c r="AB3" s="226"/>
      <c r="AC3" s="226"/>
      <c r="AD3" s="226"/>
      <c r="AE3" s="226"/>
      <c r="AF3" s="226"/>
      <c r="AG3" s="226"/>
      <c r="AH3" s="226"/>
      <c r="AI3" s="337"/>
    </row>
    <row r="4" spans="1:35" s="63" customFormat="1" ht="30" customHeight="1" thickBot="1" x14ac:dyDescent="0.3">
      <c r="A4" s="133" t="s">
        <v>83</v>
      </c>
      <c r="B4" s="146" t="s">
        <v>192</v>
      </c>
      <c r="C4" s="134"/>
      <c r="D4" s="338" t="s">
        <v>85</v>
      </c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39"/>
      <c r="P4" s="339"/>
      <c r="Q4" s="339"/>
      <c r="R4" s="339"/>
      <c r="S4" s="339"/>
      <c r="T4" s="339"/>
      <c r="U4" s="339"/>
      <c r="V4" s="339"/>
      <c r="W4" s="339"/>
      <c r="X4" s="339"/>
      <c r="Y4" s="339"/>
      <c r="Z4" s="339"/>
      <c r="AA4" s="339"/>
      <c r="AB4" s="339"/>
      <c r="AC4" s="339"/>
      <c r="AD4" s="339"/>
      <c r="AE4" s="339"/>
      <c r="AF4" s="339"/>
      <c r="AG4" s="339"/>
      <c r="AH4" s="339"/>
      <c r="AI4" s="231"/>
    </row>
    <row r="5" spans="1:35" s="77" customFormat="1" ht="16.5" thickTop="1" thickBot="1" x14ac:dyDescent="0.3">
      <c r="A5" s="135" t="s">
        <v>0</v>
      </c>
      <c r="B5" s="136" t="s">
        <v>86</v>
      </c>
      <c r="C5" s="137" t="s">
        <v>87</v>
      </c>
      <c r="D5" s="138">
        <v>1</v>
      </c>
      <c r="E5" s="136">
        <v>2</v>
      </c>
      <c r="F5" s="136">
        <v>3</v>
      </c>
      <c r="G5" s="136">
        <v>4</v>
      </c>
      <c r="H5" s="139">
        <v>5</v>
      </c>
      <c r="I5" s="138">
        <v>6</v>
      </c>
      <c r="J5" s="136">
        <v>7</v>
      </c>
      <c r="K5" s="136">
        <v>8</v>
      </c>
      <c r="L5" s="136">
        <v>9</v>
      </c>
      <c r="M5" s="136">
        <v>10</v>
      </c>
      <c r="N5" s="136">
        <v>11</v>
      </c>
      <c r="O5" s="136">
        <v>12</v>
      </c>
      <c r="P5" s="136">
        <v>13</v>
      </c>
      <c r="Q5" s="136">
        <v>14</v>
      </c>
      <c r="R5" s="139">
        <v>15</v>
      </c>
      <c r="S5" s="138">
        <v>16</v>
      </c>
      <c r="T5" s="136">
        <v>17</v>
      </c>
      <c r="U5" s="139">
        <v>18</v>
      </c>
      <c r="V5" s="139">
        <v>19</v>
      </c>
      <c r="W5" s="138">
        <v>20</v>
      </c>
      <c r="X5" s="136">
        <v>21</v>
      </c>
      <c r="Y5" s="136">
        <v>22</v>
      </c>
      <c r="Z5" s="136">
        <v>23</v>
      </c>
      <c r="AA5" s="139">
        <v>24</v>
      </c>
      <c r="AB5" s="139">
        <v>25</v>
      </c>
      <c r="AC5" s="139">
        <v>26</v>
      </c>
      <c r="AD5" s="139">
        <v>27</v>
      </c>
      <c r="AE5" s="138">
        <v>28</v>
      </c>
      <c r="AF5" s="136">
        <v>29</v>
      </c>
      <c r="AG5" s="136">
        <v>30</v>
      </c>
      <c r="AH5" s="136">
        <v>31</v>
      </c>
      <c r="AI5" s="140" t="s">
        <v>89</v>
      </c>
    </row>
    <row r="6" spans="1:35" s="63" customFormat="1" ht="17.25" customHeight="1" x14ac:dyDescent="0.25">
      <c r="A6" s="335">
        <v>1</v>
      </c>
      <c r="B6" s="353" t="s">
        <v>210</v>
      </c>
      <c r="C6" s="142" t="s">
        <v>92</v>
      </c>
      <c r="D6" s="142"/>
      <c r="E6" s="142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3"/>
      <c r="AB6" s="143"/>
      <c r="AC6" s="143"/>
      <c r="AD6" s="143"/>
      <c r="AE6" s="143"/>
      <c r="AF6" s="143"/>
      <c r="AG6" s="143"/>
      <c r="AH6" s="143"/>
      <c r="AI6" s="143"/>
    </row>
    <row r="7" spans="1:35" s="63" customFormat="1" ht="17.25" customHeight="1" thickBot="1" x14ac:dyDescent="0.3">
      <c r="A7" s="336"/>
      <c r="B7" s="354"/>
      <c r="C7" s="81" t="s">
        <v>95</v>
      </c>
      <c r="D7" s="144"/>
      <c r="E7" s="144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  <c r="AB7" s="145"/>
      <c r="AC7" s="145"/>
      <c r="AD7" s="145"/>
      <c r="AE7" s="145"/>
      <c r="AF7" s="145"/>
      <c r="AG7" s="145"/>
      <c r="AH7" s="145"/>
      <c r="AI7" s="145"/>
    </row>
    <row r="8" spans="1:35" s="63" customFormat="1" ht="17.25" customHeight="1" x14ac:dyDescent="0.25">
      <c r="A8" s="335">
        <v>2</v>
      </c>
      <c r="B8" s="353" t="s">
        <v>245</v>
      </c>
      <c r="C8" s="142" t="s">
        <v>92</v>
      </c>
      <c r="D8" s="142"/>
      <c r="E8" s="142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  <c r="AF8" s="143"/>
      <c r="AG8" s="143"/>
      <c r="AH8" s="143"/>
      <c r="AI8" s="143"/>
    </row>
    <row r="9" spans="1:35" s="63" customFormat="1" ht="17.25" customHeight="1" thickBot="1" x14ac:dyDescent="0.3">
      <c r="A9" s="340"/>
      <c r="B9" s="354"/>
      <c r="C9" s="81" t="s">
        <v>95</v>
      </c>
      <c r="D9" s="144"/>
      <c r="E9" s="144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5"/>
      <c r="Z9" s="145"/>
      <c r="AA9" s="145"/>
      <c r="AB9" s="145"/>
      <c r="AC9" s="145"/>
      <c r="AD9" s="145"/>
      <c r="AE9" s="145"/>
      <c r="AF9" s="145"/>
      <c r="AG9" s="145"/>
      <c r="AH9" s="145"/>
      <c r="AI9" s="145"/>
    </row>
    <row r="10" spans="1:35" s="63" customFormat="1" ht="17.25" customHeight="1" x14ac:dyDescent="0.25">
      <c r="A10" s="335">
        <v>3</v>
      </c>
      <c r="B10" s="353" t="s">
        <v>212</v>
      </c>
      <c r="C10" s="142" t="s">
        <v>92</v>
      </c>
      <c r="D10" s="142"/>
      <c r="E10" s="142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</row>
    <row r="11" spans="1:35" s="63" customFormat="1" ht="17.25" customHeight="1" thickBot="1" x14ac:dyDescent="0.3">
      <c r="A11" s="336"/>
      <c r="B11" s="354"/>
      <c r="C11" s="81" t="s">
        <v>95</v>
      </c>
      <c r="D11" s="144"/>
      <c r="E11" s="144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C11" s="145"/>
      <c r="AD11" s="145"/>
      <c r="AE11" s="145"/>
      <c r="AF11" s="145"/>
      <c r="AG11" s="145"/>
      <c r="AH11" s="145"/>
      <c r="AI11" s="145"/>
    </row>
    <row r="12" spans="1:35" s="63" customFormat="1" ht="17.25" customHeight="1" x14ac:dyDescent="0.25">
      <c r="A12" s="245">
        <v>4</v>
      </c>
      <c r="B12" s="353" t="s">
        <v>213</v>
      </c>
      <c r="C12" s="142" t="s">
        <v>92</v>
      </c>
      <c r="D12" s="142"/>
      <c r="E12" s="142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</row>
    <row r="13" spans="1:35" s="63" customFormat="1" ht="17.25" customHeight="1" thickBot="1" x14ac:dyDescent="0.3">
      <c r="A13" s="239"/>
      <c r="B13" s="354"/>
      <c r="C13" s="81" t="s">
        <v>95</v>
      </c>
      <c r="D13" s="144"/>
      <c r="E13" s="144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  <c r="AA13" s="145"/>
      <c r="AB13" s="145"/>
      <c r="AC13" s="145"/>
      <c r="AD13" s="145"/>
      <c r="AE13" s="145"/>
      <c r="AF13" s="145"/>
      <c r="AG13" s="145"/>
      <c r="AH13" s="145"/>
      <c r="AI13" s="145"/>
    </row>
    <row r="14" spans="1:35" s="63" customFormat="1" ht="17.25" customHeight="1" x14ac:dyDescent="0.25">
      <c r="A14" s="245">
        <v>5</v>
      </c>
      <c r="B14" s="353"/>
      <c r="C14" s="142" t="s">
        <v>92</v>
      </c>
      <c r="D14" s="142"/>
      <c r="E14" s="142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</row>
    <row r="15" spans="1:35" s="63" customFormat="1" ht="17.25" customHeight="1" thickBot="1" x14ac:dyDescent="0.3">
      <c r="A15" s="239"/>
      <c r="B15" s="354"/>
      <c r="C15" s="81" t="s">
        <v>95</v>
      </c>
      <c r="D15" s="144"/>
      <c r="E15" s="144"/>
      <c r="F15" s="145"/>
      <c r="G15" s="145"/>
      <c r="H15" s="145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145"/>
      <c r="AF15" s="145"/>
      <c r="AG15" s="145"/>
      <c r="AH15" s="145"/>
      <c r="AI15" s="145"/>
    </row>
    <row r="16" spans="1:35" s="63" customFormat="1" ht="17.25" customHeight="1" x14ac:dyDescent="0.25">
      <c r="A16" s="245">
        <v>5</v>
      </c>
      <c r="B16" s="353" t="s">
        <v>216</v>
      </c>
      <c r="C16" s="142" t="s">
        <v>92</v>
      </c>
      <c r="D16" s="142"/>
      <c r="E16" s="142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</row>
    <row r="17" spans="1:35" s="63" customFormat="1" ht="17.25" customHeight="1" thickBot="1" x14ac:dyDescent="0.3">
      <c r="A17" s="239"/>
      <c r="B17" s="354"/>
      <c r="C17" s="81" t="s">
        <v>95</v>
      </c>
      <c r="D17" s="144"/>
      <c r="E17" s="144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45"/>
      <c r="AD17" s="145"/>
      <c r="AE17" s="145"/>
      <c r="AF17" s="145"/>
      <c r="AG17" s="145"/>
      <c r="AH17" s="145"/>
      <c r="AI17" s="145"/>
    </row>
    <row r="18" spans="1:35" s="63" customFormat="1" ht="17.25" customHeight="1" x14ac:dyDescent="0.25">
      <c r="A18" s="245">
        <v>6</v>
      </c>
      <c r="B18" s="353" t="s">
        <v>217</v>
      </c>
      <c r="C18" s="142" t="s">
        <v>92</v>
      </c>
      <c r="D18" s="142"/>
      <c r="E18" s="142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</row>
    <row r="19" spans="1:35" s="63" customFormat="1" ht="17.25" customHeight="1" thickBot="1" x14ac:dyDescent="0.3">
      <c r="A19" s="239"/>
      <c r="B19" s="354"/>
      <c r="C19" s="81" t="s">
        <v>95</v>
      </c>
      <c r="D19" s="144"/>
      <c r="E19" s="144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45"/>
      <c r="V19" s="145"/>
      <c r="W19" s="145"/>
      <c r="X19" s="145"/>
      <c r="Y19" s="145"/>
      <c r="Z19" s="145"/>
      <c r="AA19" s="145"/>
      <c r="AB19" s="145"/>
      <c r="AC19" s="145"/>
      <c r="AD19" s="145"/>
      <c r="AE19" s="145"/>
      <c r="AF19" s="145"/>
      <c r="AG19" s="145"/>
      <c r="AH19" s="145"/>
      <c r="AI19" s="145"/>
    </row>
    <row r="20" spans="1:35" s="63" customFormat="1" ht="21.6" customHeight="1" x14ac:dyDescent="0.25">
      <c r="A20" s="245">
        <v>7</v>
      </c>
      <c r="B20" s="353" t="s">
        <v>218</v>
      </c>
      <c r="C20" s="142" t="s">
        <v>92</v>
      </c>
      <c r="D20" s="142"/>
      <c r="E20" s="142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</row>
    <row r="21" spans="1:35" s="63" customFormat="1" ht="21.6" customHeight="1" thickBot="1" x14ac:dyDescent="0.3">
      <c r="A21" s="239"/>
      <c r="B21" s="354"/>
      <c r="C21" s="81" t="s">
        <v>95</v>
      </c>
      <c r="D21" s="144"/>
      <c r="E21" s="144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145"/>
      <c r="AA21" s="145"/>
      <c r="AB21" s="145"/>
      <c r="AC21" s="145"/>
      <c r="AD21" s="145"/>
      <c r="AE21" s="145"/>
      <c r="AF21" s="145"/>
      <c r="AG21" s="145"/>
      <c r="AH21" s="145"/>
      <c r="AI21" s="145"/>
    </row>
    <row r="22" spans="1:35" s="63" customFormat="1" ht="17.25" customHeight="1" x14ac:dyDescent="0.25">
      <c r="A22" s="245">
        <v>8</v>
      </c>
      <c r="B22" s="353" t="s">
        <v>219</v>
      </c>
      <c r="C22" s="142" t="s">
        <v>92</v>
      </c>
      <c r="D22" s="142"/>
      <c r="E22" s="142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</row>
    <row r="23" spans="1:35" s="63" customFormat="1" ht="17.25" customHeight="1" thickBot="1" x14ac:dyDescent="0.3">
      <c r="A23" s="239"/>
      <c r="B23" s="354"/>
      <c r="C23" s="81" t="s">
        <v>95</v>
      </c>
      <c r="D23" s="144"/>
      <c r="E23" s="144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  <c r="W23" s="145"/>
      <c r="X23" s="145"/>
      <c r="Y23" s="145"/>
      <c r="Z23" s="145"/>
      <c r="AA23" s="145"/>
      <c r="AB23" s="145"/>
      <c r="AC23" s="145"/>
      <c r="AD23" s="145"/>
      <c r="AE23" s="145"/>
      <c r="AF23" s="145"/>
      <c r="AG23" s="145"/>
      <c r="AH23" s="145"/>
      <c r="AI23" s="145"/>
    </row>
    <row r="24" spans="1:35" s="63" customFormat="1" ht="17.25" customHeight="1" x14ac:dyDescent="0.25">
      <c r="A24" s="245">
        <v>9</v>
      </c>
      <c r="B24" s="353" t="s">
        <v>220</v>
      </c>
      <c r="C24" s="142" t="s">
        <v>92</v>
      </c>
      <c r="D24" s="142"/>
      <c r="E24" s="142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</row>
    <row r="25" spans="1:35" s="63" customFormat="1" ht="17.25" customHeight="1" thickBot="1" x14ac:dyDescent="0.3">
      <c r="A25" s="239"/>
      <c r="B25" s="354"/>
      <c r="C25" s="81" t="s">
        <v>95</v>
      </c>
      <c r="D25" s="144"/>
      <c r="E25" s="144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  <c r="W25" s="145"/>
      <c r="X25" s="145"/>
      <c r="Y25" s="145"/>
      <c r="Z25" s="145"/>
      <c r="AA25" s="145"/>
      <c r="AB25" s="145"/>
      <c r="AC25" s="145"/>
      <c r="AD25" s="145"/>
      <c r="AE25" s="145"/>
      <c r="AF25" s="145"/>
      <c r="AG25" s="145"/>
      <c r="AH25" s="145"/>
      <c r="AI25" s="145"/>
    </row>
    <row r="26" spans="1:35" s="63" customFormat="1" ht="17.25" customHeight="1" x14ac:dyDescent="0.25">
      <c r="A26" s="245">
        <v>10</v>
      </c>
      <c r="B26" s="353" t="s">
        <v>221</v>
      </c>
      <c r="C26" s="142" t="s">
        <v>92</v>
      </c>
      <c r="D26" s="142"/>
      <c r="E26" s="142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</row>
    <row r="27" spans="1:35" s="63" customFormat="1" ht="17.25" customHeight="1" thickBot="1" x14ac:dyDescent="0.3">
      <c r="A27" s="239"/>
      <c r="B27" s="354"/>
      <c r="C27" s="81" t="s">
        <v>95</v>
      </c>
      <c r="D27" s="144"/>
      <c r="E27" s="144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45"/>
      <c r="AC27" s="145"/>
      <c r="AD27" s="145"/>
      <c r="AE27" s="145"/>
      <c r="AF27" s="145"/>
      <c r="AG27" s="145"/>
      <c r="AH27" s="145"/>
      <c r="AI27" s="145"/>
    </row>
    <row r="28" spans="1:35" s="63" customFormat="1" ht="17.25" customHeight="1" x14ac:dyDescent="0.25">
      <c r="A28" s="245">
        <v>11</v>
      </c>
      <c r="B28" s="353" t="s">
        <v>246</v>
      </c>
      <c r="C28" s="142" t="s">
        <v>92</v>
      </c>
      <c r="D28" s="142"/>
      <c r="E28" s="142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</row>
    <row r="29" spans="1:35" s="63" customFormat="1" ht="17.25" customHeight="1" thickBot="1" x14ac:dyDescent="0.3">
      <c r="A29" s="239"/>
      <c r="B29" s="354"/>
      <c r="C29" s="81" t="s">
        <v>95</v>
      </c>
      <c r="D29" s="144"/>
      <c r="E29" s="144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</row>
    <row r="30" spans="1:35" s="63" customFormat="1" ht="17.25" customHeight="1" x14ac:dyDescent="0.25">
      <c r="A30" s="245">
        <v>12</v>
      </c>
      <c r="B30" s="353" t="s">
        <v>247</v>
      </c>
      <c r="C30" s="142" t="s">
        <v>92</v>
      </c>
      <c r="D30" s="142"/>
      <c r="E30" s="142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</row>
    <row r="31" spans="1:35" s="63" customFormat="1" ht="17.25" customHeight="1" thickBot="1" x14ac:dyDescent="0.3">
      <c r="A31" s="239"/>
      <c r="B31" s="354"/>
      <c r="C31" s="81" t="s">
        <v>95</v>
      </c>
      <c r="D31" s="144"/>
      <c r="E31" s="144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5"/>
      <c r="Y31" s="145"/>
      <c r="Z31" s="145"/>
      <c r="AA31" s="145"/>
      <c r="AB31" s="145"/>
      <c r="AC31" s="145"/>
      <c r="AD31" s="145"/>
      <c r="AE31" s="145"/>
      <c r="AF31" s="145"/>
      <c r="AG31" s="145"/>
      <c r="AH31" s="145"/>
      <c r="AI31" s="145"/>
    </row>
    <row r="32" spans="1:35" s="63" customFormat="1" ht="17.25" customHeight="1" x14ac:dyDescent="0.25">
      <c r="A32" s="245">
        <v>13</v>
      </c>
      <c r="B32" s="353" t="s">
        <v>224</v>
      </c>
      <c r="C32" s="142" t="s">
        <v>92</v>
      </c>
      <c r="D32" s="142"/>
      <c r="E32" s="142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</row>
    <row r="33" spans="1:35" s="63" customFormat="1" ht="17.25" customHeight="1" thickBot="1" x14ac:dyDescent="0.3">
      <c r="A33" s="239"/>
      <c r="B33" s="354"/>
      <c r="C33" s="81" t="s">
        <v>95</v>
      </c>
      <c r="D33" s="144"/>
      <c r="E33" s="144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  <c r="W33" s="145"/>
      <c r="X33" s="145"/>
      <c r="Y33" s="145"/>
      <c r="Z33" s="145"/>
      <c r="AA33" s="145"/>
      <c r="AB33" s="145"/>
      <c r="AC33" s="145"/>
      <c r="AD33" s="145"/>
      <c r="AE33" s="145"/>
      <c r="AF33" s="145"/>
      <c r="AG33" s="145"/>
      <c r="AH33" s="145"/>
      <c r="AI33" s="145"/>
    </row>
    <row r="34" spans="1:35" s="63" customFormat="1" ht="17.25" customHeight="1" x14ac:dyDescent="0.25">
      <c r="A34" s="335">
        <v>14</v>
      </c>
      <c r="B34" s="244" t="s">
        <v>224</v>
      </c>
      <c r="C34" s="142" t="s">
        <v>92</v>
      </c>
      <c r="D34" s="142"/>
      <c r="E34" s="142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</row>
    <row r="35" spans="1:35" s="63" customFormat="1" ht="17.25" customHeight="1" thickBot="1" x14ac:dyDescent="0.3">
      <c r="A35" s="336"/>
      <c r="B35" s="243"/>
      <c r="C35" s="81" t="s">
        <v>95</v>
      </c>
      <c r="D35" s="144"/>
      <c r="E35" s="144"/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  <c r="W35" s="145"/>
      <c r="X35" s="145"/>
      <c r="Y35" s="145"/>
      <c r="Z35" s="145"/>
      <c r="AA35" s="145"/>
      <c r="AB35" s="145"/>
      <c r="AC35" s="145"/>
      <c r="AD35" s="145"/>
      <c r="AE35" s="145"/>
      <c r="AF35" s="145"/>
      <c r="AG35" s="145"/>
      <c r="AH35" s="145"/>
      <c r="AI35" s="145"/>
    </row>
  </sheetData>
  <mergeCells count="39">
    <mergeCell ref="A1:B2"/>
    <mergeCell ref="C1:C2"/>
    <mergeCell ref="D1:X2"/>
    <mergeCell ref="Y1:AB1"/>
    <mergeCell ref="AC1:AI1"/>
    <mergeCell ref="Y2:AB2"/>
    <mergeCell ref="AC2:AI2"/>
    <mergeCell ref="A3:AI3"/>
    <mergeCell ref="D4:AI4"/>
    <mergeCell ref="A6:A7"/>
    <mergeCell ref="B6:B7"/>
    <mergeCell ref="A8:A9"/>
    <mergeCell ref="B8:B9"/>
    <mergeCell ref="A10:A11"/>
    <mergeCell ref="B10:B11"/>
    <mergeCell ref="A12:A13"/>
    <mergeCell ref="B12:B13"/>
    <mergeCell ref="A14:A15"/>
    <mergeCell ref="B14:B15"/>
    <mergeCell ref="A16:A17"/>
    <mergeCell ref="B16:B17"/>
    <mergeCell ref="A18:A19"/>
    <mergeCell ref="B18:B19"/>
    <mergeCell ref="A20:A21"/>
    <mergeCell ref="B20:B21"/>
    <mergeCell ref="A22:A23"/>
    <mergeCell ref="B22:B23"/>
    <mergeCell ref="A24:A25"/>
    <mergeCell ref="B24:B25"/>
    <mergeCell ref="A26:A27"/>
    <mergeCell ref="B26:B27"/>
    <mergeCell ref="A34:A35"/>
    <mergeCell ref="B34:B35"/>
    <mergeCell ref="A28:A29"/>
    <mergeCell ref="B28:B29"/>
    <mergeCell ref="A30:A31"/>
    <mergeCell ref="B30:B31"/>
    <mergeCell ref="A32:A33"/>
    <mergeCell ref="B32:B33"/>
  </mergeCells>
  <printOptions horizontalCentered="1"/>
  <pageMargins left="0" right="0" top="0.75" bottom="0.25" header="0.3" footer="0.3"/>
  <pageSetup scale="75" orientation="landscape" horizontalDpi="1200" verticalDpi="1200" r:id="rId1"/>
  <drawing r:id="rId2"/>
  <legacyDrawing r:id="rId3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8E962-ED16-4ED3-BB0D-043EBAF5331D}">
  <sheetPr codeName="Sheet37"/>
  <dimension ref="A1:AI35"/>
  <sheetViews>
    <sheetView workbookViewId="0">
      <selection sqref="A1:B2"/>
    </sheetView>
  </sheetViews>
  <sheetFormatPr defaultRowHeight="15" x14ac:dyDescent="0.25"/>
  <cols>
    <col min="2" max="2" width="19" bestFit="1" customWidth="1"/>
    <col min="3" max="3" width="5.42578125" bestFit="1" customWidth="1"/>
    <col min="4" max="34" width="4.42578125" customWidth="1"/>
    <col min="35" max="35" width="6.28515625" customWidth="1"/>
  </cols>
  <sheetData>
    <row r="1" spans="1:35" s="63" customFormat="1" ht="21" customHeight="1" x14ac:dyDescent="0.25">
      <c r="A1" s="199"/>
      <c r="B1" s="200"/>
      <c r="C1" s="203"/>
      <c r="D1" s="205" t="s">
        <v>80</v>
      </c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341" t="s">
        <v>38</v>
      </c>
      <c r="Z1" s="341"/>
      <c r="AA1" s="341"/>
      <c r="AB1" s="341"/>
      <c r="AC1" s="349" t="s">
        <v>225</v>
      </c>
      <c r="AD1" s="349"/>
      <c r="AE1" s="349"/>
      <c r="AF1" s="349"/>
      <c r="AG1" s="349"/>
      <c r="AH1" s="349"/>
      <c r="AI1" s="349"/>
    </row>
    <row r="2" spans="1:35" s="63" customFormat="1" ht="19.5" customHeight="1" x14ac:dyDescent="0.25">
      <c r="A2" s="201"/>
      <c r="B2" s="202"/>
      <c r="C2" s="204"/>
      <c r="D2" s="208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344" t="s">
        <v>82</v>
      </c>
      <c r="Z2" s="344"/>
      <c r="AA2" s="344"/>
      <c r="AB2" s="344"/>
      <c r="AC2" s="345" t="s">
        <v>41</v>
      </c>
      <c r="AD2" s="345"/>
      <c r="AE2" s="345"/>
      <c r="AF2" s="345"/>
      <c r="AG2" s="345"/>
      <c r="AH2" s="345"/>
      <c r="AI2" s="346"/>
    </row>
    <row r="3" spans="1:35" s="63" customFormat="1" ht="4.5" customHeight="1" x14ac:dyDescent="0.25">
      <c r="A3" s="223"/>
      <c r="B3" s="226"/>
      <c r="C3" s="227"/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26"/>
      <c r="O3" s="226"/>
      <c r="P3" s="226"/>
      <c r="Q3" s="226"/>
      <c r="R3" s="226"/>
      <c r="S3" s="226"/>
      <c r="T3" s="226"/>
      <c r="U3" s="226"/>
      <c r="V3" s="226"/>
      <c r="W3" s="226"/>
      <c r="X3" s="226"/>
      <c r="Y3" s="226"/>
      <c r="Z3" s="226"/>
      <c r="AA3" s="226"/>
      <c r="AB3" s="226"/>
      <c r="AC3" s="226"/>
      <c r="AD3" s="226"/>
      <c r="AE3" s="226"/>
      <c r="AF3" s="226"/>
      <c r="AG3" s="226"/>
      <c r="AH3" s="226"/>
      <c r="AI3" s="337"/>
    </row>
    <row r="4" spans="1:35" s="63" customFormat="1" ht="30" customHeight="1" thickBot="1" x14ac:dyDescent="0.3">
      <c r="A4" s="133" t="s">
        <v>83</v>
      </c>
      <c r="B4" s="146" t="s">
        <v>192</v>
      </c>
      <c r="C4" s="134"/>
      <c r="D4" s="338" t="s">
        <v>85</v>
      </c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39"/>
      <c r="P4" s="339"/>
      <c r="Q4" s="339"/>
      <c r="R4" s="339"/>
      <c r="S4" s="339"/>
      <c r="T4" s="339"/>
      <c r="U4" s="339"/>
      <c r="V4" s="339"/>
      <c r="W4" s="339"/>
      <c r="X4" s="339"/>
      <c r="Y4" s="339"/>
      <c r="Z4" s="339"/>
      <c r="AA4" s="339"/>
      <c r="AB4" s="339"/>
      <c r="AC4" s="339"/>
      <c r="AD4" s="339"/>
      <c r="AE4" s="339"/>
      <c r="AF4" s="339"/>
      <c r="AG4" s="339"/>
      <c r="AH4" s="339"/>
      <c r="AI4" s="231"/>
    </row>
    <row r="5" spans="1:35" s="77" customFormat="1" ht="16.5" thickTop="1" thickBot="1" x14ac:dyDescent="0.3">
      <c r="A5" s="135" t="s">
        <v>0</v>
      </c>
      <c r="B5" s="136" t="s">
        <v>86</v>
      </c>
      <c r="C5" s="137" t="s">
        <v>87</v>
      </c>
      <c r="D5" s="138">
        <v>1</v>
      </c>
      <c r="E5" s="136">
        <v>2</v>
      </c>
      <c r="F5" s="136">
        <v>3</v>
      </c>
      <c r="G5" s="136">
        <v>4</v>
      </c>
      <c r="H5" s="139">
        <v>5</v>
      </c>
      <c r="I5" s="138">
        <v>6</v>
      </c>
      <c r="J5" s="136">
        <v>7</v>
      </c>
      <c r="K5" s="136">
        <v>8</v>
      </c>
      <c r="L5" s="136">
        <v>9</v>
      </c>
      <c r="M5" s="136">
        <v>10</v>
      </c>
      <c r="N5" s="136">
        <v>11</v>
      </c>
      <c r="O5" s="136">
        <v>12</v>
      </c>
      <c r="P5" s="136">
        <v>13</v>
      </c>
      <c r="Q5" s="136">
        <v>14</v>
      </c>
      <c r="R5" s="139">
        <v>15</v>
      </c>
      <c r="S5" s="138">
        <v>16</v>
      </c>
      <c r="T5" s="136">
        <v>17</v>
      </c>
      <c r="U5" s="139">
        <v>18</v>
      </c>
      <c r="V5" s="139">
        <v>19</v>
      </c>
      <c r="W5" s="138">
        <v>20</v>
      </c>
      <c r="X5" s="136">
        <v>21</v>
      </c>
      <c r="Y5" s="136">
        <v>22</v>
      </c>
      <c r="Z5" s="136">
        <v>23</v>
      </c>
      <c r="AA5" s="139">
        <v>24</v>
      </c>
      <c r="AB5" s="139">
        <v>25</v>
      </c>
      <c r="AC5" s="139">
        <v>26</v>
      </c>
      <c r="AD5" s="139">
        <v>27</v>
      </c>
      <c r="AE5" s="138">
        <v>28</v>
      </c>
      <c r="AF5" s="136">
        <v>29</v>
      </c>
      <c r="AG5" s="136">
        <v>30</v>
      </c>
      <c r="AH5" s="136">
        <v>31</v>
      </c>
      <c r="AI5" s="140" t="s">
        <v>89</v>
      </c>
    </row>
    <row r="6" spans="1:35" s="63" customFormat="1" ht="17.25" customHeight="1" x14ac:dyDescent="0.25">
      <c r="A6" s="335">
        <v>1</v>
      </c>
      <c r="B6" s="355" t="s">
        <v>226</v>
      </c>
      <c r="C6" s="142" t="s">
        <v>92</v>
      </c>
      <c r="D6" s="142"/>
      <c r="E6" s="142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3"/>
      <c r="AB6" s="143"/>
      <c r="AC6" s="143"/>
      <c r="AD6" s="143"/>
      <c r="AE6" s="143"/>
      <c r="AF6" s="143"/>
      <c r="AG6" s="143"/>
      <c r="AH6" s="143"/>
      <c r="AI6" s="143"/>
    </row>
    <row r="7" spans="1:35" s="63" customFormat="1" ht="17.25" customHeight="1" thickBot="1" x14ac:dyDescent="0.3">
      <c r="A7" s="336"/>
      <c r="B7" s="356"/>
      <c r="C7" s="81" t="s">
        <v>95</v>
      </c>
      <c r="D7" s="144"/>
      <c r="E7" s="144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  <c r="AB7" s="145"/>
      <c r="AC7" s="145"/>
      <c r="AD7" s="145"/>
      <c r="AE7" s="145"/>
      <c r="AF7" s="145"/>
      <c r="AG7" s="145"/>
      <c r="AH7" s="145"/>
      <c r="AI7" s="145"/>
    </row>
    <row r="8" spans="1:35" s="63" customFormat="1" ht="17.25" customHeight="1" x14ac:dyDescent="0.25">
      <c r="A8" s="335">
        <v>2</v>
      </c>
      <c r="B8" s="355" t="s">
        <v>248</v>
      </c>
      <c r="C8" s="142" t="s">
        <v>92</v>
      </c>
      <c r="D8" s="142"/>
      <c r="E8" s="142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  <c r="AF8" s="143"/>
      <c r="AG8" s="143"/>
      <c r="AH8" s="143"/>
      <c r="AI8" s="143"/>
    </row>
    <row r="9" spans="1:35" s="63" customFormat="1" ht="17.25" customHeight="1" thickBot="1" x14ac:dyDescent="0.3">
      <c r="A9" s="340"/>
      <c r="B9" s="356"/>
      <c r="C9" s="81" t="s">
        <v>95</v>
      </c>
      <c r="D9" s="144"/>
      <c r="E9" s="144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5"/>
      <c r="Z9" s="145"/>
      <c r="AA9" s="145"/>
      <c r="AB9" s="145"/>
      <c r="AC9" s="145"/>
      <c r="AD9" s="145"/>
      <c r="AE9" s="145"/>
      <c r="AF9" s="145"/>
      <c r="AG9" s="145"/>
      <c r="AH9" s="145"/>
      <c r="AI9" s="145"/>
    </row>
    <row r="10" spans="1:35" s="63" customFormat="1" ht="17.25" customHeight="1" x14ac:dyDescent="0.25">
      <c r="A10" s="335">
        <v>3</v>
      </c>
      <c r="B10" s="355" t="s">
        <v>240</v>
      </c>
      <c r="C10" s="142" t="s">
        <v>92</v>
      </c>
      <c r="D10" s="142"/>
      <c r="E10" s="142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</row>
    <row r="11" spans="1:35" s="63" customFormat="1" ht="17.25" customHeight="1" thickBot="1" x14ac:dyDescent="0.3">
      <c r="A11" s="336"/>
      <c r="B11" s="356"/>
      <c r="C11" s="81" t="s">
        <v>95</v>
      </c>
      <c r="D11" s="144"/>
      <c r="E11" s="144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C11" s="145"/>
      <c r="AD11" s="145"/>
      <c r="AE11" s="145"/>
      <c r="AF11" s="145"/>
      <c r="AG11" s="145"/>
      <c r="AH11" s="145"/>
      <c r="AI11" s="145"/>
    </row>
    <row r="12" spans="1:35" s="63" customFormat="1" ht="17.25" customHeight="1" x14ac:dyDescent="0.25">
      <c r="A12" s="245">
        <v>4</v>
      </c>
      <c r="B12" s="355" t="s">
        <v>212</v>
      </c>
      <c r="C12" s="142" t="s">
        <v>92</v>
      </c>
      <c r="D12" s="142"/>
      <c r="E12" s="142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</row>
    <row r="13" spans="1:35" s="63" customFormat="1" ht="17.25" customHeight="1" thickBot="1" x14ac:dyDescent="0.3">
      <c r="A13" s="239"/>
      <c r="B13" s="356"/>
      <c r="C13" s="81" t="s">
        <v>95</v>
      </c>
      <c r="D13" s="144"/>
      <c r="E13" s="144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  <c r="AA13" s="145"/>
      <c r="AB13" s="145"/>
      <c r="AC13" s="145"/>
      <c r="AD13" s="145"/>
      <c r="AE13" s="145"/>
      <c r="AF13" s="145"/>
      <c r="AG13" s="145"/>
      <c r="AH13" s="145"/>
      <c r="AI13" s="145"/>
    </row>
    <row r="14" spans="1:35" s="63" customFormat="1" ht="17.25" customHeight="1" x14ac:dyDescent="0.25">
      <c r="A14" s="245">
        <v>5</v>
      </c>
      <c r="B14" s="355" t="s">
        <v>228</v>
      </c>
      <c r="C14" s="142" t="s">
        <v>92</v>
      </c>
      <c r="D14" s="142"/>
      <c r="E14" s="142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</row>
    <row r="15" spans="1:35" s="63" customFormat="1" ht="17.25" customHeight="1" thickBot="1" x14ac:dyDescent="0.3">
      <c r="A15" s="239"/>
      <c r="B15" s="356"/>
      <c r="C15" s="81" t="s">
        <v>95</v>
      </c>
      <c r="D15" s="144"/>
      <c r="E15" s="144"/>
      <c r="F15" s="145"/>
      <c r="G15" s="145"/>
      <c r="H15" s="145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145"/>
      <c r="AF15" s="145"/>
      <c r="AG15" s="145"/>
      <c r="AH15" s="145"/>
      <c r="AI15" s="145"/>
    </row>
    <row r="16" spans="1:35" s="63" customFormat="1" ht="17.25" customHeight="1" x14ac:dyDescent="0.25">
      <c r="A16" s="335">
        <v>6</v>
      </c>
      <c r="B16" s="355" t="s">
        <v>230</v>
      </c>
      <c r="C16" s="142" t="s">
        <v>92</v>
      </c>
      <c r="D16" s="142"/>
      <c r="E16" s="142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</row>
    <row r="17" spans="1:35" s="63" customFormat="1" ht="17.25" customHeight="1" thickBot="1" x14ac:dyDescent="0.3">
      <c r="A17" s="336"/>
      <c r="B17" s="356"/>
      <c r="C17" s="81" t="s">
        <v>95</v>
      </c>
      <c r="D17" s="144"/>
      <c r="E17" s="144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45"/>
      <c r="AD17" s="145"/>
      <c r="AE17" s="145"/>
      <c r="AF17" s="145"/>
      <c r="AG17" s="145"/>
      <c r="AH17" s="145"/>
      <c r="AI17" s="145"/>
    </row>
    <row r="18" spans="1:35" s="63" customFormat="1" ht="17.25" customHeight="1" x14ac:dyDescent="0.25">
      <c r="A18" s="335">
        <v>7</v>
      </c>
      <c r="B18" s="355" t="s">
        <v>231</v>
      </c>
      <c r="C18" s="142" t="s">
        <v>92</v>
      </c>
      <c r="D18" s="142"/>
      <c r="E18" s="142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</row>
    <row r="19" spans="1:35" s="63" customFormat="1" ht="17.25" customHeight="1" thickBot="1" x14ac:dyDescent="0.3">
      <c r="A19" s="340"/>
      <c r="B19" s="356"/>
      <c r="C19" s="81" t="s">
        <v>95</v>
      </c>
      <c r="D19" s="144"/>
      <c r="E19" s="144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45"/>
      <c r="V19" s="145"/>
      <c r="W19" s="145"/>
      <c r="X19" s="145"/>
      <c r="Y19" s="145"/>
      <c r="Z19" s="145"/>
      <c r="AA19" s="145"/>
      <c r="AB19" s="145"/>
      <c r="AC19" s="145"/>
      <c r="AD19" s="145"/>
      <c r="AE19" s="145"/>
      <c r="AF19" s="145"/>
      <c r="AG19" s="145"/>
      <c r="AH19" s="145"/>
      <c r="AI19" s="145"/>
    </row>
    <row r="20" spans="1:35" s="63" customFormat="1" ht="17.25" customHeight="1" x14ac:dyDescent="0.25">
      <c r="A20" s="335">
        <v>8</v>
      </c>
      <c r="B20" s="355" t="s">
        <v>232</v>
      </c>
      <c r="C20" s="142" t="s">
        <v>92</v>
      </c>
      <c r="D20" s="142"/>
      <c r="E20" s="142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</row>
    <row r="21" spans="1:35" s="63" customFormat="1" ht="17.25" customHeight="1" thickBot="1" x14ac:dyDescent="0.3">
      <c r="A21" s="336"/>
      <c r="B21" s="356"/>
      <c r="C21" s="81" t="s">
        <v>95</v>
      </c>
      <c r="D21" s="144"/>
      <c r="E21" s="144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145"/>
      <c r="AA21" s="145"/>
      <c r="AB21" s="145"/>
      <c r="AC21" s="145"/>
      <c r="AD21" s="145"/>
      <c r="AE21" s="145"/>
      <c r="AF21" s="145"/>
      <c r="AG21" s="145"/>
      <c r="AH21" s="145"/>
      <c r="AI21" s="145"/>
    </row>
    <row r="22" spans="1:35" s="63" customFormat="1" ht="22.15" customHeight="1" x14ac:dyDescent="0.25">
      <c r="A22" s="245">
        <v>9</v>
      </c>
      <c r="B22" s="355" t="s">
        <v>233</v>
      </c>
      <c r="C22" s="142" t="s">
        <v>92</v>
      </c>
      <c r="D22" s="142"/>
      <c r="E22" s="142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</row>
    <row r="23" spans="1:35" s="63" customFormat="1" ht="22.15" customHeight="1" thickBot="1" x14ac:dyDescent="0.3">
      <c r="A23" s="239"/>
      <c r="B23" s="356"/>
      <c r="C23" s="81" t="s">
        <v>95</v>
      </c>
      <c r="D23" s="144"/>
      <c r="E23" s="144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  <c r="W23" s="145"/>
      <c r="X23" s="145"/>
      <c r="Y23" s="145"/>
      <c r="Z23" s="145"/>
      <c r="AA23" s="145"/>
      <c r="AB23" s="145"/>
      <c r="AC23" s="145"/>
      <c r="AD23" s="145"/>
      <c r="AE23" s="145"/>
      <c r="AF23" s="145"/>
      <c r="AG23" s="145"/>
      <c r="AH23" s="145"/>
      <c r="AI23" s="145"/>
    </row>
    <row r="24" spans="1:35" s="63" customFormat="1" ht="23.45" customHeight="1" x14ac:dyDescent="0.25">
      <c r="A24" s="245">
        <v>10</v>
      </c>
      <c r="B24" s="355" t="s">
        <v>234</v>
      </c>
      <c r="C24" s="142" t="s">
        <v>92</v>
      </c>
      <c r="D24" s="142"/>
      <c r="E24" s="142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</row>
    <row r="25" spans="1:35" s="63" customFormat="1" ht="23.45" customHeight="1" thickBot="1" x14ac:dyDescent="0.3">
      <c r="A25" s="239"/>
      <c r="B25" s="356"/>
      <c r="C25" s="81" t="s">
        <v>95</v>
      </c>
      <c r="D25" s="144"/>
      <c r="E25" s="144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  <c r="W25" s="145"/>
      <c r="X25" s="145"/>
      <c r="Y25" s="145"/>
      <c r="Z25" s="145"/>
      <c r="AA25" s="145"/>
      <c r="AB25" s="145"/>
      <c r="AC25" s="145"/>
      <c r="AD25" s="145"/>
      <c r="AE25" s="145"/>
      <c r="AF25" s="145"/>
      <c r="AG25" s="145"/>
      <c r="AH25" s="145"/>
      <c r="AI25" s="145"/>
    </row>
    <row r="26" spans="1:35" s="63" customFormat="1" ht="17.25" customHeight="1" x14ac:dyDescent="0.25">
      <c r="A26" s="335">
        <v>11</v>
      </c>
      <c r="B26" s="355" t="s">
        <v>166</v>
      </c>
      <c r="C26" s="142" t="s">
        <v>92</v>
      </c>
      <c r="D26" s="142"/>
      <c r="E26" s="142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</row>
    <row r="27" spans="1:35" s="63" customFormat="1" ht="17.25" customHeight="1" thickBot="1" x14ac:dyDescent="0.3">
      <c r="A27" s="336"/>
      <c r="B27" s="356"/>
      <c r="C27" s="81" t="s">
        <v>95</v>
      </c>
      <c r="D27" s="144"/>
      <c r="E27" s="144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45"/>
      <c r="AC27" s="145"/>
      <c r="AD27" s="145"/>
      <c r="AE27" s="145"/>
      <c r="AF27" s="145"/>
      <c r="AG27" s="145"/>
      <c r="AH27" s="145"/>
      <c r="AI27" s="145"/>
    </row>
    <row r="28" spans="1:35" s="63" customFormat="1" ht="25.15" customHeight="1" x14ac:dyDescent="0.25">
      <c r="A28" s="335">
        <v>12</v>
      </c>
      <c r="B28" s="355" t="s">
        <v>235</v>
      </c>
      <c r="C28" s="142" t="s">
        <v>92</v>
      </c>
      <c r="D28" s="142"/>
      <c r="E28" s="142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</row>
    <row r="29" spans="1:35" s="63" customFormat="1" ht="25.15" customHeight="1" thickBot="1" x14ac:dyDescent="0.3">
      <c r="A29" s="340"/>
      <c r="B29" s="356"/>
      <c r="C29" s="81" t="s">
        <v>95</v>
      </c>
      <c r="D29" s="144"/>
      <c r="E29" s="144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</row>
    <row r="30" spans="1:35" s="63" customFormat="1" ht="21.6" customHeight="1" x14ac:dyDescent="0.25">
      <c r="A30" s="335">
        <v>13</v>
      </c>
      <c r="B30" s="355"/>
      <c r="C30" s="142" t="s">
        <v>92</v>
      </c>
      <c r="D30" s="142"/>
      <c r="E30" s="142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</row>
    <row r="31" spans="1:35" s="63" customFormat="1" ht="21.6" customHeight="1" thickBot="1" x14ac:dyDescent="0.3">
      <c r="A31" s="336"/>
      <c r="B31" s="356"/>
      <c r="C31" s="81" t="s">
        <v>95</v>
      </c>
      <c r="D31" s="144"/>
      <c r="E31" s="144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5"/>
      <c r="Y31" s="145"/>
      <c r="Z31" s="145"/>
      <c r="AA31" s="145"/>
      <c r="AB31" s="145"/>
      <c r="AC31" s="145"/>
      <c r="AD31" s="145"/>
      <c r="AE31" s="145"/>
      <c r="AF31" s="145"/>
      <c r="AG31" s="145"/>
      <c r="AH31" s="145"/>
      <c r="AI31" s="145"/>
    </row>
    <row r="32" spans="1:35" s="63" customFormat="1" ht="17.25" customHeight="1" x14ac:dyDescent="0.25">
      <c r="A32" s="245">
        <v>14</v>
      </c>
      <c r="B32" s="355"/>
      <c r="C32" s="142" t="s">
        <v>92</v>
      </c>
      <c r="D32" s="142"/>
      <c r="E32" s="142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</row>
    <row r="33" spans="1:35" s="63" customFormat="1" ht="17.25" customHeight="1" thickBot="1" x14ac:dyDescent="0.3">
      <c r="A33" s="239"/>
      <c r="B33" s="356"/>
      <c r="C33" s="81" t="s">
        <v>95</v>
      </c>
      <c r="D33" s="144"/>
      <c r="E33" s="144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  <c r="W33" s="145"/>
      <c r="X33" s="145"/>
      <c r="Y33" s="145"/>
      <c r="Z33" s="145"/>
      <c r="AA33" s="145"/>
      <c r="AB33" s="145"/>
      <c r="AC33" s="145"/>
      <c r="AD33" s="145"/>
      <c r="AE33" s="145"/>
      <c r="AF33" s="145"/>
      <c r="AG33" s="145"/>
      <c r="AH33" s="145"/>
      <c r="AI33" s="145"/>
    </row>
    <row r="34" spans="1:35" s="63" customFormat="1" ht="17.25" customHeight="1" x14ac:dyDescent="0.25">
      <c r="A34" s="245">
        <v>15</v>
      </c>
      <c r="B34" s="347"/>
      <c r="C34" s="142" t="s">
        <v>92</v>
      </c>
      <c r="D34" s="142"/>
      <c r="E34" s="142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</row>
    <row r="35" spans="1:35" s="63" customFormat="1" ht="17.25" customHeight="1" thickBot="1" x14ac:dyDescent="0.3">
      <c r="A35" s="239"/>
      <c r="B35" s="348"/>
      <c r="C35" s="81" t="s">
        <v>95</v>
      </c>
      <c r="D35" s="144"/>
      <c r="E35" s="144"/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  <c r="W35" s="145"/>
      <c r="X35" s="145"/>
      <c r="Y35" s="145"/>
      <c r="Z35" s="145"/>
      <c r="AA35" s="145"/>
      <c r="AB35" s="145"/>
      <c r="AC35" s="145"/>
      <c r="AD35" s="145"/>
      <c r="AE35" s="145"/>
      <c r="AF35" s="145"/>
      <c r="AG35" s="145"/>
      <c r="AH35" s="145"/>
      <c r="AI35" s="145"/>
    </row>
  </sheetData>
  <mergeCells count="39">
    <mergeCell ref="A1:B2"/>
    <mergeCell ref="C1:C2"/>
    <mergeCell ref="D1:X2"/>
    <mergeCell ref="Y1:AB1"/>
    <mergeCell ref="AC1:AI1"/>
    <mergeCell ref="Y2:AB2"/>
    <mergeCell ref="AC2:AI2"/>
    <mergeCell ref="A3:AI3"/>
    <mergeCell ref="D4:AI4"/>
    <mergeCell ref="A6:A7"/>
    <mergeCell ref="B6:B7"/>
    <mergeCell ref="A8:A9"/>
    <mergeCell ref="B8:B9"/>
    <mergeCell ref="A10:A11"/>
    <mergeCell ref="B10:B11"/>
    <mergeCell ref="A12:A13"/>
    <mergeCell ref="B12:B13"/>
    <mergeCell ref="A14:A15"/>
    <mergeCell ref="B14:B15"/>
    <mergeCell ref="A16:A17"/>
    <mergeCell ref="B16:B17"/>
    <mergeCell ref="A18:A19"/>
    <mergeCell ref="B18:B19"/>
    <mergeCell ref="A20:A21"/>
    <mergeCell ref="B20:B21"/>
    <mergeCell ref="A22:A23"/>
    <mergeCell ref="B22:B23"/>
    <mergeCell ref="A24:A25"/>
    <mergeCell ref="B24:B25"/>
    <mergeCell ref="A26:A27"/>
    <mergeCell ref="B26:B27"/>
    <mergeCell ref="A34:A35"/>
    <mergeCell ref="B34:B35"/>
    <mergeCell ref="A28:A29"/>
    <mergeCell ref="B28:B29"/>
    <mergeCell ref="A30:A31"/>
    <mergeCell ref="B30:B31"/>
    <mergeCell ref="A32:A33"/>
    <mergeCell ref="B32:B33"/>
  </mergeCells>
  <printOptions horizontalCentered="1"/>
  <pageMargins left="0" right="0" top="0.75" bottom="0.25" header="0.3" footer="0.3"/>
  <pageSetup scale="75" orientation="landscape" horizontalDpi="1200" verticalDpi="1200" r:id="rId1"/>
  <drawing r:id="rId2"/>
  <legacyDrawing r:id="rId3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F83F-8102-47D4-AD07-2BE0442FD0BF}">
  <sheetPr codeName="Sheet38"/>
  <dimension ref="A1:AI33"/>
  <sheetViews>
    <sheetView showGridLines="0" zoomScale="130" zoomScaleNormal="130" workbookViewId="0">
      <selection sqref="A1:B2"/>
    </sheetView>
  </sheetViews>
  <sheetFormatPr defaultRowHeight="15" x14ac:dyDescent="0.25"/>
  <cols>
    <col min="1" max="1" width="4.85546875" customWidth="1"/>
    <col min="2" max="2" width="22.85546875" customWidth="1"/>
    <col min="3" max="34" width="3.28515625" customWidth="1"/>
    <col min="35" max="35" width="6.5703125" customWidth="1"/>
  </cols>
  <sheetData>
    <row r="1" spans="1:35" s="63" customFormat="1" ht="21" customHeight="1" thickBot="1" x14ac:dyDescent="0.3">
      <c r="A1" s="199"/>
      <c r="B1" s="366"/>
      <c r="C1" s="369" t="s">
        <v>80</v>
      </c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370"/>
      <c r="Q1" s="370"/>
      <c r="R1" s="370"/>
      <c r="S1" s="370"/>
      <c r="T1" s="370"/>
      <c r="U1" s="370"/>
      <c r="V1" s="370"/>
      <c r="W1" s="370"/>
      <c r="X1" s="371"/>
      <c r="Y1" s="211" t="s">
        <v>38</v>
      </c>
      <c r="Z1" s="212"/>
      <c r="AA1" s="212"/>
      <c r="AB1" s="213"/>
      <c r="AC1" s="375" t="s">
        <v>249</v>
      </c>
      <c r="AD1" s="376"/>
      <c r="AE1" s="376"/>
      <c r="AF1" s="376"/>
      <c r="AG1" s="376"/>
      <c r="AH1" s="376"/>
      <c r="AI1" s="377"/>
    </row>
    <row r="2" spans="1:35" s="63" customFormat="1" ht="19.5" customHeight="1" thickBot="1" x14ac:dyDescent="0.3">
      <c r="A2" s="367"/>
      <c r="B2" s="368"/>
      <c r="C2" s="372"/>
      <c r="D2" s="373"/>
      <c r="E2" s="373"/>
      <c r="F2" s="373"/>
      <c r="G2" s="373"/>
      <c r="H2" s="373"/>
      <c r="I2" s="373"/>
      <c r="J2" s="373"/>
      <c r="K2" s="373"/>
      <c r="L2" s="373"/>
      <c r="M2" s="373"/>
      <c r="N2" s="373"/>
      <c r="O2" s="373"/>
      <c r="P2" s="373"/>
      <c r="Q2" s="373"/>
      <c r="R2" s="373"/>
      <c r="S2" s="373"/>
      <c r="T2" s="373"/>
      <c r="U2" s="373"/>
      <c r="V2" s="373"/>
      <c r="W2" s="373"/>
      <c r="X2" s="374"/>
      <c r="Y2" s="217" t="s">
        <v>82</v>
      </c>
      <c r="Z2" s="218"/>
      <c r="AA2" s="218"/>
      <c r="AB2" s="219"/>
      <c r="AC2" s="378" t="s">
        <v>41</v>
      </c>
      <c r="AD2" s="379"/>
      <c r="AE2" s="379"/>
      <c r="AF2" s="379"/>
      <c r="AG2" s="379"/>
      <c r="AH2" s="379"/>
      <c r="AI2" s="380"/>
    </row>
    <row r="3" spans="1:35" s="63" customFormat="1" ht="4.5" customHeight="1" thickBot="1" x14ac:dyDescent="0.3">
      <c r="A3" s="362"/>
      <c r="B3" s="225"/>
      <c r="C3" s="225"/>
      <c r="D3" s="225"/>
      <c r="E3" s="225"/>
      <c r="F3" s="225"/>
      <c r="G3" s="225"/>
      <c r="H3" s="225"/>
      <c r="I3" s="225"/>
      <c r="J3" s="225"/>
      <c r="K3" s="225"/>
      <c r="L3" s="225"/>
      <c r="M3" s="225"/>
      <c r="N3" s="225"/>
      <c r="O3" s="225"/>
      <c r="P3" s="225"/>
      <c r="Q3" s="225"/>
      <c r="R3" s="225"/>
      <c r="S3" s="225"/>
      <c r="T3" s="225"/>
      <c r="U3" s="225"/>
      <c r="V3" s="225"/>
      <c r="W3" s="225"/>
      <c r="X3" s="225"/>
      <c r="Y3" s="225"/>
      <c r="Z3" s="225"/>
      <c r="AA3" s="225"/>
      <c r="AB3" s="225"/>
      <c r="AC3" s="225"/>
      <c r="AD3" s="225"/>
      <c r="AE3" s="225"/>
      <c r="AF3" s="225"/>
      <c r="AG3" s="225"/>
      <c r="AH3" s="225"/>
      <c r="AI3" s="254"/>
    </row>
    <row r="4" spans="1:35" s="63" customFormat="1" ht="30" customHeight="1" thickBot="1" x14ac:dyDescent="0.3">
      <c r="A4" s="147" t="s">
        <v>83</v>
      </c>
      <c r="B4" s="147" t="s">
        <v>250</v>
      </c>
      <c r="C4" s="363" t="s">
        <v>85</v>
      </c>
      <c r="D4" s="364"/>
      <c r="E4" s="364"/>
      <c r="F4" s="364"/>
      <c r="G4" s="364"/>
      <c r="H4" s="364"/>
      <c r="I4" s="364"/>
      <c r="J4" s="364"/>
      <c r="K4" s="364"/>
      <c r="L4" s="364"/>
      <c r="M4" s="364"/>
      <c r="N4" s="364"/>
      <c r="O4" s="364"/>
      <c r="P4" s="364"/>
      <c r="Q4" s="364"/>
      <c r="R4" s="364"/>
      <c r="S4" s="364"/>
      <c r="T4" s="364"/>
      <c r="U4" s="364"/>
      <c r="V4" s="364"/>
      <c r="W4" s="364"/>
      <c r="X4" s="364"/>
      <c r="Y4" s="364"/>
      <c r="Z4" s="364"/>
      <c r="AA4" s="364"/>
      <c r="AB4" s="364"/>
      <c r="AC4" s="364"/>
      <c r="AD4" s="364"/>
      <c r="AE4" s="364"/>
      <c r="AF4" s="364"/>
      <c r="AG4" s="364"/>
      <c r="AH4" s="364"/>
      <c r="AI4" s="365"/>
    </row>
    <row r="5" spans="1:35" s="77" customFormat="1" ht="21.75" customHeight="1" thickBot="1" x14ac:dyDescent="0.3">
      <c r="A5" s="148" t="s">
        <v>0</v>
      </c>
      <c r="B5" s="86" t="s">
        <v>251</v>
      </c>
      <c r="C5" s="149"/>
      <c r="D5" s="86">
        <v>1</v>
      </c>
      <c r="E5" s="86">
        <v>2</v>
      </c>
      <c r="F5" s="86">
        <v>3</v>
      </c>
      <c r="G5" s="86">
        <v>4</v>
      </c>
      <c r="H5" s="86">
        <v>5</v>
      </c>
      <c r="I5" s="86">
        <v>6</v>
      </c>
      <c r="J5" s="86">
        <v>7</v>
      </c>
      <c r="K5" s="86">
        <v>8</v>
      </c>
      <c r="L5" s="86">
        <v>9</v>
      </c>
      <c r="M5" s="86">
        <v>10</v>
      </c>
      <c r="N5" s="86">
        <v>11</v>
      </c>
      <c r="O5" s="86">
        <v>12</v>
      </c>
      <c r="P5" s="86">
        <v>13</v>
      </c>
      <c r="Q5" s="86">
        <v>14</v>
      </c>
      <c r="R5" s="86">
        <v>15</v>
      </c>
      <c r="S5" s="86">
        <v>16</v>
      </c>
      <c r="T5" s="86">
        <v>17</v>
      </c>
      <c r="U5" s="86">
        <v>18</v>
      </c>
      <c r="V5" s="86">
        <v>19</v>
      </c>
      <c r="W5" s="86">
        <v>20</v>
      </c>
      <c r="X5" s="86">
        <v>21</v>
      </c>
      <c r="Y5" s="86">
        <v>22</v>
      </c>
      <c r="Z5" s="86">
        <v>23</v>
      </c>
      <c r="AA5" s="86">
        <v>24</v>
      </c>
      <c r="AB5" s="86">
        <v>25</v>
      </c>
      <c r="AC5" s="86">
        <v>26</v>
      </c>
      <c r="AD5" s="86">
        <v>27</v>
      </c>
      <c r="AE5" s="86">
        <v>28</v>
      </c>
      <c r="AF5" s="86">
        <v>29</v>
      </c>
      <c r="AG5" s="86">
        <v>30</v>
      </c>
      <c r="AH5" s="86">
        <v>31</v>
      </c>
      <c r="AI5" s="150" t="s">
        <v>89</v>
      </c>
    </row>
    <row r="6" spans="1:35" s="63" customFormat="1" ht="19.5" customHeight="1" thickBot="1" x14ac:dyDescent="0.3">
      <c r="A6" s="357">
        <v>1</v>
      </c>
      <c r="B6" s="358" t="s">
        <v>252</v>
      </c>
      <c r="C6" s="141" t="s">
        <v>92</v>
      </c>
      <c r="D6" s="151"/>
      <c r="E6" s="151"/>
      <c r="F6" s="152"/>
      <c r="G6" s="152"/>
      <c r="H6" s="152"/>
      <c r="I6" s="152"/>
      <c r="J6" s="152"/>
      <c r="K6" s="152"/>
      <c r="L6" s="152"/>
      <c r="M6" s="152"/>
      <c r="N6" s="152"/>
      <c r="O6" s="152"/>
      <c r="P6" s="152"/>
      <c r="Q6" s="152"/>
      <c r="R6" s="152"/>
      <c r="S6" s="152"/>
      <c r="T6" s="152"/>
      <c r="U6" s="152"/>
      <c r="V6" s="152"/>
      <c r="W6" s="152"/>
      <c r="X6" s="152"/>
      <c r="Y6" s="152"/>
      <c r="Z6" s="152"/>
      <c r="AA6" s="152"/>
      <c r="AB6" s="152"/>
      <c r="AC6" s="152"/>
      <c r="AD6" s="152"/>
      <c r="AE6" s="152"/>
      <c r="AF6" s="152"/>
      <c r="AG6" s="152"/>
      <c r="AH6" s="152"/>
      <c r="AI6" s="153">
        <f>SUM(D6:AH6)</f>
        <v>0</v>
      </c>
    </row>
    <row r="7" spans="1:35" s="63" customFormat="1" ht="19.5" customHeight="1" thickBot="1" x14ac:dyDescent="0.3">
      <c r="A7" s="357"/>
      <c r="B7" s="359"/>
      <c r="C7" s="81" t="s">
        <v>95</v>
      </c>
      <c r="D7" s="154"/>
      <c r="E7" s="154"/>
      <c r="F7" s="155"/>
      <c r="G7" s="155"/>
      <c r="H7" s="155"/>
      <c r="I7" s="155"/>
      <c r="J7" s="155"/>
      <c r="K7" s="155"/>
      <c r="L7" s="155"/>
      <c r="M7" s="155"/>
      <c r="N7" s="155"/>
      <c r="O7" s="155"/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3">
        <f t="shared" ref="AI7:AI33" si="0">SUM(D7:AH7)</f>
        <v>0</v>
      </c>
    </row>
    <row r="8" spans="1:35" s="63" customFormat="1" ht="19.5" customHeight="1" thickBot="1" x14ac:dyDescent="0.3">
      <c r="A8" s="357">
        <v>2</v>
      </c>
      <c r="B8" s="358" t="s">
        <v>253</v>
      </c>
      <c r="C8" s="141" t="s">
        <v>92</v>
      </c>
      <c r="D8" s="151"/>
      <c r="E8" s="151"/>
      <c r="F8" s="152"/>
      <c r="G8" s="152"/>
      <c r="H8" s="152"/>
      <c r="I8" s="152"/>
      <c r="J8" s="152"/>
      <c r="K8" s="152"/>
      <c r="L8" s="152"/>
      <c r="M8" s="152"/>
      <c r="N8" s="152"/>
      <c r="O8" s="152"/>
      <c r="P8" s="152"/>
      <c r="Q8" s="152"/>
      <c r="R8" s="152"/>
      <c r="S8" s="152"/>
      <c r="T8" s="152"/>
      <c r="U8" s="152"/>
      <c r="V8" s="152"/>
      <c r="W8" s="152"/>
      <c r="X8" s="152"/>
      <c r="Y8" s="152"/>
      <c r="Z8" s="152"/>
      <c r="AA8" s="152"/>
      <c r="AB8" s="152"/>
      <c r="AC8" s="152"/>
      <c r="AD8" s="152"/>
      <c r="AE8" s="152"/>
      <c r="AF8" s="152"/>
      <c r="AG8" s="152"/>
      <c r="AH8" s="152"/>
      <c r="AI8" s="153">
        <f t="shared" si="0"/>
        <v>0</v>
      </c>
    </row>
    <row r="9" spans="1:35" s="63" customFormat="1" ht="19.5" customHeight="1" thickBot="1" x14ac:dyDescent="0.3">
      <c r="A9" s="357"/>
      <c r="B9" s="359"/>
      <c r="C9" s="81" t="s">
        <v>95</v>
      </c>
      <c r="D9" s="154"/>
      <c r="E9" s="154"/>
      <c r="F9" s="155"/>
      <c r="G9" s="155"/>
      <c r="H9" s="155"/>
      <c r="I9" s="155"/>
      <c r="J9" s="155"/>
      <c r="K9" s="155"/>
      <c r="L9" s="155"/>
      <c r="M9" s="155"/>
      <c r="N9" s="155"/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3">
        <f t="shared" si="0"/>
        <v>0</v>
      </c>
    </row>
    <row r="10" spans="1:35" s="63" customFormat="1" ht="19.5" customHeight="1" thickBot="1" x14ac:dyDescent="0.3">
      <c r="A10" s="357">
        <v>3</v>
      </c>
      <c r="B10" s="358" t="s">
        <v>254</v>
      </c>
      <c r="C10" s="141" t="s">
        <v>92</v>
      </c>
      <c r="D10" s="151"/>
      <c r="E10" s="151"/>
      <c r="F10" s="152"/>
      <c r="G10" s="152"/>
      <c r="H10" s="152"/>
      <c r="I10" s="152"/>
      <c r="J10" s="152"/>
      <c r="K10" s="152"/>
      <c r="L10" s="152"/>
      <c r="M10" s="152"/>
      <c r="N10" s="152"/>
      <c r="O10" s="152"/>
      <c r="P10" s="152"/>
      <c r="Q10" s="152"/>
      <c r="R10" s="15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153">
        <f t="shared" si="0"/>
        <v>0</v>
      </c>
    </row>
    <row r="11" spans="1:35" s="63" customFormat="1" ht="19.5" customHeight="1" thickBot="1" x14ac:dyDescent="0.3">
      <c r="A11" s="357"/>
      <c r="B11" s="359"/>
      <c r="C11" s="81" t="s">
        <v>95</v>
      </c>
      <c r="D11" s="154"/>
      <c r="E11" s="154"/>
      <c r="F11" s="155"/>
      <c r="G11" s="155"/>
      <c r="H11" s="155"/>
      <c r="I11" s="155"/>
      <c r="J11" s="155"/>
      <c r="K11" s="155"/>
      <c r="L11" s="155"/>
      <c r="M11" s="155"/>
      <c r="N11" s="155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3">
        <f t="shared" si="0"/>
        <v>0</v>
      </c>
    </row>
    <row r="12" spans="1:35" s="63" customFormat="1" ht="19.5" customHeight="1" thickBot="1" x14ac:dyDescent="0.3">
      <c r="A12" s="357">
        <v>4</v>
      </c>
      <c r="B12" s="358" t="s">
        <v>255</v>
      </c>
      <c r="C12" s="141" t="s">
        <v>92</v>
      </c>
      <c r="D12" s="151"/>
      <c r="E12" s="151"/>
      <c r="F12" s="152"/>
      <c r="G12" s="152"/>
      <c r="H12" s="152"/>
      <c r="I12" s="152"/>
      <c r="J12" s="152"/>
      <c r="K12" s="152"/>
      <c r="L12" s="152"/>
      <c r="M12" s="152"/>
      <c r="N12" s="152"/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2"/>
      <c r="AD12" s="152"/>
      <c r="AE12" s="152"/>
      <c r="AF12" s="152"/>
      <c r="AG12" s="152"/>
      <c r="AH12" s="152"/>
      <c r="AI12" s="153">
        <f t="shared" si="0"/>
        <v>0</v>
      </c>
    </row>
    <row r="13" spans="1:35" s="63" customFormat="1" ht="19.5" customHeight="1" thickBot="1" x14ac:dyDescent="0.3">
      <c r="A13" s="357"/>
      <c r="B13" s="359"/>
      <c r="C13" s="81" t="s">
        <v>95</v>
      </c>
      <c r="D13" s="154"/>
      <c r="E13" s="154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3">
        <f t="shared" si="0"/>
        <v>0</v>
      </c>
    </row>
    <row r="14" spans="1:35" s="63" customFormat="1" ht="19.5" customHeight="1" thickBot="1" x14ac:dyDescent="0.3">
      <c r="A14" s="357">
        <v>5</v>
      </c>
      <c r="B14" s="358" t="s">
        <v>256</v>
      </c>
      <c r="C14" s="141" t="s">
        <v>92</v>
      </c>
      <c r="D14" s="151"/>
      <c r="E14" s="151"/>
      <c r="F14" s="152"/>
      <c r="G14" s="152"/>
      <c r="H14" s="152"/>
      <c r="I14" s="152"/>
      <c r="J14" s="152"/>
      <c r="K14" s="152"/>
      <c r="L14" s="152"/>
      <c r="M14" s="152"/>
      <c r="N14" s="152"/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  <c r="AF14" s="152"/>
      <c r="AG14" s="152"/>
      <c r="AH14" s="152"/>
      <c r="AI14" s="153">
        <f t="shared" si="0"/>
        <v>0</v>
      </c>
    </row>
    <row r="15" spans="1:35" s="63" customFormat="1" ht="19.5" customHeight="1" thickBot="1" x14ac:dyDescent="0.3">
      <c r="A15" s="357"/>
      <c r="B15" s="359"/>
      <c r="C15" s="81" t="s">
        <v>95</v>
      </c>
      <c r="D15" s="154"/>
      <c r="E15" s="154"/>
      <c r="F15" s="155"/>
      <c r="G15" s="155"/>
      <c r="H15" s="155"/>
      <c r="I15" s="155"/>
      <c r="J15" s="155"/>
      <c r="K15" s="155"/>
      <c r="L15" s="155"/>
      <c r="M15" s="155"/>
      <c r="N15" s="155"/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3">
        <f t="shared" si="0"/>
        <v>0</v>
      </c>
    </row>
    <row r="16" spans="1:35" s="63" customFormat="1" ht="19.5" customHeight="1" thickBot="1" x14ac:dyDescent="0.3">
      <c r="A16" s="357">
        <v>6</v>
      </c>
      <c r="B16" s="358" t="s">
        <v>257</v>
      </c>
      <c r="C16" s="141" t="s">
        <v>92</v>
      </c>
      <c r="D16" s="151"/>
      <c r="E16" s="151"/>
      <c r="F16" s="152"/>
      <c r="G16" s="152"/>
      <c r="H16" s="152"/>
      <c r="I16" s="152"/>
      <c r="J16" s="152"/>
      <c r="K16" s="152"/>
      <c r="L16" s="152"/>
      <c r="M16" s="152"/>
      <c r="N16" s="152"/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2"/>
      <c r="AD16" s="152"/>
      <c r="AE16" s="152"/>
      <c r="AF16" s="152"/>
      <c r="AG16" s="152"/>
      <c r="AH16" s="152"/>
      <c r="AI16" s="153">
        <f t="shared" si="0"/>
        <v>0</v>
      </c>
    </row>
    <row r="17" spans="1:35" s="63" customFormat="1" ht="19.5" customHeight="1" thickBot="1" x14ac:dyDescent="0.3">
      <c r="A17" s="357"/>
      <c r="B17" s="359"/>
      <c r="C17" s="81" t="s">
        <v>95</v>
      </c>
      <c r="D17" s="154"/>
      <c r="E17" s="154"/>
      <c r="F17" s="155"/>
      <c r="G17" s="155"/>
      <c r="H17" s="155"/>
      <c r="I17" s="155"/>
      <c r="J17" s="155"/>
      <c r="K17" s="155"/>
      <c r="L17" s="155"/>
      <c r="M17" s="155"/>
      <c r="N17" s="155"/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3">
        <f t="shared" si="0"/>
        <v>0</v>
      </c>
    </row>
    <row r="18" spans="1:35" s="63" customFormat="1" ht="19.5" customHeight="1" thickBot="1" x14ac:dyDescent="0.3">
      <c r="A18" s="357">
        <v>7</v>
      </c>
      <c r="B18" s="358" t="s">
        <v>258</v>
      </c>
      <c r="C18" s="141" t="s">
        <v>92</v>
      </c>
      <c r="D18" s="151"/>
      <c r="E18" s="151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2"/>
      <c r="U18" s="152"/>
      <c r="V18" s="152"/>
      <c r="W18" s="152"/>
      <c r="X18" s="152"/>
      <c r="Y18" s="152"/>
      <c r="Z18" s="152"/>
      <c r="AA18" s="152"/>
      <c r="AB18" s="152"/>
      <c r="AC18" s="152"/>
      <c r="AD18" s="152"/>
      <c r="AE18" s="152"/>
      <c r="AF18" s="152"/>
      <c r="AG18" s="152"/>
      <c r="AH18" s="152"/>
      <c r="AI18" s="153">
        <f t="shared" si="0"/>
        <v>0</v>
      </c>
    </row>
    <row r="19" spans="1:35" s="63" customFormat="1" ht="19.5" customHeight="1" thickBot="1" x14ac:dyDescent="0.3">
      <c r="A19" s="357"/>
      <c r="B19" s="359"/>
      <c r="C19" s="81" t="s">
        <v>95</v>
      </c>
      <c r="D19" s="154"/>
      <c r="E19" s="154"/>
      <c r="F19" s="155"/>
      <c r="G19" s="155"/>
      <c r="H19" s="155"/>
      <c r="I19" s="155"/>
      <c r="J19" s="155"/>
      <c r="K19" s="155"/>
      <c r="L19" s="155"/>
      <c r="M19" s="155"/>
      <c r="N19" s="155"/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3">
        <f t="shared" si="0"/>
        <v>0</v>
      </c>
    </row>
    <row r="20" spans="1:35" s="63" customFormat="1" ht="19.5" customHeight="1" thickBot="1" x14ac:dyDescent="0.3">
      <c r="A20" s="357">
        <v>8</v>
      </c>
      <c r="B20" s="358" t="s">
        <v>259</v>
      </c>
      <c r="C20" s="141" t="s">
        <v>92</v>
      </c>
      <c r="D20" s="151"/>
      <c r="E20" s="151"/>
      <c r="F20" s="152"/>
      <c r="G20" s="152"/>
      <c r="H20" s="152"/>
      <c r="I20" s="152"/>
      <c r="J20" s="152"/>
      <c r="K20" s="152"/>
      <c r="L20" s="152"/>
      <c r="M20" s="152"/>
      <c r="N20" s="152"/>
      <c r="O20" s="152"/>
      <c r="P20" s="152"/>
      <c r="Q20" s="152"/>
      <c r="R20" s="152"/>
      <c r="S20" s="152"/>
      <c r="T20" s="152"/>
      <c r="U20" s="152"/>
      <c r="V20" s="152"/>
      <c r="W20" s="152"/>
      <c r="X20" s="152"/>
      <c r="Y20" s="152"/>
      <c r="Z20" s="152"/>
      <c r="AA20" s="152"/>
      <c r="AB20" s="152"/>
      <c r="AC20" s="152"/>
      <c r="AD20" s="152"/>
      <c r="AE20" s="152"/>
      <c r="AF20" s="152"/>
      <c r="AG20" s="152"/>
      <c r="AH20" s="152"/>
      <c r="AI20" s="153">
        <f t="shared" si="0"/>
        <v>0</v>
      </c>
    </row>
    <row r="21" spans="1:35" s="63" customFormat="1" ht="19.5" customHeight="1" thickBot="1" x14ac:dyDescent="0.3">
      <c r="A21" s="357"/>
      <c r="B21" s="359"/>
      <c r="C21" s="81" t="s">
        <v>95</v>
      </c>
      <c r="D21" s="154"/>
      <c r="E21" s="154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3">
        <f t="shared" si="0"/>
        <v>0</v>
      </c>
    </row>
    <row r="22" spans="1:35" s="63" customFormat="1" ht="19.5" customHeight="1" thickBot="1" x14ac:dyDescent="0.3">
      <c r="A22" s="357">
        <v>9</v>
      </c>
      <c r="B22" s="358" t="s">
        <v>260</v>
      </c>
      <c r="C22" s="141" t="s">
        <v>92</v>
      </c>
      <c r="D22" s="151">
        <v>1.25</v>
      </c>
      <c r="E22" s="151"/>
      <c r="F22" s="152"/>
      <c r="G22" s="152"/>
      <c r="H22" s="152"/>
      <c r="I22" s="152"/>
      <c r="J22" s="152"/>
      <c r="K22" s="152"/>
      <c r="L22" s="152"/>
      <c r="M22" s="152"/>
      <c r="N22" s="152"/>
      <c r="O22" s="152"/>
      <c r="P22" s="152"/>
      <c r="Q22" s="152"/>
      <c r="R22" s="152"/>
      <c r="S22" s="152"/>
      <c r="T22" s="152"/>
      <c r="U22" s="152"/>
      <c r="V22" s="152"/>
      <c r="W22" s="152"/>
      <c r="X22" s="152"/>
      <c r="Y22" s="152"/>
      <c r="Z22" s="152"/>
      <c r="AA22" s="152"/>
      <c r="AB22" s="152"/>
      <c r="AC22" s="152"/>
      <c r="AD22" s="152"/>
      <c r="AE22" s="152"/>
      <c r="AF22" s="152"/>
      <c r="AG22" s="152"/>
      <c r="AH22" s="152"/>
      <c r="AI22" s="153">
        <f t="shared" si="0"/>
        <v>1.25</v>
      </c>
    </row>
    <row r="23" spans="1:35" s="63" customFormat="1" ht="19.5" customHeight="1" thickBot="1" x14ac:dyDescent="0.3">
      <c r="A23" s="357"/>
      <c r="B23" s="359"/>
      <c r="C23" s="81" t="s">
        <v>95</v>
      </c>
      <c r="D23" s="154"/>
      <c r="E23" s="154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3">
        <f t="shared" si="0"/>
        <v>0</v>
      </c>
    </row>
    <row r="24" spans="1:35" s="63" customFormat="1" ht="19.5" customHeight="1" thickBot="1" x14ac:dyDescent="0.3">
      <c r="A24" s="357">
        <v>10</v>
      </c>
      <c r="B24" s="358" t="s">
        <v>261</v>
      </c>
      <c r="C24" s="141" t="s">
        <v>92</v>
      </c>
      <c r="D24" s="151"/>
      <c r="E24" s="151"/>
      <c r="F24" s="152"/>
      <c r="G24" s="152"/>
      <c r="H24" s="152"/>
      <c r="I24" s="152"/>
      <c r="J24" s="152"/>
      <c r="K24" s="152"/>
      <c r="L24" s="152"/>
      <c r="M24" s="152"/>
      <c r="N24" s="152"/>
      <c r="O24" s="152"/>
      <c r="P24" s="152"/>
      <c r="Q24" s="152"/>
      <c r="R24" s="152"/>
      <c r="S24" s="152"/>
      <c r="T24" s="152"/>
      <c r="U24" s="152"/>
      <c r="V24" s="152"/>
      <c r="W24" s="152"/>
      <c r="X24" s="152"/>
      <c r="Y24" s="152"/>
      <c r="Z24" s="152"/>
      <c r="AA24" s="152"/>
      <c r="AB24" s="152"/>
      <c r="AC24" s="152"/>
      <c r="AD24" s="152"/>
      <c r="AE24" s="152"/>
      <c r="AF24" s="152"/>
      <c r="AG24" s="152"/>
      <c r="AH24" s="152"/>
      <c r="AI24" s="153">
        <f t="shared" si="0"/>
        <v>0</v>
      </c>
    </row>
    <row r="25" spans="1:35" s="63" customFormat="1" ht="19.5" customHeight="1" thickBot="1" x14ac:dyDescent="0.3">
      <c r="A25" s="357"/>
      <c r="B25" s="359"/>
      <c r="C25" s="81" t="s">
        <v>95</v>
      </c>
      <c r="D25" s="154"/>
      <c r="E25" s="154"/>
      <c r="F25" s="155"/>
      <c r="G25" s="155"/>
      <c r="H25" s="155"/>
      <c r="I25" s="155"/>
      <c r="J25" s="155"/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3">
        <f t="shared" si="0"/>
        <v>0</v>
      </c>
    </row>
    <row r="26" spans="1:35" s="63" customFormat="1" ht="19.5" customHeight="1" thickBot="1" x14ac:dyDescent="0.3">
      <c r="A26" s="357">
        <v>11</v>
      </c>
      <c r="B26" s="358" t="s">
        <v>262</v>
      </c>
      <c r="C26" s="141" t="s">
        <v>92</v>
      </c>
      <c r="D26" s="151"/>
      <c r="E26" s="151"/>
      <c r="F26" s="152"/>
      <c r="G26" s="152"/>
      <c r="H26" s="152"/>
      <c r="I26" s="152"/>
      <c r="J26" s="152"/>
      <c r="K26" s="152"/>
      <c r="L26" s="152"/>
      <c r="M26" s="152"/>
      <c r="N26" s="152"/>
      <c r="O26" s="152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2"/>
      <c r="AD26" s="152"/>
      <c r="AE26" s="152"/>
      <c r="AF26" s="152"/>
      <c r="AG26" s="152"/>
      <c r="AH26" s="152"/>
      <c r="AI26" s="153">
        <f t="shared" si="0"/>
        <v>0</v>
      </c>
    </row>
    <row r="27" spans="1:35" s="63" customFormat="1" ht="19.5" customHeight="1" thickBot="1" x14ac:dyDescent="0.3">
      <c r="A27" s="357"/>
      <c r="B27" s="359"/>
      <c r="C27" s="81" t="s">
        <v>95</v>
      </c>
      <c r="D27" s="154"/>
      <c r="E27" s="154"/>
      <c r="F27" s="155"/>
      <c r="G27" s="155"/>
      <c r="H27" s="155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3">
        <f t="shared" si="0"/>
        <v>0</v>
      </c>
    </row>
    <row r="28" spans="1:35" s="63" customFormat="1" ht="19.5" customHeight="1" thickBot="1" x14ac:dyDescent="0.3">
      <c r="A28" s="357">
        <v>12</v>
      </c>
      <c r="B28" s="358" t="s">
        <v>263</v>
      </c>
      <c r="C28" s="141" t="s">
        <v>92</v>
      </c>
      <c r="D28" s="151"/>
      <c r="E28" s="151"/>
      <c r="F28" s="152"/>
      <c r="G28" s="152"/>
      <c r="H28" s="152"/>
      <c r="I28" s="152"/>
      <c r="J28" s="152"/>
      <c r="K28" s="152"/>
      <c r="L28" s="152"/>
      <c r="M28" s="152"/>
      <c r="N28" s="152"/>
      <c r="O28" s="152"/>
      <c r="P28" s="152"/>
      <c r="Q28" s="152"/>
      <c r="R28" s="152"/>
      <c r="S28" s="152"/>
      <c r="T28" s="152"/>
      <c r="U28" s="152"/>
      <c r="V28" s="152"/>
      <c r="W28" s="152"/>
      <c r="X28" s="152"/>
      <c r="Y28" s="152"/>
      <c r="Z28" s="152"/>
      <c r="AA28" s="152"/>
      <c r="AB28" s="152"/>
      <c r="AC28" s="152"/>
      <c r="AD28" s="152"/>
      <c r="AE28" s="152"/>
      <c r="AF28" s="152"/>
      <c r="AG28" s="152"/>
      <c r="AH28" s="152"/>
      <c r="AI28" s="153">
        <f t="shared" si="0"/>
        <v>0</v>
      </c>
    </row>
    <row r="29" spans="1:35" s="63" customFormat="1" ht="19.5" customHeight="1" thickBot="1" x14ac:dyDescent="0.3">
      <c r="A29" s="357"/>
      <c r="B29" s="359"/>
      <c r="C29" s="81" t="s">
        <v>95</v>
      </c>
      <c r="D29" s="154"/>
      <c r="E29" s="154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3">
        <f t="shared" si="0"/>
        <v>0</v>
      </c>
    </row>
    <row r="30" spans="1:35" s="63" customFormat="1" ht="19.5" customHeight="1" thickBot="1" x14ac:dyDescent="0.3">
      <c r="A30" s="357">
        <v>13</v>
      </c>
      <c r="B30" s="358" t="s">
        <v>264</v>
      </c>
      <c r="C30" s="141" t="s">
        <v>92</v>
      </c>
      <c r="D30" s="151"/>
      <c r="E30" s="151"/>
      <c r="F30" s="152"/>
      <c r="G30" s="152"/>
      <c r="H30" s="152"/>
      <c r="I30" s="152"/>
      <c r="J30" s="152"/>
      <c r="K30" s="152"/>
      <c r="L30" s="152"/>
      <c r="M30" s="152"/>
      <c r="N30" s="152"/>
      <c r="O30" s="152"/>
      <c r="P30" s="152"/>
      <c r="Q30" s="152"/>
      <c r="R30" s="152"/>
      <c r="S30" s="152"/>
      <c r="T30" s="152"/>
      <c r="U30" s="152"/>
      <c r="V30" s="152"/>
      <c r="W30" s="152"/>
      <c r="X30" s="152"/>
      <c r="Y30" s="152"/>
      <c r="Z30" s="152"/>
      <c r="AA30" s="152"/>
      <c r="AB30" s="152"/>
      <c r="AC30" s="152"/>
      <c r="AD30" s="152"/>
      <c r="AE30" s="152"/>
      <c r="AF30" s="152"/>
      <c r="AG30" s="152"/>
      <c r="AH30" s="152"/>
      <c r="AI30" s="153">
        <f t="shared" si="0"/>
        <v>0</v>
      </c>
    </row>
    <row r="31" spans="1:35" s="63" customFormat="1" ht="19.5" customHeight="1" thickBot="1" x14ac:dyDescent="0.3">
      <c r="A31" s="360"/>
      <c r="B31" s="361"/>
      <c r="C31" s="81" t="s">
        <v>95</v>
      </c>
      <c r="D31" s="154"/>
      <c r="E31" s="154"/>
      <c r="F31" s="155"/>
      <c r="G31" s="155"/>
      <c r="H31" s="155"/>
      <c r="I31" s="155"/>
      <c r="J31" s="155"/>
      <c r="K31" s="155"/>
      <c r="L31" s="155"/>
      <c r="M31" s="155"/>
      <c r="N31" s="155"/>
      <c r="O31" s="155"/>
      <c r="P31" s="155"/>
      <c r="Q31" s="155"/>
      <c r="R31" s="155"/>
      <c r="S31" s="155"/>
      <c r="T31" s="155"/>
      <c r="U31" s="155"/>
      <c r="V31" s="155"/>
      <c r="W31" s="155"/>
      <c r="X31" s="155"/>
      <c r="Y31" s="155"/>
      <c r="Z31" s="155"/>
      <c r="AA31" s="155"/>
      <c r="AB31" s="155"/>
      <c r="AC31" s="155"/>
      <c r="AD31" s="155"/>
      <c r="AE31" s="155"/>
      <c r="AF31" s="155"/>
      <c r="AG31" s="155"/>
      <c r="AH31" s="155"/>
      <c r="AI31" s="153">
        <f t="shared" si="0"/>
        <v>0</v>
      </c>
    </row>
    <row r="32" spans="1:35" s="63" customFormat="1" ht="23.1" customHeight="1" thickBot="1" x14ac:dyDescent="0.3">
      <c r="A32" s="357">
        <v>14</v>
      </c>
      <c r="B32" s="358" t="s">
        <v>265</v>
      </c>
      <c r="C32" s="141" t="s">
        <v>92</v>
      </c>
      <c r="D32" s="151"/>
      <c r="E32" s="151"/>
      <c r="F32" s="152"/>
      <c r="G32" s="152"/>
      <c r="H32" s="152"/>
      <c r="I32" s="152"/>
      <c r="J32" s="152"/>
      <c r="K32" s="152"/>
      <c r="L32" s="152"/>
      <c r="M32" s="152"/>
      <c r="N32" s="152"/>
      <c r="O32" s="152"/>
      <c r="P32" s="152"/>
      <c r="Q32" s="152"/>
      <c r="R32" s="152"/>
      <c r="S32" s="152"/>
      <c r="T32" s="152"/>
      <c r="U32" s="152"/>
      <c r="V32" s="152"/>
      <c r="W32" s="152"/>
      <c r="X32" s="152"/>
      <c r="Y32" s="152"/>
      <c r="Z32" s="152"/>
      <c r="AA32" s="152"/>
      <c r="AB32" s="152"/>
      <c r="AC32" s="152"/>
      <c r="AD32" s="152"/>
      <c r="AE32" s="152"/>
      <c r="AF32" s="152"/>
      <c r="AG32" s="152"/>
      <c r="AH32" s="152"/>
      <c r="AI32" s="153">
        <f t="shared" si="0"/>
        <v>0</v>
      </c>
    </row>
    <row r="33" spans="1:35" s="63" customFormat="1" ht="23.1" customHeight="1" thickBot="1" x14ac:dyDescent="0.3">
      <c r="A33" s="360"/>
      <c r="B33" s="361"/>
      <c r="C33" s="81" t="s">
        <v>95</v>
      </c>
      <c r="D33" s="154"/>
      <c r="E33" s="154"/>
      <c r="F33" s="155"/>
      <c r="G33" s="155"/>
      <c r="H33" s="155"/>
      <c r="I33" s="155"/>
      <c r="J33" s="155"/>
      <c r="K33" s="155"/>
      <c r="L33" s="155"/>
      <c r="M33" s="155"/>
      <c r="N33" s="155"/>
      <c r="O33" s="155"/>
      <c r="P33" s="155"/>
      <c r="Q33" s="155"/>
      <c r="R33" s="155"/>
      <c r="S33" s="155"/>
      <c r="T33" s="155"/>
      <c r="U33" s="155"/>
      <c r="V33" s="155"/>
      <c r="W33" s="155"/>
      <c r="X33" s="155"/>
      <c r="Y33" s="155"/>
      <c r="Z33" s="155"/>
      <c r="AA33" s="155"/>
      <c r="AB33" s="155"/>
      <c r="AC33" s="155"/>
      <c r="AD33" s="155"/>
      <c r="AE33" s="155"/>
      <c r="AF33" s="155"/>
      <c r="AG33" s="155"/>
      <c r="AH33" s="155"/>
      <c r="AI33" s="153">
        <f t="shared" si="0"/>
        <v>0</v>
      </c>
    </row>
  </sheetData>
  <mergeCells count="36">
    <mergeCell ref="A1:B2"/>
    <mergeCell ref="C1:X2"/>
    <mergeCell ref="Y1:AB1"/>
    <mergeCell ref="AC1:AI1"/>
    <mergeCell ref="Y2:AB2"/>
    <mergeCell ref="AC2:AI2"/>
    <mergeCell ref="A3:AI3"/>
    <mergeCell ref="C4:AI4"/>
    <mergeCell ref="A6:A7"/>
    <mergeCell ref="B6:B7"/>
    <mergeCell ref="A8:A9"/>
    <mergeCell ref="B8:B9"/>
    <mergeCell ref="A10:A11"/>
    <mergeCell ref="B10:B11"/>
    <mergeCell ref="A12:A13"/>
    <mergeCell ref="B12:B13"/>
    <mergeCell ref="A14:A15"/>
    <mergeCell ref="B14:B15"/>
    <mergeCell ref="A16:A17"/>
    <mergeCell ref="B16:B17"/>
    <mergeCell ref="A18:A19"/>
    <mergeCell ref="B18:B19"/>
    <mergeCell ref="A20:A21"/>
    <mergeCell ref="B20:B21"/>
    <mergeCell ref="A22:A23"/>
    <mergeCell ref="B22:B23"/>
    <mergeCell ref="A24:A25"/>
    <mergeCell ref="B24:B25"/>
    <mergeCell ref="A26:A27"/>
    <mergeCell ref="B26:B27"/>
    <mergeCell ref="A28:A29"/>
    <mergeCell ref="B28:B29"/>
    <mergeCell ref="A30:A31"/>
    <mergeCell ref="B30:B31"/>
    <mergeCell ref="A32:A33"/>
    <mergeCell ref="B32:B33"/>
  </mergeCells>
  <conditionalFormatting sqref="AI6:AI33">
    <cfRule type="cellIs" dxfId="1" priority="1" operator="greaterThan">
      <formula>0</formula>
    </cfRule>
  </conditionalFormatting>
  <printOptions horizontalCentered="1"/>
  <pageMargins left="0" right="0" top="0.25" bottom="0" header="0.3" footer="0.3"/>
  <pageSetup scale="90" orientation="landscape" horizontalDpi="1200" verticalDpi="1200" r:id="rId1"/>
  <drawing r:id="rId2"/>
  <legacyDrawing r:id="rId3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FED35-B4B5-4B41-A594-A69C2C140F53}">
  <sheetPr codeName="Sheet39"/>
  <dimension ref="A1:AI33"/>
  <sheetViews>
    <sheetView showGridLines="0" zoomScale="130" zoomScaleNormal="130" workbookViewId="0">
      <selection sqref="A1:B2"/>
    </sheetView>
  </sheetViews>
  <sheetFormatPr defaultRowHeight="15" x14ac:dyDescent="0.25"/>
  <cols>
    <col min="1" max="1" width="4.85546875" customWidth="1"/>
    <col min="2" max="2" width="22.85546875" customWidth="1"/>
    <col min="3" max="34" width="3.28515625" customWidth="1"/>
    <col min="35" max="35" width="6.5703125" customWidth="1"/>
  </cols>
  <sheetData>
    <row r="1" spans="1:35" s="63" customFormat="1" ht="21" customHeight="1" thickBot="1" x14ac:dyDescent="0.3">
      <c r="A1" s="199"/>
      <c r="B1" s="366"/>
      <c r="C1" s="369" t="s">
        <v>80</v>
      </c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370"/>
      <c r="Q1" s="370"/>
      <c r="R1" s="370"/>
      <c r="S1" s="370"/>
      <c r="T1" s="370"/>
      <c r="U1" s="370"/>
      <c r="V1" s="370"/>
      <c r="W1" s="370"/>
      <c r="X1" s="371"/>
      <c r="Y1" s="211" t="s">
        <v>38</v>
      </c>
      <c r="Z1" s="212"/>
      <c r="AA1" s="212"/>
      <c r="AB1" s="213"/>
      <c r="AC1" s="375" t="s">
        <v>266</v>
      </c>
      <c r="AD1" s="376"/>
      <c r="AE1" s="376"/>
      <c r="AF1" s="376"/>
      <c r="AG1" s="376"/>
      <c r="AH1" s="376"/>
      <c r="AI1" s="377"/>
    </row>
    <row r="2" spans="1:35" s="63" customFormat="1" ht="19.5" customHeight="1" thickBot="1" x14ac:dyDescent="0.3">
      <c r="A2" s="367"/>
      <c r="B2" s="368"/>
      <c r="C2" s="372"/>
      <c r="D2" s="373"/>
      <c r="E2" s="373"/>
      <c r="F2" s="373"/>
      <c r="G2" s="373"/>
      <c r="H2" s="373"/>
      <c r="I2" s="373"/>
      <c r="J2" s="373"/>
      <c r="K2" s="373"/>
      <c r="L2" s="373"/>
      <c r="M2" s="373"/>
      <c r="N2" s="373"/>
      <c r="O2" s="373"/>
      <c r="P2" s="373"/>
      <c r="Q2" s="373"/>
      <c r="R2" s="373"/>
      <c r="S2" s="373"/>
      <c r="T2" s="373"/>
      <c r="U2" s="373"/>
      <c r="V2" s="373"/>
      <c r="W2" s="373"/>
      <c r="X2" s="374"/>
      <c r="Y2" s="217" t="s">
        <v>82</v>
      </c>
      <c r="Z2" s="218"/>
      <c r="AA2" s="218"/>
      <c r="AB2" s="219"/>
      <c r="AC2" s="378" t="s">
        <v>154</v>
      </c>
      <c r="AD2" s="379"/>
      <c r="AE2" s="379"/>
      <c r="AF2" s="379"/>
      <c r="AG2" s="379"/>
      <c r="AH2" s="379"/>
      <c r="AI2" s="380"/>
    </row>
    <row r="3" spans="1:35" s="63" customFormat="1" ht="4.5" customHeight="1" thickBot="1" x14ac:dyDescent="0.3">
      <c r="A3" s="362"/>
      <c r="B3" s="225"/>
      <c r="C3" s="225"/>
      <c r="D3" s="225"/>
      <c r="E3" s="225"/>
      <c r="F3" s="225"/>
      <c r="G3" s="225"/>
      <c r="H3" s="225"/>
      <c r="I3" s="225"/>
      <c r="J3" s="225"/>
      <c r="K3" s="225"/>
      <c r="L3" s="225"/>
      <c r="M3" s="225"/>
      <c r="N3" s="225"/>
      <c r="O3" s="225"/>
      <c r="P3" s="225"/>
      <c r="Q3" s="225"/>
      <c r="R3" s="225"/>
      <c r="S3" s="225"/>
      <c r="T3" s="225"/>
      <c r="U3" s="225"/>
      <c r="V3" s="225"/>
      <c r="W3" s="225"/>
      <c r="X3" s="225"/>
      <c r="Y3" s="225"/>
      <c r="Z3" s="225"/>
      <c r="AA3" s="225"/>
      <c r="AB3" s="225"/>
      <c r="AC3" s="225"/>
      <c r="AD3" s="225"/>
      <c r="AE3" s="225"/>
      <c r="AF3" s="225"/>
      <c r="AG3" s="225"/>
      <c r="AH3" s="225"/>
      <c r="AI3" s="254"/>
    </row>
    <row r="4" spans="1:35" s="63" customFormat="1" ht="30" customHeight="1" thickBot="1" x14ac:dyDescent="0.3">
      <c r="A4" s="147" t="s">
        <v>83</v>
      </c>
      <c r="B4" s="147" t="s">
        <v>267</v>
      </c>
      <c r="C4" s="363" t="s">
        <v>85</v>
      </c>
      <c r="D4" s="364"/>
      <c r="E4" s="364"/>
      <c r="F4" s="364"/>
      <c r="G4" s="364"/>
      <c r="H4" s="364"/>
      <c r="I4" s="364"/>
      <c r="J4" s="364"/>
      <c r="K4" s="364"/>
      <c r="L4" s="364"/>
      <c r="M4" s="364"/>
      <c r="N4" s="364"/>
      <c r="O4" s="364"/>
      <c r="P4" s="364"/>
      <c r="Q4" s="364"/>
      <c r="R4" s="364"/>
      <c r="S4" s="364"/>
      <c r="T4" s="364"/>
      <c r="U4" s="364"/>
      <c r="V4" s="364"/>
      <c r="W4" s="364"/>
      <c r="X4" s="364"/>
      <c r="Y4" s="364"/>
      <c r="Z4" s="364"/>
      <c r="AA4" s="364"/>
      <c r="AB4" s="364"/>
      <c r="AC4" s="364"/>
      <c r="AD4" s="364"/>
      <c r="AE4" s="364"/>
      <c r="AF4" s="364"/>
      <c r="AG4" s="364"/>
      <c r="AH4" s="364"/>
      <c r="AI4" s="365"/>
    </row>
    <row r="5" spans="1:35" s="77" customFormat="1" ht="21.75" customHeight="1" thickBot="1" x14ac:dyDescent="0.3">
      <c r="A5" s="148" t="s">
        <v>0</v>
      </c>
      <c r="B5" s="86" t="s">
        <v>251</v>
      </c>
      <c r="C5" s="149"/>
      <c r="D5" s="86">
        <v>1</v>
      </c>
      <c r="E5" s="86">
        <v>2</v>
      </c>
      <c r="F5" s="86">
        <v>3</v>
      </c>
      <c r="G5" s="86">
        <v>4</v>
      </c>
      <c r="H5" s="86">
        <v>5</v>
      </c>
      <c r="I5" s="86">
        <v>6</v>
      </c>
      <c r="J5" s="86">
        <v>7</v>
      </c>
      <c r="K5" s="86">
        <v>8</v>
      </c>
      <c r="L5" s="86">
        <v>9</v>
      </c>
      <c r="M5" s="86">
        <v>10</v>
      </c>
      <c r="N5" s="86">
        <v>11</v>
      </c>
      <c r="O5" s="86">
        <v>12</v>
      </c>
      <c r="P5" s="86">
        <v>13</v>
      </c>
      <c r="Q5" s="86">
        <v>14</v>
      </c>
      <c r="R5" s="86">
        <v>15</v>
      </c>
      <c r="S5" s="86">
        <v>16</v>
      </c>
      <c r="T5" s="86">
        <v>17</v>
      </c>
      <c r="U5" s="86">
        <v>18</v>
      </c>
      <c r="V5" s="86">
        <v>19</v>
      </c>
      <c r="W5" s="86">
        <v>20</v>
      </c>
      <c r="X5" s="86">
        <v>21</v>
      </c>
      <c r="Y5" s="86">
        <v>22</v>
      </c>
      <c r="Z5" s="86">
        <v>23</v>
      </c>
      <c r="AA5" s="86">
        <v>24</v>
      </c>
      <c r="AB5" s="86">
        <v>25</v>
      </c>
      <c r="AC5" s="86">
        <v>26</v>
      </c>
      <c r="AD5" s="86">
        <v>27</v>
      </c>
      <c r="AE5" s="86">
        <v>28</v>
      </c>
      <c r="AF5" s="86">
        <v>29</v>
      </c>
      <c r="AG5" s="86">
        <v>30</v>
      </c>
      <c r="AH5" s="86">
        <v>31</v>
      </c>
      <c r="AI5" s="150" t="s">
        <v>89</v>
      </c>
    </row>
    <row r="6" spans="1:35" s="63" customFormat="1" ht="19.5" customHeight="1" thickBot="1" x14ac:dyDescent="0.3">
      <c r="A6" s="357">
        <v>1</v>
      </c>
      <c r="B6" s="358" t="s">
        <v>252</v>
      </c>
      <c r="C6" s="141" t="s">
        <v>92</v>
      </c>
      <c r="D6" s="156"/>
      <c r="E6" s="156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7"/>
      <c r="AF6" s="157"/>
      <c r="AG6" s="157"/>
      <c r="AH6" s="157"/>
      <c r="AI6" s="153">
        <f>SUM(D6:AH6)</f>
        <v>0</v>
      </c>
    </row>
    <row r="7" spans="1:35" s="63" customFormat="1" ht="19.5" customHeight="1" thickBot="1" x14ac:dyDescent="0.3">
      <c r="A7" s="357"/>
      <c r="B7" s="359"/>
      <c r="C7" s="81" t="s">
        <v>95</v>
      </c>
      <c r="D7" s="158"/>
      <c r="E7" s="158"/>
      <c r="F7" s="159"/>
      <c r="G7" s="159"/>
      <c r="H7" s="159"/>
      <c r="I7" s="159"/>
      <c r="J7" s="159"/>
      <c r="K7" s="159">
        <v>0.16</v>
      </c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3">
        <f t="shared" ref="AI7:AI33" si="0">SUM(D7:AH7)</f>
        <v>0.16</v>
      </c>
    </row>
    <row r="8" spans="1:35" s="63" customFormat="1" ht="19.5" customHeight="1" thickBot="1" x14ac:dyDescent="0.3">
      <c r="A8" s="357">
        <v>2</v>
      </c>
      <c r="B8" s="358" t="s">
        <v>268</v>
      </c>
      <c r="C8" s="141" t="s">
        <v>92</v>
      </c>
      <c r="D8" s="156"/>
      <c r="E8" s="156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57"/>
      <c r="AG8" s="157"/>
      <c r="AH8" s="157"/>
      <c r="AI8" s="153">
        <f t="shared" si="0"/>
        <v>0</v>
      </c>
    </row>
    <row r="9" spans="1:35" s="63" customFormat="1" ht="19.5" customHeight="1" thickBot="1" x14ac:dyDescent="0.3">
      <c r="A9" s="357"/>
      <c r="B9" s="359"/>
      <c r="C9" s="81" t="s">
        <v>95</v>
      </c>
      <c r="D9" s="158"/>
      <c r="E9" s="158"/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3">
        <f t="shared" si="0"/>
        <v>0</v>
      </c>
    </row>
    <row r="10" spans="1:35" s="63" customFormat="1" ht="19.5" customHeight="1" thickBot="1" x14ac:dyDescent="0.3">
      <c r="A10" s="357">
        <v>3</v>
      </c>
      <c r="B10" s="358" t="s">
        <v>254</v>
      </c>
      <c r="C10" s="141" t="s">
        <v>92</v>
      </c>
      <c r="D10" s="156"/>
      <c r="E10" s="156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7"/>
      <c r="AF10" s="157"/>
      <c r="AG10" s="157"/>
      <c r="AH10" s="157"/>
      <c r="AI10" s="153">
        <f t="shared" si="0"/>
        <v>0</v>
      </c>
    </row>
    <row r="11" spans="1:35" s="63" customFormat="1" ht="19.5" customHeight="1" thickBot="1" x14ac:dyDescent="0.3">
      <c r="A11" s="357"/>
      <c r="B11" s="359"/>
      <c r="C11" s="81" t="s">
        <v>95</v>
      </c>
      <c r="D11" s="158"/>
      <c r="E11" s="158"/>
      <c r="F11" s="159"/>
      <c r="G11" s="159"/>
      <c r="H11" s="159"/>
      <c r="I11" s="159"/>
      <c r="J11" s="159"/>
      <c r="K11" s="159"/>
      <c r="L11" s="159"/>
      <c r="M11" s="159"/>
      <c r="N11" s="159"/>
      <c r="O11" s="159"/>
      <c r="P11" s="159"/>
      <c r="Q11" s="159"/>
      <c r="R11" s="159"/>
      <c r="S11" s="159"/>
      <c r="T11" s="159"/>
      <c r="U11" s="159"/>
      <c r="V11" s="159"/>
      <c r="W11" s="159"/>
      <c r="X11" s="159"/>
      <c r="Y11" s="159"/>
      <c r="Z11" s="159"/>
      <c r="AA11" s="159"/>
      <c r="AB11" s="159"/>
      <c r="AC11" s="159"/>
      <c r="AD11" s="159"/>
      <c r="AE11" s="159"/>
      <c r="AF11" s="159"/>
      <c r="AG11" s="159"/>
      <c r="AH11" s="159"/>
      <c r="AI11" s="153">
        <f t="shared" si="0"/>
        <v>0</v>
      </c>
    </row>
    <row r="12" spans="1:35" s="63" customFormat="1" ht="19.5" customHeight="1" thickBot="1" x14ac:dyDescent="0.3">
      <c r="A12" s="357">
        <v>4</v>
      </c>
      <c r="B12" s="358" t="s">
        <v>255</v>
      </c>
      <c r="C12" s="141" t="s">
        <v>92</v>
      </c>
      <c r="D12" s="156"/>
      <c r="E12" s="156"/>
      <c r="F12" s="157"/>
      <c r="G12" s="157"/>
      <c r="H12" s="157"/>
      <c r="I12" s="157"/>
      <c r="J12" s="157"/>
      <c r="K12" s="157"/>
      <c r="L12" s="157"/>
      <c r="M12" s="157"/>
      <c r="N12" s="157"/>
      <c r="O12" s="157"/>
      <c r="P12" s="157"/>
      <c r="Q12" s="157"/>
      <c r="R12" s="157"/>
      <c r="S12" s="157"/>
      <c r="T12" s="157"/>
      <c r="U12" s="157"/>
      <c r="V12" s="157"/>
      <c r="W12" s="157"/>
      <c r="X12" s="157"/>
      <c r="Y12" s="157"/>
      <c r="Z12" s="157"/>
      <c r="AA12" s="157"/>
      <c r="AB12" s="157"/>
      <c r="AC12" s="157"/>
      <c r="AD12" s="157"/>
      <c r="AE12" s="157"/>
      <c r="AF12" s="157"/>
      <c r="AG12" s="157"/>
      <c r="AH12" s="157"/>
      <c r="AI12" s="153">
        <f t="shared" si="0"/>
        <v>0</v>
      </c>
    </row>
    <row r="13" spans="1:35" s="63" customFormat="1" ht="19.5" customHeight="1" thickBot="1" x14ac:dyDescent="0.3">
      <c r="A13" s="357"/>
      <c r="B13" s="359"/>
      <c r="C13" s="81" t="s">
        <v>95</v>
      </c>
      <c r="D13" s="158"/>
      <c r="E13" s="158"/>
      <c r="F13" s="159"/>
      <c r="G13" s="159"/>
      <c r="H13" s="159"/>
      <c r="I13" s="159"/>
      <c r="J13" s="159"/>
      <c r="K13" s="159"/>
      <c r="L13" s="159"/>
      <c r="M13" s="159"/>
      <c r="N13" s="159"/>
      <c r="O13" s="159"/>
      <c r="P13" s="159"/>
      <c r="Q13" s="159"/>
      <c r="R13" s="159"/>
      <c r="S13" s="159"/>
      <c r="T13" s="159"/>
      <c r="U13" s="159"/>
      <c r="V13" s="159"/>
      <c r="W13" s="159"/>
      <c r="X13" s="159"/>
      <c r="Y13" s="159"/>
      <c r="Z13" s="159"/>
      <c r="AA13" s="159"/>
      <c r="AB13" s="159"/>
      <c r="AC13" s="159"/>
      <c r="AD13" s="159"/>
      <c r="AE13" s="159"/>
      <c r="AF13" s="159"/>
      <c r="AG13" s="159"/>
      <c r="AH13" s="159"/>
      <c r="AI13" s="153">
        <f t="shared" si="0"/>
        <v>0</v>
      </c>
    </row>
    <row r="14" spans="1:35" s="63" customFormat="1" ht="19.5" customHeight="1" thickBot="1" x14ac:dyDescent="0.3">
      <c r="A14" s="357">
        <v>5</v>
      </c>
      <c r="B14" s="358" t="s">
        <v>256</v>
      </c>
      <c r="C14" s="141" t="s">
        <v>92</v>
      </c>
      <c r="D14" s="156"/>
      <c r="E14" s="156"/>
      <c r="F14" s="157"/>
      <c r="G14" s="157"/>
      <c r="H14" s="157"/>
      <c r="I14" s="157"/>
      <c r="J14" s="157"/>
      <c r="K14" s="157"/>
      <c r="L14" s="157"/>
      <c r="M14" s="157"/>
      <c r="N14" s="157"/>
      <c r="O14" s="157"/>
      <c r="P14" s="157"/>
      <c r="Q14" s="157"/>
      <c r="R14" s="157"/>
      <c r="S14" s="157"/>
      <c r="T14" s="157"/>
      <c r="U14" s="157"/>
      <c r="V14" s="157"/>
      <c r="W14" s="157"/>
      <c r="X14" s="157"/>
      <c r="Y14" s="157"/>
      <c r="Z14" s="157"/>
      <c r="AA14" s="157"/>
      <c r="AB14" s="157"/>
      <c r="AC14" s="157"/>
      <c r="AD14" s="157"/>
      <c r="AE14" s="157"/>
      <c r="AF14" s="157"/>
      <c r="AG14" s="157"/>
      <c r="AH14" s="157"/>
      <c r="AI14" s="153">
        <f t="shared" si="0"/>
        <v>0</v>
      </c>
    </row>
    <row r="15" spans="1:35" s="63" customFormat="1" ht="19.5" customHeight="1" thickBot="1" x14ac:dyDescent="0.3">
      <c r="A15" s="357"/>
      <c r="B15" s="359"/>
      <c r="C15" s="81" t="s">
        <v>95</v>
      </c>
      <c r="D15" s="158"/>
      <c r="E15" s="158"/>
      <c r="F15" s="159"/>
      <c r="G15" s="159"/>
      <c r="H15" s="159"/>
      <c r="I15" s="159"/>
      <c r="J15" s="159"/>
      <c r="K15" s="159"/>
      <c r="L15" s="159"/>
      <c r="M15" s="159"/>
      <c r="N15" s="159"/>
      <c r="O15" s="159"/>
      <c r="P15" s="159"/>
      <c r="Q15" s="159"/>
      <c r="R15" s="159"/>
      <c r="S15" s="159"/>
      <c r="T15" s="159"/>
      <c r="U15" s="159"/>
      <c r="V15" s="159"/>
      <c r="W15" s="159"/>
      <c r="X15" s="159"/>
      <c r="Y15" s="159"/>
      <c r="Z15" s="159"/>
      <c r="AA15" s="159"/>
      <c r="AB15" s="159"/>
      <c r="AC15" s="159"/>
      <c r="AD15" s="159"/>
      <c r="AE15" s="159"/>
      <c r="AF15" s="159"/>
      <c r="AG15" s="159"/>
      <c r="AH15" s="159"/>
      <c r="AI15" s="153">
        <f t="shared" si="0"/>
        <v>0</v>
      </c>
    </row>
    <row r="16" spans="1:35" s="63" customFormat="1" ht="19.5" customHeight="1" thickBot="1" x14ac:dyDescent="0.3">
      <c r="A16" s="357">
        <v>6</v>
      </c>
      <c r="B16" s="358" t="s">
        <v>257</v>
      </c>
      <c r="C16" s="141" t="s">
        <v>92</v>
      </c>
      <c r="D16" s="156"/>
      <c r="E16" s="156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7"/>
      <c r="Z16" s="157"/>
      <c r="AA16" s="157"/>
      <c r="AB16" s="157"/>
      <c r="AC16" s="157"/>
      <c r="AD16" s="157"/>
      <c r="AE16" s="157"/>
      <c r="AF16" s="157"/>
      <c r="AG16" s="157"/>
      <c r="AH16" s="157"/>
      <c r="AI16" s="153">
        <f t="shared" si="0"/>
        <v>0</v>
      </c>
    </row>
    <row r="17" spans="1:35" s="63" customFormat="1" ht="19.5" customHeight="1" thickBot="1" x14ac:dyDescent="0.3">
      <c r="A17" s="357"/>
      <c r="B17" s="359"/>
      <c r="C17" s="81" t="s">
        <v>95</v>
      </c>
      <c r="D17" s="158"/>
      <c r="E17" s="158"/>
      <c r="F17" s="159"/>
      <c r="G17" s="159"/>
      <c r="H17" s="159"/>
      <c r="I17" s="159"/>
      <c r="J17" s="159"/>
      <c r="K17" s="159"/>
      <c r="L17" s="159"/>
      <c r="M17" s="159"/>
      <c r="N17" s="159"/>
      <c r="O17" s="159"/>
      <c r="P17" s="159"/>
      <c r="Q17" s="159"/>
      <c r="R17" s="159"/>
      <c r="S17" s="159"/>
      <c r="T17" s="159"/>
      <c r="U17" s="159"/>
      <c r="V17" s="159"/>
      <c r="W17" s="159"/>
      <c r="X17" s="159"/>
      <c r="Y17" s="159"/>
      <c r="Z17" s="159"/>
      <c r="AA17" s="159"/>
      <c r="AB17" s="159"/>
      <c r="AC17" s="159"/>
      <c r="AD17" s="159"/>
      <c r="AE17" s="159"/>
      <c r="AF17" s="159"/>
      <c r="AG17" s="159"/>
      <c r="AH17" s="159"/>
      <c r="AI17" s="153">
        <f t="shared" si="0"/>
        <v>0</v>
      </c>
    </row>
    <row r="18" spans="1:35" s="63" customFormat="1" ht="19.5" customHeight="1" thickBot="1" x14ac:dyDescent="0.3">
      <c r="A18" s="357">
        <v>7</v>
      </c>
      <c r="B18" s="358" t="s">
        <v>258</v>
      </c>
      <c r="C18" s="141" t="s">
        <v>92</v>
      </c>
      <c r="D18" s="156"/>
      <c r="E18" s="156"/>
      <c r="F18" s="157"/>
      <c r="G18" s="157"/>
      <c r="H18" s="157"/>
      <c r="I18" s="157"/>
      <c r="J18" s="157"/>
      <c r="K18" s="157"/>
      <c r="L18" s="157"/>
      <c r="M18" s="157"/>
      <c r="N18" s="157"/>
      <c r="O18" s="157"/>
      <c r="P18" s="157"/>
      <c r="Q18" s="157"/>
      <c r="R18" s="157"/>
      <c r="S18" s="157"/>
      <c r="T18" s="157"/>
      <c r="U18" s="157"/>
      <c r="V18" s="157"/>
      <c r="W18" s="157"/>
      <c r="X18" s="157"/>
      <c r="Y18" s="157"/>
      <c r="Z18" s="157"/>
      <c r="AA18" s="157"/>
      <c r="AB18" s="157"/>
      <c r="AC18" s="157"/>
      <c r="AD18" s="157"/>
      <c r="AE18" s="157"/>
      <c r="AF18" s="157"/>
      <c r="AG18" s="157"/>
      <c r="AH18" s="157"/>
      <c r="AI18" s="153">
        <f t="shared" si="0"/>
        <v>0</v>
      </c>
    </row>
    <row r="19" spans="1:35" s="63" customFormat="1" ht="19.5" customHeight="1" thickBot="1" x14ac:dyDescent="0.3">
      <c r="A19" s="357"/>
      <c r="B19" s="359"/>
      <c r="C19" s="81" t="s">
        <v>95</v>
      </c>
      <c r="D19" s="158"/>
      <c r="E19" s="158"/>
      <c r="F19" s="159"/>
      <c r="G19" s="159"/>
      <c r="H19" s="159"/>
      <c r="I19" s="159"/>
      <c r="J19" s="159"/>
      <c r="K19" s="159"/>
      <c r="L19" s="159"/>
      <c r="M19" s="159"/>
      <c r="N19" s="159"/>
      <c r="O19" s="159"/>
      <c r="P19" s="159"/>
      <c r="Q19" s="159"/>
      <c r="R19" s="159"/>
      <c r="S19" s="159"/>
      <c r="T19" s="159"/>
      <c r="U19" s="159"/>
      <c r="V19" s="159"/>
      <c r="W19" s="159"/>
      <c r="X19" s="159"/>
      <c r="Y19" s="159"/>
      <c r="Z19" s="159"/>
      <c r="AA19" s="159"/>
      <c r="AB19" s="159"/>
      <c r="AC19" s="159"/>
      <c r="AD19" s="159"/>
      <c r="AE19" s="159"/>
      <c r="AF19" s="159"/>
      <c r="AG19" s="159"/>
      <c r="AH19" s="159"/>
      <c r="AI19" s="153">
        <f t="shared" si="0"/>
        <v>0</v>
      </c>
    </row>
    <row r="20" spans="1:35" s="63" customFormat="1" ht="19.5" customHeight="1" thickBot="1" x14ac:dyDescent="0.3">
      <c r="A20" s="357">
        <v>8</v>
      </c>
      <c r="B20" s="358" t="s">
        <v>259</v>
      </c>
      <c r="C20" s="141" t="s">
        <v>92</v>
      </c>
      <c r="D20" s="156"/>
      <c r="E20" s="156"/>
      <c r="F20" s="157"/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  <c r="Z20" s="157"/>
      <c r="AA20" s="157"/>
      <c r="AB20" s="157"/>
      <c r="AC20" s="157"/>
      <c r="AD20" s="157"/>
      <c r="AE20" s="157"/>
      <c r="AF20" s="157"/>
      <c r="AG20" s="157"/>
      <c r="AH20" s="157"/>
      <c r="AI20" s="153">
        <f t="shared" si="0"/>
        <v>0</v>
      </c>
    </row>
    <row r="21" spans="1:35" s="63" customFormat="1" ht="19.5" customHeight="1" thickBot="1" x14ac:dyDescent="0.3">
      <c r="A21" s="357"/>
      <c r="B21" s="359"/>
      <c r="C21" s="81" t="s">
        <v>95</v>
      </c>
      <c r="D21" s="158"/>
      <c r="E21" s="158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9"/>
      <c r="Y21" s="159"/>
      <c r="Z21" s="159"/>
      <c r="AA21" s="159"/>
      <c r="AB21" s="159"/>
      <c r="AC21" s="159"/>
      <c r="AD21" s="159"/>
      <c r="AE21" s="159"/>
      <c r="AF21" s="159"/>
      <c r="AG21" s="159"/>
      <c r="AH21" s="159"/>
      <c r="AI21" s="153">
        <f t="shared" si="0"/>
        <v>0</v>
      </c>
    </row>
    <row r="22" spans="1:35" s="63" customFormat="1" ht="19.5" customHeight="1" thickBot="1" x14ac:dyDescent="0.3">
      <c r="A22" s="357">
        <v>9</v>
      </c>
      <c r="B22" s="358" t="s">
        <v>260</v>
      </c>
      <c r="C22" s="141" t="s">
        <v>92</v>
      </c>
      <c r="D22" s="156"/>
      <c r="E22" s="156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7"/>
      <c r="W22" s="157"/>
      <c r="X22" s="157"/>
      <c r="Y22" s="157"/>
      <c r="Z22" s="157"/>
      <c r="AA22" s="157"/>
      <c r="AB22" s="157"/>
      <c r="AC22" s="157"/>
      <c r="AD22" s="157"/>
      <c r="AE22" s="157"/>
      <c r="AF22" s="157"/>
      <c r="AG22" s="157"/>
      <c r="AH22" s="157"/>
      <c r="AI22" s="153">
        <f t="shared" si="0"/>
        <v>0</v>
      </c>
    </row>
    <row r="23" spans="1:35" s="63" customFormat="1" ht="19.5" customHeight="1" thickBot="1" x14ac:dyDescent="0.3">
      <c r="A23" s="357"/>
      <c r="B23" s="359"/>
      <c r="C23" s="81" t="s">
        <v>95</v>
      </c>
      <c r="D23" s="158"/>
      <c r="E23" s="158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  <c r="AB23" s="159"/>
      <c r="AC23" s="159"/>
      <c r="AD23" s="159"/>
      <c r="AE23" s="159"/>
      <c r="AF23" s="159"/>
      <c r="AG23" s="159"/>
      <c r="AH23" s="159"/>
      <c r="AI23" s="153">
        <f t="shared" si="0"/>
        <v>0</v>
      </c>
    </row>
    <row r="24" spans="1:35" s="63" customFormat="1" ht="19.5" customHeight="1" thickBot="1" x14ac:dyDescent="0.3">
      <c r="A24" s="357">
        <v>10</v>
      </c>
      <c r="B24" s="358" t="s">
        <v>261</v>
      </c>
      <c r="C24" s="141" t="s">
        <v>92</v>
      </c>
      <c r="D24" s="156"/>
      <c r="E24" s="156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157"/>
      <c r="AB24" s="157"/>
      <c r="AC24" s="157"/>
      <c r="AD24" s="157"/>
      <c r="AE24" s="157"/>
      <c r="AF24" s="157"/>
      <c r="AG24" s="157"/>
      <c r="AH24" s="157"/>
      <c r="AI24" s="153">
        <f t="shared" si="0"/>
        <v>0</v>
      </c>
    </row>
    <row r="25" spans="1:35" s="63" customFormat="1" ht="19.5" customHeight="1" thickBot="1" x14ac:dyDescent="0.3">
      <c r="A25" s="357"/>
      <c r="B25" s="359"/>
      <c r="C25" s="81" t="s">
        <v>95</v>
      </c>
      <c r="D25" s="158"/>
      <c r="E25" s="158"/>
      <c r="F25" s="159"/>
      <c r="G25" s="159"/>
      <c r="H25" s="159"/>
      <c r="I25" s="159"/>
      <c r="J25" s="159"/>
      <c r="K25" s="159"/>
      <c r="L25" s="159"/>
      <c r="M25" s="159"/>
      <c r="N25" s="159"/>
      <c r="O25" s="159"/>
      <c r="P25" s="159"/>
      <c r="Q25" s="159"/>
      <c r="R25" s="159"/>
      <c r="S25" s="159"/>
      <c r="T25" s="159"/>
      <c r="U25" s="159"/>
      <c r="V25" s="159"/>
      <c r="W25" s="159"/>
      <c r="X25" s="159"/>
      <c r="Y25" s="159"/>
      <c r="Z25" s="159"/>
      <c r="AA25" s="159"/>
      <c r="AB25" s="159"/>
      <c r="AC25" s="159"/>
      <c r="AD25" s="159"/>
      <c r="AE25" s="159"/>
      <c r="AF25" s="159"/>
      <c r="AG25" s="159"/>
      <c r="AH25" s="159"/>
      <c r="AI25" s="153">
        <f t="shared" si="0"/>
        <v>0</v>
      </c>
    </row>
    <row r="26" spans="1:35" s="63" customFormat="1" ht="19.5" customHeight="1" thickBot="1" x14ac:dyDescent="0.3">
      <c r="A26" s="357">
        <v>11</v>
      </c>
      <c r="B26" s="358" t="s">
        <v>262</v>
      </c>
      <c r="C26" s="141" t="s">
        <v>92</v>
      </c>
      <c r="D26" s="156"/>
      <c r="E26" s="156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Y26" s="157"/>
      <c r="Z26" s="157"/>
      <c r="AA26" s="157"/>
      <c r="AB26" s="157"/>
      <c r="AC26" s="157"/>
      <c r="AD26" s="157"/>
      <c r="AE26" s="157"/>
      <c r="AF26" s="157"/>
      <c r="AG26" s="157"/>
      <c r="AH26" s="157"/>
      <c r="AI26" s="153">
        <f t="shared" si="0"/>
        <v>0</v>
      </c>
    </row>
    <row r="27" spans="1:35" s="63" customFormat="1" ht="19.5" customHeight="1" thickBot="1" x14ac:dyDescent="0.3">
      <c r="A27" s="357"/>
      <c r="B27" s="359"/>
      <c r="C27" s="81" t="s">
        <v>95</v>
      </c>
      <c r="D27" s="158"/>
      <c r="E27" s="158"/>
      <c r="F27" s="159"/>
      <c r="G27" s="159"/>
      <c r="H27" s="159"/>
      <c r="I27" s="159"/>
      <c r="J27" s="159"/>
      <c r="K27" s="159"/>
      <c r="L27" s="159"/>
      <c r="M27" s="159"/>
      <c r="N27" s="159"/>
      <c r="O27" s="159"/>
      <c r="P27" s="159"/>
      <c r="Q27" s="159"/>
      <c r="R27" s="159"/>
      <c r="S27" s="159"/>
      <c r="T27" s="159"/>
      <c r="U27" s="159"/>
      <c r="V27" s="159"/>
      <c r="W27" s="159"/>
      <c r="X27" s="159"/>
      <c r="Y27" s="159"/>
      <c r="Z27" s="159"/>
      <c r="AA27" s="159"/>
      <c r="AB27" s="159"/>
      <c r="AC27" s="159"/>
      <c r="AD27" s="159"/>
      <c r="AE27" s="159"/>
      <c r="AF27" s="159"/>
      <c r="AG27" s="159"/>
      <c r="AH27" s="159"/>
      <c r="AI27" s="153">
        <f t="shared" si="0"/>
        <v>0</v>
      </c>
    </row>
    <row r="28" spans="1:35" s="63" customFormat="1" ht="19.5" customHeight="1" thickBot="1" x14ac:dyDescent="0.3">
      <c r="A28" s="357">
        <v>12</v>
      </c>
      <c r="B28" s="358" t="s">
        <v>263</v>
      </c>
      <c r="C28" s="141" t="s">
        <v>92</v>
      </c>
      <c r="D28" s="156"/>
      <c r="E28" s="156"/>
      <c r="F28" s="157"/>
      <c r="G28" s="157"/>
      <c r="H28" s="157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  <c r="Z28" s="157"/>
      <c r="AA28" s="157"/>
      <c r="AB28" s="157"/>
      <c r="AC28" s="157"/>
      <c r="AD28" s="157"/>
      <c r="AE28" s="157"/>
      <c r="AF28" s="157"/>
      <c r="AG28" s="157"/>
      <c r="AH28" s="157"/>
      <c r="AI28" s="153">
        <f t="shared" si="0"/>
        <v>0</v>
      </c>
    </row>
    <row r="29" spans="1:35" s="63" customFormat="1" ht="19.5" customHeight="1" thickBot="1" x14ac:dyDescent="0.3">
      <c r="A29" s="357"/>
      <c r="B29" s="359"/>
      <c r="C29" s="81" t="s">
        <v>95</v>
      </c>
      <c r="D29" s="158"/>
      <c r="E29" s="158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  <c r="W29" s="159"/>
      <c r="X29" s="159"/>
      <c r="Y29" s="159"/>
      <c r="Z29" s="159"/>
      <c r="AA29" s="159"/>
      <c r="AB29" s="159"/>
      <c r="AC29" s="159"/>
      <c r="AD29" s="159"/>
      <c r="AE29" s="159"/>
      <c r="AF29" s="159"/>
      <c r="AG29" s="159"/>
      <c r="AH29" s="159"/>
      <c r="AI29" s="153">
        <f t="shared" si="0"/>
        <v>0</v>
      </c>
    </row>
    <row r="30" spans="1:35" s="63" customFormat="1" ht="19.5" customHeight="1" thickBot="1" x14ac:dyDescent="0.3">
      <c r="A30" s="357">
        <v>13</v>
      </c>
      <c r="B30" s="358" t="s">
        <v>264</v>
      </c>
      <c r="C30" s="141" t="s">
        <v>92</v>
      </c>
      <c r="D30" s="156"/>
      <c r="E30" s="156"/>
      <c r="F30" s="157"/>
      <c r="G30" s="157"/>
      <c r="H30" s="157"/>
      <c r="I30" s="157"/>
      <c r="J30" s="157"/>
      <c r="K30" s="157"/>
      <c r="L30" s="157"/>
      <c r="M30" s="157"/>
      <c r="N30" s="157"/>
      <c r="O30" s="157"/>
      <c r="P30" s="157"/>
      <c r="Q30" s="157"/>
      <c r="R30" s="157"/>
      <c r="S30" s="157"/>
      <c r="T30" s="157"/>
      <c r="U30" s="157"/>
      <c r="V30" s="157"/>
      <c r="W30" s="157"/>
      <c r="X30" s="157"/>
      <c r="Y30" s="157"/>
      <c r="Z30" s="157"/>
      <c r="AA30" s="157"/>
      <c r="AB30" s="157"/>
      <c r="AC30" s="157"/>
      <c r="AD30" s="157"/>
      <c r="AE30" s="157"/>
      <c r="AF30" s="157"/>
      <c r="AG30" s="157"/>
      <c r="AH30" s="157"/>
      <c r="AI30" s="153">
        <f t="shared" si="0"/>
        <v>0</v>
      </c>
    </row>
    <row r="31" spans="1:35" s="63" customFormat="1" ht="19.5" customHeight="1" thickBot="1" x14ac:dyDescent="0.3">
      <c r="A31" s="360"/>
      <c r="B31" s="361"/>
      <c r="C31" s="81" t="s">
        <v>95</v>
      </c>
      <c r="D31" s="158"/>
      <c r="E31" s="158"/>
      <c r="F31" s="159"/>
      <c r="G31" s="159"/>
      <c r="H31" s="159"/>
      <c r="I31" s="159"/>
      <c r="J31" s="159"/>
      <c r="K31" s="159"/>
      <c r="L31" s="159"/>
      <c r="M31" s="159"/>
      <c r="N31" s="159"/>
      <c r="O31" s="159"/>
      <c r="P31" s="159"/>
      <c r="Q31" s="159"/>
      <c r="R31" s="159"/>
      <c r="S31" s="159"/>
      <c r="T31" s="159"/>
      <c r="U31" s="159"/>
      <c r="V31" s="159"/>
      <c r="W31" s="159"/>
      <c r="X31" s="159"/>
      <c r="Y31" s="159"/>
      <c r="Z31" s="159"/>
      <c r="AA31" s="159"/>
      <c r="AB31" s="159"/>
      <c r="AC31" s="159"/>
      <c r="AD31" s="159"/>
      <c r="AE31" s="159"/>
      <c r="AF31" s="159"/>
      <c r="AG31" s="159"/>
      <c r="AH31" s="159"/>
      <c r="AI31" s="153">
        <f t="shared" si="0"/>
        <v>0</v>
      </c>
    </row>
    <row r="32" spans="1:35" s="63" customFormat="1" ht="23.1" customHeight="1" thickBot="1" x14ac:dyDescent="0.3">
      <c r="A32" s="357">
        <v>14</v>
      </c>
      <c r="B32" s="358" t="s">
        <v>265</v>
      </c>
      <c r="C32" s="141" t="s">
        <v>92</v>
      </c>
      <c r="D32" s="156"/>
      <c r="E32" s="156"/>
      <c r="F32" s="157"/>
      <c r="G32" s="157"/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  <c r="Z32" s="157"/>
      <c r="AA32" s="157"/>
      <c r="AB32" s="157"/>
      <c r="AC32" s="157"/>
      <c r="AD32" s="157"/>
      <c r="AE32" s="157"/>
      <c r="AF32" s="157"/>
      <c r="AG32" s="157"/>
      <c r="AH32" s="157"/>
      <c r="AI32" s="153">
        <f t="shared" si="0"/>
        <v>0</v>
      </c>
    </row>
    <row r="33" spans="1:35" s="63" customFormat="1" ht="23.1" customHeight="1" thickBot="1" x14ac:dyDescent="0.3">
      <c r="A33" s="360"/>
      <c r="B33" s="361"/>
      <c r="C33" s="81" t="s">
        <v>95</v>
      </c>
      <c r="D33" s="158"/>
      <c r="E33" s="158"/>
      <c r="F33" s="159"/>
      <c r="G33" s="159"/>
      <c r="H33" s="159"/>
      <c r="I33" s="159"/>
      <c r="J33" s="159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  <c r="W33" s="159"/>
      <c r="X33" s="159"/>
      <c r="Y33" s="159"/>
      <c r="Z33" s="159"/>
      <c r="AA33" s="159"/>
      <c r="AB33" s="159"/>
      <c r="AC33" s="159"/>
      <c r="AD33" s="159"/>
      <c r="AE33" s="159"/>
      <c r="AF33" s="159"/>
      <c r="AG33" s="159"/>
      <c r="AH33" s="159"/>
      <c r="AI33" s="153">
        <f t="shared" si="0"/>
        <v>0</v>
      </c>
    </row>
  </sheetData>
  <mergeCells count="36">
    <mergeCell ref="A1:B2"/>
    <mergeCell ref="C1:X2"/>
    <mergeCell ref="Y1:AB1"/>
    <mergeCell ref="AC1:AI1"/>
    <mergeCell ref="Y2:AB2"/>
    <mergeCell ref="AC2:AI2"/>
    <mergeCell ref="A3:AI3"/>
    <mergeCell ref="C4:AI4"/>
    <mergeCell ref="A6:A7"/>
    <mergeCell ref="B6:B7"/>
    <mergeCell ref="A8:A9"/>
    <mergeCell ref="B8:B9"/>
    <mergeCell ref="A10:A11"/>
    <mergeCell ref="B10:B11"/>
    <mergeCell ref="A12:A13"/>
    <mergeCell ref="B12:B13"/>
    <mergeCell ref="A14:A15"/>
    <mergeCell ref="B14:B15"/>
    <mergeCell ref="A16:A17"/>
    <mergeCell ref="B16:B17"/>
    <mergeCell ref="A18:A19"/>
    <mergeCell ref="B18:B19"/>
    <mergeCell ref="A20:A21"/>
    <mergeCell ref="B20:B21"/>
    <mergeCell ref="A22:A23"/>
    <mergeCell ref="B22:B23"/>
    <mergeCell ref="A24:A25"/>
    <mergeCell ref="B24:B25"/>
    <mergeCell ref="A26:A27"/>
    <mergeCell ref="B26:B27"/>
    <mergeCell ref="A28:A29"/>
    <mergeCell ref="B28:B29"/>
    <mergeCell ref="A30:A31"/>
    <mergeCell ref="B30:B31"/>
    <mergeCell ref="A32:A33"/>
    <mergeCell ref="B32:B33"/>
  </mergeCells>
  <conditionalFormatting sqref="AI6:AI33">
    <cfRule type="cellIs" dxfId="0" priority="1" operator="greaterThan">
      <formula>0</formula>
    </cfRule>
  </conditionalFormatting>
  <printOptions horizontalCentered="1"/>
  <pageMargins left="0" right="0" top="0.25" bottom="0" header="0.3" footer="0.3"/>
  <pageSetup scale="90" orientation="landscape" horizontalDpi="1200" verticalDpi="1200" r:id="rId1"/>
  <drawing r:id="rId2"/>
  <legacyDrawing r:id="rId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109E-D25F-46FE-8B5D-3A3E2AC85B5F}">
  <sheetPr codeName="Sheet40">
    <pageSetUpPr fitToPage="1"/>
  </sheetPr>
  <dimension ref="A1:AI32"/>
  <sheetViews>
    <sheetView showGridLines="0" zoomScale="115" zoomScaleNormal="115" workbookViewId="0"/>
  </sheetViews>
  <sheetFormatPr defaultRowHeight="15" x14ac:dyDescent="0.25"/>
  <cols>
    <col min="2" max="2" width="8.85546875" customWidth="1"/>
    <col min="3" max="3" width="5.28515625" customWidth="1"/>
    <col min="4" max="4" width="2.7109375" customWidth="1"/>
    <col min="5" max="35" width="5.7109375" customWidth="1"/>
  </cols>
  <sheetData>
    <row r="1" spans="1:35" ht="18" customHeight="1" x14ac:dyDescent="0.25">
      <c r="A1" s="113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5"/>
    </row>
    <row r="2" spans="1:35" ht="18" customHeight="1" x14ac:dyDescent="0.25">
      <c r="A2" s="116"/>
      <c r="AI2" s="117"/>
    </row>
    <row r="3" spans="1:35" ht="18" customHeight="1" x14ac:dyDescent="0.25">
      <c r="A3" s="305" t="s">
        <v>179</v>
      </c>
      <c r="B3" s="306"/>
      <c r="C3" s="306"/>
      <c r="AI3" s="117"/>
    </row>
    <row r="4" spans="1:35" ht="18" customHeight="1" x14ac:dyDescent="0.25">
      <c r="A4" s="305"/>
      <c r="B4" s="306"/>
      <c r="C4" s="306"/>
      <c r="AI4" s="117"/>
    </row>
    <row r="5" spans="1:35" ht="18" customHeight="1" x14ac:dyDescent="0.25">
      <c r="A5" s="305"/>
      <c r="B5" s="306"/>
      <c r="C5" s="306"/>
      <c r="AI5" s="117"/>
    </row>
    <row r="6" spans="1:35" ht="18" customHeight="1" x14ac:dyDescent="0.25">
      <c r="A6" s="307" t="s">
        <v>180</v>
      </c>
      <c r="B6" s="308"/>
      <c r="C6" s="308"/>
      <c r="AI6" s="117"/>
    </row>
    <row r="7" spans="1:35" ht="18" customHeight="1" x14ac:dyDescent="0.25">
      <c r="A7" s="307"/>
      <c r="B7" s="308"/>
      <c r="C7" s="308"/>
      <c r="AI7" s="117"/>
    </row>
    <row r="8" spans="1:35" ht="18" customHeight="1" x14ac:dyDescent="0.25">
      <c r="A8" s="116"/>
      <c r="AI8" s="117"/>
    </row>
    <row r="9" spans="1:35" ht="18" customHeight="1" x14ac:dyDescent="0.25">
      <c r="A9" s="116"/>
      <c r="AI9" s="117"/>
    </row>
    <row r="10" spans="1:35" ht="18" customHeight="1" thickBot="1" x14ac:dyDescent="0.3">
      <c r="A10" s="116"/>
      <c r="AI10" s="117"/>
    </row>
    <row r="11" spans="1:35" ht="18" customHeight="1" thickBot="1" x14ac:dyDescent="0.3">
      <c r="A11" s="287" t="s">
        <v>83</v>
      </c>
      <c r="B11" s="288"/>
      <c r="C11" s="289"/>
      <c r="AI11" s="117"/>
    </row>
    <row r="12" spans="1:35" ht="18" customHeight="1" x14ac:dyDescent="0.25">
      <c r="A12" s="309" t="s">
        <v>181</v>
      </c>
      <c r="B12" s="203"/>
      <c r="C12" s="282"/>
      <c r="AI12" s="117"/>
    </row>
    <row r="13" spans="1:35" ht="18" customHeight="1" x14ac:dyDescent="0.25">
      <c r="A13" s="310"/>
      <c r="B13" s="204"/>
      <c r="C13" s="280"/>
      <c r="AI13" s="117"/>
    </row>
    <row r="14" spans="1:35" ht="18" customHeight="1" x14ac:dyDescent="0.25">
      <c r="A14" s="310"/>
      <c r="B14" s="204"/>
      <c r="C14" s="280"/>
      <c r="AI14" s="117"/>
    </row>
    <row r="15" spans="1:35" ht="18" customHeight="1" x14ac:dyDescent="0.25">
      <c r="A15" s="310"/>
      <c r="B15" s="204"/>
      <c r="C15" s="280"/>
      <c r="AI15" s="117"/>
    </row>
    <row r="16" spans="1:35" ht="18" customHeight="1" thickBot="1" x14ac:dyDescent="0.3">
      <c r="A16" s="311"/>
      <c r="B16" s="312"/>
      <c r="C16" s="281"/>
      <c r="AI16" s="117"/>
    </row>
    <row r="17" spans="1:35" ht="18" customHeight="1" x14ac:dyDescent="0.25">
      <c r="A17" s="116"/>
      <c r="AI17" s="117"/>
    </row>
    <row r="18" spans="1:35" ht="18" customHeight="1" x14ac:dyDescent="0.25">
      <c r="A18" s="285" t="s">
        <v>182</v>
      </c>
      <c r="B18" s="286"/>
      <c r="AI18" s="117"/>
    </row>
    <row r="19" spans="1:35" ht="18" customHeight="1" x14ac:dyDescent="0.25">
      <c r="A19" s="285" t="s">
        <v>183</v>
      </c>
      <c r="B19" s="286"/>
      <c r="AI19" s="117"/>
    </row>
    <row r="20" spans="1:35" ht="18" customHeight="1" x14ac:dyDescent="0.25">
      <c r="A20" s="285" t="s">
        <v>89</v>
      </c>
      <c r="B20" s="286"/>
      <c r="AI20" s="117"/>
    </row>
    <row r="21" spans="1:35" ht="18" customHeight="1" x14ac:dyDescent="0.25">
      <c r="A21" s="116"/>
      <c r="AI21" s="117"/>
    </row>
    <row r="22" spans="1:35" ht="18" customHeight="1" thickBot="1" x14ac:dyDescent="0.3">
      <c r="A22" s="116"/>
      <c r="AI22" s="117"/>
    </row>
    <row r="23" spans="1:35" ht="18" customHeight="1" thickBot="1" x14ac:dyDescent="0.3">
      <c r="A23" s="287" t="s">
        <v>40</v>
      </c>
      <c r="B23" s="288"/>
      <c r="C23" s="289"/>
      <c r="AI23" s="117"/>
    </row>
    <row r="24" spans="1:35" ht="18" customHeight="1" x14ac:dyDescent="0.25">
      <c r="A24" s="290" t="s">
        <v>41</v>
      </c>
      <c r="B24" s="291"/>
      <c r="C24" s="292"/>
      <c r="AI24" s="117"/>
    </row>
    <row r="25" spans="1:35" ht="18" customHeight="1" thickBot="1" x14ac:dyDescent="0.3">
      <c r="A25" s="293"/>
      <c r="B25" s="294"/>
      <c r="C25" s="295"/>
      <c r="AI25" s="117"/>
    </row>
    <row r="26" spans="1:35" ht="18" customHeight="1" thickBot="1" x14ac:dyDescent="0.3">
      <c r="A26" s="116"/>
      <c r="AI26" s="117"/>
    </row>
    <row r="27" spans="1:35" ht="15.75" thickBot="1" x14ac:dyDescent="0.3">
      <c r="A27" s="118" t="s">
        <v>184</v>
      </c>
      <c r="B27" s="118" t="s">
        <v>185</v>
      </c>
      <c r="C27" s="296" t="s">
        <v>186</v>
      </c>
      <c r="D27" s="297"/>
      <c r="E27" s="119">
        <v>1</v>
      </c>
      <c r="F27" s="119">
        <v>2</v>
      </c>
      <c r="G27" s="119">
        <v>3</v>
      </c>
      <c r="H27" s="119">
        <v>4</v>
      </c>
      <c r="I27" s="119">
        <v>5</v>
      </c>
      <c r="J27" s="119">
        <v>6</v>
      </c>
      <c r="K27" s="119">
        <v>7</v>
      </c>
      <c r="L27" s="119">
        <v>8</v>
      </c>
      <c r="M27" s="119">
        <v>9</v>
      </c>
      <c r="N27" s="119">
        <v>10</v>
      </c>
      <c r="O27" s="119">
        <v>11</v>
      </c>
      <c r="P27" s="119">
        <v>12</v>
      </c>
      <c r="Q27" s="119">
        <v>13</v>
      </c>
      <c r="R27" s="119">
        <v>14</v>
      </c>
      <c r="S27" s="119">
        <v>15</v>
      </c>
      <c r="T27" s="119">
        <v>16</v>
      </c>
      <c r="U27" s="119">
        <v>17</v>
      </c>
      <c r="V27" s="119">
        <v>18</v>
      </c>
      <c r="W27" s="119">
        <v>19</v>
      </c>
      <c r="X27" s="119">
        <v>20</v>
      </c>
      <c r="Y27" s="119">
        <v>21</v>
      </c>
      <c r="Z27" s="119">
        <v>22</v>
      </c>
      <c r="AA27" s="120">
        <v>23</v>
      </c>
      <c r="AB27" s="119">
        <v>24</v>
      </c>
      <c r="AC27" s="120">
        <v>25</v>
      </c>
      <c r="AD27" s="119">
        <v>26</v>
      </c>
      <c r="AE27" s="120">
        <v>27</v>
      </c>
      <c r="AF27" s="119">
        <v>28</v>
      </c>
      <c r="AG27" s="120">
        <v>29</v>
      </c>
      <c r="AH27" s="119">
        <v>30</v>
      </c>
      <c r="AI27" s="119">
        <v>31</v>
      </c>
    </row>
    <row r="28" spans="1:35" ht="15.75" thickBot="1" x14ac:dyDescent="0.3">
      <c r="A28" s="298"/>
      <c r="B28" s="298"/>
      <c r="C28" s="301" t="s">
        <v>187</v>
      </c>
      <c r="D28" s="302"/>
      <c r="E28" s="121">
        <v>743</v>
      </c>
      <c r="F28" s="121">
        <v>467</v>
      </c>
      <c r="G28" s="121"/>
      <c r="H28" s="121"/>
      <c r="I28" s="121"/>
      <c r="J28" s="121">
        <v>409</v>
      </c>
      <c r="K28" s="121">
        <v>646</v>
      </c>
      <c r="L28" s="121">
        <v>585</v>
      </c>
      <c r="M28" s="121">
        <v>692</v>
      </c>
      <c r="N28" s="121"/>
      <c r="O28" s="121"/>
      <c r="P28" s="121">
        <v>360</v>
      </c>
      <c r="Q28" s="121">
        <v>559</v>
      </c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1"/>
    </row>
    <row r="29" spans="1:35" ht="15.75" thickBot="1" x14ac:dyDescent="0.3">
      <c r="A29" s="299"/>
      <c r="B29" s="299"/>
      <c r="C29" s="301" t="s">
        <v>188</v>
      </c>
      <c r="D29" s="302"/>
      <c r="E29" s="121">
        <v>651</v>
      </c>
      <c r="F29" s="121">
        <v>11</v>
      </c>
      <c r="G29" s="121"/>
      <c r="H29" s="121"/>
      <c r="I29" s="121"/>
      <c r="J29" s="121">
        <v>319</v>
      </c>
      <c r="K29" s="121">
        <v>699</v>
      </c>
      <c r="L29" s="121">
        <v>659</v>
      </c>
      <c r="M29" s="121">
        <v>377</v>
      </c>
      <c r="N29" s="121"/>
      <c r="O29" s="121"/>
      <c r="P29" s="121">
        <v>416</v>
      </c>
      <c r="Q29" s="121">
        <v>538</v>
      </c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1"/>
      <c r="AD29" s="121"/>
      <c r="AE29" s="121"/>
      <c r="AF29" s="121"/>
      <c r="AG29" s="121"/>
      <c r="AH29" s="121"/>
      <c r="AI29" s="121"/>
    </row>
    <row r="30" spans="1:35" ht="16.5" thickBot="1" x14ac:dyDescent="0.3">
      <c r="A30" s="300"/>
      <c r="B30" s="300"/>
      <c r="C30" s="303" t="s">
        <v>89</v>
      </c>
      <c r="D30" s="304"/>
      <c r="E30" s="122">
        <f>SUM(E28:E29)</f>
        <v>1394</v>
      </c>
      <c r="F30" s="122">
        <f>SUM(F28:F29)</f>
        <v>478</v>
      </c>
      <c r="G30" s="122">
        <f t="shared" ref="G30:AI30" si="0">SUM(G28:G29)</f>
        <v>0</v>
      </c>
      <c r="H30" s="122">
        <f>SUM(H28:H29)</f>
        <v>0</v>
      </c>
      <c r="I30" s="122">
        <f t="shared" si="0"/>
        <v>0</v>
      </c>
      <c r="J30" s="122">
        <f t="shared" si="0"/>
        <v>728</v>
      </c>
      <c r="K30" s="122">
        <f t="shared" si="0"/>
        <v>1345</v>
      </c>
      <c r="L30" s="122">
        <f t="shared" si="0"/>
        <v>1244</v>
      </c>
      <c r="M30" s="122">
        <f t="shared" si="0"/>
        <v>1069</v>
      </c>
      <c r="N30" s="122">
        <f>SUM(N28:N29)</f>
        <v>0</v>
      </c>
      <c r="O30" s="122">
        <f>SUM(O28:O29)</f>
        <v>0</v>
      </c>
      <c r="P30" s="122">
        <f t="shared" si="0"/>
        <v>776</v>
      </c>
      <c r="Q30" s="122">
        <f t="shared" si="0"/>
        <v>1097</v>
      </c>
      <c r="R30" s="122">
        <f t="shared" si="0"/>
        <v>0</v>
      </c>
      <c r="S30" s="122">
        <f t="shared" si="0"/>
        <v>0</v>
      </c>
      <c r="T30" s="122">
        <f>SUM(T28:T29)</f>
        <v>0</v>
      </c>
      <c r="U30" s="122">
        <f>SUM(U28:U29)</f>
        <v>0</v>
      </c>
      <c r="V30" s="122">
        <f t="shared" si="0"/>
        <v>0</v>
      </c>
      <c r="W30" s="122">
        <f t="shared" si="0"/>
        <v>0</v>
      </c>
      <c r="X30" s="122">
        <f t="shared" si="0"/>
        <v>0</v>
      </c>
      <c r="Y30" s="122">
        <f>SUM(Y28:Y29)</f>
        <v>0</v>
      </c>
      <c r="Z30" s="122">
        <f t="shared" si="0"/>
        <v>0</v>
      </c>
      <c r="AA30" s="122">
        <f t="shared" si="0"/>
        <v>0</v>
      </c>
      <c r="AB30" s="122">
        <f t="shared" si="0"/>
        <v>0</v>
      </c>
      <c r="AC30" s="122">
        <f t="shared" si="0"/>
        <v>0</v>
      </c>
      <c r="AD30" s="122">
        <f t="shared" si="0"/>
        <v>0</v>
      </c>
      <c r="AE30" s="122">
        <f t="shared" si="0"/>
        <v>0</v>
      </c>
      <c r="AF30" s="122">
        <f t="shared" si="0"/>
        <v>0</v>
      </c>
      <c r="AG30" s="122">
        <f t="shared" si="0"/>
        <v>0</v>
      </c>
      <c r="AH30" s="122">
        <f t="shared" si="0"/>
        <v>0</v>
      </c>
      <c r="AI30" s="122">
        <f t="shared" si="0"/>
        <v>0</v>
      </c>
    </row>
    <row r="32" spans="1:35" x14ac:dyDescent="0.25">
      <c r="E32" s="123"/>
    </row>
  </sheetData>
  <mergeCells count="15">
    <mergeCell ref="A19:B19"/>
    <mergeCell ref="A3:C5"/>
    <mergeCell ref="A6:C7"/>
    <mergeCell ref="A11:C11"/>
    <mergeCell ref="A12:C16"/>
    <mergeCell ref="A18:B18"/>
    <mergeCell ref="A20:B20"/>
    <mergeCell ref="A23:C23"/>
    <mergeCell ref="A24:C25"/>
    <mergeCell ref="C27:D27"/>
    <mergeCell ref="A28:A30"/>
    <mergeCell ref="B28:B30"/>
    <mergeCell ref="C28:D28"/>
    <mergeCell ref="C29:D29"/>
    <mergeCell ref="C30:D30"/>
  </mergeCells>
  <printOptions horizontalCentered="1"/>
  <pageMargins left="0" right="0" top="0.25" bottom="0.25" header="0.3" footer="0.3"/>
  <pageSetup scale="69" orientation="landscape" horizontalDpi="1200" verticalDpi="120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2F133-2DFF-46A9-B886-EE8BF8D31B58}">
  <sheetPr codeName="Sheet41">
    <pageSetUpPr fitToPage="1"/>
  </sheetPr>
  <dimension ref="A1:AI32"/>
  <sheetViews>
    <sheetView showGridLines="0" zoomScale="85" zoomScaleNormal="85" workbookViewId="0"/>
  </sheetViews>
  <sheetFormatPr defaultRowHeight="15" x14ac:dyDescent="0.25"/>
  <cols>
    <col min="2" max="2" width="8.85546875" customWidth="1"/>
    <col min="3" max="3" width="5.28515625" customWidth="1"/>
    <col min="4" max="4" width="2.7109375" customWidth="1"/>
    <col min="5" max="35" width="5.7109375" customWidth="1"/>
  </cols>
  <sheetData>
    <row r="1" spans="1:35" ht="18" customHeight="1" x14ac:dyDescent="0.25">
      <c r="A1" s="113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5"/>
    </row>
    <row r="2" spans="1:35" ht="18" customHeight="1" x14ac:dyDescent="0.25">
      <c r="A2" s="116"/>
      <c r="AI2" s="117"/>
    </row>
    <row r="3" spans="1:35" ht="18" customHeight="1" x14ac:dyDescent="0.25">
      <c r="A3" s="305" t="s">
        <v>179</v>
      </c>
      <c r="B3" s="306"/>
      <c r="C3" s="306"/>
      <c r="AI3" s="117"/>
    </row>
    <row r="4" spans="1:35" ht="18" customHeight="1" x14ac:dyDescent="0.25">
      <c r="A4" s="305"/>
      <c r="B4" s="306"/>
      <c r="C4" s="306"/>
      <c r="AI4" s="117"/>
    </row>
    <row r="5" spans="1:35" ht="18" customHeight="1" x14ac:dyDescent="0.25">
      <c r="A5" s="305"/>
      <c r="B5" s="306"/>
      <c r="C5" s="306"/>
      <c r="AI5" s="117"/>
    </row>
    <row r="6" spans="1:35" ht="18" customHeight="1" x14ac:dyDescent="0.25">
      <c r="A6" s="307" t="s">
        <v>189</v>
      </c>
      <c r="B6" s="308"/>
      <c r="C6" s="308"/>
      <c r="AI6" s="117"/>
    </row>
    <row r="7" spans="1:35" ht="18" customHeight="1" x14ac:dyDescent="0.25">
      <c r="A7" s="307"/>
      <c r="B7" s="308"/>
      <c r="C7" s="308"/>
      <c r="AI7" s="117"/>
    </row>
    <row r="8" spans="1:35" ht="18" customHeight="1" x14ac:dyDescent="0.25">
      <c r="A8" s="116"/>
      <c r="AI8" s="117"/>
    </row>
    <row r="9" spans="1:35" ht="18" customHeight="1" x14ac:dyDescent="0.25">
      <c r="A9" s="116"/>
      <c r="AI9" s="117"/>
    </row>
    <row r="10" spans="1:35" ht="18" customHeight="1" thickBot="1" x14ac:dyDescent="0.3">
      <c r="A10" s="116"/>
      <c r="AI10" s="117"/>
    </row>
    <row r="11" spans="1:35" ht="18" customHeight="1" thickBot="1" x14ac:dyDescent="0.3">
      <c r="A11" s="313" t="s">
        <v>83</v>
      </c>
      <c r="B11" s="314"/>
      <c r="C11" s="315"/>
      <c r="AI11" s="117"/>
    </row>
    <row r="12" spans="1:35" ht="18" customHeight="1" x14ac:dyDescent="0.25">
      <c r="A12" s="309" t="s">
        <v>181</v>
      </c>
      <c r="B12" s="203"/>
      <c r="C12" s="282"/>
      <c r="AI12" s="117"/>
    </row>
    <row r="13" spans="1:35" ht="18" customHeight="1" x14ac:dyDescent="0.25">
      <c r="A13" s="310"/>
      <c r="B13" s="204"/>
      <c r="C13" s="280"/>
      <c r="AI13" s="117"/>
    </row>
    <row r="14" spans="1:35" ht="18" customHeight="1" x14ac:dyDescent="0.25">
      <c r="A14" s="310"/>
      <c r="B14" s="204"/>
      <c r="C14" s="280"/>
      <c r="AI14" s="117"/>
    </row>
    <row r="15" spans="1:35" ht="18" customHeight="1" x14ac:dyDescent="0.25">
      <c r="A15" s="310"/>
      <c r="B15" s="204"/>
      <c r="C15" s="280"/>
      <c r="AI15" s="117"/>
    </row>
    <row r="16" spans="1:35" ht="18" customHeight="1" thickBot="1" x14ac:dyDescent="0.3">
      <c r="A16" s="311"/>
      <c r="B16" s="312"/>
      <c r="C16" s="281"/>
      <c r="AI16" s="117"/>
    </row>
    <row r="17" spans="1:35" ht="18" customHeight="1" x14ac:dyDescent="0.25">
      <c r="A17" s="116"/>
      <c r="AI17" s="117"/>
    </row>
    <row r="18" spans="1:35" ht="18" customHeight="1" x14ac:dyDescent="0.25">
      <c r="A18" s="285" t="s">
        <v>182</v>
      </c>
      <c r="B18" s="286"/>
      <c r="AI18" s="117"/>
    </row>
    <row r="19" spans="1:35" ht="18" customHeight="1" x14ac:dyDescent="0.25">
      <c r="A19" s="285" t="s">
        <v>183</v>
      </c>
      <c r="B19" s="286"/>
      <c r="AI19" s="117"/>
    </row>
    <row r="20" spans="1:35" ht="18" customHeight="1" x14ac:dyDescent="0.25">
      <c r="A20" s="285" t="s">
        <v>89</v>
      </c>
      <c r="B20" s="286"/>
      <c r="AI20" s="117"/>
    </row>
    <row r="21" spans="1:35" ht="18" customHeight="1" x14ac:dyDescent="0.25">
      <c r="A21" s="116"/>
      <c r="AI21" s="117"/>
    </row>
    <row r="22" spans="1:35" ht="18" customHeight="1" thickBot="1" x14ac:dyDescent="0.3">
      <c r="A22" s="116"/>
      <c r="AI22" s="117"/>
    </row>
    <row r="23" spans="1:35" ht="18" customHeight="1" thickBot="1" x14ac:dyDescent="0.3">
      <c r="A23" s="287" t="s">
        <v>40</v>
      </c>
      <c r="B23" s="288"/>
      <c r="C23" s="289"/>
      <c r="AI23" s="117"/>
    </row>
    <row r="24" spans="1:35" ht="18" customHeight="1" x14ac:dyDescent="0.25">
      <c r="A24" s="290" t="s">
        <v>41</v>
      </c>
      <c r="B24" s="291"/>
      <c r="C24" s="292"/>
      <c r="AI24" s="117"/>
    </row>
    <row r="25" spans="1:35" ht="18" customHeight="1" thickBot="1" x14ac:dyDescent="0.3">
      <c r="A25" s="293"/>
      <c r="B25" s="294"/>
      <c r="C25" s="295"/>
      <c r="AI25" s="117"/>
    </row>
    <row r="26" spans="1:35" ht="18" customHeight="1" thickBot="1" x14ac:dyDescent="0.3">
      <c r="A26" s="116"/>
      <c r="AI26" s="117"/>
    </row>
    <row r="27" spans="1:35" ht="15.75" thickBot="1" x14ac:dyDescent="0.3">
      <c r="A27" s="118" t="s">
        <v>184</v>
      </c>
      <c r="B27" s="118" t="s">
        <v>185</v>
      </c>
      <c r="C27" s="296" t="s">
        <v>186</v>
      </c>
      <c r="D27" s="297"/>
      <c r="E27" s="119">
        <v>1</v>
      </c>
      <c r="F27" s="119">
        <v>2</v>
      </c>
      <c r="G27" s="119">
        <v>3</v>
      </c>
      <c r="H27" s="119">
        <v>4</v>
      </c>
      <c r="I27" s="119">
        <v>5</v>
      </c>
      <c r="J27" s="119">
        <v>6</v>
      </c>
      <c r="K27" s="119">
        <v>7</v>
      </c>
      <c r="L27" s="119">
        <v>8</v>
      </c>
      <c r="M27" s="119">
        <v>9</v>
      </c>
      <c r="N27" s="119">
        <v>10</v>
      </c>
      <c r="O27" s="119">
        <v>11</v>
      </c>
      <c r="P27" s="119">
        <v>12</v>
      </c>
      <c r="Q27" s="119">
        <v>13</v>
      </c>
      <c r="R27" s="119">
        <v>14</v>
      </c>
      <c r="S27" s="119">
        <v>15</v>
      </c>
      <c r="T27" s="119">
        <v>16</v>
      </c>
      <c r="U27" s="119">
        <v>17</v>
      </c>
      <c r="V27" s="119">
        <v>18</v>
      </c>
      <c r="W27" s="119">
        <v>19</v>
      </c>
      <c r="X27" s="119">
        <v>20</v>
      </c>
      <c r="Y27" s="119">
        <v>21</v>
      </c>
      <c r="Z27" s="119">
        <v>22</v>
      </c>
      <c r="AA27" s="120">
        <v>23</v>
      </c>
      <c r="AB27" s="119">
        <v>24</v>
      </c>
      <c r="AC27" s="120">
        <v>25</v>
      </c>
      <c r="AD27" s="119">
        <v>26</v>
      </c>
      <c r="AE27" s="120">
        <v>27</v>
      </c>
      <c r="AF27" s="119">
        <v>28</v>
      </c>
      <c r="AG27" s="120">
        <v>29</v>
      </c>
      <c r="AH27" s="119">
        <v>30</v>
      </c>
      <c r="AI27" s="119">
        <v>31</v>
      </c>
    </row>
    <row r="28" spans="1:35" ht="15.75" thickBot="1" x14ac:dyDescent="0.3">
      <c r="A28" s="298"/>
      <c r="B28" s="298"/>
      <c r="C28" s="301" t="s">
        <v>187</v>
      </c>
      <c r="D28" s="302"/>
      <c r="E28" s="121">
        <v>185</v>
      </c>
      <c r="F28" s="121"/>
      <c r="G28" s="121"/>
      <c r="H28" s="121"/>
      <c r="I28" s="121"/>
      <c r="J28" s="121"/>
      <c r="K28" s="121">
        <v>316</v>
      </c>
      <c r="L28" s="121">
        <v>340</v>
      </c>
      <c r="M28" s="121">
        <v>348</v>
      </c>
      <c r="N28" s="121"/>
      <c r="O28" s="121"/>
      <c r="P28" s="121">
        <v>170</v>
      </c>
      <c r="Q28" s="121">
        <v>297</v>
      </c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1"/>
    </row>
    <row r="29" spans="1:35" ht="15.75" thickBot="1" x14ac:dyDescent="0.3">
      <c r="A29" s="299"/>
      <c r="B29" s="299"/>
      <c r="C29" s="301" t="s">
        <v>188</v>
      </c>
      <c r="D29" s="302"/>
      <c r="E29" s="121">
        <v>170</v>
      </c>
      <c r="F29" s="121"/>
      <c r="G29" s="121"/>
      <c r="H29" s="121"/>
      <c r="I29" s="121"/>
      <c r="J29" s="121">
        <v>160</v>
      </c>
      <c r="K29" s="121">
        <v>332</v>
      </c>
      <c r="L29" s="121">
        <v>340</v>
      </c>
      <c r="M29" s="121">
        <v>344</v>
      </c>
      <c r="N29" s="121"/>
      <c r="O29" s="121"/>
      <c r="P29" s="121">
        <v>213</v>
      </c>
      <c r="Q29" s="121">
        <v>278</v>
      </c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1"/>
      <c r="AD29" s="121"/>
      <c r="AE29" s="121"/>
      <c r="AF29" s="121"/>
      <c r="AG29" s="121"/>
      <c r="AH29" s="121"/>
      <c r="AI29" s="121"/>
    </row>
    <row r="30" spans="1:35" ht="16.5" thickBot="1" x14ac:dyDescent="0.3">
      <c r="A30" s="300"/>
      <c r="B30" s="300"/>
      <c r="C30" s="303" t="s">
        <v>89</v>
      </c>
      <c r="D30" s="304"/>
      <c r="E30" s="122">
        <f>SUM(E28:E29)</f>
        <v>355</v>
      </c>
      <c r="F30" s="122">
        <f>SUM(F28:F29)</f>
        <v>0</v>
      </c>
      <c r="G30" s="122">
        <f t="shared" ref="G30:AI30" si="0">SUM(G28:G29)</f>
        <v>0</v>
      </c>
      <c r="H30" s="122">
        <f>SUM(H28:H29)</f>
        <v>0</v>
      </c>
      <c r="I30" s="122">
        <f t="shared" si="0"/>
        <v>0</v>
      </c>
      <c r="J30" s="122">
        <f t="shared" si="0"/>
        <v>160</v>
      </c>
      <c r="K30" s="122">
        <f t="shared" si="0"/>
        <v>648</v>
      </c>
      <c r="L30" s="122">
        <f t="shared" si="0"/>
        <v>680</v>
      </c>
      <c r="M30" s="122">
        <f t="shared" si="0"/>
        <v>692</v>
      </c>
      <c r="N30" s="122">
        <f>SUM(N28:N29)</f>
        <v>0</v>
      </c>
      <c r="O30" s="122">
        <f>SUM(O28:O29)</f>
        <v>0</v>
      </c>
      <c r="P30" s="122">
        <f t="shared" si="0"/>
        <v>383</v>
      </c>
      <c r="Q30" s="122">
        <f t="shared" si="0"/>
        <v>575</v>
      </c>
      <c r="R30" s="122">
        <f t="shared" si="0"/>
        <v>0</v>
      </c>
      <c r="S30" s="122">
        <f t="shared" si="0"/>
        <v>0</v>
      </c>
      <c r="T30" s="122">
        <f>SUM(T28:T29)</f>
        <v>0</v>
      </c>
      <c r="U30" s="122">
        <f>SUM(U28:U29)</f>
        <v>0</v>
      </c>
      <c r="V30" s="122">
        <f t="shared" si="0"/>
        <v>0</v>
      </c>
      <c r="W30" s="122">
        <f t="shared" si="0"/>
        <v>0</v>
      </c>
      <c r="X30" s="122">
        <f t="shared" si="0"/>
        <v>0</v>
      </c>
      <c r="Y30" s="122">
        <f>SUM(Y28:Y29)</f>
        <v>0</v>
      </c>
      <c r="Z30" s="122">
        <f t="shared" si="0"/>
        <v>0</v>
      </c>
      <c r="AA30" s="122">
        <f t="shared" si="0"/>
        <v>0</v>
      </c>
      <c r="AB30" s="122">
        <f t="shared" si="0"/>
        <v>0</v>
      </c>
      <c r="AC30" s="122">
        <f t="shared" si="0"/>
        <v>0</v>
      </c>
      <c r="AD30" s="122">
        <f t="shared" si="0"/>
        <v>0</v>
      </c>
      <c r="AE30" s="122">
        <f t="shared" si="0"/>
        <v>0</v>
      </c>
      <c r="AF30" s="122">
        <f t="shared" si="0"/>
        <v>0</v>
      </c>
      <c r="AG30" s="122">
        <f t="shared" si="0"/>
        <v>0</v>
      </c>
      <c r="AH30" s="122">
        <f t="shared" si="0"/>
        <v>0</v>
      </c>
      <c r="AI30" s="122">
        <f t="shared" si="0"/>
        <v>0</v>
      </c>
    </row>
    <row r="32" spans="1:35" x14ac:dyDescent="0.25">
      <c r="E32" s="123"/>
    </row>
  </sheetData>
  <mergeCells count="15">
    <mergeCell ref="A19:B19"/>
    <mergeCell ref="A3:C5"/>
    <mergeCell ref="A6:C7"/>
    <mergeCell ref="A11:C11"/>
    <mergeCell ref="A12:C16"/>
    <mergeCell ref="A18:B18"/>
    <mergeCell ref="A20:B20"/>
    <mergeCell ref="A23:C23"/>
    <mergeCell ref="A24:C25"/>
    <mergeCell ref="C27:D27"/>
    <mergeCell ref="A28:A30"/>
    <mergeCell ref="B28:B30"/>
    <mergeCell ref="C28:D28"/>
    <mergeCell ref="C29:D29"/>
    <mergeCell ref="C30:D30"/>
  </mergeCells>
  <printOptions horizontalCentered="1"/>
  <pageMargins left="0" right="0" top="0.25" bottom="0.25" header="0.3" footer="0.3"/>
  <pageSetup scale="69" orientation="landscape" horizontalDpi="1200" verticalDpi="120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E90F1-E1FA-4D25-B166-7E25ACC987FE}">
  <sheetPr codeName="Sheet42">
    <pageSetUpPr fitToPage="1"/>
  </sheetPr>
  <dimension ref="A1:AI32"/>
  <sheetViews>
    <sheetView showGridLines="0" zoomScale="85" zoomScaleNormal="85" workbookViewId="0"/>
  </sheetViews>
  <sheetFormatPr defaultRowHeight="15" x14ac:dyDescent="0.25"/>
  <cols>
    <col min="2" max="2" width="8.85546875" customWidth="1"/>
    <col min="3" max="3" width="5.28515625" customWidth="1"/>
    <col min="4" max="4" width="2.7109375" customWidth="1"/>
    <col min="5" max="35" width="5.7109375" customWidth="1"/>
  </cols>
  <sheetData>
    <row r="1" spans="1:35" ht="18" customHeight="1" x14ac:dyDescent="0.25">
      <c r="A1" s="113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5"/>
    </row>
    <row r="2" spans="1:35" ht="18" customHeight="1" x14ac:dyDescent="0.25">
      <c r="A2" s="116"/>
      <c r="AI2" s="117"/>
    </row>
    <row r="3" spans="1:35" ht="18" customHeight="1" x14ac:dyDescent="0.25">
      <c r="A3" s="305" t="s">
        <v>179</v>
      </c>
      <c r="B3" s="306"/>
      <c r="C3" s="306"/>
      <c r="AI3" s="117"/>
    </row>
    <row r="4" spans="1:35" ht="18" customHeight="1" x14ac:dyDescent="0.25">
      <c r="A4" s="305"/>
      <c r="B4" s="306"/>
      <c r="C4" s="306"/>
      <c r="AI4" s="117"/>
    </row>
    <row r="5" spans="1:35" ht="18" customHeight="1" x14ac:dyDescent="0.25">
      <c r="A5" s="305"/>
      <c r="B5" s="306"/>
      <c r="C5" s="306"/>
      <c r="AI5" s="117"/>
    </row>
    <row r="6" spans="1:35" ht="18" customHeight="1" x14ac:dyDescent="0.25">
      <c r="A6" s="307" t="s">
        <v>190</v>
      </c>
      <c r="B6" s="308"/>
      <c r="C6" s="308"/>
      <c r="AI6" s="117"/>
    </row>
    <row r="7" spans="1:35" ht="18" customHeight="1" x14ac:dyDescent="0.25">
      <c r="A7" s="307"/>
      <c r="B7" s="308"/>
      <c r="C7" s="308"/>
      <c r="AI7" s="117"/>
    </row>
    <row r="8" spans="1:35" ht="18" customHeight="1" x14ac:dyDescent="0.25">
      <c r="A8" s="116"/>
      <c r="AI8" s="117"/>
    </row>
    <row r="9" spans="1:35" ht="18" customHeight="1" x14ac:dyDescent="0.25">
      <c r="A9" s="116"/>
      <c r="AI9" s="117"/>
    </row>
    <row r="10" spans="1:35" ht="18" customHeight="1" thickBot="1" x14ac:dyDescent="0.3">
      <c r="A10" s="116"/>
      <c r="AI10" s="117"/>
    </row>
    <row r="11" spans="1:35" ht="18" customHeight="1" thickBot="1" x14ac:dyDescent="0.3">
      <c r="A11" s="313" t="s">
        <v>83</v>
      </c>
      <c r="B11" s="314"/>
      <c r="C11" s="315"/>
      <c r="AI11" s="117"/>
    </row>
    <row r="12" spans="1:35" ht="18" customHeight="1" x14ac:dyDescent="0.25">
      <c r="A12" s="309" t="s">
        <v>191</v>
      </c>
      <c r="B12" s="203"/>
      <c r="C12" s="282"/>
      <c r="AI12" s="117"/>
    </row>
    <row r="13" spans="1:35" ht="18" customHeight="1" x14ac:dyDescent="0.25">
      <c r="A13" s="310"/>
      <c r="B13" s="204"/>
      <c r="C13" s="280"/>
      <c r="AI13" s="117"/>
    </row>
    <row r="14" spans="1:35" ht="18" customHeight="1" x14ac:dyDescent="0.25">
      <c r="A14" s="310"/>
      <c r="B14" s="204"/>
      <c r="C14" s="280"/>
      <c r="AI14" s="117"/>
    </row>
    <row r="15" spans="1:35" ht="18" customHeight="1" x14ac:dyDescent="0.25">
      <c r="A15" s="310"/>
      <c r="B15" s="204"/>
      <c r="C15" s="280"/>
      <c r="AI15" s="117"/>
    </row>
    <row r="16" spans="1:35" ht="18" customHeight="1" thickBot="1" x14ac:dyDescent="0.3">
      <c r="A16" s="311"/>
      <c r="B16" s="312"/>
      <c r="C16" s="281"/>
      <c r="AI16" s="117"/>
    </row>
    <row r="17" spans="1:35" ht="18" customHeight="1" x14ac:dyDescent="0.25">
      <c r="A17" s="116"/>
      <c r="AI17" s="117"/>
    </row>
    <row r="18" spans="1:35" ht="18" customHeight="1" x14ac:dyDescent="0.25">
      <c r="A18" s="285" t="s">
        <v>182</v>
      </c>
      <c r="B18" s="286"/>
      <c r="AI18" s="117"/>
    </row>
    <row r="19" spans="1:35" ht="18" customHeight="1" x14ac:dyDescent="0.25">
      <c r="A19" s="285" t="s">
        <v>183</v>
      </c>
      <c r="B19" s="286"/>
      <c r="AI19" s="117"/>
    </row>
    <row r="20" spans="1:35" ht="18" customHeight="1" x14ac:dyDescent="0.25">
      <c r="A20" s="285" t="s">
        <v>89</v>
      </c>
      <c r="B20" s="286"/>
      <c r="AI20" s="117"/>
    </row>
    <row r="21" spans="1:35" ht="18" customHeight="1" x14ac:dyDescent="0.25">
      <c r="A21" s="116"/>
      <c r="AI21" s="117"/>
    </row>
    <row r="22" spans="1:35" ht="18" customHeight="1" thickBot="1" x14ac:dyDescent="0.3">
      <c r="A22" s="116"/>
      <c r="AI22" s="117"/>
    </row>
    <row r="23" spans="1:35" ht="18" customHeight="1" thickBot="1" x14ac:dyDescent="0.3">
      <c r="A23" s="287" t="s">
        <v>40</v>
      </c>
      <c r="B23" s="288"/>
      <c r="C23" s="289"/>
      <c r="AI23" s="117"/>
    </row>
    <row r="24" spans="1:35" ht="18" customHeight="1" x14ac:dyDescent="0.25">
      <c r="A24" s="290" t="s">
        <v>41</v>
      </c>
      <c r="B24" s="291"/>
      <c r="C24" s="292"/>
      <c r="AI24" s="117"/>
    </row>
    <row r="25" spans="1:35" ht="18" customHeight="1" thickBot="1" x14ac:dyDescent="0.3">
      <c r="A25" s="293"/>
      <c r="B25" s="294"/>
      <c r="C25" s="295"/>
      <c r="AI25" s="117"/>
    </row>
    <row r="26" spans="1:35" ht="18" customHeight="1" thickBot="1" x14ac:dyDescent="0.3">
      <c r="A26" s="116"/>
      <c r="AI26" s="117"/>
    </row>
    <row r="27" spans="1:35" ht="15.75" thickBot="1" x14ac:dyDescent="0.3">
      <c r="A27" s="118" t="s">
        <v>184</v>
      </c>
      <c r="B27" s="118" t="s">
        <v>185</v>
      </c>
      <c r="C27" s="296" t="s">
        <v>186</v>
      </c>
      <c r="D27" s="297"/>
      <c r="E27" s="119">
        <v>1</v>
      </c>
      <c r="F27" s="119">
        <v>2</v>
      </c>
      <c r="G27" s="119">
        <v>3</v>
      </c>
      <c r="H27" s="119">
        <v>4</v>
      </c>
      <c r="I27" s="119">
        <v>5</v>
      </c>
      <c r="J27" s="119">
        <v>6</v>
      </c>
      <c r="K27" s="119">
        <v>7</v>
      </c>
      <c r="L27" s="119">
        <v>8</v>
      </c>
      <c r="M27" s="119">
        <v>9</v>
      </c>
      <c r="N27" s="119">
        <v>10</v>
      </c>
      <c r="O27" s="119">
        <v>11</v>
      </c>
      <c r="P27" s="119">
        <v>12</v>
      </c>
      <c r="Q27" s="119">
        <v>13</v>
      </c>
      <c r="R27" s="119">
        <v>14</v>
      </c>
      <c r="S27" s="119">
        <v>15</v>
      </c>
      <c r="T27" s="119">
        <v>16</v>
      </c>
      <c r="U27" s="119">
        <v>17</v>
      </c>
      <c r="V27" s="119">
        <v>18</v>
      </c>
      <c r="W27" s="119">
        <v>19</v>
      </c>
      <c r="X27" s="119">
        <v>20</v>
      </c>
      <c r="Y27" s="119">
        <v>21</v>
      </c>
      <c r="Z27" s="119">
        <v>22</v>
      </c>
      <c r="AA27" s="120">
        <v>23</v>
      </c>
      <c r="AB27" s="119">
        <v>24</v>
      </c>
      <c r="AC27" s="120">
        <v>25</v>
      </c>
      <c r="AD27" s="119">
        <v>26</v>
      </c>
      <c r="AE27" s="120">
        <v>27</v>
      </c>
      <c r="AF27" s="119">
        <v>28</v>
      </c>
      <c r="AG27" s="120">
        <v>29</v>
      </c>
      <c r="AH27" s="119">
        <v>30</v>
      </c>
      <c r="AI27" s="119">
        <v>31</v>
      </c>
    </row>
    <row r="28" spans="1:35" ht="15.75" thickBot="1" x14ac:dyDescent="0.3">
      <c r="A28" s="298"/>
      <c r="B28" s="298"/>
      <c r="C28" s="301" t="s">
        <v>187</v>
      </c>
      <c r="D28" s="302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</row>
    <row r="29" spans="1:35" ht="15.75" thickBot="1" x14ac:dyDescent="0.3">
      <c r="A29" s="299"/>
      <c r="B29" s="299"/>
      <c r="C29" s="301" t="s">
        <v>188</v>
      </c>
      <c r="D29" s="302"/>
      <c r="E29" s="124">
        <v>1052</v>
      </c>
      <c r="F29" s="124">
        <v>719</v>
      </c>
      <c r="G29" s="124"/>
      <c r="H29" s="124"/>
      <c r="I29" s="124">
        <v>492</v>
      </c>
      <c r="J29" s="124">
        <v>646</v>
      </c>
      <c r="K29" s="124">
        <v>1038.32</v>
      </c>
      <c r="L29" s="124">
        <v>1109</v>
      </c>
      <c r="M29" s="124">
        <v>1088.82</v>
      </c>
      <c r="N29" s="124"/>
      <c r="O29" s="124"/>
      <c r="P29" s="124">
        <v>1103.33</v>
      </c>
      <c r="Q29" s="124">
        <v>1834.33</v>
      </c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4"/>
    </row>
    <row r="30" spans="1:35" ht="16.5" thickBot="1" x14ac:dyDescent="0.3">
      <c r="A30" s="300"/>
      <c r="B30" s="300"/>
      <c r="C30" s="303" t="s">
        <v>89</v>
      </c>
      <c r="D30" s="304"/>
      <c r="E30" s="122">
        <f>SUM(E28:E29)</f>
        <v>1052</v>
      </c>
      <c r="F30" s="122">
        <f>SUM(F28:F29)</f>
        <v>719</v>
      </c>
      <c r="G30" s="122">
        <f t="shared" ref="G30:AI30" si="0">SUM(G28:G29)</f>
        <v>0</v>
      </c>
      <c r="H30" s="122">
        <f>SUM(H28:H29)</f>
        <v>0</v>
      </c>
      <c r="I30" s="122">
        <f t="shared" si="0"/>
        <v>492</v>
      </c>
      <c r="J30" s="122">
        <f t="shared" si="0"/>
        <v>646</v>
      </c>
      <c r="K30" s="122">
        <f t="shared" si="0"/>
        <v>1038.32</v>
      </c>
      <c r="L30" s="122">
        <f t="shared" si="0"/>
        <v>1109</v>
      </c>
      <c r="M30" s="122">
        <f t="shared" si="0"/>
        <v>1088.82</v>
      </c>
      <c r="N30" s="122">
        <f>SUM(N28:N29)</f>
        <v>0</v>
      </c>
      <c r="O30" s="122">
        <f>SUM(O28:O29)</f>
        <v>0</v>
      </c>
      <c r="P30" s="122">
        <f t="shared" si="0"/>
        <v>1103.33</v>
      </c>
      <c r="Q30" s="122">
        <f t="shared" si="0"/>
        <v>1834.33</v>
      </c>
      <c r="R30" s="122">
        <f t="shared" si="0"/>
        <v>0</v>
      </c>
      <c r="S30" s="122">
        <f t="shared" si="0"/>
        <v>0</v>
      </c>
      <c r="T30" s="122">
        <f>SUM(T28:T29)</f>
        <v>0</v>
      </c>
      <c r="U30" s="122">
        <f>SUM(U28:U29)</f>
        <v>0</v>
      </c>
      <c r="V30" s="122">
        <f t="shared" si="0"/>
        <v>0</v>
      </c>
      <c r="W30" s="122">
        <f t="shared" si="0"/>
        <v>0</v>
      </c>
      <c r="X30" s="122">
        <f t="shared" si="0"/>
        <v>0</v>
      </c>
      <c r="Y30" s="122">
        <f>SUM(Y28:Y29)</f>
        <v>0</v>
      </c>
      <c r="Z30" s="122">
        <f t="shared" si="0"/>
        <v>0</v>
      </c>
      <c r="AA30" s="122">
        <f t="shared" si="0"/>
        <v>0</v>
      </c>
      <c r="AB30" s="122">
        <f t="shared" si="0"/>
        <v>0</v>
      </c>
      <c r="AC30" s="122">
        <f t="shared" si="0"/>
        <v>0</v>
      </c>
      <c r="AD30" s="122">
        <f t="shared" si="0"/>
        <v>0</v>
      </c>
      <c r="AE30" s="122">
        <f t="shared" si="0"/>
        <v>0</v>
      </c>
      <c r="AF30" s="122">
        <f t="shared" si="0"/>
        <v>0</v>
      </c>
      <c r="AG30" s="122">
        <f t="shared" si="0"/>
        <v>0</v>
      </c>
      <c r="AH30" s="122">
        <f t="shared" si="0"/>
        <v>0</v>
      </c>
      <c r="AI30" s="122">
        <f t="shared" si="0"/>
        <v>0</v>
      </c>
    </row>
    <row r="32" spans="1:35" x14ac:dyDescent="0.25">
      <c r="E32" s="123"/>
    </row>
  </sheetData>
  <mergeCells count="15">
    <mergeCell ref="A19:B19"/>
    <mergeCell ref="A3:C5"/>
    <mergeCell ref="A6:C7"/>
    <mergeCell ref="A11:C11"/>
    <mergeCell ref="A12:C16"/>
    <mergeCell ref="A18:B18"/>
    <mergeCell ref="A20:B20"/>
    <mergeCell ref="A23:C23"/>
    <mergeCell ref="A24:C25"/>
    <mergeCell ref="C27:D27"/>
    <mergeCell ref="A28:A30"/>
    <mergeCell ref="B28:B30"/>
    <mergeCell ref="C28:D28"/>
    <mergeCell ref="C29:D29"/>
    <mergeCell ref="C30:D30"/>
  </mergeCells>
  <printOptions horizontalCentered="1"/>
  <pageMargins left="0" right="0" top="0.25" bottom="0.25" header="0.3" footer="0.3"/>
  <pageSetup scale="69" orientation="landscape" horizontalDpi="1200" verticalDpi="120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EE9B-1030-4F8D-A794-F3E936FBDF88}">
  <sheetPr codeName="Sheet43">
    <pageSetUpPr fitToPage="1"/>
  </sheetPr>
  <dimension ref="A1:AI32"/>
  <sheetViews>
    <sheetView showGridLines="0" zoomScale="85" zoomScaleNormal="85" workbookViewId="0">
      <selection activeCell="AK10" sqref="AK10"/>
    </sheetView>
  </sheetViews>
  <sheetFormatPr defaultRowHeight="15" x14ac:dyDescent="0.25"/>
  <cols>
    <col min="2" max="2" width="8.85546875" customWidth="1"/>
    <col min="3" max="3" width="5.28515625" customWidth="1"/>
    <col min="4" max="4" width="2.7109375" customWidth="1"/>
    <col min="5" max="35" width="5.7109375" customWidth="1"/>
  </cols>
  <sheetData>
    <row r="1" spans="1:35" ht="18" customHeight="1" x14ac:dyDescent="0.25">
      <c r="A1" s="113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5"/>
    </row>
    <row r="2" spans="1:35" ht="18" customHeight="1" x14ac:dyDescent="0.25">
      <c r="A2" s="116"/>
      <c r="AI2" s="117"/>
    </row>
    <row r="3" spans="1:35" ht="18" customHeight="1" x14ac:dyDescent="0.25">
      <c r="A3" s="305" t="s">
        <v>179</v>
      </c>
      <c r="B3" s="306"/>
      <c r="C3" s="306"/>
      <c r="AI3" s="117"/>
    </row>
    <row r="4" spans="1:35" ht="18" customHeight="1" x14ac:dyDescent="0.25">
      <c r="A4" s="305"/>
      <c r="B4" s="306"/>
      <c r="C4" s="306"/>
      <c r="AI4" s="117"/>
    </row>
    <row r="5" spans="1:35" ht="18" customHeight="1" x14ac:dyDescent="0.25">
      <c r="A5" s="305"/>
      <c r="B5" s="306"/>
      <c r="C5" s="306"/>
      <c r="AI5" s="117"/>
    </row>
    <row r="6" spans="1:35" ht="18" customHeight="1" x14ac:dyDescent="0.25">
      <c r="A6" s="307" t="s">
        <v>192</v>
      </c>
      <c r="B6" s="308"/>
      <c r="C6" s="308"/>
      <c r="AI6" s="117"/>
    </row>
    <row r="7" spans="1:35" ht="18" customHeight="1" x14ac:dyDescent="0.25">
      <c r="A7" s="307"/>
      <c r="B7" s="308"/>
      <c r="C7" s="308"/>
      <c r="AI7" s="117"/>
    </row>
    <row r="8" spans="1:35" ht="18" customHeight="1" x14ac:dyDescent="0.25">
      <c r="A8" s="116"/>
      <c r="AI8" s="117"/>
    </row>
    <row r="9" spans="1:35" ht="18" customHeight="1" x14ac:dyDescent="0.25">
      <c r="A9" s="116"/>
      <c r="AI9" s="117"/>
    </row>
    <row r="10" spans="1:35" ht="18" customHeight="1" thickBot="1" x14ac:dyDescent="0.3">
      <c r="A10" s="116"/>
      <c r="AI10" s="117"/>
    </row>
    <row r="11" spans="1:35" ht="18" customHeight="1" thickBot="1" x14ac:dyDescent="0.3">
      <c r="A11" s="313" t="s">
        <v>83</v>
      </c>
      <c r="B11" s="314"/>
      <c r="C11" s="315"/>
      <c r="AI11" s="117"/>
    </row>
    <row r="12" spans="1:35" ht="18" customHeight="1" x14ac:dyDescent="0.25">
      <c r="A12" s="309" t="s">
        <v>193</v>
      </c>
      <c r="B12" s="203"/>
      <c r="C12" s="282"/>
      <c r="AI12" s="117"/>
    </row>
    <row r="13" spans="1:35" ht="18" customHeight="1" x14ac:dyDescent="0.25">
      <c r="A13" s="310"/>
      <c r="B13" s="204"/>
      <c r="C13" s="280"/>
      <c r="AI13" s="117"/>
    </row>
    <row r="14" spans="1:35" ht="18" customHeight="1" x14ac:dyDescent="0.25">
      <c r="A14" s="310"/>
      <c r="B14" s="204"/>
      <c r="C14" s="280"/>
      <c r="AI14" s="117"/>
    </row>
    <row r="15" spans="1:35" ht="18" customHeight="1" x14ac:dyDescent="0.25">
      <c r="A15" s="310"/>
      <c r="B15" s="204"/>
      <c r="C15" s="280"/>
      <c r="AI15" s="117"/>
    </row>
    <row r="16" spans="1:35" ht="18" customHeight="1" thickBot="1" x14ac:dyDescent="0.3">
      <c r="A16" s="311"/>
      <c r="B16" s="312"/>
      <c r="C16" s="281"/>
      <c r="AI16" s="117"/>
    </row>
    <row r="17" spans="1:35" ht="18" customHeight="1" x14ac:dyDescent="0.25">
      <c r="A17" s="116"/>
      <c r="AI17" s="117"/>
    </row>
    <row r="18" spans="1:35" ht="18" customHeight="1" x14ac:dyDescent="0.25">
      <c r="A18" s="285" t="s">
        <v>182</v>
      </c>
      <c r="B18" s="286"/>
      <c r="AI18" s="117"/>
    </row>
    <row r="19" spans="1:35" ht="18" customHeight="1" x14ac:dyDescent="0.25">
      <c r="A19" s="285" t="s">
        <v>183</v>
      </c>
      <c r="B19" s="286"/>
      <c r="AI19" s="117"/>
    </row>
    <row r="20" spans="1:35" ht="18" customHeight="1" x14ac:dyDescent="0.25">
      <c r="A20" s="285" t="s">
        <v>89</v>
      </c>
      <c r="B20" s="286"/>
      <c r="AI20" s="117"/>
    </row>
    <row r="21" spans="1:35" ht="18" customHeight="1" x14ac:dyDescent="0.25">
      <c r="A21" s="116"/>
      <c r="AI21" s="117"/>
    </row>
    <row r="22" spans="1:35" ht="18" customHeight="1" thickBot="1" x14ac:dyDescent="0.3">
      <c r="A22" s="116"/>
      <c r="AI22" s="117"/>
    </row>
    <row r="23" spans="1:35" ht="18" customHeight="1" thickBot="1" x14ac:dyDescent="0.3">
      <c r="A23" s="287" t="s">
        <v>40</v>
      </c>
      <c r="B23" s="288"/>
      <c r="C23" s="289"/>
      <c r="AI23" s="117"/>
    </row>
    <row r="24" spans="1:35" ht="18" customHeight="1" x14ac:dyDescent="0.25">
      <c r="A24" s="290" t="s">
        <v>41</v>
      </c>
      <c r="B24" s="291"/>
      <c r="C24" s="292"/>
      <c r="AI24" s="117"/>
    </row>
    <row r="25" spans="1:35" ht="18" customHeight="1" thickBot="1" x14ac:dyDescent="0.3">
      <c r="A25" s="293"/>
      <c r="B25" s="294"/>
      <c r="C25" s="295"/>
      <c r="AI25" s="117"/>
    </row>
    <row r="26" spans="1:35" ht="18" customHeight="1" thickBot="1" x14ac:dyDescent="0.3">
      <c r="A26" s="116"/>
      <c r="AI26" s="117"/>
    </row>
    <row r="27" spans="1:35" ht="15.75" thickBot="1" x14ac:dyDescent="0.3">
      <c r="A27" s="118" t="s">
        <v>184</v>
      </c>
      <c r="B27" s="118" t="s">
        <v>185</v>
      </c>
      <c r="C27" s="296" t="s">
        <v>186</v>
      </c>
      <c r="D27" s="297"/>
      <c r="E27" s="119">
        <v>1</v>
      </c>
      <c r="F27" s="119">
        <v>2</v>
      </c>
      <c r="G27" s="119">
        <v>3</v>
      </c>
      <c r="H27" s="119">
        <v>4</v>
      </c>
      <c r="I27" s="119">
        <v>5</v>
      </c>
      <c r="J27" s="119">
        <v>6</v>
      </c>
      <c r="K27" s="119">
        <v>7</v>
      </c>
      <c r="L27" s="119">
        <v>8</v>
      </c>
      <c r="M27" s="119">
        <v>9</v>
      </c>
      <c r="N27" s="119">
        <v>10</v>
      </c>
      <c r="O27" s="119">
        <v>11</v>
      </c>
      <c r="P27" s="119">
        <v>12</v>
      </c>
      <c r="Q27" s="119">
        <v>13</v>
      </c>
      <c r="R27" s="119">
        <v>14</v>
      </c>
      <c r="S27" s="119">
        <v>15</v>
      </c>
      <c r="T27" s="119">
        <v>16</v>
      </c>
      <c r="U27" s="119">
        <v>17</v>
      </c>
      <c r="V27" s="119">
        <v>18</v>
      </c>
      <c r="W27" s="119">
        <v>19</v>
      </c>
      <c r="X27" s="119">
        <v>20</v>
      </c>
      <c r="Y27" s="119">
        <v>21</v>
      </c>
      <c r="Z27" s="119">
        <v>22</v>
      </c>
      <c r="AA27" s="120">
        <v>23</v>
      </c>
      <c r="AB27" s="119">
        <v>24</v>
      </c>
      <c r="AC27" s="120">
        <v>25</v>
      </c>
      <c r="AD27" s="119">
        <v>26</v>
      </c>
      <c r="AE27" s="120">
        <v>27</v>
      </c>
      <c r="AF27" s="119">
        <v>28</v>
      </c>
      <c r="AG27" s="120">
        <v>29</v>
      </c>
      <c r="AH27" s="119">
        <v>30</v>
      </c>
      <c r="AI27" s="119">
        <v>31</v>
      </c>
    </row>
    <row r="28" spans="1:35" ht="15.75" thickBot="1" x14ac:dyDescent="0.3">
      <c r="A28" s="298"/>
      <c r="B28" s="298"/>
      <c r="C28" s="301" t="s">
        <v>187</v>
      </c>
      <c r="D28" s="302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1"/>
    </row>
    <row r="29" spans="1:35" ht="15.75" thickBot="1" x14ac:dyDescent="0.3">
      <c r="A29" s="299"/>
      <c r="B29" s="299"/>
      <c r="C29" s="301" t="s">
        <v>188</v>
      </c>
      <c r="D29" s="302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1"/>
      <c r="AD29" s="121"/>
      <c r="AE29" s="121"/>
      <c r="AF29" s="121"/>
      <c r="AG29" s="121"/>
      <c r="AH29" s="121"/>
      <c r="AI29" s="121"/>
    </row>
    <row r="30" spans="1:35" ht="16.5" thickBot="1" x14ac:dyDescent="0.3">
      <c r="A30" s="300"/>
      <c r="B30" s="300"/>
      <c r="C30" s="303" t="s">
        <v>89</v>
      </c>
      <c r="D30" s="304"/>
      <c r="E30" s="122">
        <f>SUM(E28:E29)</f>
        <v>0</v>
      </c>
      <c r="F30" s="122">
        <f>SUM(F28:F29)</f>
        <v>0</v>
      </c>
      <c r="G30" s="122">
        <f t="shared" ref="G30:AI30" si="0">SUM(G28:G29)</f>
        <v>0</v>
      </c>
      <c r="H30" s="122">
        <f>SUM(H28:H29)</f>
        <v>0</v>
      </c>
      <c r="I30" s="122">
        <f t="shared" si="0"/>
        <v>0</v>
      </c>
      <c r="J30" s="122">
        <f t="shared" si="0"/>
        <v>0</v>
      </c>
      <c r="K30" s="122">
        <f t="shared" si="0"/>
        <v>0</v>
      </c>
      <c r="L30" s="122">
        <f t="shared" si="0"/>
        <v>0</v>
      </c>
      <c r="M30" s="122">
        <f t="shared" si="0"/>
        <v>0</v>
      </c>
      <c r="N30" s="122">
        <f>SUM(N28:N29)</f>
        <v>0</v>
      </c>
      <c r="O30" s="122">
        <f>SUM(O28:O29)</f>
        <v>0</v>
      </c>
      <c r="P30" s="122">
        <f t="shared" si="0"/>
        <v>0</v>
      </c>
      <c r="Q30" s="122">
        <f t="shared" si="0"/>
        <v>0</v>
      </c>
      <c r="R30" s="122">
        <f t="shared" si="0"/>
        <v>0</v>
      </c>
      <c r="S30" s="122">
        <f t="shared" si="0"/>
        <v>0</v>
      </c>
      <c r="T30" s="122">
        <f>SUM(T28:T29)</f>
        <v>0</v>
      </c>
      <c r="U30" s="122">
        <f>SUM(U28:U29)</f>
        <v>0</v>
      </c>
      <c r="V30" s="122">
        <f t="shared" si="0"/>
        <v>0</v>
      </c>
      <c r="W30" s="122">
        <f t="shared" si="0"/>
        <v>0</v>
      </c>
      <c r="X30" s="122">
        <f t="shared" si="0"/>
        <v>0</v>
      </c>
      <c r="Y30" s="122">
        <f>SUM(Y28:Y29)</f>
        <v>0</v>
      </c>
      <c r="Z30" s="122">
        <f t="shared" si="0"/>
        <v>0</v>
      </c>
      <c r="AA30" s="122">
        <f t="shared" si="0"/>
        <v>0</v>
      </c>
      <c r="AB30" s="122">
        <f t="shared" si="0"/>
        <v>0</v>
      </c>
      <c r="AC30" s="122">
        <f t="shared" si="0"/>
        <v>0</v>
      </c>
      <c r="AD30" s="122">
        <f t="shared" si="0"/>
        <v>0</v>
      </c>
      <c r="AE30" s="122">
        <f t="shared" si="0"/>
        <v>0</v>
      </c>
      <c r="AF30" s="122">
        <f t="shared" si="0"/>
        <v>0</v>
      </c>
      <c r="AG30" s="122">
        <f t="shared" si="0"/>
        <v>0</v>
      </c>
      <c r="AH30" s="122">
        <f t="shared" si="0"/>
        <v>0</v>
      </c>
      <c r="AI30" s="122">
        <f t="shared" si="0"/>
        <v>0</v>
      </c>
    </row>
    <row r="32" spans="1:35" x14ac:dyDescent="0.25">
      <c r="E32" s="123"/>
    </row>
  </sheetData>
  <mergeCells count="15">
    <mergeCell ref="A19:B19"/>
    <mergeCell ref="A3:C5"/>
    <mergeCell ref="A6:C7"/>
    <mergeCell ref="A11:C11"/>
    <mergeCell ref="A12:C16"/>
    <mergeCell ref="A18:B18"/>
    <mergeCell ref="A20:B20"/>
    <mergeCell ref="A23:C23"/>
    <mergeCell ref="A24:C25"/>
    <mergeCell ref="C27:D27"/>
    <mergeCell ref="A28:A30"/>
    <mergeCell ref="B28:B30"/>
    <mergeCell ref="C28:D28"/>
    <mergeCell ref="C29:D29"/>
    <mergeCell ref="C30:D30"/>
  </mergeCells>
  <printOptions horizontalCentered="1"/>
  <pageMargins left="0" right="0" top="0.25" bottom="0.25" header="0.3" footer="0.3"/>
  <pageSetup scale="69" orientation="landscape" horizontalDpi="1200" verticalDpi="120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18D2-CE3C-4D42-8B0E-F8A40E84987C}">
  <sheetPr codeName="Sheet44">
    <pageSetUpPr fitToPage="1"/>
  </sheetPr>
  <dimension ref="A1:AI38"/>
  <sheetViews>
    <sheetView showGridLines="0" zoomScale="85" zoomScaleNormal="85" workbookViewId="0"/>
  </sheetViews>
  <sheetFormatPr defaultRowHeight="15" x14ac:dyDescent="0.25"/>
  <cols>
    <col min="2" max="2" width="8.85546875" customWidth="1"/>
    <col min="3" max="3" width="5.28515625" customWidth="1"/>
    <col min="4" max="4" width="2.7109375" customWidth="1"/>
    <col min="5" max="35" width="5.7109375" customWidth="1"/>
  </cols>
  <sheetData>
    <row r="1" spans="1:35" ht="18" customHeight="1" x14ac:dyDescent="0.25">
      <c r="A1" s="113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5"/>
    </row>
    <row r="2" spans="1:35" ht="18" customHeight="1" x14ac:dyDescent="0.25">
      <c r="A2" s="116"/>
      <c r="AI2" s="117"/>
    </row>
    <row r="3" spans="1:35" ht="18" customHeight="1" x14ac:dyDescent="0.25">
      <c r="A3" s="305" t="s">
        <v>179</v>
      </c>
      <c r="B3" s="306"/>
      <c r="C3" s="306"/>
      <c r="AI3" s="117"/>
    </row>
    <row r="4" spans="1:35" ht="18" customHeight="1" x14ac:dyDescent="0.25">
      <c r="A4" s="305"/>
      <c r="B4" s="306"/>
      <c r="C4" s="306"/>
      <c r="AI4" s="117"/>
    </row>
    <row r="5" spans="1:35" ht="18" customHeight="1" x14ac:dyDescent="0.25">
      <c r="A5" s="305"/>
      <c r="B5" s="306"/>
      <c r="C5" s="306"/>
      <c r="AI5" s="117"/>
    </row>
    <row r="6" spans="1:35" ht="18" customHeight="1" x14ac:dyDescent="0.25">
      <c r="A6" s="307" t="s">
        <v>180</v>
      </c>
      <c r="B6" s="308"/>
      <c r="C6" s="308"/>
      <c r="AI6" s="117"/>
    </row>
    <row r="7" spans="1:35" ht="18" customHeight="1" x14ac:dyDescent="0.25">
      <c r="A7" s="307"/>
      <c r="B7" s="308"/>
      <c r="C7" s="308"/>
      <c r="AI7" s="117"/>
    </row>
    <row r="8" spans="1:35" ht="18" customHeight="1" x14ac:dyDescent="0.25">
      <c r="A8" s="116"/>
      <c r="AI8" s="117"/>
    </row>
    <row r="9" spans="1:35" ht="18" customHeight="1" x14ac:dyDescent="0.25">
      <c r="A9" s="116"/>
      <c r="AI9" s="117"/>
    </row>
    <row r="10" spans="1:35" ht="18" customHeight="1" thickBot="1" x14ac:dyDescent="0.3">
      <c r="A10" s="116"/>
      <c r="AI10" s="117"/>
    </row>
    <row r="11" spans="1:35" ht="18" customHeight="1" thickBot="1" x14ac:dyDescent="0.3">
      <c r="A11" s="287" t="s">
        <v>83</v>
      </c>
      <c r="B11" s="288"/>
      <c r="C11" s="289"/>
      <c r="AI11" s="117"/>
    </row>
    <row r="12" spans="1:35" ht="18" customHeight="1" x14ac:dyDescent="0.25">
      <c r="A12" s="328">
        <v>5.0000000000000001E-3</v>
      </c>
      <c r="B12" s="203"/>
      <c r="C12" s="282"/>
      <c r="AI12" s="117"/>
    </row>
    <row r="13" spans="1:35" ht="18" customHeight="1" x14ac:dyDescent="0.25">
      <c r="A13" s="310"/>
      <c r="B13" s="204"/>
      <c r="C13" s="280"/>
      <c r="AI13" s="117"/>
    </row>
    <row r="14" spans="1:35" ht="18" customHeight="1" x14ac:dyDescent="0.25">
      <c r="A14" s="310"/>
      <c r="B14" s="204"/>
      <c r="C14" s="280"/>
      <c r="AI14" s="117"/>
    </row>
    <row r="15" spans="1:35" ht="18" customHeight="1" x14ac:dyDescent="0.25">
      <c r="A15" s="310"/>
      <c r="B15" s="204"/>
      <c r="C15" s="280"/>
      <c r="AI15" s="117"/>
    </row>
    <row r="16" spans="1:35" ht="18" customHeight="1" thickBot="1" x14ac:dyDescent="0.3">
      <c r="A16" s="311"/>
      <c r="B16" s="312"/>
      <c r="C16" s="281"/>
      <c r="AI16" s="117"/>
    </row>
    <row r="17" spans="1:35" ht="18" customHeight="1" x14ac:dyDescent="0.25">
      <c r="A17" s="116"/>
      <c r="AI17" s="117"/>
    </row>
    <row r="18" spans="1:35" ht="18" customHeight="1" x14ac:dyDescent="0.25">
      <c r="A18" s="285" t="s">
        <v>182</v>
      </c>
      <c r="B18" s="286"/>
      <c r="AI18" s="117"/>
    </row>
    <row r="19" spans="1:35" ht="18" customHeight="1" x14ac:dyDescent="0.25">
      <c r="A19" s="285" t="s">
        <v>183</v>
      </c>
      <c r="B19" s="286"/>
      <c r="AI19" s="117"/>
    </row>
    <row r="20" spans="1:35" ht="18" customHeight="1" x14ac:dyDescent="0.25">
      <c r="A20" s="285" t="s">
        <v>89</v>
      </c>
      <c r="B20" s="286"/>
      <c r="AI20" s="117"/>
    </row>
    <row r="21" spans="1:35" ht="18" customHeight="1" x14ac:dyDescent="0.25">
      <c r="A21" s="116"/>
      <c r="AI21" s="117"/>
    </row>
    <row r="22" spans="1:35" ht="18" customHeight="1" thickBot="1" x14ac:dyDescent="0.3">
      <c r="A22" s="116"/>
      <c r="AI22" s="117"/>
    </row>
    <row r="23" spans="1:35" ht="18" customHeight="1" thickBot="1" x14ac:dyDescent="0.3">
      <c r="A23" s="287" t="s">
        <v>40</v>
      </c>
      <c r="B23" s="288"/>
      <c r="C23" s="289"/>
      <c r="AI23" s="117"/>
    </row>
    <row r="24" spans="1:35" ht="18" customHeight="1" x14ac:dyDescent="0.25">
      <c r="A24" s="290" t="s">
        <v>41</v>
      </c>
      <c r="B24" s="291"/>
      <c r="C24" s="292"/>
      <c r="AI24" s="117"/>
    </row>
    <row r="25" spans="1:35" ht="18" customHeight="1" thickBot="1" x14ac:dyDescent="0.3">
      <c r="A25" s="293"/>
      <c r="B25" s="294"/>
      <c r="C25" s="295"/>
      <c r="AI25" s="117"/>
    </row>
    <row r="26" spans="1:35" ht="18" customHeight="1" thickBot="1" x14ac:dyDescent="0.3">
      <c r="A26" s="116"/>
      <c r="AI26" s="117"/>
    </row>
    <row r="27" spans="1:35" ht="15.75" thickBot="1" x14ac:dyDescent="0.3">
      <c r="A27" s="118" t="s">
        <v>184</v>
      </c>
      <c r="B27" s="118" t="s">
        <v>185</v>
      </c>
      <c r="C27" s="296" t="s">
        <v>186</v>
      </c>
      <c r="D27" s="297"/>
      <c r="E27" s="119">
        <v>1</v>
      </c>
      <c r="F27" s="119">
        <v>2</v>
      </c>
      <c r="G27" s="119">
        <v>3</v>
      </c>
      <c r="H27" s="119">
        <v>4</v>
      </c>
      <c r="I27" s="119">
        <v>5</v>
      </c>
      <c r="J27" s="119">
        <v>6</v>
      </c>
      <c r="K27" s="119">
        <v>7</v>
      </c>
      <c r="L27" s="119">
        <v>8</v>
      </c>
      <c r="M27" s="119">
        <v>9</v>
      </c>
      <c r="N27" s="119">
        <v>10</v>
      </c>
      <c r="O27" s="119">
        <v>11</v>
      </c>
      <c r="P27" s="119">
        <v>12</v>
      </c>
      <c r="Q27" s="119">
        <v>13</v>
      </c>
      <c r="R27" s="119">
        <v>14</v>
      </c>
      <c r="S27" s="119">
        <v>15</v>
      </c>
      <c r="T27" s="119">
        <v>16</v>
      </c>
      <c r="U27" s="119">
        <v>17</v>
      </c>
      <c r="V27" s="119">
        <v>18</v>
      </c>
      <c r="W27" s="119">
        <v>19</v>
      </c>
      <c r="X27" s="119">
        <v>20</v>
      </c>
      <c r="Y27" s="119">
        <v>21</v>
      </c>
      <c r="Z27" s="119">
        <v>22</v>
      </c>
      <c r="AA27" s="120">
        <v>23</v>
      </c>
      <c r="AB27" s="119">
        <v>24</v>
      </c>
      <c r="AC27" s="120">
        <v>25</v>
      </c>
      <c r="AD27" s="119">
        <v>26</v>
      </c>
      <c r="AE27" s="120">
        <v>27</v>
      </c>
      <c r="AF27" s="119">
        <v>28</v>
      </c>
      <c r="AG27" s="120">
        <v>29</v>
      </c>
      <c r="AH27" s="119">
        <v>30</v>
      </c>
      <c r="AI27" s="119">
        <v>31</v>
      </c>
    </row>
    <row r="28" spans="1:35" ht="15.75" thickBot="1" x14ac:dyDescent="0.3">
      <c r="A28" s="298"/>
      <c r="B28" s="298"/>
      <c r="C28" s="301" t="s">
        <v>187</v>
      </c>
      <c r="D28" s="302"/>
      <c r="E28" s="125">
        <f>IFERROR(E34/(E32+E33+E34),"")</f>
        <v>2.6860059092130003E-4</v>
      </c>
      <c r="F28" s="125">
        <f t="shared" ref="F28:AI28" si="0">IFERROR(F34/(F32+F33+F34),"")</f>
        <v>3.1914893617021275E-3</v>
      </c>
      <c r="G28" s="125" t="str">
        <f t="shared" si="0"/>
        <v/>
      </c>
      <c r="H28" s="125" t="str">
        <f t="shared" si="0"/>
        <v/>
      </c>
      <c r="I28" s="125" t="str">
        <f t="shared" si="0"/>
        <v/>
      </c>
      <c r="J28" s="125">
        <f t="shared" si="0"/>
        <v>1.2915803582307789E-3</v>
      </c>
      <c r="K28" s="125">
        <f t="shared" si="0"/>
        <v>2.4538371879025828E-4</v>
      </c>
      <c r="L28" s="125">
        <f t="shared" si="0"/>
        <v>4.9488899127971464E-4</v>
      </c>
      <c r="M28" s="125">
        <f t="shared" si="0"/>
        <v>6.346550505560443E-4</v>
      </c>
      <c r="N28" s="125" t="str">
        <f t="shared" si="0"/>
        <v/>
      </c>
      <c r="O28" s="125" t="str">
        <f t="shared" si="0"/>
        <v/>
      </c>
      <c r="P28" s="125">
        <f t="shared" si="0"/>
        <v>1.5405455656192727E-3</v>
      </c>
      <c r="Q28" s="125">
        <f t="shared" si="0"/>
        <v>8.0341361518273201E-4</v>
      </c>
      <c r="R28" s="125" t="str">
        <f t="shared" si="0"/>
        <v/>
      </c>
      <c r="S28" s="125" t="str">
        <f t="shared" si="0"/>
        <v/>
      </c>
      <c r="T28" s="125" t="str">
        <f t="shared" si="0"/>
        <v/>
      </c>
      <c r="U28" s="125" t="str">
        <f t="shared" si="0"/>
        <v/>
      </c>
      <c r="V28" s="125" t="str">
        <f t="shared" si="0"/>
        <v/>
      </c>
      <c r="W28" s="125" t="str">
        <f t="shared" si="0"/>
        <v/>
      </c>
      <c r="X28" s="125" t="str">
        <f t="shared" si="0"/>
        <v/>
      </c>
      <c r="Y28" s="125" t="str">
        <f t="shared" si="0"/>
        <v/>
      </c>
      <c r="Z28" s="125" t="str">
        <f t="shared" si="0"/>
        <v/>
      </c>
      <c r="AA28" s="125" t="str">
        <f t="shared" si="0"/>
        <v/>
      </c>
      <c r="AB28" s="125" t="str">
        <f t="shared" si="0"/>
        <v/>
      </c>
      <c r="AC28" s="125" t="str">
        <f t="shared" si="0"/>
        <v/>
      </c>
      <c r="AD28" s="125" t="str">
        <f t="shared" si="0"/>
        <v/>
      </c>
      <c r="AE28" s="125" t="str">
        <f t="shared" si="0"/>
        <v/>
      </c>
      <c r="AF28" s="125" t="str">
        <f t="shared" si="0"/>
        <v/>
      </c>
      <c r="AG28" s="125" t="str">
        <f t="shared" si="0"/>
        <v/>
      </c>
      <c r="AH28" s="125" t="str">
        <f t="shared" si="0"/>
        <v/>
      </c>
      <c r="AI28" s="125" t="str">
        <f t="shared" si="0"/>
        <v/>
      </c>
    </row>
    <row r="29" spans="1:35" ht="15.75" thickBot="1" x14ac:dyDescent="0.3">
      <c r="A29" s="299"/>
      <c r="B29" s="299"/>
      <c r="C29" s="301" t="s">
        <v>188</v>
      </c>
      <c r="D29" s="302"/>
      <c r="E29" s="125">
        <f>IFERROR(E38/(E36+E37+E38),"")</f>
        <v>3.8314176245210729E-4</v>
      </c>
      <c r="F29" s="125">
        <f t="shared" ref="F29:AI29" si="1">IFERROR(F38/(F36+F37+F38),"")</f>
        <v>0</v>
      </c>
      <c r="G29" s="125" t="str">
        <f t="shared" si="1"/>
        <v/>
      </c>
      <c r="H29" s="125" t="str">
        <f t="shared" si="1"/>
        <v/>
      </c>
      <c r="I29" s="125" t="str">
        <f t="shared" si="1"/>
        <v/>
      </c>
      <c r="J29" s="125">
        <f t="shared" si="1"/>
        <v>7.5082121069920216E-4</v>
      </c>
      <c r="K29" s="125">
        <f t="shared" si="1"/>
        <v>6.4237994632558668E-4</v>
      </c>
      <c r="L29" s="125">
        <f t="shared" si="1"/>
        <v>1.3475456500015141E-3</v>
      </c>
      <c r="M29" s="125">
        <f t="shared" si="1"/>
        <v>9.7917273136263793E-4</v>
      </c>
      <c r="N29" s="125" t="str">
        <f t="shared" si="1"/>
        <v/>
      </c>
      <c r="O29" s="125" t="str">
        <f t="shared" si="1"/>
        <v/>
      </c>
      <c r="P29" s="125">
        <f t="shared" si="1"/>
        <v>5.7458880988292755E-4</v>
      </c>
      <c r="Q29" s="125">
        <f t="shared" si="1"/>
        <v>2.9692313402367962E-4</v>
      </c>
      <c r="R29" s="125" t="str">
        <f t="shared" si="1"/>
        <v/>
      </c>
      <c r="S29" s="125" t="str">
        <f t="shared" si="1"/>
        <v/>
      </c>
      <c r="T29" s="125" t="str">
        <f t="shared" si="1"/>
        <v/>
      </c>
      <c r="U29" s="125" t="str">
        <f t="shared" si="1"/>
        <v/>
      </c>
      <c r="V29" s="125" t="str">
        <f t="shared" si="1"/>
        <v/>
      </c>
      <c r="W29" s="125" t="str">
        <f t="shared" si="1"/>
        <v/>
      </c>
      <c r="X29" s="125" t="str">
        <f t="shared" si="1"/>
        <v/>
      </c>
      <c r="Y29" s="125" t="str">
        <f t="shared" si="1"/>
        <v/>
      </c>
      <c r="Z29" s="125" t="str">
        <f t="shared" si="1"/>
        <v/>
      </c>
      <c r="AA29" s="125" t="str">
        <f t="shared" si="1"/>
        <v/>
      </c>
      <c r="AB29" s="125" t="str">
        <f t="shared" si="1"/>
        <v/>
      </c>
      <c r="AC29" s="125" t="str">
        <f t="shared" si="1"/>
        <v/>
      </c>
      <c r="AD29" s="125" t="str">
        <f t="shared" si="1"/>
        <v/>
      </c>
      <c r="AE29" s="125" t="str">
        <f t="shared" si="1"/>
        <v/>
      </c>
      <c r="AF29" s="125" t="str">
        <f t="shared" si="1"/>
        <v/>
      </c>
      <c r="AG29" s="125" t="str">
        <f t="shared" si="1"/>
        <v/>
      </c>
      <c r="AH29" s="125" t="str">
        <f t="shared" si="1"/>
        <v/>
      </c>
      <c r="AI29" s="125" t="str">
        <f t="shared" si="1"/>
        <v/>
      </c>
    </row>
    <row r="30" spans="1:35" ht="15.75" thickBot="1" x14ac:dyDescent="0.3">
      <c r="A30" s="300"/>
      <c r="B30" s="300"/>
      <c r="C30" s="303" t="s">
        <v>194</v>
      </c>
      <c r="D30" s="304"/>
      <c r="E30" s="126">
        <f>IFERROR(AVERAGE(E28:E29),"")</f>
        <v>3.2587117668670366E-4</v>
      </c>
      <c r="F30" s="126">
        <f t="shared" ref="F30:AI30" si="2">IFERROR(AVERAGE(F28:F29),"")</f>
        <v>1.5957446808510637E-3</v>
      </c>
      <c r="G30" s="126" t="str">
        <f t="shared" si="2"/>
        <v/>
      </c>
      <c r="H30" s="126" t="str">
        <f t="shared" si="2"/>
        <v/>
      </c>
      <c r="I30" s="126" t="str">
        <f t="shared" si="2"/>
        <v/>
      </c>
      <c r="J30" s="126">
        <f t="shared" si="2"/>
        <v>1.0212007844649905E-3</v>
      </c>
      <c r="K30" s="126">
        <f t="shared" si="2"/>
        <v>4.4388183255792248E-4</v>
      </c>
      <c r="L30" s="126">
        <f t="shared" si="2"/>
        <v>9.2121732064061432E-4</v>
      </c>
      <c r="M30" s="126">
        <f t="shared" si="2"/>
        <v>8.0691389095934106E-4</v>
      </c>
      <c r="N30" s="126" t="str">
        <f t="shared" si="2"/>
        <v/>
      </c>
      <c r="O30" s="126" t="str">
        <f t="shared" si="2"/>
        <v/>
      </c>
      <c r="P30" s="126">
        <f t="shared" si="2"/>
        <v>1.0575671877511002E-3</v>
      </c>
      <c r="Q30" s="126">
        <f t="shared" si="2"/>
        <v>5.5016837460320584E-4</v>
      </c>
      <c r="R30" s="126" t="str">
        <f t="shared" si="2"/>
        <v/>
      </c>
      <c r="S30" s="126" t="str">
        <f t="shared" si="2"/>
        <v/>
      </c>
      <c r="T30" s="126" t="str">
        <f t="shared" si="2"/>
        <v/>
      </c>
      <c r="U30" s="126" t="str">
        <f t="shared" si="2"/>
        <v/>
      </c>
      <c r="V30" s="126" t="str">
        <f t="shared" si="2"/>
        <v/>
      </c>
      <c r="W30" s="126" t="str">
        <f t="shared" si="2"/>
        <v/>
      </c>
      <c r="X30" s="126" t="str">
        <f t="shared" si="2"/>
        <v/>
      </c>
      <c r="Y30" s="126" t="str">
        <f t="shared" si="2"/>
        <v/>
      </c>
      <c r="Z30" s="126" t="str">
        <f t="shared" si="2"/>
        <v/>
      </c>
      <c r="AA30" s="126" t="str">
        <f t="shared" si="2"/>
        <v/>
      </c>
      <c r="AB30" s="126" t="str">
        <f t="shared" si="2"/>
        <v/>
      </c>
      <c r="AC30" s="126" t="str">
        <f t="shared" si="2"/>
        <v/>
      </c>
      <c r="AD30" s="126" t="str">
        <f t="shared" si="2"/>
        <v/>
      </c>
      <c r="AE30" s="126" t="str">
        <f t="shared" si="2"/>
        <v/>
      </c>
      <c r="AF30" s="126" t="str">
        <f t="shared" si="2"/>
        <v/>
      </c>
      <c r="AG30" s="126" t="str">
        <f t="shared" si="2"/>
        <v/>
      </c>
      <c r="AH30" s="126" t="str">
        <f t="shared" si="2"/>
        <v/>
      </c>
      <c r="AI30" s="126" t="str">
        <f t="shared" si="2"/>
        <v/>
      </c>
    </row>
    <row r="31" spans="1:35" ht="15.75" thickBot="1" x14ac:dyDescent="0.3"/>
    <row r="32" spans="1:35" ht="15.75" thickBot="1" x14ac:dyDescent="0.3">
      <c r="A32" s="316" t="s">
        <v>182</v>
      </c>
      <c r="B32" s="319" t="s">
        <v>195</v>
      </c>
      <c r="C32" s="320"/>
      <c r="D32" s="321"/>
      <c r="E32" s="127">
        <v>743</v>
      </c>
      <c r="F32" s="127">
        <v>467</v>
      </c>
      <c r="G32" s="127"/>
      <c r="H32" s="127"/>
      <c r="I32" s="127"/>
      <c r="J32" s="127">
        <v>409</v>
      </c>
      <c r="K32" s="127">
        <v>646</v>
      </c>
      <c r="L32" s="127">
        <v>585</v>
      </c>
      <c r="M32" s="127">
        <v>692</v>
      </c>
      <c r="N32" s="127"/>
      <c r="O32" s="127"/>
      <c r="P32" s="127">
        <v>360</v>
      </c>
      <c r="Q32" s="127">
        <v>559</v>
      </c>
      <c r="R32" s="127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127"/>
      <c r="AI32" s="128"/>
    </row>
    <row r="33" spans="1:35" ht="15.75" thickBot="1" x14ac:dyDescent="0.3">
      <c r="A33" s="317"/>
      <c r="B33" s="322" t="s">
        <v>196</v>
      </c>
      <c r="C33" s="323"/>
      <c r="D33" s="324"/>
      <c r="E33" s="129">
        <v>1.4</v>
      </c>
      <c r="F33" s="129">
        <v>1.5</v>
      </c>
      <c r="G33" s="129"/>
      <c r="H33" s="129"/>
      <c r="I33" s="129"/>
      <c r="J33" s="129">
        <v>0.82</v>
      </c>
      <c r="K33" s="129">
        <v>5.88</v>
      </c>
      <c r="L33" s="129">
        <v>0.7</v>
      </c>
      <c r="M33" s="129">
        <v>0.85</v>
      </c>
      <c r="N33" s="129"/>
      <c r="O33" s="129"/>
      <c r="P33" s="129">
        <v>15.91</v>
      </c>
      <c r="Q33" s="129">
        <v>0.66</v>
      </c>
      <c r="R33" s="129"/>
      <c r="S33" s="129"/>
      <c r="T33" s="129"/>
      <c r="U33" s="129"/>
      <c r="V33" s="129"/>
      <c r="W33" s="129"/>
      <c r="X33" s="129"/>
      <c r="Y33" s="129"/>
      <c r="Z33" s="129"/>
      <c r="AA33" s="129"/>
      <c r="AB33" s="129"/>
      <c r="AC33" s="129"/>
      <c r="AD33" s="129"/>
      <c r="AE33" s="129"/>
      <c r="AF33" s="129"/>
      <c r="AG33" s="129"/>
      <c r="AH33" s="129"/>
      <c r="AI33" s="130"/>
    </row>
    <row r="34" spans="1:35" ht="15.75" thickBot="1" x14ac:dyDescent="0.3">
      <c r="A34" s="318"/>
      <c r="B34" s="325" t="s">
        <v>197</v>
      </c>
      <c r="C34" s="326"/>
      <c r="D34" s="327"/>
      <c r="E34" s="131">
        <v>0.2</v>
      </c>
      <c r="F34" s="131">
        <v>1.5</v>
      </c>
      <c r="G34" s="131"/>
      <c r="H34" s="131"/>
      <c r="I34" s="131"/>
      <c r="J34" s="131">
        <v>0.53</v>
      </c>
      <c r="K34" s="131">
        <v>0.16</v>
      </c>
      <c r="L34" s="131">
        <v>0.28999999999999998</v>
      </c>
      <c r="M34" s="131">
        <v>0.44</v>
      </c>
      <c r="N34" s="131"/>
      <c r="O34" s="131"/>
      <c r="P34" s="131">
        <v>0.57999999999999996</v>
      </c>
      <c r="Q34" s="131">
        <v>0.45</v>
      </c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1"/>
      <c r="AH34" s="131"/>
      <c r="AI34" s="132"/>
    </row>
    <row r="35" spans="1:35" ht="15.75" thickBot="1" x14ac:dyDescent="0.3"/>
    <row r="36" spans="1:35" ht="15.75" thickBot="1" x14ac:dyDescent="0.3">
      <c r="A36" s="316" t="s">
        <v>183</v>
      </c>
      <c r="B36" s="319" t="s">
        <v>195</v>
      </c>
      <c r="C36" s="320"/>
      <c r="D36" s="321"/>
      <c r="E36" s="127">
        <v>651</v>
      </c>
      <c r="F36" s="127">
        <v>11</v>
      </c>
      <c r="G36" s="127"/>
      <c r="H36" s="127"/>
      <c r="I36" s="127"/>
      <c r="J36" s="127">
        <v>319</v>
      </c>
      <c r="K36" s="127">
        <v>699</v>
      </c>
      <c r="L36" s="127">
        <v>659</v>
      </c>
      <c r="M36" s="127">
        <v>377</v>
      </c>
      <c r="N36" s="127"/>
      <c r="O36" s="127"/>
      <c r="P36" s="127">
        <v>416</v>
      </c>
      <c r="Q36" s="127">
        <v>538</v>
      </c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  <c r="AH36" s="127"/>
      <c r="AI36" s="128"/>
    </row>
    <row r="37" spans="1:35" ht="15.75" thickBot="1" x14ac:dyDescent="0.3">
      <c r="A37" s="317"/>
      <c r="B37" s="322" t="s">
        <v>196</v>
      </c>
      <c r="C37" s="323"/>
      <c r="D37" s="324"/>
      <c r="E37" s="129">
        <v>1.25</v>
      </c>
      <c r="F37" s="129"/>
      <c r="G37" s="129"/>
      <c r="H37" s="129"/>
      <c r="I37" s="129"/>
      <c r="J37" s="129">
        <v>0.41</v>
      </c>
      <c r="K37" s="129">
        <v>1.07</v>
      </c>
      <c r="L37" s="129">
        <v>0.56999999999999995</v>
      </c>
      <c r="M37" s="129">
        <v>0.5</v>
      </c>
      <c r="N37" s="129"/>
      <c r="O37" s="129"/>
      <c r="P37" s="129">
        <v>1.45</v>
      </c>
      <c r="Q37" s="129">
        <v>0.7</v>
      </c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29"/>
      <c r="AF37" s="129"/>
      <c r="AG37" s="129"/>
      <c r="AH37" s="129"/>
      <c r="AI37" s="130"/>
    </row>
    <row r="38" spans="1:35" ht="15.75" thickBot="1" x14ac:dyDescent="0.3">
      <c r="A38" s="318"/>
      <c r="B38" s="325" t="s">
        <v>197</v>
      </c>
      <c r="C38" s="326"/>
      <c r="D38" s="327"/>
      <c r="E38" s="131">
        <v>0.25</v>
      </c>
      <c r="F38" s="131"/>
      <c r="G38" s="131"/>
      <c r="H38" s="131"/>
      <c r="I38" s="131"/>
      <c r="J38" s="131">
        <v>0.24</v>
      </c>
      <c r="K38" s="131">
        <v>0.45</v>
      </c>
      <c r="L38" s="131">
        <v>0.89</v>
      </c>
      <c r="M38" s="131">
        <v>0.37</v>
      </c>
      <c r="N38" s="131"/>
      <c r="O38" s="131"/>
      <c r="P38" s="131">
        <v>0.24</v>
      </c>
      <c r="Q38" s="131">
        <v>0.16</v>
      </c>
      <c r="R38" s="131"/>
      <c r="S38" s="131"/>
      <c r="T38" s="131"/>
      <c r="U38" s="131"/>
      <c r="V38" s="131"/>
      <c r="W38" s="131"/>
      <c r="X38" s="131"/>
      <c r="Y38" s="131"/>
      <c r="Z38" s="131"/>
      <c r="AA38" s="131"/>
      <c r="AB38" s="131"/>
      <c r="AC38" s="131"/>
      <c r="AD38" s="131"/>
      <c r="AE38" s="131"/>
      <c r="AF38" s="131"/>
      <c r="AG38" s="131"/>
      <c r="AH38" s="131"/>
      <c r="AI38" s="132"/>
    </row>
  </sheetData>
  <mergeCells count="23">
    <mergeCell ref="A19:B19"/>
    <mergeCell ref="A3:C5"/>
    <mergeCell ref="A6:C7"/>
    <mergeCell ref="A11:C11"/>
    <mergeCell ref="A12:C16"/>
    <mergeCell ref="A18:B18"/>
    <mergeCell ref="A20:B20"/>
    <mergeCell ref="A23:C23"/>
    <mergeCell ref="A24:C25"/>
    <mergeCell ref="C27:D27"/>
    <mergeCell ref="A28:A30"/>
    <mergeCell ref="B28:B30"/>
    <mergeCell ref="C28:D28"/>
    <mergeCell ref="C29:D29"/>
    <mergeCell ref="C30:D30"/>
    <mergeCell ref="A32:A34"/>
    <mergeCell ref="B32:D32"/>
    <mergeCell ref="B33:D33"/>
    <mergeCell ref="B34:D34"/>
    <mergeCell ref="A36:A38"/>
    <mergeCell ref="B36:D36"/>
    <mergeCell ref="B37:D37"/>
    <mergeCell ref="B38:D38"/>
  </mergeCells>
  <printOptions horizontalCentered="1"/>
  <pageMargins left="0" right="0" top="0.25" bottom="0.25" header="0.3" footer="0.3"/>
  <pageSetup scale="69" orientation="landscape" horizontalDpi="1200" verticalDpi="1200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8B82-B8C9-4016-B7A7-5C03289EFB3A}">
  <sheetPr codeName="Sheet45">
    <pageSetUpPr fitToPage="1"/>
  </sheetPr>
  <dimension ref="A1:AI38"/>
  <sheetViews>
    <sheetView showGridLines="0" zoomScale="85" zoomScaleNormal="85" workbookViewId="0"/>
  </sheetViews>
  <sheetFormatPr defaultRowHeight="15" x14ac:dyDescent="0.25"/>
  <cols>
    <col min="2" max="2" width="8.85546875" customWidth="1"/>
    <col min="3" max="3" width="5.28515625" customWidth="1"/>
    <col min="4" max="4" width="2.7109375" customWidth="1"/>
    <col min="5" max="35" width="5.7109375" customWidth="1"/>
  </cols>
  <sheetData>
    <row r="1" spans="1:35" ht="18" customHeight="1" x14ac:dyDescent="0.25">
      <c r="A1" s="113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5"/>
    </row>
    <row r="2" spans="1:35" ht="18" customHeight="1" x14ac:dyDescent="0.25">
      <c r="A2" s="116"/>
      <c r="AI2" s="117"/>
    </row>
    <row r="3" spans="1:35" ht="18" customHeight="1" x14ac:dyDescent="0.25">
      <c r="A3" s="305" t="s">
        <v>179</v>
      </c>
      <c r="B3" s="306"/>
      <c r="C3" s="306"/>
      <c r="AI3" s="117"/>
    </row>
    <row r="4" spans="1:35" ht="18" customHeight="1" x14ac:dyDescent="0.25">
      <c r="A4" s="305"/>
      <c r="B4" s="306"/>
      <c r="C4" s="306"/>
      <c r="AI4" s="117"/>
    </row>
    <row r="5" spans="1:35" ht="18" customHeight="1" x14ac:dyDescent="0.25">
      <c r="A5" s="305"/>
      <c r="B5" s="306"/>
      <c r="C5" s="306"/>
      <c r="AI5" s="117"/>
    </row>
    <row r="6" spans="1:35" ht="18" customHeight="1" x14ac:dyDescent="0.25">
      <c r="A6" s="307" t="s">
        <v>198</v>
      </c>
      <c r="B6" s="308"/>
      <c r="C6" s="308"/>
      <c r="AI6" s="117"/>
    </row>
    <row r="7" spans="1:35" ht="18" customHeight="1" x14ac:dyDescent="0.25">
      <c r="A7" s="307"/>
      <c r="B7" s="308"/>
      <c r="C7" s="308"/>
      <c r="AI7" s="117"/>
    </row>
    <row r="8" spans="1:35" ht="18" customHeight="1" x14ac:dyDescent="0.25">
      <c r="A8" s="116"/>
      <c r="AI8" s="117"/>
    </row>
    <row r="9" spans="1:35" ht="18" customHeight="1" x14ac:dyDescent="0.25">
      <c r="A9" s="116"/>
      <c r="AI9" s="117"/>
    </row>
    <row r="10" spans="1:35" ht="18" customHeight="1" thickBot="1" x14ac:dyDescent="0.3">
      <c r="A10" s="116"/>
      <c r="AI10" s="117"/>
    </row>
    <row r="11" spans="1:35" ht="18" customHeight="1" thickBot="1" x14ac:dyDescent="0.3">
      <c r="A11" s="287" t="s">
        <v>83</v>
      </c>
      <c r="B11" s="288"/>
      <c r="C11" s="289"/>
      <c r="AI11" s="117"/>
    </row>
    <row r="12" spans="1:35" ht="18" customHeight="1" x14ac:dyDescent="0.25">
      <c r="A12" s="328">
        <v>5.0000000000000001E-3</v>
      </c>
      <c r="B12" s="203"/>
      <c r="C12" s="282"/>
      <c r="AI12" s="117"/>
    </row>
    <row r="13" spans="1:35" ht="18" customHeight="1" x14ac:dyDescent="0.25">
      <c r="A13" s="310"/>
      <c r="B13" s="204"/>
      <c r="C13" s="280"/>
      <c r="AI13" s="117"/>
    </row>
    <row r="14" spans="1:35" ht="18" customHeight="1" x14ac:dyDescent="0.25">
      <c r="A14" s="310"/>
      <c r="B14" s="204"/>
      <c r="C14" s="280"/>
      <c r="AI14" s="117"/>
    </row>
    <row r="15" spans="1:35" ht="18" customHeight="1" x14ac:dyDescent="0.25">
      <c r="A15" s="310"/>
      <c r="B15" s="204"/>
      <c r="C15" s="280"/>
      <c r="AI15" s="117"/>
    </row>
    <row r="16" spans="1:35" ht="18" customHeight="1" thickBot="1" x14ac:dyDescent="0.3">
      <c r="A16" s="311"/>
      <c r="B16" s="312"/>
      <c r="C16" s="281"/>
      <c r="AI16" s="117"/>
    </row>
    <row r="17" spans="1:35" ht="18" customHeight="1" x14ac:dyDescent="0.25">
      <c r="A17" s="116"/>
      <c r="AI17" s="117"/>
    </row>
    <row r="18" spans="1:35" ht="18" customHeight="1" x14ac:dyDescent="0.25">
      <c r="A18" s="285" t="s">
        <v>182</v>
      </c>
      <c r="B18" s="286"/>
      <c r="AI18" s="117"/>
    </row>
    <row r="19" spans="1:35" ht="18" customHeight="1" x14ac:dyDescent="0.25">
      <c r="A19" s="285" t="s">
        <v>183</v>
      </c>
      <c r="B19" s="286"/>
      <c r="AI19" s="117"/>
    </row>
    <row r="20" spans="1:35" ht="18" customHeight="1" x14ac:dyDescent="0.25">
      <c r="A20" s="285" t="s">
        <v>89</v>
      </c>
      <c r="B20" s="286"/>
      <c r="AI20" s="117"/>
    </row>
    <row r="21" spans="1:35" ht="18" customHeight="1" x14ac:dyDescent="0.25">
      <c r="A21" s="116"/>
      <c r="AI21" s="117"/>
    </row>
    <row r="22" spans="1:35" ht="18" customHeight="1" thickBot="1" x14ac:dyDescent="0.3">
      <c r="A22" s="116"/>
      <c r="AI22" s="117"/>
    </row>
    <row r="23" spans="1:35" ht="18" customHeight="1" thickBot="1" x14ac:dyDescent="0.3">
      <c r="A23" s="287" t="s">
        <v>40</v>
      </c>
      <c r="B23" s="288"/>
      <c r="C23" s="289"/>
      <c r="AI23" s="117"/>
    </row>
    <row r="24" spans="1:35" ht="18" customHeight="1" x14ac:dyDescent="0.25">
      <c r="A24" s="290" t="s">
        <v>41</v>
      </c>
      <c r="B24" s="291"/>
      <c r="C24" s="292"/>
      <c r="AI24" s="117"/>
    </row>
    <row r="25" spans="1:35" ht="18" customHeight="1" thickBot="1" x14ac:dyDescent="0.3">
      <c r="A25" s="293"/>
      <c r="B25" s="294"/>
      <c r="C25" s="295"/>
      <c r="AI25" s="117"/>
    </row>
    <row r="26" spans="1:35" ht="18" customHeight="1" thickBot="1" x14ac:dyDescent="0.3">
      <c r="A26" s="116"/>
      <c r="AI26" s="117"/>
    </row>
    <row r="27" spans="1:35" ht="15.75" thickBot="1" x14ac:dyDescent="0.3">
      <c r="A27" s="118" t="s">
        <v>184</v>
      </c>
      <c r="B27" s="118" t="s">
        <v>185</v>
      </c>
      <c r="C27" s="296" t="s">
        <v>186</v>
      </c>
      <c r="D27" s="297"/>
      <c r="E27" s="119">
        <v>1</v>
      </c>
      <c r="F27" s="119">
        <v>2</v>
      </c>
      <c r="G27" s="119">
        <v>3</v>
      </c>
      <c r="H27" s="119">
        <v>4</v>
      </c>
      <c r="I27" s="119">
        <v>5</v>
      </c>
      <c r="J27" s="119">
        <v>6</v>
      </c>
      <c r="K27" s="119">
        <v>7</v>
      </c>
      <c r="L27" s="119">
        <v>8</v>
      </c>
      <c r="M27" s="119">
        <v>9</v>
      </c>
      <c r="N27" s="119">
        <v>10</v>
      </c>
      <c r="O27" s="119">
        <v>11</v>
      </c>
      <c r="P27" s="119">
        <v>12</v>
      </c>
      <c r="Q27" s="119">
        <v>13</v>
      </c>
      <c r="R27" s="119">
        <v>14</v>
      </c>
      <c r="S27" s="119">
        <v>15</v>
      </c>
      <c r="T27" s="119">
        <v>16</v>
      </c>
      <c r="U27" s="119">
        <v>17</v>
      </c>
      <c r="V27" s="119">
        <v>18</v>
      </c>
      <c r="W27" s="119">
        <v>19</v>
      </c>
      <c r="X27" s="119">
        <v>20</v>
      </c>
      <c r="Y27" s="119">
        <v>21</v>
      </c>
      <c r="Z27" s="119">
        <v>22</v>
      </c>
      <c r="AA27" s="120">
        <v>23</v>
      </c>
      <c r="AB27" s="119">
        <v>24</v>
      </c>
      <c r="AC27" s="120">
        <v>25</v>
      </c>
      <c r="AD27" s="119">
        <v>26</v>
      </c>
      <c r="AE27" s="120">
        <v>27</v>
      </c>
      <c r="AF27" s="119">
        <v>28</v>
      </c>
      <c r="AG27" s="120">
        <v>29</v>
      </c>
      <c r="AH27" s="119">
        <v>30</v>
      </c>
      <c r="AI27" s="119">
        <v>31</v>
      </c>
    </row>
    <row r="28" spans="1:35" ht="15.75" thickBot="1" x14ac:dyDescent="0.3">
      <c r="A28" s="298"/>
      <c r="B28" s="298"/>
      <c r="C28" s="301" t="s">
        <v>187</v>
      </c>
      <c r="D28" s="302"/>
      <c r="E28" s="125">
        <f>IFERROR(E33/(E32+E33+E34),"")</f>
        <v>1.8802041364491E-3</v>
      </c>
      <c r="F28" s="125">
        <f t="shared" ref="F28:AI28" si="0">IFERROR(F33/(F32+F33+F34),"")</f>
        <v>3.1914893617021275E-3</v>
      </c>
      <c r="G28" s="125" t="str">
        <f t="shared" si="0"/>
        <v/>
      </c>
      <c r="H28" s="125" t="str">
        <f t="shared" si="0"/>
        <v/>
      </c>
      <c r="I28" s="125" t="str">
        <f t="shared" si="0"/>
        <v/>
      </c>
      <c r="J28" s="125">
        <f t="shared" si="0"/>
        <v>1.9982941391495064E-3</v>
      </c>
      <c r="K28" s="125">
        <f t="shared" si="0"/>
        <v>9.0178516655419916E-3</v>
      </c>
      <c r="L28" s="125">
        <f t="shared" si="0"/>
        <v>1.194559634123449E-3</v>
      </c>
      <c r="M28" s="125">
        <f t="shared" si="0"/>
        <v>1.2260381658469037E-3</v>
      </c>
      <c r="N28" s="125" t="str">
        <f t="shared" si="0"/>
        <v/>
      </c>
      <c r="O28" s="125" t="str">
        <f t="shared" si="0"/>
        <v/>
      </c>
      <c r="P28" s="125">
        <f t="shared" si="0"/>
        <v>4.2258758532763153E-2</v>
      </c>
      <c r="Q28" s="125">
        <f t="shared" si="0"/>
        <v>1.1783399689346736E-3</v>
      </c>
      <c r="R28" s="125" t="str">
        <f t="shared" si="0"/>
        <v/>
      </c>
      <c r="S28" s="125" t="str">
        <f t="shared" si="0"/>
        <v/>
      </c>
      <c r="T28" s="125" t="str">
        <f t="shared" si="0"/>
        <v/>
      </c>
      <c r="U28" s="125" t="str">
        <f t="shared" si="0"/>
        <v/>
      </c>
      <c r="V28" s="125" t="str">
        <f t="shared" si="0"/>
        <v/>
      </c>
      <c r="W28" s="125" t="str">
        <f t="shared" si="0"/>
        <v/>
      </c>
      <c r="X28" s="125" t="str">
        <f t="shared" si="0"/>
        <v/>
      </c>
      <c r="Y28" s="125" t="str">
        <f t="shared" si="0"/>
        <v/>
      </c>
      <c r="Z28" s="125" t="str">
        <f t="shared" si="0"/>
        <v/>
      </c>
      <c r="AA28" s="125" t="str">
        <f t="shared" si="0"/>
        <v/>
      </c>
      <c r="AB28" s="125" t="str">
        <f t="shared" si="0"/>
        <v/>
      </c>
      <c r="AC28" s="125" t="str">
        <f t="shared" si="0"/>
        <v/>
      </c>
      <c r="AD28" s="125" t="str">
        <f t="shared" si="0"/>
        <v/>
      </c>
      <c r="AE28" s="125" t="str">
        <f t="shared" si="0"/>
        <v/>
      </c>
      <c r="AF28" s="125" t="str">
        <f t="shared" si="0"/>
        <v/>
      </c>
      <c r="AG28" s="125" t="str">
        <f t="shared" si="0"/>
        <v/>
      </c>
      <c r="AH28" s="125" t="str">
        <f t="shared" si="0"/>
        <v/>
      </c>
      <c r="AI28" s="125" t="str">
        <f t="shared" si="0"/>
        <v/>
      </c>
    </row>
    <row r="29" spans="1:35" ht="15.75" thickBot="1" x14ac:dyDescent="0.3">
      <c r="A29" s="299"/>
      <c r="B29" s="299"/>
      <c r="C29" s="301" t="s">
        <v>188</v>
      </c>
      <c r="D29" s="302"/>
      <c r="E29" s="125">
        <f>IFERROR(E37/(E36+E37+E38),"")</f>
        <v>1.9157088122605363E-3</v>
      </c>
      <c r="F29" s="125">
        <f t="shared" ref="F29:AI29" si="1">IFERROR(F37/(F36+F37+F38),"")</f>
        <v>0</v>
      </c>
      <c r="G29" s="125" t="str">
        <f t="shared" si="1"/>
        <v/>
      </c>
      <c r="H29" s="125" t="str">
        <f t="shared" si="1"/>
        <v/>
      </c>
      <c r="I29" s="125" t="str">
        <f t="shared" si="1"/>
        <v/>
      </c>
      <c r="J29" s="125">
        <f t="shared" si="1"/>
        <v>1.2826529016111369E-3</v>
      </c>
      <c r="K29" s="125">
        <f t="shared" si="1"/>
        <v>1.5274367612630616E-3</v>
      </c>
      <c r="L29" s="125">
        <f t="shared" si="1"/>
        <v>8.6303485449535158E-4</v>
      </c>
      <c r="M29" s="125">
        <f t="shared" si="1"/>
        <v>1.3232063937332944E-3</v>
      </c>
      <c r="N29" s="125" t="str">
        <f t="shared" si="1"/>
        <v/>
      </c>
      <c r="O29" s="125" t="str">
        <f t="shared" si="1"/>
        <v/>
      </c>
      <c r="P29" s="125">
        <f t="shared" si="1"/>
        <v>3.4714740597093538E-3</v>
      </c>
      <c r="Q29" s="125">
        <f t="shared" si="1"/>
        <v>1.2990387113535982E-3</v>
      </c>
      <c r="R29" s="125" t="str">
        <f t="shared" si="1"/>
        <v/>
      </c>
      <c r="S29" s="125" t="str">
        <f t="shared" si="1"/>
        <v/>
      </c>
      <c r="T29" s="125" t="str">
        <f t="shared" si="1"/>
        <v/>
      </c>
      <c r="U29" s="125" t="str">
        <f t="shared" si="1"/>
        <v/>
      </c>
      <c r="V29" s="125" t="str">
        <f t="shared" si="1"/>
        <v/>
      </c>
      <c r="W29" s="125" t="str">
        <f t="shared" si="1"/>
        <v/>
      </c>
      <c r="X29" s="125" t="str">
        <f t="shared" si="1"/>
        <v/>
      </c>
      <c r="Y29" s="125" t="str">
        <f t="shared" si="1"/>
        <v/>
      </c>
      <c r="Z29" s="125" t="str">
        <f t="shared" si="1"/>
        <v/>
      </c>
      <c r="AA29" s="125" t="str">
        <f t="shared" si="1"/>
        <v/>
      </c>
      <c r="AB29" s="125" t="str">
        <f t="shared" si="1"/>
        <v/>
      </c>
      <c r="AC29" s="125" t="str">
        <f t="shared" si="1"/>
        <v/>
      </c>
      <c r="AD29" s="125" t="str">
        <f t="shared" si="1"/>
        <v/>
      </c>
      <c r="AE29" s="125" t="str">
        <f t="shared" si="1"/>
        <v/>
      </c>
      <c r="AF29" s="125" t="str">
        <f t="shared" si="1"/>
        <v/>
      </c>
      <c r="AG29" s="125" t="str">
        <f t="shared" si="1"/>
        <v/>
      </c>
      <c r="AH29" s="125" t="str">
        <f t="shared" si="1"/>
        <v/>
      </c>
      <c r="AI29" s="125" t="str">
        <f t="shared" si="1"/>
        <v/>
      </c>
    </row>
    <row r="30" spans="1:35" ht="15.75" thickBot="1" x14ac:dyDescent="0.3">
      <c r="A30" s="300"/>
      <c r="B30" s="300"/>
      <c r="C30" s="303" t="s">
        <v>194</v>
      </c>
      <c r="D30" s="304"/>
      <c r="E30" s="126">
        <f>IFERROR(AVERAGE(E28:E29),"")</f>
        <v>1.8979564743548181E-3</v>
      </c>
      <c r="F30" s="126">
        <f t="shared" ref="F30:AI30" si="2">IFERROR(AVERAGE(F28:F29),"")</f>
        <v>1.5957446808510637E-3</v>
      </c>
      <c r="G30" s="126" t="str">
        <f t="shared" si="2"/>
        <v/>
      </c>
      <c r="H30" s="126" t="str">
        <f t="shared" si="2"/>
        <v/>
      </c>
      <c r="I30" s="126" t="str">
        <f t="shared" si="2"/>
        <v/>
      </c>
      <c r="J30" s="126">
        <f t="shared" si="2"/>
        <v>1.6404735203803217E-3</v>
      </c>
      <c r="K30" s="126">
        <f t="shared" si="2"/>
        <v>5.2726442134025265E-3</v>
      </c>
      <c r="L30" s="126">
        <f t="shared" si="2"/>
        <v>1.0287972443094003E-3</v>
      </c>
      <c r="M30" s="126">
        <f t="shared" si="2"/>
        <v>1.2746222797900991E-3</v>
      </c>
      <c r="N30" s="126" t="str">
        <f t="shared" si="2"/>
        <v/>
      </c>
      <c r="O30" s="126" t="str">
        <f t="shared" si="2"/>
        <v/>
      </c>
      <c r="P30" s="126">
        <f t="shared" si="2"/>
        <v>2.2865116296236252E-2</v>
      </c>
      <c r="Q30" s="126">
        <f t="shared" si="2"/>
        <v>1.2386893401441358E-3</v>
      </c>
      <c r="R30" s="126" t="str">
        <f t="shared" si="2"/>
        <v/>
      </c>
      <c r="S30" s="126" t="str">
        <f t="shared" si="2"/>
        <v/>
      </c>
      <c r="T30" s="126" t="str">
        <f t="shared" si="2"/>
        <v/>
      </c>
      <c r="U30" s="126" t="str">
        <f t="shared" si="2"/>
        <v/>
      </c>
      <c r="V30" s="126" t="str">
        <f t="shared" si="2"/>
        <v/>
      </c>
      <c r="W30" s="126" t="str">
        <f t="shared" si="2"/>
        <v/>
      </c>
      <c r="X30" s="126" t="str">
        <f t="shared" si="2"/>
        <v/>
      </c>
      <c r="Y30" s="126" t="str">
        <f t="shared" si="2"/>
        <v/>
      </c>
      <c r="Z30" s="126" t="str">
        <f t="shared" si="2"/>
        <v/>
      </c>
      <c r="AA30" s="126" t="str">
        <f t="shared" si="2"/>
        <v/>
      </c>
      <c r="AB30" s="126" t="str">
        <f t="shared" si="2"/>
        <v/>
      </c>
      <c r="AC30" s="126" t="str">
        <f t="shared" si="2"/>
        <v/>
      </c>
      <c r="AD30" s="126" t="str">
        <f t="shared" si="2"/>
        <v/>
      </c>
      <c r="AE30" s="126" t="str">
        <f t="shared" si="2"/>
        <v/>
      </c>
      <c r="AF30" s="126" t="str">
        <f t="shared" si="2"/>
        <v/>
      </c>
      <c r="AG30" s="126" t="str">
        <f t="shared" si="2"/>
        <v/>
      </c>
      <c r="AH30" s="126" t="str">
        <f t="shared" si="2"/>
        <v/>
      </c>
      <c r="AI30" s="126" t="str">
        <f t="shared" si="2"/>
        <v/>
      </c>
    </row>
    <row r="31" spans="1:35" ht="15.75" thickBot="1" x14ac:dyDescent="0.3"/>
    <row r="32" spans="1:35" ht="15.75" thickBot="1" x14ac:dyDescent="0.3">
      <c r="A32" s="316" t="s">
        <v>182</v>
      </c>
      <c r="B32" s="319" t="s">
        <v>195</v>
      </c>
      <c r="C32" s="320"/>
      <c r="D32" s="321"/>
      <c r="E32" s="127">
        <v>743</v>
      </c>
      <c r="F32" s="127">
        <v>467</v>
      </c>
      <c r="G32" s="127"/>
      <c r="H32" s="127"/>
      <c r="I32" s="127"/>
      <c r="J32" s="127">
        <v>409</v>
      </c>
      <c r="K32" s="127">
        <v>646</v>
      </c>
      <c r="L32" s="127">
        <v>585</v>
      </c>
      <c r="M32" s="127">
        <v>692</v>
      </c>
      <c r="N32" s="127"/>
      <c r="O32" s="127"/>
      <c r="P32" s="127">
        <v>360</v>
      </c>
      <c r="Q32" s="127">
        <v>559</v>
      </c>
      <c r="R32" s="127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127"/>
      <c r="AI32" s="128"/>
    </row>
    <row r="33" spans="1:35" ht="15.75" thickBot="1" x14ac:dyDescent="0.3">
      <c r="A33" s="317"/>
      <c r="B33" s="322" t="s">
        <v>196</v>
      </c>
      <c r="C33" s="323"/>
      <c r="D33" s="324"/>
      <c r="E33" s="129">
        <v>1.4</v>
      </c>
      <c r="F33" s="129">
        <v>1.5</v>
      </c>
      <c r="G33" s="129"/>
      <c r="H33" s="129"/>
      <c r="I33" s="129"/>
      <c r="J33" s="129">
        <v>0.82</v>
      </c>
      <c r="K33" s="129">
        <v>5.88</v>
      </c>
      <c r="L33" s="129">
        <v>0.7</v>
      </c>
      <c r="M33" s="129">
        <v>0.85</v>
      </c>
      <c r="N33" s="129"/>
      <c r="O33" s="129"/>
      <c r="P33" s="129">
        <v>15.91</v>
      </c>
      <c r="Q33" s="129">
        <v>0.66</v>
      </c>
      <c r="R33" s="129"/>
      <c r="S33" s="129"/>
      <c r="T33" s="129"/>
      <c r="U33" s="129"/>
      <c r="V33" s="129"/>
      <c r="W33" s="129"/>
      <c r="X33" s="129"/>
      <c r="Y33" s="129"/>
      <c r="Z33" s="129"/>
      <c r="AA33" s="129"/>
      <c r="AB33" s="129"/>
      <c r="AC33" s="129"/>
      <c r="AD33" s="129"/>
      <c r="AE33" s="129"/>
      <c r="AF33" s="129"/>
      <c r="AG33" s="129"/>
      <c r="AH33" s="129"/>
      <c r="AI33" s="130"/>
    </row>
    <row r="34" spans="1:35" ht="15.75" thickBot="1" x14ac:dyDescent="0.3">
      <c r="A34" s="318"/>
      <c r="B34" s="325" t="s">
        <v>197</v>
      </c>
      <c r="C34" s="326"/>
      <c r="D34" s="327"/>
      <c r="E34" s="131">
        <v>0.2</v>
      </c>
      <c r="F34" s="131">
        <v>1.5</v>
      </c>
      <c r="G34" s="131"/>
      <c r="H34" s="131"/>
      <c r="I34" s="131"/>
      <c r="J34" s="131">
        <v>0.53</v>
      </c>
      <c r="K34" s="131">
        <v>0.16</v>
      </c>
      <c r="L34" s="131">
        <v>0.28999999999999998</v>
      </c>
      <c r="M34" s="131">
        <v>0.44</v>
      </c>
      <c r="N34" s="131"/>
      <c r="O34" s="131"/>
      <c r="P34" s="131">
        <v>0.57999999999999996</v>
      </c>
      <c r="Q34" s="131">
        <v>0.45</v>
      </c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1"/>
      <c r="AH34" s="131"/>
      <c r="AI34" s="132"/>
    </row>
    <row r="35" spans="1:35" ht="15.75" thickBot="1" x14ac:dyDescent="0.3"/>
    <row r="36" spans="1:35" ht="15.75" thickBot="1" x14ac:dyDescent="0.3">
      <c r="A36" s="316" t="s">
        <v>183</v>
      </c>
      <c r="B36" s="319" t="s">
        <v>195</v>
      </c>
      <c r="C36" s="320"/>
      <c r="D36" s="321"/>
      <c r="E36" s="127">
        <v>651</v>
      </c>
      <c r="F36" s="127">
        <v>11</v>
      </c>
      <c r="G36" s="127"/>
      <c r="H36" s="127"/>
      <c r="I36" s="127"/>
      <c r="J36" s="127">
        <v>319</v>
      </c>
      <c r="K36" s="127">
        <v>699</v>
      </c>
      <c r="L36" s="127">
        <v>659</v>
      </c>
      <c r="M36" s="127">
        <v>377</v>
      </c>
      <c r="N36" s="127"/>
      <c r="O36" s="127"/>
      <c r="P36" s="127">
        <v>416</v>
      </c>
      <c r="Q36" s="127">
        <v>538</v>
      </c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  <c r="AH36" s="127"/>
      <c r="AI36" s="128"/>
    </row>
    <row r="37" spans="1:35" ht="15.75" thickBot="1" x14ac:dyDescent="0.3">
      <c r="A37" s="317"/>
      <c r="B37" s="322" t="s">
        <v>196</v>
      </c>
      <c r="C37" s="323"/>
      <c r="D37" s="324"/>
      <c r="E37" s="129">
        <v>1.25</v>
      </c>
      <c r="F37" s="129"/>
      <c r="G37" s="129"/>
      <c r="H37" s="129"/>
      <c r="I37" s="129"/>
      <c r="J37" s="129">
        <v>0.41</v>
      </c>
      <c r="K37" s="129">
        <v>1.07</v>
      </c>
      <c r="L37" s="129">
        <v>0.56999999999999995</v>
      </c>
      <c r="M37" s="129">
        <v>0.5</v>
      </c>
      <c r="N37" s="129"/>
      <c r="O37" s="129"/>
      <c r="P37" s="129">
        <v>1.45</v>
      </c>
      <c r="Q37" s="129">
        <v>0.7</v>
      </c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29"/>
      <c r="AF37" s="129"/>
      <c r="AG37" s="129"/>
      <c r="AH37" s="129"/>
      <c r="AI37" s="130"/>
    </row>
    <row r="38" spans="1:35" ht="15.75" thickBot="1" x14ac:dyDescent="0.3">
      <c r="A38" s="318"/>
      <c r="B38" s="325" t="s">
        <v>197</v>
      </c>
      <c r="C38" s="326"/>
      <c r="D38" s="327"/>
      <c r="E38" s="131">
        <v>0.25</v>
      </c>
      <c r="F38" s="131"/>
      <c r="G38" s="131"/>
      <c r="H38" s="131"/>
      <c r="I38" s="131"/>
      <c r="J38" s="131">
        <v>0.24</v>
      </c>
      <c r="K38" s="131">
        <v>0.45</v>
      </c>
      <c r="L38" s="131">
        <v>0.89</v>
      </c>
      <c r="M38" s="131">
        <v>0.37</v>
      </c>
      <c r="N38" s="131"/>
      <c r="O38" s="131"/>
      <c r="P38" s="131">
        <v>0.24</v>
      </c>
      <c r="Q38" s="131">
        <v>0.16</v>
      </c>
      <c r="R38" s="131"/>
      <c r="S38" s="131"/>
      <c r="T38" s="131"/>
      <c r="U38" s="131"/>
      <c r="V38" s="131"/>
      <c r="W38" s="131"/>
      <c r="X38" s="131"/>
      <c r="Y38" s="131"/>
      <c r="Z38" s="131"/>
      <c r="AA38" s="131"/>
      <c r="AB38" s="131"/>
      <c r="AC38" s="131"/>
      <c r="AD38" s="131"/>
      <c r="AE38" s="131"/>
      <c r="AF38" s="131"/>
      <c r="AG38" s="131"/>
      <c r="AH38" s="131"/>
      <c r="AI38" s="132"/>
    </row>
  </sheetData>
  <mergeCells count="23">
    <mergeCell ref="A19:B19"/>
    <mergeCell ref="A3:C5"/>
    <mergeCell ref="A6:C7"/>
    <mergeCell ref="A11:C11"/>
    <mergeCell ref="A12:C16"/>
    <mergeCell ref="A18:B18"/>
    <mergeCell ref="A20:B20"/>
    <mergeCell ref="A23:C23"/>
    <mergeCell ref="A24:C25"/>
    <mergeCell ref="C27:D27"/>
    <mergeCell ref="A28:A30"/>
    <mergeCell ref="B28:B30"/>
    <mergeCell ref="C28:D28"/>
    <mergeCell ref="C29:D29"/>
    <mergeCell ref="C30:D30"/>
    <mergeCell ref="A32:A34"/>
    <mergeCell ref="B32:D32"/>
    <mergeCell ref="B33:D33"/>
    <mergeCell ref="B34:D34"/>
    <mergeCell ref="A36:A38"/>
    <mergeCell ref="B36:D36"/>
    <mergeCell ref="B37:D37"/>
    <mergeCell ref="B38:D38"/>
  </mergeCells>
  <printOptions horizontalCentered="1"/>
  <pageMargins left="0" right="0" top="0.25" bottom="0.25" header="0.3" footer="0.3"/>
  <pageSetup scale="69" orientation="landscape" horizontalDpi="1200" verticalDpi="120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A623-FD72-4BF8-8162-A6A4A81893F0}">
  <sheetPr codeName="Sheet46">
    <pageSetUpPr fitToPage="1"/>
  </sheetPr>
  <dimension ref="A1:AI38"/>
  <sheetViews>
    <sheetView showGridLines="0" zoomScale="85" zoomScaleNormal="85" workbookViewId="0"/>
  </sheetViews>
  <sheetFormatPr defaultRowHeight="15" x14ac:dyDescent="0.25"/>
  <cols>
    <col min="2" max="2" width="8.85546875" customWidth="1"/>
    <col min="3" max="3" width="5.28515625" customWidth="1"/>
    <col min="4" max="4" width="2.7109375" customWidth="1"/>
    <col min="5" max="35" width="5.7109375" customWidth="1"/>
  </cols>
  <sheetData>
    <row r="1" spans="1:35" ht="18" customHeight="1" x14ac:dyDescent="0.25">
      <c r="A1" s="113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5"/>
    </row>
    <row r="2" spans="1:35" ht="18" customHeight="1" x14ac:dyDescent="0.25">
      <c r="A2" s="116"/>
      <c r="AI2" s="117"/>
    </row>
    <row r="3" spans="1:35" ht="18" customHeight="1" x14ac:dyDescent="0.25">
      <c r="A3" s="305" t="s">
        <v>179</v>
      </c>
      <c r="B3" s="306"/>
      <c r="C3" s="306"/>
      <c r="AI3" s="117"/>
    </row>
    <row r="4" spans="1:35" ht="18" customHeight="1" x14ac:dyDescent="0.25">
      <c r="A4" s="305"/>
      <c r="B4" s="306"/>
      <c r="C4" s="306"/>
      <c r="AI4" s="117"/>
    </row>
    <row r="5" spans="1:35" ht="18" customHeight="1" x14ac:dyDescent="0.25">
      <c r="A5" s="305"/>
      <c r="B5" s="306"/>
      <c r="C5" s="306"/>
      <c r="AI5" s="117"/>
    </row>
    <row r="6" spans="1:35" ht="18" customHeight="1" x14ac:dyDescent="0.25">
      <c r="A6" s="307" t="s">
        <v>199</v>
      </c>
      <c r="B6" s="308"/>
      <c r="C6" s="308"/>
      <c r="AI6" s="117"/>
    </row>
    <row r="7" spans="1:35" ht="18" customHeight="1" x14ac:dyDescent="0.25">
      <c r="A7" s="307"/>
      <c r="B7" s="308"/>
      <c r="C7" s="308"/>
      <c r="AI7" s="117"/>
    </row>
    <row r="8" spans="1:35" ht="18" customHeight="1" x14ac:dyDescent="0.25">
      <c r="A8" s="116"/>
      <c r="AI8" s="117"/>
    </row>
    <row r="9" spans="1:35" ht="18" customHeight="1" x14ac:dyDescent="0.25">
      <c r="A9" s="116"/>
      <c r="AI9" s="117"/>
    </row>
    <row r="10" spans="1:35" ht="18" customHeight="1" thickBot="1" x14ac:dyDescent="0.3">
      <c r="A10" s="116"/>
      <c r="AI10" s="117"/>
    </row>
    <row r="11" spans="1:35" ht="18" customHeight="1" thickBot="1" x14ac:dyDescent="0.3">
      <c r="A11" s="287" t="s">
        <v>83</v>
      </c>
      <c r="B11" s="288"/>
      <c r="C11" s="289"/>
      <c r="AI11" s="117"/>
    </row>
    <row r="12" spans="1:35" ht="18" customHeight="1" x14ac:dyDescent="0.25">
      <c r="A12" s="328">
        <v>5.0000000000000001E-3</v>
      </c>
      <c r="B12" s="203"/>
      <c r="C12" s="282"/>
      <c r="AI12" s="117"/>
    </row>
    <row r="13" spans="1:35" ht="18" customHeight="1" x14ac:dyDescent="0.25">
      <c r="A13" s="310"/>
      <c r="B13" s="204"/>
      <c r="C13" s="280"/>
      <c r="AI13" s="117"/>
    </row>
    <row r="14" spans="1:35" ht="18" customHeight="1" x14ac:dyDescent="0.25">
      <c r="A14" s="310"/>
      <c r="B14" s="204"/>
      <c r="C14" s="280"/>
      <c r="AI14" s="117"/>
    </row>
    <row r="15" spans="1:35" ht="18" customHeight="1" x14ac:dyDescent="0.25">
      <c r="A15" s="310"/>
      <c r="B15" s="204"/>
      <c r="C15" s="280"/>
      <c r="AI15" s="117"/>
    </row>
    <row r="16" spans="1:35" ht="18" customHeight="1" thickBot="1" x14ac:dyDescent="0.3">
      <c r="A16" s="311"/>
      <c r="B16" s="312"/>
      <c r="C16" s="281"/>
      <c r="AI16" s="117"/>
    </row>
    <row r="17" spans="1:35" ht="18" customHeight="1" x14ac:dyDescent="0.25">
      <c r="A17" s="116"/>
      <c r="AI17" s="117"/>
    </row>
    <row r="18" spans="1:35" ht="18" customHeight="1" x14ac:dyDescent="0.25">
      <c r="A18" s="285" t="s">
        <v>182</v>
      </c>
      <c r="B18" s="286"/>
      <c r="AI18" s="117"/>
    </row>
    <row r="19" spans="1:35" ht="18" customHeight="1" x14ac:dyDescent="0.25">
      <c r="A19" s="285" t="s">
        <v>183</v>
      </c>
      <c r="B19" s="286"/>
      <c r="AI19" s="117"/>
    </row>
    <row r="20" spans="1:35" ht="18" customHeight="1" x14ac:dyDescent="0.25">
      <c r="A20" s="285" t="s">
        <v>89</v>
      </c>
      <c r="B20" s="286"/>
      <c r="AI20" s="117"/>
    </row>
    <row r="21" spans="1:35" ht="18" customHeight="1" x14ac:dyDescent="0.25">
      <c r="A21" s="116"/>
      <c r="AI21" s="117"/>
    </row>
    <row r="22" spans="1:35" ht="18" customHeight="1" thickBot="1" x14ac:dyDescent="0.3">
      <c r="A22" s="116"/>
      <c r="AI22" s="117"/>
    </row>
    <row r="23" spans="1:35" ht="18" customHeight="1" thickBot="1" x14ac:dyDescent="0.3">
      <c r="A23" s="287" t="s">
        <v>40</v>
      </c>
      <c r="B23" s="288"/>
      <c r="C23" s="289"/>
      <c r="AI23" s="117"/>
    </row>
    <row r="24" spans="1:35" ht="18" customHeight="1" x14ac:dyDescent="0.25">
      <c r="A24" s="290" t="s">
        <v>41</v>
      </c>
      <c r="B24" s="291"/>
      <c r="C24" s="292"/>
      <c r="AI24" s="117"/>
    </row>
    <row r="25" spans="1:35" ht="18" customHeight="1" thickBot="1" x14ac:dyDescent="0.3">
      <c r="A25" s="293"/>
      <c r="B25" s="294"/>
      <c r="C25" s="295"/>
      <c r="AI25" s="117"/>
    </row>
    <row r="26" spans="1:35" ht="18" customHeight="1" thickBot="1" x14ac:dyDescent="0.3">
      <c r="A26" s="116"/>
      <c r="AI26" s="117"/>
    </row>
    <row r="27" spans="1:35" ht="15.75" thickBot="1" x14ac:dyDescent="0.3">
      <c r="A27" s="118" t="s">
        <v>184</v>
      </c>
      <c r="B27" s="118" t="s">
        <v>185</v>
      </c>
      <c r="C27" s="296" t="s">
        <v>186</v>
      </c>
      <c r="D27" s="297"/>
      <c r="E27" s="119">
        <v>1</v>
      </c>
      <c r="F27" s="119">
        <v>2</v>
      </c>
      <c r="G27" s="119">
        <v>3</v>
      </c>
      <c r="H27" s="119">
        <v>4</v>
      </c>
      <c r="I27" s="119">
        <v>5</v>
      </c>
      <c r="J27" s="119">
        <v>6</v>
      </c>
      <c r="K27" s="119">
        <v>7</v>
      </c>
      <c r="L27" s="119">
        <v>8</v>
      </c>
      <c r="M27" s="119">
        <v>9</v>
      </c>
      <c r="N27" s="119">
        <v>10</v>
      </c>
      <c r="O27" s="119">
        <v>11</v>
      </c>
      <c r="P27" s="119">
        <v>12</v>
      </c>
      <c r="Q27" s="119">
        <v>13</v>
      </c>
      <c r="R27" s="119">
        <v>14</v>
      </c>
      <c r="S27" s="119">
        <v>15</v>
      </c>
      <c r="T27" s="119">
        <v>16</v>
      </c>
      <c r="U27" s="119">
        <v>17</v>
      </c>
      <c r="V27" s="119">
        <v>18</v>
      </c>
      <c r="W27" s="119">
        <v>19</v>
      </c>
      <c r="X27" s="119">
        <v>20</v>
      </c>
      <c r="Y27" s="119">
        <v>21</v>
      </c>
      <c r="Z27" s="119">
        <v>22</v>
      </c>
      <c r="AA27" s="120">
        <v>23</v>
      </c>
      <c r="AB27" s="119">
        <v>24</v>
      </c>
      <c r="AC27" s="120">
        <v>25</v>
      </c>
      <c r="AD27" s="119">
        <v>26</v>
      </c>
      <c r="AE27" s="120">
        <v>27</v>
      </c>
      <c r="AF27" s="119">
        <v>28</v>
      </c>
      <c r="AG27" s="120">
        <v>29</v>
      </c>
      <c r="AH27" s="119">
        <v>30</v>
      </c>
      <c r="AI27" s="119">
        <v>31</v>
      </c>
    </row>
    <row r="28" spans="1:35" ht="15.75" thickBot="1" x14ac:dyDescent="0.3">
      <c r="A28" s="298"/>
      <c r="B28" s="298"/>
      <c r="C28" s="301" t="s">
        <v>187</v>
      </c>
      <c r="D28" s="302"/>
      <c r="E28" s="125">
        <f>IFERROR(E34/(E32+E33+E34),"")</f>
        <v>4.3119711097935643E-4</v>
      </c>
      <c r="F28" s="125" t="str">
        <f t="shared" ref="F28:AI28" si="0">IFERROR(F34/(F32+F33+F34),"")</f>
        <v/>
      </c>
      <c r="G28" s="125" t="str">
        <f t="shared" si="0"/>
        <v/>
      </c>
      <c r="H28" s="125" t="str">
        <f t="shared" si="0"/>
        <v/>
      </c>
      <c r="I28" s="125" t="str">
        <f t="shared" si="0"/>
        <v/>
      </c>
      <c r="J28" s="125" t="str">
        <f t="shared" si="0"/>
        <v/>
      </c>
      <c r="K28" s="125">
        <f t="shared" si="0"/>
        <v>1.0352941176470589E-3</v>
      </c>
      <c r="L28" s="125">
        <f t="shared" si="0"/>
        <v>4.9926578560939799E-4</v>
      </c>
      <c r="M28" s="125">
        <f t="shared" si="0"/>
        <v>4.5896560626488051E-4</v>
      </c>
      <c r="N28" s="125" t="str">
        <f t="shared" si="0"/>
        <v/>
      </c>
      <c r="O28" s="125" t="str">
        <f t="shared" si="0"/>
        <v/>
      </c>
      <c r="P28" s="125">
        <f t="shared" si="0"/>
        <v>9.7465886939571166E-4</v>
      </c>
      <c r="Q28" s="125">
        <f t="shared" si="0"/>
        <v>8.0588294550216577E-4</v>
      </c>
      <c r="R28" s="125" t="str">
        <f t="shared" si="0"/>
        <v/>
      </c>
      <c r="S28" s="125" t="str">
        <f t="shared" si="0"/>
        <v/>
      </c>
      <c r="T28" s="125" t="str">
        <f t="shared" si="0"/>
        <v/>
      </c>
      <c r="U28" s="125" t="str">
        <f t="shared" si="0"/>
        <v/>
      </c>
      <c r="V28" s="125" t="str">
        <f t="shared" si="0"/>
        <v/>
      </c>
      <c r="W28" s="125" t="str">
        <f t="shared" si="0"/>
        <v/>
      </c>
      <c r="X28" s="125" t="str">
        <f t="shared" si="0"/>
        <v/>
      </c>
      <c r="Y28" s="125" t="str">
        <f t="shared" si="0"/>
        <v/>
      </c>
      <c r="Z28" s="125" t="str">
        <f t="shared" si="0"/>
        <v/>
      </c>
      <c r="AA28" s="125" t="str">
        <f t="shared" si="0"/>
        <v/>
      </c>
      <c r="AB28" s="125" t="str">
        <f t="shared" si="0"/>
        <v/>
      </c>
      <c r="AC28" s="125" t="str">
        <f t="shared" si="0"/>
        <v/>
      </c>
      <c r="AD28" s="125" t="str">
        <f t="shared" si="0"/>
        <v/>
      </c>
      <c r="AE28" s="125" t="str">
        <f t="shared" si="0"/>
        <v/>
      </c>
      <c r="AF28" s="125" t="str">
        <f t="shared" si="0"/>
        <v/>
      </c>
      <c r="AG28" s="125" t="str">
        <f t="shared" si="0"/>
        <v/>
      </c>
      <c r="AH28" s="125" t="str">
        <f t="shared" si="0"/>
        <v/>
      </c>
      <c r="AI28" s="125" t="str">
        <f t="shared" si="0"/>
        <v/>
      </c>
    </row>
    <row r="29" spans="1:35" ht="15.75" thickBot="1" x14ac:dyDescent="0.3">
      <c r="A29" s="299"/>
      <c r="B29" s="299"/>
      <c r="C29" s="301" t="s">
        <v>188</v>
      </c>
      <c r="D29" s="302"/>
      <c r="E29" s="125">
        <f>IFERROR(E38/(E36+E37+E38),"")</f>
        <v>4.6920821114369501E-4</v>
      </c>
      <c r="F29" s="125" t="str">
        <f t="shared" ref="F29:AI29" si="1">IFERROR(F38/(F36+F37+F38),"")</f>
        <v/>
      </c>
      <c r="G29" s="125" t="str">
        <f t="shared" si="1"/>
        <v/>
      </c>
      <c r="H29" s="125" t="str">
        <f t="shared" si="1"/>
        <v/>
      </c>
      <c r="I29" s="125" t="str">
        <f t="shared" si="1"/>
        <v/>
      </c>
      <c r="J29" s="125">
        <f t="shared" si="1"/>
        <v>9.9825305714998759E-4</v>
      </c>
      <c r="K29" s="125">
        <f t="shared" si="1"/>
        <v>7.2184793070259861E-4</v>
      </c>
      <c r="L29" s="125">
        <f t="shared" si="1"/>
        <v>7.0470094253751066E-4</v>
      </c>
      <c r="M29" s="125">
        <f t="shared" si="1"/>
        <v>6.9670227589410118E-4</v>
      </c>
      <c r="N29" s="125" t="str">
        <f t="shared" si="1"/>
        <v/>
      </c>
      <c r="O29" s="125" t="str">
        <f t="shared" si="1"/>
        <v/>
      </c>
      <c r="P29" s="125">
        <f t="shared" si="1"/>
        <v>7.4668657830875493E-4</v>
      </c>
      <c r="Q29" s="125">
        <f t="shared" si="1"/>
        <v>2.8563267637817766E-4</v>
      </c>
      <c r="R29" s="125" t="str">
        <f t="shared" si="1"/>
        <v/>
      </c>
      <c r="S29" s="125" t="str">
        <f t="shared" si="1"/>
        <v/>
      </c>
      <c r="T29" s="125" t="str">
        <f t="shared" si="1"/>
        <v/>
      </c>
      <c r="U29" s="125" t="str">
        <f t="shared" si="1"/>
        <v/>
      </c>
      <c r="V29" s="125" t="str">
        <f t="shared" si="1"/>
        <v/>
      </c>
      <c r="W29" s="125" t="str">
        <f t="shared" si="1"/>
        <v/>
      </c>
      <c r="X29" s="125" t="str">
        <f t="shared" si="1"/>
        <v/>
      </c>
      <c r="Y29" s="125" t="str">
        <f t="shared" si="1"/>
        <v/>
      </c>
      <c r="Z29" s="125" t="str">
        <f t="shared" si="1"/>
        <v/>
      </c>
      <c r="AA29" s="125" t="str">
        <f t="shared" si="1"/>
        <v/>
      </c>
      <c r="AB29" s="125" t="str">
        <f t="shared" si="1"/>
        <v/>
      </c>
      <c r="AC29" s="125" t="str">
        <f t="shared" si="1"/>
        <v/>
      </c>
      <c r="AD29" s="125" t="str">
        <f t="shared" si="1"/>
        <v/>
      </c>
      <c r="AE29" s="125" t="str">
        <f t="shared" si="1"/>
        <v/>
      </c>
      <c r="AF29" s="125" t="str">
        <f t="shared" si="1"/>
        <v/>
      </c>
      <c r="AG29" s="125" t="str">
        <f t="shared" si="1"/>
        <v/>
      </c>
      <c r="AH29" s="125" t="str">
        <f t="shared" si="1"/>
        <v/>
      </c>
      <c r="AI29" s="125" t="str">
        <f t="shared" si="1"/>
        <v/>
      </c>
    </row>
    <row r="30" spans="1:35" ht="15.75" thickBot="1" x14ac:dyDescent="0.3">
      <c r="A30" s="300"/>
      <c r="B30" s="300"/>
      <c r="C30" s="303" t="s">
        <v>194</v>
      </c>
      <c r="D30" s="304"/>
      <c r="E30" s="126">
        <f>IFERROR(AVERAGE(E28:E29),"")</f>
        <v>4.5020266106152575E-4</v>
      </c>
      <c r="F30" s="126" t="str">
        <f t="shared" ref="F30:AI30" si="2">IFERROR(AVERAGE(F28:F29),"")</f>
        <v/>
      </c>
      <c r="G30" s="126" t="str">
        <f t="shared" si="2"/>
        <v/>
      </c>
      <c r="H30" s="126" t="str">
        <f t="shared" si="2"/>
        <v/>
      </c>
      <c r="I30" s="126" t="str">
        <f t="shared" si="2"/>
        <v/>
      </c>
      <c r="J30" s="126">
        <f t="shared" si="2"/>
        <v>9.9825305714998759E-4</v>
      </c>
      <c r="K30" s="126">
        <f t="shared" si="2"/>
        <v>8.7857102417482878E-4</v>
      </c>
      <c r="L30" s="126">
        <f t="shared" si="2"/>
        <v>6.0198336407345427E-4</v>
      </c>
      <c r="M30" s="126">
        <f t="shared" si="2"/>
        <v>5.7783394107949085E-4</v>
      </c>
      <c r="N30" s="126" t="str">
        <f t="shared" si="2"/>
        <v/>
      </c>
      <c r="O30" s="126" t="str">
        <f t="shared" si="2"/>
        <v/>
      </c>
      <c r="P30" s="126">
        <f t="shared" si="2"/>
        <v>8.606727238522333E-4</v>
      </c>
      <c r="Q30" s="126">
        <f t="shared" si="2"/>
        <v>5.4575781094017169E-4</v>
      </c>
      <c r="R30" s="126" t="str">
        <f t="shared" si="2"/>
        <v/>
      </c>
      <c r="S30" s="126" t="str">
        <f t="shared" si="2"/>
        <v/>
      </c>
      <c r="T30" s="126" t="str">
        <f t="shared" si="2"/>
        <v/>
      </c>
      <c r="U30" s="126" t="str">
        <f t="shared" si="2"/>
        <v/>
      </c>
      <c r="V30" s="126" t="str">
        <f t="shared" si="2"/>
        <v/>
      </c>
      <c r="W30" s="126" t="str">
        <f t="shared" si="2"/>
        <v/>
      </c>
      <c r="X30" s="126" t="str">
        <f t="shared" si="2"/>
        <v/>
      </c>
      <c r="Y30" s="126" t="str">
        <f t="shared" si="2"/>
        <v/>
      </c>
      <c r="Z30" s="126" t="str">
        <f t="shared" si="2"/>
        <v/>
      </c>
      <c r="AA30" s="126" t="str">
        <f t="shared" si="2"/>
        <v/>
      </c>
      <c r="AB30" s="126" t="str">
        <f t="shared" si="2"/>
        <v/>
      </c>
      <c r="AC30" s="126" t="str">
        <f t="shared" si="2"/>
        <v/>
      </c>
      <c r="AD30" s="126" t="str">
        <f t="shared" si="2"/>
        <v/>
      </c>
      <c r="AE30" s="126" t="str">
        <f t="shared" si="2"/>
        <v/>
      </c>
      <c r="AF30" s="126" t="str">
        <f t="shared" si="2"/>
        <v/>
      </c>
      <c r="AG30" s="126" t="str">
        <f t="shared" si="2"/>
        <v/>
      </c>
      <c r="AH30" s="126" t="str">
        <f t="shared" si="2"/>
        <v/>
      </c>
      <c r="AI30" s="126" t="str">
        <f t="shared" si="2"/>
        <v/>
      </c>
    </row>
    <row r="31" spans="1:35" ht="15.75" thickBot="1" x14ac:dyDescent="0.3"/>
    <row r="32" spans="1:35" ht="15.75" thickBot="1" x14ac:dyDescent="0.3">
      <c r="A32" s="316" t="s">
        <v>182</v>
      </c>
      <c r="B32" s="319" t="s">
        <v>195</v>
      </c>
      <c r="C32" s="320"/>
      <c r="D32" s="321"/>
      <c r="E32" s="127">
        <v>185</v>
      </c>
      <c r="F32" s="127"/>
      <c r="G32" s="127"/>
      <c r="H32" s="127"/>
      <c r="I32" s="127"/>
      <c r="J32" s="127"/>
      <c r="K32" s="127">
        <v>316</v>
      </c>
      <c r="L32" s="127">
        <v>340</v>
      </c>
      <c r="M32" s="127">
        <v>348</v>
      </c>
      <c r="N32" s="127"/>
      <c r="O32" s="127"/>
      <c r="P32" s="127">
        <v>170</v>
      </c>
      <c r="Q32" s="127">
        <v>297</v>
      </c>
      <c r="R32" s="127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127"/>
      <c r="AI32" s="128"/>
    </row>
    <row r="33" spans="1:35" ht="15.75" thickBot="1" x14ac:dyDescent="0.3">
      <c r="A33" s="317"/>
      <c r="B33" s="322" t="s">
        <v>196</v>
      </c>
      <c r="C33" s="323"/>
      <c r="D33" s="324"/>
      <c r="E33" s="129">
        <v>0.45</v>
      </c>
      <c r="F33" s="129"/>
      <c r="G33" s="129"/>
      <c r="H33" s="129"/>
      <c r="I33" s="129"/>
      <c r="J33" s="129"/>
      <c r="K33" s="129">
        <v>2.42</v>
      </c>
      <c r="L33" s="129">
        <v>0.33</v>
      </c>
      <c r="M33" s="129">
        <v>0.45</v>
      </c>
      <c r="N33" s="129"/>
      <c r="O33" s="129"/>
      <c r="P33" s="129">
        <v>4.25</v>
      </c>
      <c r="Q33" s="129">
        <v>0.56999999999999995</v>
      </c>
      <c r="R33" s="129"/>
      <c r="S33" s="129"/>
      <c r="T33" s="129"/>
      <c r="U33" s="129"/>
      <c r="V33" s="129"/>
      <c r="W33" s="129"/>
      <c r="X33" s="129"/>
      <c r="Y33" s="129"/>
      <c r="Z33" s="129"/>
      <c r="AA33" s="129"/>
      <c r="AB33" s="129"/>
      <c r="AC33" s="129"/>
      <c r="AD33" s="129"/>
      <c r="AE33" s="129"/>
      <c r="AF33" s="129"/>
      <c r="AG33" s="129"/>
      <c r="AH33" s="129"/>
      <c r="AI33" s="130"/>
    </row>
    <row r="34" spans="1:35" ht="15.75" thickBot="1" x14ac:dyDescent="0.3">
      <c r="A34" s="318"/>
      <c r="B34" s="325" t="s">
        <v>197</v>
      </c>
      <c r="C34" s="326"/>
      <c r="D34" s="327"/>
      <c r="E34" s="131">
        <v>0.08</v>
      </c>
      <c r="F34" s="131"/>
      <c r="G34" s="131"/>
      <c r="H34" s="131"/>
      <c r="I34" s="131"/>
      <c r="J34" s="131"/>
      <c r="K34" s="131">
        <v>0.33</v>
      </c>
      <c r="L34" s="131">
        <v>0.17</v>
      </c>
      <c r="M34" s="131">
        <v>0.16</v>
      </c>
      <c r="N34" s="131"/>
      <c r="O34" s="131"/>
      <c r="P34" s="131">
        <v>0.17</v>
      </c>
      <c r="Q34" s="131">
        <v>0.24</v>
      </c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1"/>
      <c r="AH34" s="131"/>
      <c r="AI34" s="132"/>
    </row>
    <row r="35" spans="1:35" ht="15.75" thickBot="1" x14ac:dyDescent="0.3"/>
    <row r="36" spans="1:35" ht="15.75" thickBot="1" x14ac:dyDescent="0.3">
      <c r="A36" s="316" t="s">
        <v>183</v>
      </c>
      <c r="B36" s="319" t="s">
        <v>195</v>
      </c>
      <c r="C36" s="320"/>
      <c r="D36" s="321"/>
      <c r="E36" s="127">
        <v>170</v>
      </c>
      <c r="F36" s="127"/>
      <c r="G36" s="127"/>
      <c r="H36" s="127"/>
      <c r="I36" s="127"/>
      <c r="J36" s="127">
        <v>160</v>
      </c>
      <c r="K36" s="127">
        <v>332</v>
      </c>
      <c r="L36" s="127">
        <v>340</v>
      </c>
      <c r="M36" s="127">
        <v>344</v>
      </c>
      <c r="N36" s="127"/>
      <c r="O36" s="127"/>
      <c r="P36" s="127">
        <v>213</v>
      </c>
      <c r="Q36" s="127">
        <v>278</v>
      </c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  <c r="AH36" s="127"/>
      <c r="AI36" s="128"/>
    </row>
    <row r="37" spans="1:35" ht="15.75" thickBot="1" x14ac:dyDescent="0.3">
      <c r="A37" s="317"/>
      <c r="B37" s="322" t="s">
        <v>196</v>
      </c>
      <c r="C37" s="323"/>
      <c r="D37" s="324"/>
      <c r="E37" s="129">
        <v>0.42</v>
      </c>
      <c r="F37" s="129"/>
      <c r="G37" s="129"/>
      <c r="H37" s="129"/>
      <c r="I37" s="129"/>
      <c r="J37" s="129">
        <v>0.12</v>
      </c>
      <c r="K37" s="129">
        <v>0.24</v>
      </c>
      <c r="L37" s="129">
        <v>0.33</v>
      </c>
      <c r="M37" s="129">
        <v>0.24</v>
      </c>
      <c r="N37" s="129"/>
      <c r="O37" s="129"/>
      <c r="P37" s="129">
        <v>1.1200000000000001</v>
      </c>
      <c r="Q37" s="129">
        <v>2</v>
      </c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29"/>
      <c r="AF37" s="129"/>
      <c r="AG37" s="129"/>
      <c r="AH37" s="129"/>
      <c r="AI37" s="130"/>
    </row>
    <row r="38" spans="1:35" ht="15.75" thickBot="1" x14ac:dyDescent="0.3">
      <c r="A38" s="318"/>
      <c r="B38" s="325" t="s">
        <v>197</v>
      </c>
      <c r="C38" s="326"/>
      <c r="D38" s="327"/>
      <c r="E38" s="131">
        <v>0.08</v>
      </c>
      <c r="F38" s="131"/>
      <c r="G38" s="131"/>
      <c r="H38" s="131"/>
      <c r="I38" s="131"/>
      <c r="J38" s="131">
        <v>0.16</v>
      </c>
      <c r="K38" s="131">
        <v>0.24</v>
      </c>
      <c r="L38" s="131">
        <v>0.24</v>
      </c>
      <c r="M38" s="131">
        <v>0.24</v>
      </c>
      <c r="N38" s="131"/>
      <c r="O38" s="131"/>
      <c r="P38" s="131">
        <v>0.16</v>
      </c>
      <c r="Q38" s="131">
        <v>0.08</v>
      </c>
      <c r="R38" s="131"/>
      <c r="S38" s="131"/>
      <c r="T38" s="131"/>
      <c r="U38" s="131"/>
      <c r="V38" s="131"/>
      <c r="W38" s="131"/>
      <c r="X38" s="131"/>
      <c r="Y38" s="131"/>
      <c r="Z38" s="131"/>
      <c r="AA38" s="131"/>
      <c r="AB38" s="131"/>
      <c r="AC38" s="131"/>
      <c r="AD38" s="131"/>
      <c r="AE38" s="131"/>
      <c r="AF38" s="131"/>
      <c r="AG38" s="131"/>
      <c r="AH38" s="131"/>
      <c r="AI38" s="132"/>
    </row>
  </sheetData>
  <mergeCells count="23">
    <mergeCell ref="A19:B19"/>
    <mergeCell ref="A3:C5"/>
    <mergeCell ref="A6:C7"/>
    <mergeCell ref="A11:C11"/>
    <mergeCell ref="A12:C16"/>
    <mergeCell ref="A18:B18"/>
    <mergeCell ref="A20:B20"/>
    <mergeCell ref="A23:C23"/>
    <mergeCell ref="A24:C25"/>
    <mergeCell ref="C27:D27"/>
    <mergeCell ref="A28:A30"/>
    <mergeCell ref="B28:B30"/>
    <mergeCell ref="C28:D28"/>
    <mergeCell ref="C29:D29"/>
    <mergeCell ref="C30:D30"/>
    <mergeCell ref="A32:A34"/>
    <mergeCell ref="B32:D32"/>
    <mergeCell ref="B33:D33"/>
    <mergeCell ref="B34:D34"/>
    <mergeCell ref="A36:A38"/>
    <mergeCell ref="B36:D36"/>
    <mergeCell ref="B37:D37"/>
    <mergeCell ref="B38:D38"/>
  </mergeCells>
  <printOptions horizontalCentered="1"/>
  <pageMargins left="0" right="0" top="0.25" bottom="0.25" header="0.3" footer="0.3"/>
  <pageSetup scale="69" orientation="landscape" horizontalDpi="1200" verticalDpi="120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8A8C7-AD11-4643-8038-19941A2D4532}">
  <sheetPr codeName="Sheet47">
    <pageSetUpPr fitToPage="1"/>
  </sheetPr>
  <dimension ref="A1:AI38"/>
  <sheetViews>
    <sheetView showGridLines="0" zoomScale="85" zoomScaleNormal="85" workbookViewId="0"/>
  </sheetViews>
  <sheetFormatPr defaultRowHeight="15" x14ac:dyDescent="0.25"/>
  <cols>
    <col min="2" max="2" width="8.85546875" customWidth="1"/>
    <col min="3" max="3" width="5.28515625" customWidth="1"/>
    <col min="4" max="4" width="2.7109375" customWidth="1"/>
    <col min="5" max="35" width="5.7109375" customWidth="1"/>
  </cols>
  <sheetData>
    <row r="1" spans="1:35" ht="18" customHeight="1" x14ac:dyDescent="0.25">
      <c r="A1" s="113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5"/>
    </row>
    <row r="2" spans="1:35" ht="18" customHeight="1" x14ac:dyDescent="0.25">
      <c r="A2" s="116"/>
      <c r="AI2" s="117"/>
    </row>
    <row r="3" spans="1:35" ht="18" customHeight="1" x14ac:dyDescent="0.25">
      <c r="A3" s="305" t="s">
        <v>179</v>
      </c>
      <c r="B3" s="306"/>
      <c r="C3" s="306"/>
      <c r="AI3" s="117"/>
    </row>
    <row r="4" spans="1:35" ht="18" customHeight="1" x14ac:dyDescent="0.25">
      <c r="A4" s="305"/>
      <c r="B4" s="306"/>
      <c r="C4" s="306"/>
      <c r="AI4" s="117"/>
    </row>
    <row r="5" spans="1:35" ht="18" customHeight="1" x14ac:dyDescent="0.25">
      <c r="A5" s="305"/>
      <c r="B5" s="306"/>
      <c r="C5" s="306"/>
      <c r="AI5" s="117"/>
    </row>
    <row r="6" spans="1:35" ht="18" customHeight="1" x14ac:dyDescent="0.25">
      <c r="A6" s="307" t="s">
        <v>200</v>
      </c>
      <c r="B6" s="308"/>
      <c r="C6" s="308"/>
      <c r="AI6" s="117"/>
    </row>
    <row r="7" spans="1:35" ht="18" customHeight="1" x14ac:dyDescent="0.25">
      <c r="A7" s="307"/>
      <c r="B7" s="308"/>
      <c r="C7" s="308"/>
      <c r="AI7" s="117"/>
    </row>
    <row r="8" spans="1:35" ht="18" customHeight="1" x14ac:dyDescent="0.25">
      <c r="A8" s="116"/>
      <c r="AI8" s="117"/>
    </row>
    <row r="9" spans="1:35" ht="18" customHeight="1" x14ac:dyDescent="0.25">
      <c r="A9" s="116"/>
      <c r="AI9" s="117"/>
    </row>
    <row r="10" spans="1:35" ht="18" customHeight="1" thickBot="1" x14ac:dyDescent="0.3">
      <c r="A10" s="116"/>
      <c r="AI10" s="117"/>
    </row>
    <row r="11" spans="1:35" ht="18" customHeight="1" thickBot="1" x14ac:dyDescent="0.3">
      <c r="A11" s="287" t="s">
        <v>83</v>
      </c>
      <c r="B11" s="288"/>
      <c r="C11" s="289"/>
      <c r="AI11" s="117"/>
    </row>
    <row r="12" spans="1:35" ht="18" customHeight="1" x14ac:dyDescent="0.25">
      <c r="A12" s="328">
        <v>5.0000000000000001E-3</v>
      </c>
      <c r="B12" s="203"/>
      <c r="C12" s="282"/>
      <c r="AI12" s="117"/>
    </row>
    <row r="13" spans="1:35" ht="18" customHeight="1" x14ac:dyDescent="0.25">
      <c r="A13" s="310"/>
      <c r="B13" s="204"/>
      <c r="C13" s="280"/>
      <c r="AI13" s="117"/>
    </row>
    <row r="14" spans="1:35" ht="18" customHeight="1" x14ac:dyDescent="0.25">
      <c r="A14" s="310"/>
      <c r="B14" s="204"/>
      <c r="C14" s="280"/>
      <c r="AI14" s="117"/>
    </row>
    <row r="15" spans="1:35" ht="18" customHeight="1" x14ac:dyDescent="0.25">
      <c r="A15" s="310"/>
      <c r="B15" s="204"/>
      <c r="C15" s="280"/>
      <c r="AI15" s="117"/>
    </row>
    <row r="16" spans="1:35" ht="18" customHeight="1" thickBot="1" x14ac:dyDescent="0.3">
      <c r="A16" s="311"/>
      <c r="B16" s="312"/>
      <c r="C16" s="281"/>
      <c r="AI16" s="117"/>
    </row>
    <row r="17" spans="1:35" ht="18" customHeight="1" x14ac:dyDescent="0.25">
      <c r="A17" s="116"/>
      <c r="AI17" s="117"/>
    </row>
    <row r="18" spans="1:35" ht="18" customHeight="1" x14ac:dyDescent="0.25">
      <c r="A18" s="285" t="s">
        <v>182</v>
      </c>
      <c r="B18" s="286"/>
      <c r="AI18" s="117"/>
    </row>
    <row r="19" spans="1:35" ht="18" customHeight="1" x14ac:dyDescent="0.25">
      <c r="A19" s="285" t="s">
        <v>183</v>
      </c>
      <c r="B19" s="286"/>
      <c r="AI19" s="117"/>
    </row>
    <row r="20" spans="1:35" ht="18" customHeight="1" x14ac:dyDescent="0.25">
      <c r="A20" s="285" t="s">
        <v>89</v>
      </c>
      <c r="B20" s="286"/>
      <c r="AI20" s="117"/>
    </row>
    <row r="21" spans="1:35" ht="18" customHeight="1" x14ac:dyDescent="0.25">
      <c r="A21" s="116"/>
      <c r="AI21" s="117"/>
    </row>
    <row r="22" spans="1:35" ht="18" customHeight="1" thickBot="1" x14ac:dyDescent="0.3">
      <c r="A22" s="116"/>
      <c r="AI22" s="117"/>
    </row>
    <row r="23" spans="1:35" ht="18" customHeight="1" thickBot="1" x14ac:dyDescent="0.3">
      <c r="A23" s="287" t="s">
        <v>40</v>
      </c>
      <c r="B23" s="288"/>
      <c r="C23" s="289"/>
      <c r="AI23" s="117"/>
    </row>
    <row r="24" spans="1:35" ht="18" customHeight="1" x14ac:dyDescent="0.25">
      <c r="A24" s="290" t="s">
        <v>41</v>
      </c>
      <c r="B24" s="291"/>
      <c r="C24" s="292"/>
      <c r="AI24" s="117"/>
    </row>
    <row r="25" spans="1:35" ht="18" customHeight="1" thickBot="1" x14ac:dyDescent="0.3">
      <c r="A25" s="293"/>
      <c r="B25" s="294"/>
      <c r="C25" s="295"/>
      <c r="AI25" s="117"/>
    </row>
    <row r="26" spans="1:35" ht="18" customHeight="1" thickBot="1" x14ac:dyDescent="0.3">
      <c r="A26" s="116"/>
      <c r="AI26" s="117"/>
    </row>
    <row r="27" spans="1:35" ht="15.75" thickBot="1" x14ac:dyDescent="0.3">
      <c r="A27" s="118" t="s">
        <v>184</v>
      </c>
      <c r="B27" s="118" t="s">
        <v>185</v>
      </c>
      <c r="C27" s="296" t="s">
        <v>186</v>
      </c>
      <c r="D27" s="297"/>
      <c r="E27" s="119">
        <v>1</v>
      </c>
      <c r="F27" s="119">
        <v>2</v>
      </c>
      <c r="G27" s="119">
        <v>3</v>
      </c>
      <c r="H27" s="119">
        <v>4</v>
      </c>
      <c r="I27" s="119">
        <v>5</v>
      </c>
      <c r="J27" s="119">
        <v>6</v>
      </c>
      <c r="K27" s="119">
        <v>7</v>
      </c>
      <c r="L27" s="119">
        <v>8</v>
      </c>
      <c r="M27" s="119">
        <v>9</v>
      </c>
      <c r="N27" s="119">
        <v>10</v>
      </c>
      <c r="O27" s="119">
        <v>11</v>
      </c>
      <c r="P27" s="119">
        <v>12</v>
      </c>
      <c r="Q27" s="119">
        <v>13</v>
      </c>
      <c r="R27" s="119">
        <v>14</v>
      </c>
      <c r="S27" s="119">
        <v>15</v>
      </c>
      <c r="T27" s="119">
        <v>16</v>
      </c>
      <c r="U27" s="119">
        <v>17</v>
      </c>
      <c r="V27" s="119">
        <v>18</v>
      </c>
      <c r="W27" s="119">
        <v>19</v>
      </c>
      <c r="X27" s="119">
        <v>20</v>
      </c>
      <c r="Y27" s="119">
        <v>21</v>
      </c>
      <c r="Z27" s="119">
        <v>22</v>
      </c>
      <c r="AA27" s="120">
        <v>23</v>
      </c>
      <c r="AB27" s="119">
        <v>24</v>
      </c>
      <c r="AC27" s="120">
        <v>25</v>
      </c>
      <c r="AD27" s="119">
        <v>26</v>
      </c>
      <c r="AE27" s="120">
        <v>27</v>
      </c>
      <c r="AF27" s="119">
        <v>28</v>
      </c>
      <c r="AG27" s="120">
        <v>29</v>
      </c>
      <c r="AH27" s="119">
        <v>30</v>
      </c>
      <c r="AI27" s="119">
        <v>31</v>
      </c>
    </row>
    <row r="28" spans="1:35" ht="15.75" thickBot="1" x14ac:dyDescent="0.3">
      <c r="A28" s="298"/>
      <c r="B28" s="298"/>
      <c r="C28" s="301" t="s">
        <v>187</v>
      </c>
      <c r="D28" s="302"/>
      <c r="E28" s="125">
        <f>IFERROR(E33/(E32+E33+E34),"")</f>
        <v>2.4254837492588802E-3</v>
      </c>
      <c r="F28" s="125" t="str">
        <f t="shared" ref="F28:AI28" si="0">IFERROR(F33/(F32+F33+F34),"")</f>
        <v/>
      </c>
      <c r="G28" s="125" t="str">
        <f t="shared" si="0"/>
        <v/>
      </c>
      <c r="H28" s="125" t="str">
        <f t="shared" si="0"/>
        <v/>
      </c>
      <c r="I28" s="125" t="str">
        <f t="shared" si="0"/>
        <v/>
      </c>
      <c r="J28" s="125" t="str">
        <f t="shared" si="0"/>
        <v/>
      </c>
      <c r="K28" s="125">
        <f t="shared" si="0"/>
        <v>7.5921568627450977E-3</v>
      </c>
      <c r="L28" s="125">
        <f t="shared" si="0"/>
        <v>9.6916299559471374E-4</v>
      </c>
      <c r="M28" s="125">
        <f t="shared" si="0"/>
        <v>1.2908407676199764E-3</v>
      </c>
      <c r="N28" s="125" t="str">
        <f t="shared" si="0"/>
        <v/>
      </c>
      <c r="O28" s="125" t="str">
        <f t="shared" si="0"/>
        <v/>
      </c>
      <c r="P28" s="125">
        <f t="shared" si="0"/>
        <v>2.436647173489279E-2</v>
      </c>
      <c r="Q28" s="125">
        <f t="shared" si="0"/>
        <v>1.9139719955676437E-3</v>
      </c>
      <c r="R28" s="125" t="str">
        <f t="shared" si="0"/>
        <v/>
      </c>
      <c r="S28" s="125" t="str">
        <f t="shared" si="0"/>
        <v/>
      </c>
      <c r="T28" s="125" t="str">
        <f t="shared" si="0"/>
        <v/>
      </c>
      <c r="U28" s="125" t="str">
        <f t="shared" si="0"/>
        <v/>
      </c>
      <c r="V28" s="125" t="str">
        <f t="shared" si="0"/>
        <v/>
      </c>
      <c r="W28" s="125" t="str">
        <f t="shared" si="0"/>
        <v/>
      </c>
      <c r="X28" s="125" t="str">
        <f t="shared" si="0"/>
        <v/>
      </c>
      <c r="Y28" s="125" t="str">
        <f t="shared" si="0"/>
        <v/>
      </c>
      <c r="Z28" s="125" t="str">
        <f t="shared" si="0"/>
        <v/>
      </c>
      <c r="AA28" s="125" t="str">
        <f t="shared" si="0"/>
        <v/>
      </c>
      <c r="AB28" s="125" t="str">
        <f t="shared" si="0"/>
        <v/>
      </c>
      <c r="AC28" s="125" t="str">
        <f t="shared" si="0"/>
        <v/>
      </c>
      <c r="AD28" s="125" t="str">
        <f t="shared" si="0"/>
        <v/>
      </c>
      <c r="AE28" s="125" t="str">
        <f t="shared" si="0"/>
        <v/>
      </c>
      <c r="AF28" s="125" t="str">
        <f t="shared" si="0"/>
        <v/>
      </c>
      <c r="AG28" s="125" t="str">
        <f t="shared" si="0"/>
        <v/>
      </c>
      <c r="AH28" s="125" t="str">
        <f t="shared" si="0"/>
        <v/>
      </c>
      <c r="AI28" s="125" t="str">
        <f t="shared" si="0"/>
        <v/>
      </c>
    </row>
    <row r="29" spans="1:35" ht="15.75" thickBot="1" x14ac:dyDescent="0.3">
      <c r="A29" s="299"/>
      <c r="B29" s="299"/>
      <c r="C29" s="301" t="s">
        <v>188</v>
      </c>
      <c r="D29" s="302"/>
      <c r="E29" s="125">
        <f>IFERROR(E37/(E36+E37+E38),"")</f>
        <v>2.4633431085043988E-3</v>
      </c>
      <c r="F29" s="125" t="str">
        <f t="shared" ref="F29:AI29" si="1">IFERROR(F37/(F36+F37+F38),"")</f>
        <v/>
      </c>
      <c r="G29" s="125" t="str">
        <f t="shared" si="1"/>
        <v/>
      </c>
      <c r="H29" s="125" t="str">
        <f t="shared" si="1"/>
        <v/>
      </c>
      <c r="I29" s="125" t="str">
        <f t="shared" si="1"/>
        <v/>
      </c>
      <c r="J29" s="125">
        <f t="shared" si="1"/>
        <v>7.4868979286249059E-4</v>
      </c>
      <c r="K29" s="125">
        <f t="shared" si="1"/>
        <v>7.2184793070259861E-4</v>
      </c>
      <c r="L29" s="125">
        <f t="shared" si="1"/>
        <v>9.6896379598907715E-4</v>
      </c>
      <c r="M29" s="125">
        <f t="shared" si="1"/>
        <v>6.9670227589410118E-4</v>
      </c>
      <c r="N29" s="125" t="str">
        <f t="shared" si="1"/>
        <v/>
      </c>
      <c r="O29" s="125" t="str">
        <f t="shared" si="1"/>
        <v/>
      </c>
      <c r="P29" s="125">
        <f t="shared" si="1"/>
        <v>5.2268060481612845E-3</v>
      </c>
      <c r="Q29" s="125">
        <f t="shared" si="1"/>
        <v>7.1408169094544418E-3</v>
      </c>
      <c r="R29" s="125" t="str">
        <f t="shared" si="1"/>
        <v/>
      </c>
      <c r="S29" s="125" t="str">
        <f t="shared" si="1"/>
        <v/>
      </c>
      <c r="T29" s="125" t="str">
        <f t="shared" si="1"/>
        <v/>
      </c>
      <c r="U29" s="125" t="str">
        <f t="shared" si="1"/>
        <v/>
      </c>
      <c r="V29" s="125" t="str">
        <f t="shared" si="1"/>
        <v/>
      </c>
      <c r="W29" s="125" t="str">
        <f t="shared" si="1"/>
        <v/>
      </c>
      <c r="X29" s="125" t="str">
        <f t="shared" si="1"/>
        <v/>
      </c>
      <c r="Y29" s="125" t="str">
        <f t="shared" si="1"/>
        <v/>
      </c>
      <c r="Z29" s="125" t="str">
        <f t="shared" si="1"/>
        <v/>
      </c>
      <c r="AA29" s="125" t="str">
        <f t="shared" si="1"/>
        <v/>
      </c>
      <c r="AB29" s="125" t="str">
        <f t="shared" si="1"/>
        <v/>
      </c>
      <c r="AC29" s="125" t="str">
        <f t="shared" si="1"/>
        <v/>
      </c>
      <c r="AD29" s="125" t="str">
        <f t="shared" si="1"/>
        <v/>
      </c>
      <c r="AE29" s="125" t="str">
        <f t="shared" si="1"/>
        <v/>
      </c>
      <c r="AF29" s="125" t="str">
        <f t="shared" si="1"/>
        <v/>
      </c>
      <c r="AG29" s="125" t="str">
        <f t="shared" si="1"/>
        <v/>
      </c>
      <c r="AH29" s="125" t="str">
        <f t="shared" si="1"/>
        <v/>
      </c>
      <c r="AI29" s="125" t="str">
        <f t="shared" si="1"/>
        <v/>
      </c>
    </row>
    <row r="30" spans="1:35" ht="15.75" thickBot="1" x14ac:dyDescent="0.3">
      <c r="A30" s="300"/>
      <c r="B30" s="300"/>
      <c r="C30" s="303" t="s">
        <v>194</v>
      </c>
      <c r="D30" s="304"/>
      <c r="E30" s="126">
        <f>IFERROR(AVERAGE(E28:E29),"")</f>
        <v>2.4444134288816397E-3</v>
      </c>
      <c r="F30" s="126" t="str">
        <f t="shared" ref="F30:AI30" si="2">IFERROR(AVERAGE(F28:F29),"")</f>
        <v/>
      </c>
      <c r="G30" s="126" t="str">
        <f t="shared" si="2"/>
        <v/>
      </c>
      <c r="H30" s="126" t="str">
        <f t="shared" si="2"/>
        <v/>
      </c>
      <c r="I30" s="126" t="str">
        <f t="shared" si="2"/>
        <v/>
      </c>
      <c r="J30" s="126">
        <f t="shared" si="2"/>
        <v>7.4868979286249059E-4</v>
      </c>
      <c r="K30" s="126">
        <f t="shared" si="2"/>
        <v>4.1570023967238481E-3</v>
      </c>
      <c r="L30" s="126">
        <f t="shared" si="2"/>
        <v>9.6906339579189539E-4</v>
      </c>
      <c r="M30" s="126">
        <f t="shared" si="2"/>
        <v>9.9377152175703868E-4</v>
      </c>
      <c r="N30" s="126" t="str">
        <f t="shared" si="2"/>
        <v/>
      </c>
      <c r="O30" s="126" t="str">
        <f t="shared" si="2"/>
        <v/>
      </c>
      <c r="P30" s="126">
        <f t="shared" si="2"/>
        <v>1.4796638891527037E-2</v>
      </c>
      <c r="Q30" s="126">
        <f t="shared" si="2"/>
        <v>4.5273944525110431E-3</v>
      </c>
      <c r="R30" s="126" t="str">
        <f t="shared" si="2"/>
        <v/>
      </c>
      <c r="S30" s="126" t="str">
        <f t="shared" si="2"/>
        <v/>
      </c>
      <c r="T30" s="126" t="str">
        <f t="shared" si="2"/>
        <v/>
      </c>
      <c r="U30" s="126" t="str">
        <f t="shared" si="2"/>
        <v/>
      </c>
      <c r="V30" s="126" t="str">
        <f t="shared" si="2"/>
        <v/>
      </c>
      <c r="W30" s="126" t="str">
        <f t="shared" si="2"/>
        <v/>
      </c>
      <c r="X30" s="126" t="str">
        <f t="shared" si="2"/>
        <v/>
      </c>
      <c r="Y30" s="126" t="str">
        <f t="shared" si="2"/>
        <v/>
      </c>
      <c r="Z30" s="126" t="str">
        <f t="shared" si="2"/>
        <v/>
      </c>
      <c r="AA30" s="126" t="str">
        <f t="shared" si="2"/>
        <v/>
      </c>
      <c r="AB30" s="126" t="str">
        <f t="shared" si="2"/>
        <v/>
      </c>
      <c r="AC30" s="126" t="str">
        <f t="shared" si="2"/>
        <v/>
      </c>
      <c r="AD30" s="126" t="str">
        <f t="shared" si="2"/>
        <v/>
      </c>
      <c r="AE30" s="126" t="str">
        <f t="shared" si="2"/>
        <v/>
      </c>
      <c r="AF30" s="126" t="str">
        <f t="shared" si="2"/>
        <v/>
      </c>
      <c r="AG30" s="126" t="str">
        <f t="shared" si="2"/>
        <v/>
      </c>
      <c r="AH30" s="126" t="str">
        <f t="shared" si="2"/>
        <v/>
      </c>
      <c r="AI30" s="126" t="str">
        <f t="shared" si="2"/>
        <v/>
      </c>
    </row>
    <row r="31" spans="1:35" ht="15.75" thickBot="1" x14ac:dyDescent="0.3"/>
    <row r="32" spans="1:35" ht="15.75" thickBot="1" x14ac:dyDescent="0.3">
      <c r="A32" s="316" t="s">
        <v>182</v>
      </c>
      <c r="B32" s="319" t="s">
        <v>195</v>
      </c>
      <c r="C32" s="320"/>
      <c r="D32" s="321"/>
      <c r="E32" s="127">
        <v>185</v>
      </c>
      <c r="F32" s="127"/>
      <c r="G32" s="127"/>
      <c r="H32" s="127"/>
      <c r="I32" s="127"/>
      <c r="J32" s="127"/>
      <c r="K32" s="127">
        <v>316</v>
      </c>
      <c r="L32" s="127">
        <v>340</v>
      </c>
      <c r="M32" s="127">
        <v>348</v>
      </c>
      <c r="N32" s="127"/>
      <c r="O32" s="127"/>
      <c r="P32" s="127">
        <v>170</v>
      </c>
      <c r="Q32" s="127">
        <v>297</v>
      </c>
      <c r="R32" s="127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127"/>
      <c r="AI32" s="128"/>
    </row>
    <row r="33" spans="1:35" ht="15.75" thickBot="1" x14ac:dyDescent="0.3">
      <c r="A33" s="317"/>
      <c r="B33" s="322" t="s">
        <v>196</v>
      </c>
      <c r="C33" s="323"/>
      <c r="D33" s="324"/>
      <c r="E33" s="129">
        <v>0.45</v>
      </c>
      <c r="F33" s="129"/>
      <c r="G33" s="129"/>
      <c r="H33" s="129"/>
      <c r="I33" s="129"/>
      <c r="J33" s="129"/>
      <c r="K33" s="129">
        <v>2.42</v>
      </c>
      <c r="L33" s="129">
        <v>0.33</v>
      </c>
      <c r="M33" s="129">
        <v>0.45</v>
      </c>
      <c r="N33" s="129"/>
      <c r="O33" s="129"/>
      <c r="P33" s="129">
        <v>4.25</v>
      </c>
      <c r="Q33" s="129">
        <v>0.56999999999999995</v>
      </c>
      <c r="R33" s="129"/>
      <c r="S33" s="129"/>
      <c r="T33" s="129"/>
      <c r="U33" s="129"/>
      <c r="V33" s="129"/>
      <c r="W33" s="129"/>
      <c r="X33" s="129"/>
      <c r="Y33" s="129"/>
      <c r="Z33" s="129"/>
      <c r="AA33" s="129"/>
      <c r="AB33" s="129"/>
      <c r="AC33" s="129"/>
      <c r="AD33" s="129"/>
      <c r="AE33" s="129"/>
      <c r="AF33" s="129"/>
      <c r="AG33" s="129"/>
      <c r="AH33" s="129"/>
      <c r="AI33" s="130"/>
    </row>
    <row r="34" spans="1:35" ht="15.75" thickBot="1" x14ac:dyDescent="0.3">
      <c r="A34" s="318"/>
      <c r="B34" s="325" t="s">
        <v>197</v>
      </c>
      <c r="C34" s="326"/>
      <c r="D34" s="327"/>
      <c r="E34" s="131">
        <v>0.08</v>
      </c>
      <c r="F34" s="131"/>
      <c r="G34" s="131"/>
      <c r="H34" s="131"/>
      <c r="I34" s="131"/>
      <c r="J34" s="131"/>
      <c r="K34" s="131">
        <v>0.33</v>
      </c>
      <c r="L34" s="131">
        <v>0.17</v>
      </c>
      <c r="M34" s="131">
        <v>0.16</v>
      </c>
      <c r="N34" s="131"/>
      <c r="O34" s="131"/>
      <c r="P34" s="131">
        <v>0.17</v>
      </c>
      <c r="Q34" s="131">
        <v>0.24</v>
      </c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1"/>
      <c r="AH34" s="131"/>
      <c r="AI34" s="132"/>
    </row>
    <row r="35" spans="1:35" ht="15.75" thickBot="1" x14ac:dyDescent="0.3"/>
    <row r="36" spans="1:35" ht="15.75" thickBot="1" x14ac:dyDescent="0.3">
      <c r="A36" s="316" t="s">
        <v>183</v>
      </c>
      <c r="B36" s="319" t="s">
        <v>195</v>
      </c>
      <c r="C36" s="320"/>
      <c r="D36" s="321"/>
      <c r="E36" s="127">
        <v>170</v>
      </c>
      <c r="F36" s="127"/>
      <c r="G36" s="127"/>
      <c r="H36" s="127"/>
      <c r="I36" s="127"/>
      <c r="J36" s="127">
        <v>160</v>
      </c>
      <c r="K36" s="127">
        <v>332</v>
      </c>
      <c r="L36" s="127">
        <v>340</v>
      </c>
      <c r="M36" s="127">
        <v>344</v>
      </c>
      <c r="N36" s="127"/>
      <c r="O36" s="127"/>
      <c r="P36" s="127">
        <v>213</v>
      </c>
      <c r="Q36" s="127">
        <v>278</v>
      </c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  <c r="AH36" s="127"/>
      <c r="AI36" s="128"/>
    </row>
    <row r="37" spans="1:35" ht="15.75" thickBot="1" x14ac:dyDescent="0.3">
      <c r="A37" s="317"/>
      <c r="B37" s="322" t="s">
        <v>196</v>
      </c>
      <c r="C37" s="323"/>
      <c r="D37" s="324"/>
      <c r="E37" s="129">
        <v>0.42</v>
      </c>
      <c r="F37" s="129"/>
      <c r="G37" s="129"/>
      <c r="H37" s="129"/>
      <c r="I37" s="129"/>
      <c r="J37" s="129">
        <v>0.12</v>
      </c>
      <c r="K37" s="129">
        <v>0.24</v>
      </c>
      <c r="L37" s="129">
        <v>0.33</v>
      </c>
      <c r="M37" s="129">
        <v>0.24</v>
      </c>
      <c r="N37" s="129"/>
      <c r="O37" s="129"/>
      <c r="P37" s="129">
        <v>1.1200000000000001</v>
      </c>
      <c r="Q37" s="129">
        <v>2</v>
      </c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29"/>
      <c r="AF37" s="129"/>
      <c r="AG37" s="129"/>
      <c r="AH37" s="129"/>
      <c r="AI37" s="130"/>
    </row>
    <row r="38" spans="1:35" ht="15.75" thickBot="1" x14ac:dyDescent="0.3">
      <c r="A38" s="318"/>
      <c r="B38" s="325" t="s">
        <v>197</v>
      </c>
      <c r="C38" s="326"/>
      <c r="D38" s="327"/>
      <c r="E38" s="131">
        <v>0.08</v>
      </c>
      <c r="F38" s="131"/>
      <c r="G38" s="131"/>
      <c r="H38" s="131"/>
      <c r="I38" s="131"/>
      <c r="J38" s="131">
        <v>0.16</v>
      </c>
      <c r="K38" s="131">
        <v>0.24</v>
      </c>
      <c r="L38" s="131">
        <v>0.24</v>
      </c>
      <c r="M38" s="131">
        <v>0.24</v>
      </c>
      <c r="N38" s="131"/>
      <c r="O38" s="131"/>
      <c r="P38" s="131">
        <v>0.16</v>
      </c>
      <c r="Q38" s="131">
        <v>0.08</v>
      </c>
      <c r="R38" s="131"/>
      <c r="S38" s="131"/>
      <c r="T38" s="131"/>
      <c r="U38" s="131"/>
      <c r="V38" s="131"/>
      <c r="W38" s="131"/>
      <c r="X38" s="131"/>
      <c r="Y38" s="131"/>
      <c r="Z38" s="131"/>
      <c r="AA38" s="131"/>
      <c r="AB38" s="131"/>
      <c r="AC38" s="131"/>
      <c r="AD38" s="131"/>
      <c r="AE38" s="131"/>
      <c r="AF38" s="131"/>
      <c r="AG38" s="131"/>
      <c r="AH38" s="131"/>
      <c r="AI38" s="132"/>
    </row>
  </sheetData>
  <mergeCells count="23">
    <mergeCell ref="A19:B19"/>
    <mergeCell ref="A3:C5"/>
    <mergeCell ref="A6:C7"/>
    <mergeCell ref="A11:C11"/>
    <mergeCell ref="A12:C16"/>
    <mergeCell ref="A18:B18"/>
    <mergeCell ref="A20:B20"/>
    <mergeCell ref="A23:C23"/>
    <mergeCell ref="A24:C25"/>
    <mergeCell ref="C27:D27"/>
    <mergeCell ref="A28:A30"/>
    <mergeCell ref="B28:B30"/>
    <mergeCell ref="C28:D28"/>
    <mergeCell ref="C29:D29"/>
    <mergeCell ref="C30:D30"/>
    <mergeCell ref="A32:A34"/>
    <mergeCell ref="B32:D32"/>
    <mergeCell ref="B33:D33"/>
    <mergeCell ref="B34:D34"/>
    <mergeCell ref="A36:A38"/>
    <mergeCell ref="B36:D36"/>
    <mergeCell ref="B37:D37"/>
    <mergeCell ref="B38:D38"/>
  </mergeCells>
  <printOptions horizontalCentered="1"/>
  <pageMargins left="0" right="0" top="0.25" bottom="0.25" header="0.3" footer="0.3"/>
  <pageSetup scale="69" orientation="landscape" horizontalDpi="1200" verticalDpi="120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DD2A-EA0E-4027-86B6-33E3257BF9D0}">
  <sheetPr codeName="Sheet48">
    <pageSetUpPr fitToPage="1"/>
  </sheetPr>
  <dimension ref="A1:AI38"/>
  <sheetViews>
    <sheetView showGridLines="0" zoomScale="85" zoomScaleNormal="85" workbookViewId="0"/>
  </sheetViews>
  <sheetFormatPr defaultRowHeight="15" x14ac:dyDescent="0.25"/>
  <cols>
    <col min="2" max="2" width="8.85546875" customWidth="1"/>
    <col min="3" max="3" width="5.28515625" customWidth="1"/>
    <col min="4" max="4" width="2.7109375" customWidth="1"/>
    <col min="5" max="35" width="5.7109375" customWidth="1"/>
  </cols>
  <sheetData>
    <row r="1" spans="1:35" ht="18" customHeight="1" x14ac:dyDescent="0.25">
      <c r="A1" s="113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5"/>
    </row>
    <row r="2" spans="1:35" ht="18" customHeight="1" x14ac:dyDescent="0.25">
      <c r="A2" s="116"/>
      <c r="AI2" s="117"/>
    </row>
    <row r="3" spans="1:35" ht="18" customHeight="1" x14ac:dyDescent="0.25">
      <c r="A3" s="305" t="s">
        <v>179</v>
      </c>
      <c r="B3" s="306"/>
      <c r="C3" s="306"/>
      <c r="AI3" s="117"/>
    </row>
    <row r="4" spans="1:35" ht="18" customHeight="1" x14ac:dyDescent="0.25">
      <c r="A4" s="305"/>
      <c r="B4" s="306"/>
      <c r="C4" s="306"/>
      <c r="AI4" s="117"/>
    </row>
    <row r="5" spans="1:35" ht="18" customHeight="1" x14ac:dyDescent="0.25">
      <c r="A5" s="305"/>
      <c r="B5" s="306"/>
      <c r="C5" s="306"/>
      <c r="AI5" s="117"/>
    </row>
    <row r="6" spans="1:35" ht="18" customHeight="1" x14ac:dyDescent="0.25">
      <c r="A6" s="307" t="s">
        <v>201</v>
      </c>
      <c r="B6" s="308"/>
      <c r="C6" s="308"/>
      <c r="AI6" s="117"/>
    </row>
    <row r="7" spans="1:35" ht="18" customHeight="1" x14ac:dyDescent="0.25">
      <c r="A7" s="307"/>
      <c r="B7" s="308"/>
      <c r="C7" s="308"/>
      <c r="AI7" s="117"/>
    </row>
    <row r="8" spans="1:35" ht="18" customHeight="1" x14ac:dyDescent="0.25">
      <c r="A8" s="116"/>
      <c r="AI8" s="117"/>
    </row>
    <row r="9" spans="1:35" ht="18" customHeight="1" x14ac:dyDescent="0.25">
      <c r="A9" s="116"/>
      <c r="AI9" s="117"/>
    </row>
    <row r="10" spans="1:35" ht="18" customHeight="1" thickBot="1" x14ac:dyDescent="0.3">
      <c r="A10" s="116"/>
      <c r="AI10" s="117"/>
    </row>
    <row r="11" spans="1:35" ht="18" customHeight="1" thickBot="1" x14ac:dyDescent="0.3">
      <c r="A11" s="287" t="s">
        <v>83</v>
      </c>
      <c r="B11" s="288"/>
      <c r="C11" s="289"/>
      <c r="AI11" s="117"/>
    </row>
    <row r="12" spans="1:35" ht="18" customHeight="1" x14ac:dyDescent="0.25">
      <c r="A12" s="328">
        <v>5.0000000000000001E-3</v>
      </c>
      <c r="B12" s="203"/>
      <c r="C12" s="282"/>
      <c r="AI12" s="117"/>
    </row>
    <row r="13" spans="1:35" ht="18" customHeight="1" x14ac:dyDescent="0.25">
      <c r="A13" s="310"/>
      <c r="B13" s="204"/>
      <c r="C13" s="280"/>
      <c r="AI13" s="117"/>
    </row>
    <row r="14" spans="1:35" ht="18" customHeight="1" x14ac:dyDescent="0.25">
      <c r="A14" s="310"/>
      <c r="B14" s="204"/>
      <c r="C14" s="280"/>
      <c r="AI14" s="117"/>
    </row>
    <row r="15" spans="1:35" ht="18" customHeight="1" x14ac:dyDescent="0.25">
      <c r="A15" s="310"/>
      <c r="B15" s="204"/>
      <c r="C15" s="280"/>
      <c r="AI15" s="117"/>
    </row>
    <row r="16" spans="1:35" ht="18" customHeight="1" thickBot="1" x14ac:dyDescent="0.3">
      <c r="A16" s="311"/>
      <c r="B16" s="312"/>
      <c r="C16" s="281"/>
      <c r="AI16" s="117"/>
    </row>
    <row r="17" spans="1:35" ht="18" customHeight="1" x14ac:dyDescent="0.25">
      <c r="A17" s="116"/>
      <c r="AI17" s="117"/>
    </row>
    <row r="18" spans="1:35" ht="18" customHeight="1" x14ac:dyDescent="0.25">
      <c r="A18" s="285" t="s">
        <v>182</v>
      </c>
      <c r="B18" s="286"/>
      <c r="AI18" s="117"/>
    </row>
    <row r="19" spans="1:35" ht="18" customHeight="1" x14ac:dyDescent="0.25">
      <c r="A19" s="285" t="s">
        <v>183</v>
      </c>
      <c r="B19" s="286"/>
      <c r="AI19" s="117"/>
    </row>
    <row r="20" spans="1:35" ht="18" customHeight="1" x14ac:dyDescent="0.25">
      <c r="A20" s="285" t="s">
        <v>89</v>
      </c>
      <c r="B20" s="286"/>
      <c r="AI20" s="117"/>
    </row>
    <row r="21" spans="1:35" ht="18" customHeight="1" x14ac:dyDescent="0.25">
      <c r="A21" s="116"/>
      <c r="AI21" s="117"/>
    </row>
    <row r="22" spans="1:35" ht="18" customHeight="1" thickBot="1" x14ac:dyDescent="0.3">
      <c r="A22" s="116"/>
      <c r="AI22" s="117"/>
    </row>
    <row r="23" spans="1:35" ht="18" customHeight="1" thickBot="1" x14ac:dyDescent="0.3">
      <c r="A23" s="287" t="s">
        <v>40</v>
      </c>
      <c r="B23" s="288"/>
      <c r="C23" s="289"/>
      <c r="AI23" s="117"/>
    </row>
    <row r="24" spans="1:35" ht="18" customHeight="1" x14ac:dyDescent="0.25">
      <c r="A24" s="290" t="s">
        <v>41</v>
      </c>
      <c r="B24" s="291"/>
      <c r="C24" s="292"/>
      <c r="AI24" s="117"/>
    </row>
    <row r="25" spans="1:35" ht="18" customHeight="1" thickBot="1" x14ac:dyDescent="0.3">
      <c r="A25" s="293"/>
      <c r="B25" s="294"/>
      <c r="C25" s="295"/>
      <c r="AI25" s="117"/>
    </row>
    <row r="26" spans="1:35" ht="18" customHeight="1" thickBot="1" x14ac:dyDescent="0.3">
      <c r="A26" s="116"/>
      <c r="AI26" s="117"/>
    </row>
    <row r="27" spans="1:35" ht="15.75" thickBot="1" x14ac:dyDescent="0.3">
      <c r="A27" s="118" t="s">
        <v>184</v>
      </c>
      <c r="B27" s="118" t="s">
        <v>185</v>
      </c>
      <c r="C27" s="296" t="s">
        <v>186</v>
      </c>
      <c r="D27" s="297"/>
      <c r="E27" s="119">
        <v>1</v>
      </c>
      <c r="F27" s="119">
        <v>2</v>
      </c>
      <c r="G27" s="119">
        <v>3</v>
      </c>
      <c r="H27" s="119">
        <v>4</v>
      </c>
      <c r="I27" s="119">
        <v>5</v>
      </c>
      <c r="J27" s="119">
        <v>6</v>
      </c>
      <c r="K27" s="119">
        <v>7</v>
      </c>
      <c r="L27" s="119">
        <v>8</v>
      </c>
      <c r="M27" s="119">
        <v>9</v>
      </c>
      <c r="N27" s="119">
        <v>10</v>
      </c>
      <c r="O27" s="119">
        <v>11</v>
      </c>
      <c r="P27" s="119">
        <v>12</v>
      </c>
      <c r="Q27" s="119">
        <v>13</v>
      </c>
      <c r="R27" s="119">
        <v>14</v>
      </c>
      <c r="S27" s="119">
        <v>15</v>
      </c>
      <c r="T27" s="119">
        <v>16</v>
      </c>
      <c r="U27" s="119">
        <v>17</v>
      </c>
      <c r="V27" s="119">
        <v>18</v>
      </c>
      <c r="W27" s="119">
        <v>19</v>
      </c>
      <c r="X27" s="119">
        <v>20</v>
      </c>
      <c r="Y27" s="119">
        <v>21</v>
      </c>
      <c r="Z27" s="119">
        <v>22</v>
      </c>
      <c r="AA27" s="120">
        <v>23</v>
      </c>
      <c r="AB27" s="119">
        <v>24</v>
      </c>
      <c r="AC27" s="120">
        <v>25</v>
      </c>
      <c r="AD27" s="119">
        <v>26</v>
      </c>
      <c r="AE27" s="120">
        <v>27</v>
      </c>
      <c r="AF27" s="119">
        <v>28</v>
      </c>
      <c r="AG27" s="120">
        <v>29</v>
      </c>
      <c r="AH27" s="119">
        <v>30</v>
      </c>
      <c r="AI27" s="119">
        <v>31</v>
      </c>
    </row>
    <row r="28" spans="1:35" ht="15.75" thickBot="1" x14ac:dyDescent="0.3">
      <c r="A28" s="298"/>
      <c r="B28" s="298"/>
      <c r="C28" s="301" t="s">
        <v>187</v>
      </c>
      <c r="D28" s="302"/>
      <c r="E28" s="125" t="str">
        <f>IFERROR(E34/(E32+E33+E34),"")</f>
        <v/>
      </c>
      <c r="F28" s="125" t="str">
        <f t="shared" ref="F28:AI28" si="0">IFERROR(F34/(F32+F33+F34),"")</f>
        <v/>
      </c>
      <c r="G28" s="125" t="str">
        <f t="shared" si="0"/>
        <v/>
      </c>
      <c r="H28" s="125" t="str">
        <f t="shared" si="0"/>
        <v/>
      </c>
      <c r="I28" s="125" t="str">
        <f t="shared" si="0"/>
        <v/>
      </c>
      <c r="J28" s="125" t="str">
        <f t="shared" si="0"/>
        <v/>
      </c>
      <c r="K28" s="125" t="str">
        <f t="shared" si="0"/>
        <v/>
      </c>
      <c r="L28" s="125" t="str">
        <f t="shared" si="0"/>
        <v/>
      </c>
      <c r="M28" s="125" t="str">
        <f t="shared" si="0"/>
        <v/>
      </c>
      <c r="N28" s="125" t="str">
        <f t="shared" si="0"/>
        <v/>
      </c>
      <c r="O28" s="125" t="str">
        <f t="shared" si="0"/>
        <v/>
      </c>
      <c r="P28" s="125" t="str">
        <f t="shared" si="0"/>
        <v/>
      </c>
      <c r="Q28" s="125" t="str">
        <f t="shared" si="0"/>
        <v/>
      </c>
      <c r="R28" s="125" t="str">
        <f t="shared" si="0"/>
        <v/>
      </c>
      <c r="S28" s="125" t="str">
        <f t="shared" si="0"/>
        <v/>
      </c>
      <c r="T28" s="125" t="str">
        <f t="shared" si="0"/>
        <v/>
      </c>
      <c r="U28" s="125" t="str">
        <f t="shared" si="0"/>
        <v/>
      </c>
      <c r="V28" s="125" t="str">
        <f t="shared" si="0"/>
        <v/>
      </c>
      <c r="W28" s="125" t="str">
        <f t="shared" si="0"/>
        <v/>
      </c>
      <c r="X28" s="125" t="str">
        <f t="shared" si="0"/>
        <v/>
      </c>
      <c r="Y28" s="125" t="str">
        <f t="shared" si="0"/>
        <v/>
      </c>
      <c r="Z28" s="125" t="str">
        <f t="shared" si="0"/>
        <v/>
      </c>
      <c r="AA28" s="125" t="str">
        <f t="shared" si="0"/>
        <v/>
      </c>
      <c r="AB28" s="125" t="str">
        <f t="shared" si="0"/>
        <v/>
      </c>
      <c r="AC28" s="125" t="str">
        <f t="shared" si="0"/>
        <v/>
      </c>
      <c r="AD28" s="125" t="str">
        <f t="shared" si="0"/>
        <v/>
      </c>
      <c r="AE28" s="125" t="str">
        <f t="shared" si="0"/>
        <v/>
      </c>
      <c r="AF28" s="125" t="str">
        <f t="shared" si="0"/>
        <v/>
      </c>
      <c r="AG28" s="125" t="str">
        <f t="shared" si="0"/>
        <v/>
      </c>
      <c r="AH28" s="125" t="str">
        <f t="shared" si="0"/>
        <v/>
      </c>
      <c r="AI28" s="125" t="str">
        <f t="shared" si="0"/>
        <v/>
      </c>
    </row>
    <row r="29" spans="1:35" ht="15.75" thickBot="1" x14ac:dyDescent="0.3">
      <c r="A29" s="299"/>
      <c r="B29" s="299"/>
      <c r="C29" s="301" t="s">
        <v>188</v>
      </c>
      <c r="D29" s="302"/>
      <c r="E29" s="125" t="str">
        <f>IFERROR(E38/(E36+E37+E38),"")</f>
        <v/>
      </c>
      <c r="F29" s="125" t="str">
        <f t="shared" ref="F29:AI29" si="1">IFERROR(F38/(F36+F37+F38),"")</f>
        <v/>
      </c>
      <c r="G29" s="125" t="str">
        <f t="shared" si="1"/>
        <v/>
      </c>
      <c r="H29" s="125" t="str">
        <f t="shared" si="1"/>
        <v/>
      </c>
      <c r="I29" s="125" t="str">
        <f t="shared" si="1"/>
        <v/>
      </c>
      <c r="J29" s="125" t="str">
        <f t="shared" si="1"/>
        <v/>
      </c>
      <c r="K29" s="125" t="str">
        <f t="shared" si="1"/>
        <v/>
      </c>
      <c r="L29" s="125" t="str">
        <f t="shared" si="1"/>
        <v/>
      </c>
      <c r="M29" s="125" t="str">
        <f t="shared" si="1"/>
        <v/>
      </c>
      <c r="N29" s="125" t="str">
        <f t="shared" si="1"/>
        <v/>
      </c>
      <c r="O29" s="125" t="str">
        <f t="shared" si="1"/>
        <v/>
      </c>
      <c r="P29" s="125" t="str">
        <f t="shared" si="1"/>
        <v/>
      </c>
      <c r="Q29" s="125" t="str">
        <f t="shared" si="1"/>
        <v/>
      </c>
      <c r="R29" s="125" t="str">
        <f t="shared" si="1"/>
        <v/>
      </c>
      <c r="S29" s="125" t="str">
        <f t="shared" si="1"/>
        <v/>
      </c>
      <c r="T29" s="125" t="str">
        <f t="shared" si="1"/>
        <v/>
      </c>
      <c r="U29" s="125" t="str">
        <f t="shared" si="1"/>
        <v/>
      </c>
      <c r="V29" s="125" t="str">
        <f t="shared" si="1"/>
        <v/>
      </c>
      <c r="W29" s="125" t="str">
        <f t="shared" si="1"/>
        <v/>
      </c>
      <c r="X29" s="125" t="str">
        <f t="shared" si="1"/>
        <v/>
      </c>
      <c r="Y29" s="125" t="str">
        <f t="shared" si="1"/>
        <v/>
      </c>
      <c r="Z29" s="125" t="str">
        <f t="shared" si="1"/>
        <v/>
      </c>
      <c r="AA29" s="125" t="str">
        <f t="shared" si="1"/>
        <v/>
      </c>
      <c r="AB29" s="125" t="str">
        <f t="shared" si="1"/>
        <v/>
      </c>
      <c r="AC29" s="125" t="str">
        <f t="shared" si="1"/>
        <v/>
      </c>
      <c r="AD29" s="125" t="str">
        <f t="shared" si="1"/>
        <v/>
      </c>
      <c r="AE29" s="125" t="str">
        <f t="shared" si="1"/>
        <v/>
      </c>
      <c r="AF29" s="125" t="str">
        <f t="shared" si="1"/>
        <v/>
      </c>
      <c r="AG29" s="125" t="str">
        <f t="shared" si="1"/>
        <v/>
      </c>
      <c r="AH29" s="125" t="str">
        <f t="shared" si="1"/>
        <v/>
      </c>
      <c r="AI29" s="125" t="str">
        <f t="shared" si="1"/>
        <v/>
      </c>
    </row>
    <row r="30" spans="1:35" ht="15.75" thickBot="1" x14ac:dyDescent="0.3">
      <c r="A30" s="300"/>
      <c r="B30" s="300"/>
      <c r="C30" s="303" t="s">
        <v>194</v>
      </c>
      <c r="D30" s="304"/>
      <c r="E30" s="126" t="str">
        <f>IFERROR(AVERAGE(E28:E29),"")</f>
        <v/>
      </c>
      <c r="F30" s="126" t="str">
        <f t="shared" ref="F30:AI30" si="2">IFERROR(AVERAGE(F28:F29),"")</f>
        <v/>
      </c>
      <c r="G30" s="126" t="str">
        <f t="shared" si="2"/>
        <v/>
      </c>
      <c r="H30" s="126" t="str">
        <f t="shared" si="2"/>
        <v/>
      </c>
      <c r="I30" s="126" t="str">
        <f t="shared" si="2"/>
        <v/>
      </c>
      <c r="J30" s="126" t="str">
        <f t="shared" si="2"/>
        <v/>
      </c>
      <c r="K30" s="126" t="str">
        <f t="shared" si="2"/>
        <v/>
      </c>
      <c r="L30" s="126" t="str">
        <f t="shared" si="2"/>
        <v/>
      </c>
      <c r="M30" s="126" t="str">
        <f t="shared" si="2"/>
        <v/>
      </c>
      <c r="N30" s="126" t="str">
        <f t="shared" si="2"/>
        <v/>
      </c>
      <c r="O30" s="126" t="str">
        <f t="shared" si="2"/>
        <v/>
      </c>
      <c r="P30" s="126" t="str">
        <f t="shared" si="2"/>
        <v/>
      </c>
      <c r="Q30" s="126" t="str">
        <f t="shared" si="2"/>
        <v/>
      </c>
      <c r="R30" s="126" t="str">
        <f t="shared" si="2"/>
        <v/>
      </c>
      <c r="S30" s="126" t="str">
        <f t="shared" si="2"/>
        <v/>
      </c>
      <c r="T30" s="126" t="str">
        <f t="shared" si="2"/>
        <v/>
      </c>
      <c r="U30" s="126" t="str">
        <f t="shared" si="2"/>
        <v/>
      </c>
      <c r="V30" s="126" t="str">
        <f t="shared" si="2"/>
        <v/>
      </c>
      <c r="W30" s="126" t="str">
        <f t="shared" si="2"/>
        <v/>
      </c>
      <c r="X30" s="126" t="str">
        <f t="shared" si="2"/>
        <v/>
      </c>
      <c r="Y30" s="126" t="str">
        <f t="shared" si="2"/>
        <v/>
      </c>
      <c r="Z30" s="126" t="str">
        <f t="shared" si="2"/>
        <v/>
      </c>
      <c r="AA30" s="126" t="str">
        <f t="shared" si="2"/>
        <v/>
      </c>
      <c r="AB30" s="126" t="str">
        <f t="shared" si="2"/>
        <v/>
      </c>
      <c r="AC30" s="126" t="str">
        <f t="shared" si="2"/>
        <v/>
      </c>
      <c r="AD30" s="126" t="str">
        <f t="shared" si="2"/>
        <v/>
      </c>
      <c r="AE30" s="126" t="str">
        <f t="shared" si="2"/>
        <v/>
      </c>
      <c r="AF30" s="126" t="str">
        <f t="shared" si="2"/>
        <v/>
      </c>
      <c r="AG30" s="126" t="str">
        <f t="shared" si="2"/>
        <v/>
      </c>
      <c r="AH30" s="126" t="str">
        <f t="shared" si="2"/>
        <v/>
      </c>
      <c r="AI30" s="126" t="str">
        <f t="shared" si="2"/>
        <v/>
      </c>
    </row>
    <row r="31" spans="1:35" ht="15.75" thickBot="1" x14ac:dyDescent="0.3"/>
    <row r="32" spans="1:35" ht="15.75" thickBot="1" x14ac:dyDescent="0.3">
      <c r="A32" s="316" t="s">
        <v>182</v>
      </c>
      <c r="B32" s="319" t="s">
        <v>195</v>
      </c>
      <c r="C32" s="320"/>
      <c r="D32" s="321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127"/>
      <c r="AI32" s="128"/>
    </row>
    <row r="33" spans="1:35" ht="15.75" thickBot="1" x14ac:dyDescent="0.3">
      <c r="A33" s="317"/>
      <c r="B33" s="322" t="s">
        <v>196</v>
      </c>
      <c r="C33" s="323"/>
      <c r="D33" s="324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  <c r="AA33" s="129"/>
      <c r="AB33" s="129"/>
      <c r="AC33" s="129"/>
      <c r="AD33" s="129"/>
      <c r="AE33" s="129"/>
      <c r="AF33" s="129"/>
      <c r="AG33" s="129"/>
      <c r="AH33" s="129"/>
      <c r="AI33" s="130"/>
    </row>
    <row r="34" spans="1:35" ht="15.75" thickBot="1" x14ac:dyDescent="0.3">
      <c r="A34" s="318"/>
      <c r="B34" s="325" t="s">
        <v>197</v>
      </c>
      <c r="C34" s="326"/>
      <c r="D34" s="327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1"/>
      <c r="AH34" s="131"/>
      <c r="AI34" s="132"/>
    </row>
    <row r="35" spans="1:35" ht="15.75" thickBot="1" x14ac:dyDescent="0.3"/>
    <row r="36" spans="1:35" ht="15.75" thickBot="1" x14ac:dyDescent="0.3">
      <c r="A36" s="316" t="s">
        <v>183</v>
      </c>
      <c r="B36" s="319" t="s">
        <v>195</v>
      </c>
      <c r="C36" s="320"/>
      <c r="D36" s="321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  <c r="AH36" s="127"/>
      <c r="AI36" s="128"/>
    </row>
    <row r="37" spans="1:35" ht="15.75" thickBot="1" x14ac:dyDescent="0.3">
      <c r="A37" s="317"/>
      <c r="B37" s="322" t="s">
        <v>196</v>
      </c>
      <c r="C37" s="323"/>
      <c r="D37" s="324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29"/>
      <c r="AF37" s="129"/>
      <c r="AG37" s="129"/>
      <c r="AH37" s="129"/>
      <c r="AI37" s="130"/>
    </row>
    <row r="38" spans="1:35" ht="15.75" thickBot="1" x14ac:dyDescent="0.3">
      <c r="A38" s="318"/>
      <c r="B38" s="325" t="s">
        <v>197</v>
      </c>
      <c r="C38" s="326"/>
      <c r="D38" s="327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  <c r="AA38" s="131"/>
      <c r="AB38" s="131"/>
      <c r="AC38" s="131"/>
      <c r="AD38" s="131"/>
      <c r="AE38" s="131"/>
      <c r="AF38" s="131"/>
      <c r="AG38" s="131"/>
      <c r="AH38" s="131"/>
      <c r="AI38" s="132"/>
    </row>
  </sheetData>
  <mergeCells count="23">
    <mergeCell ref="A19:B19"/>
    <mergeCell ref="A3:C5"/>
    <mergeCell ref="A6:C7"/>
    <mergeCell ref="A11:C11"/>
    <mergeCell ref="A12:C16"/>
    <mergeCell ref="A18:B18"/>
    <mergeCell ref="A20:B20"/>
    <mergeCell ref="A23:C23"/>
    <mergeCell ref="A24:C25"/>
    <mergeCell ref="C27:D27"/>
    <mergeCell ref="A28:A30"/>
    <mergeCell ref="B28:B30"/>
    <mergeCell ref="C28:D28"/>
    <mergeCell ref="C29:D29"/>
    <mergeCell ref="C30:D30"/>
    <mergeCell ref="A32:A34"/>
    <mergeCell ref="B32:D32"/>
    <mergeCell ref="B33:D33"/>
    <mergeCell ref="B34:D34"/>
    <mergeCell ref="A36:A38"/>
    <mergeCell ref="B36:D36"/>
    <mergeCell ref="B37:D37"/>
    <mergeCell ref="B38:D38"/>
  </mergeCells>
  <printOptions horizontalCentered="1"/>
  <pageMargins left="0" right="0" top="0.25" bottom="0.25" header="0.3" footer="0.3"/>
  <pageSetup scale="69" orientation="landscape" horizontalDpi="1200" verticalDpi="1200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9D64A-CD46-49A3-BD15-40A50BC6DC29}">
  <sheetPr codeName="Sheet49">
    <pageSetUpPr fitToPage="1"/>
  </sheetPr>
  <dimension ref="A1:AI38"/>
  <sheetViews>
    <sheetView showGridLines="0" zoomScale="85" zoomScaleNormal="85" workbookViewId="0"/>
  </sheetViews>
  <sheetFormatPr defaultRowHeight="15" x14ac:dyDescent="0.25"/>
  <cols>
    <col min="2" max="2" width="8.85546875" customWidth="1"/>
    <col min="3" max="3" width="5.28515625" customWidth="1"/>
    <col min="4" max="4" width="2.7109375" customWidth="1"/>
    <col min="5" max="35" width="5.7109375" customWidth="1"/>
  </cols>
  <sheetData>
    <row r="1" spans="1:35" ht="18" customHeight="1" x14ac:dyDescent="0.25">
      <c r="A1" s="113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5"/>
    </row>
    <row r="2" spans="1:35" ht="18" customHeight="1" x14ac:dyDescent="0.25">
      <c r="A2" s="116"/>
      <c r="AI2" s="117"/>
    </row>
    <row r="3" spans="1:35" ht="18" customHeight="1" x14ac:dyDescent="0.25">
      <c r="A3" s="305" t="s">
        <v>179</v>
      </c>
      <c r="B3" s="306"/>
      <c r="C3" s="306"/>
      <c r="AI3" s="117"/>
    </row>
    <row r="4" spans="1:35" ht="18" customHeight="1" x14ac:dyDescent="0.25">
      <c r="A4" s="305"/>
      <c r="B4" s="306"/>
      <c r="C4" s="306"/>
      <c r="AI4" s="117"/>
    </row>
    <row r="5" spans="1:35" ht="18" customHeight="1" x14ac:dyDescent="0.25">
      <c r="A5" s="305"/>
      <c r="B5" s="306"/>
      <c r="C5" s="306"/>
      <c r="AI5" s="117"/>
    </row>
    <row r="6" spans="1:35" ht="18" customHeight="1" x14ac:dyDescent="0.25">
      <c r="A6" s="307" t="s">
        <v>201</v>
      </c>
      <c r="B6" s="308"/>
      <c r="C6" s="308"/>
      <c r="AI6" s="117"/>
    </row>
    <row r="7" spans="1:35" ht="18" customHeight="1" x14ac:dyDescent="0.25">
      <c r="A7" s="307"/>
      <c r="B7" s="308"/>
      <c r="C7" s="308"/>
      <c r="AI7" s="117"/>
    </row>
    <row r="8" spans="1:35" ht="18" customHeight="1" x14ac:dyDescent="0.25">
      <c r="A8" s="116"/>
      <c r="AI8" s="117"/>
    </row>
    <row r="9" spans="1:35" ht="18" customHeight="1" x14ac:dyDescent="0.25">
      <c r="A9" s="116"/>
      <c r="AI9" s="117"/>
    </row>
    <row r="10" spans="1:35" ht="18" customHeight="1" thickBot="1" x14ac:dyDescent="0.3">
      <c r="A10" s="116"/>
      <c r="AI10" s="117"/>
    </row>
    <row r="11" spans="1:35" ht="18" customHeight="1" thickBot="1" x14ac:dyDescent="0.3">
      <c r="A11" s="287" t="s">
        <v>83</v>
      </c>
      <c r="B11" s="288"/>
      <c r="C11" s="289"/>
      <c r="AI11" s="117"/>
    </row>
    <row r="12" spans="1:35" ht="18" customHeight="1" x14ac:dyDescent="0.25">
      <c r="A12" s="328">
        <v>5.0000000000000001E-3</v>
      </c>
      <c r="B12" s="203"/>
      <c r="C12" s="282"/>
      <c r="AI12" s="117"/>
    </row>
    <row r="13" spans="1:35" ht="18" customHeight="1" x14ac:dyDescent="0.25">
      <c r="A13" s="310"/>
      <c r="B13" s="204"/>
      <c r="C13" s="280"/>
      <c r="AI13" s="117"/>
    </row>
    <row r="14" spans="1:35" ht="18" customHeight="1" x14ac:dyDescent="0.25">
      <c r="A14" s="310"/>
      <c r="B14" s="204"/>
      <c r="C14" s="280"/>
      <c r="AI14" s="117"/>
    </row>
    <row r="15" spans="1:35" ht="18" customHeight="1" x14ac:dyDescent="0.25">
      <c r="A15" s="310"/>
      <c r="B15" s="204"/>
      <c r="C15" s="280"/>
      <c r="AI15" s="117"/>
    </row>
    <row r="16" spans="1:35" ht="18" customHeight="1" thickBot="1" x14ac:dyDescent="0.3">
      <c r="A16" s="311"/>
      <c r="B16" s="312"/>
      <c r="C16" s="281"/>
      <c r="AI16" s="117"/>
    </row>
    <row r="17" spans="1:35" ht="18" customHeight="1" x14ac:dyDescent="0.25">
      <c r="A17" s="116"/>
      <c r="AI17" s="117"/>
    </row>
    <row r="18" spans="1:35" ht="18" customHeight="1" x14ac:dyDescent="0.25">
      <c r="A18" s="285" t="s">
        <v>182</v>
      </c>
      <c r="B18" s="286"/>
      <c r="AI18" s="117"/>
    </row>
    <row r="19" spans="1:35" ht="18" customHeight="1" x14ac:dyDescent="0.25">
      <c r="A19" s="285" t="s">
        <v>183</v>
      </c>
      <c r="B19" s="286"/>
      <c r="AI19" s="117"/>
    </row>
    <row r="20" spans="1:35" ht="18" customHeight="1" x14ac:dyDescent="0.25">
      <c r="A20" s="285" t="s">
        <v>89</v>
      </c>
      <c r="B20" s="286"/>
      <c r="AI20" s="117"/>
    </row>
    <row r="21" spans="1:35" ht="18" customHeight="1" x14ac:dyDescent="0.25">
      <c r="A21" s="116"/>
      <c r="AI21" s="117"/>
    </row>
    <row r="22" spans="1:35" ht="18" customHeight="1" thickBot="1" x14ac:dyDescent="0.3">
      <c r="A22" s="116"/>
      <c r="AI22" s="117"/>
    </row>
    <row r="23" spans="1:35" ht="18" customHeight="1" thickBot="1" x14ac:dyDescent="0.3">
      <c r="A23" s="287" t="s">
        <v>40</v>
      </c>
      <c r="B23" s="288"/>
      <c r="C23" s="289"/>
      <c r="AI23" s="117"/>
    </row>
    <row r="24" spans="1:35" ht="18" customHeight="1" x14ac:dyDescent="0.25">
      <c r="A24" s="290" t="s">
        <v>41</v>
      </c>
      <c r="B24" s="291"/>
      <c r="C24" s="292"/>
      <c r="AI24" s="117"/>
    </row>
    <row r="25" spans="1:35" ht="18" customHeight="1" thickBot="1" x14ac:dyDescent="0.3">
      <c r="A25" s="293"/>
      <c r="B25" s="294"/>
      <c r="C25" s="295"/>
      <c r="AI25" s="117"/>
    </row>
    <row r="26" spans="1:35" ht="18" customHeight="1" thickBot="1" x14ac:dyDescent="0.3">
      <c r="A26" s="116"/>
      <c r="AI26" s="117"/>
    </row>
    <row r="27" spans="1:35" ht="15.75" thickBot="1" x14ac:dyDescent="0.3">
      <c r="A27" s="118" t="s">
        <v>184</v>
      </c>
      <c r="B27" s="118" t="s">
        <v>185</v>
      </c>
      <c r="C27" s="296" t="s">
        <v>186</v>
      </c>
      <c r="D27" s="297"/>
      <c r="E27" s="119">
        <v>1</v>
      </c>
      <c r="F27" s="119">
        <v>2</v>
      </c>
      <c r="G27" s="119">
        <v>3</v>
      </c>
      <c r="H27" s="119">
        <v>4</v>
      </c>
      <c r="I27" s="119">
        <v>5</v>
      </c>
      <c r="J27" s="119">
        <v>6</v>
      </c>
      <c r="K27" s="119">
        <v>7</v>
      </c>
      <c r="L27" s="119">
        <v>8</v>
      </c>
      <c r="M27" s="119">
        <v>9</v>
      </c>
      <c r="N27" s="119">
        <v>10</v>
      </c>
      <c r="O27" s="119">
        <v>11</v>
      </c>
      <c r="P27" s="119">
        <v>12</v>
      </c>
      <c r="Q27" s="119">
        <v>13</v>
      </c>
      <c r="R27" s="119">
        <v>14</v>
      </c>
      <c r="S27" s="119">
        <v>15</v>
      </c>
      <c r="T27" s="119">
        <v>16</v>
      </c>
      <c r="U27" s="119">
        <v>17</v>
      </c>
      <c r="V27" s="119">
        <v>18</v>
      </c>
      <c r="W27" s="119">
        <v>19</v>
      </c>
      <c r="X27" s="119">
        <v>20</v>
      </c>
      <c r="Y27" s="119">
        <v>21</v>
      </c>
      <c r="Z27" s="119">
        <v>22</v>
      </c>
      <c r="AA27" s="120">
        <v>23</v>
      </c>
      <c r="AB27" s="119">
        <v>24</v>
      </c>
      <c r="AC27" s="120">
        <v>25</v>
      </c>
      <c r="AD27" s="119">
        <v>26</v>
      </c>
      <c r="AE27" s="120">
        <v>27</v>
      </c>
      <c r="AF27" s="119">
        <v>28</v>
      </c>
      <c r="AG27" s="120">
        <v>29</v>
      </c>
      <c r="AH27" s="119">
        <v>30</v>
      </c>
      <c r="AI27" s="119">
        <v>31</v>
      </c>
    </row>
    <row r="28" spans="1:35" ht="15.75" thickBot="1" x14ac:dyDescent="0.3">
      <c r="A28" s="298"/>
      <c r="B28" s="298"/>
      <c r="C28" s="301" t="s">
        <v>187</v>
      </c>
      <c r="D28" s="302"/>
      <c r="E28" s="125" t="str">
        <f>IFERROR(E33/(E32+E33+E34),"")</f>
        <v/>
      </c>
      <c r="F28" s="125" t="str">
        <f t="shared" ref="F28:AI28" si="0">IFERROR(F33/(F32+F33+F34),"")</f>
        <v/>
      </c>
      <c r="G28" s="125" t="str">
        <f t="shared" si="0"/>
        <v/>
      </c>
      <c r="H28" s="125" t="str">
        <f t="shared" si="0"/>
        <v/>
      </c>
      <c r="I28" s="125" t="str">
        <f t="shared" si="0"/>
        <v/>
      </c>
      <c r="J28" s="125" t="str">
        <f t="shared" si="0"/>
        <v/>
      </c>
      <c r="K28" s="125" t="str">
        <f t="shared" si="0"/>
        <v/>
      </c>
      <c r="L28" s="125" t="str">
        <f t="shared" si="0"/>
        <v/>
      </c>
      <c r="M28" s="125" t="str">
        <f t="shared" si="0"/>
        <v/>
      </c>
      <c r="N28" s="125" t="str">
        <f t="shared" si="0"/>
        <v/>
      </c>
      <c r="O28" s="125" t="str">
        <f t="shared" si="0"/>
        <v/>
      </c>
      <c r="P28" s="125" t="str">
        <f t="shared" si="0"/>
        <v/>
      </c>
      <c r="Q28" s="125" t="str">
        <f t="shared" si="0"/>
        <v/>
      </c>
      <c r="R28" s="125" t="str">
        <f t="shared" si="0"/>
        <v/>
      </c>
      <c r="S28" s="125" t="str">
        <f t="shared" si="0"/>
        <v/>
      </c>
      <c r="T28" s="125" t="str">
        <f t="shared" si="0"/>
        <v/>
      </c>
      <c r="U28" s="125" t="str">
        <f t="shared" si="0"/>
        <v/>
      </c>
      <c r="V28" s="125" t="str">
        <f t="shared" si="0"/>
        <v/>
      </c>
      <c r="W28" s="125" t="str">
        <f t="shared" si="0"/>
        <v/>
      </c>
      <c r="X28" s="125" t="str">
        <f t="shared" si="0"/>
        <v/>
      </c>
      <c r="Y28" s="125" t="str">
        <f t="shared" si="0"/>
        <v/>
      </c>
      <c r="Z28" s="125" t="str">
        <f t="shared" si="0"/>
        <v/>
      </c>
      <c r="AA28" s="125" t="str">
        <f t="shared" si="0"/>
        <v/>
      </c>
      <c r="AB28" s="125" t="str">
        <f t="shared" si="0"/>
        <v/>
      </c>
      <c r="AC28" s="125" t="str">
        <f t="shared" si="0"/>
        <v/>
      </c>
      <c r="AD28" s="125" t="str">
        <f t="shared" si="0"/>
        <v/>
      </c>
      <c r="AE28" s="125" t="str">
        <f t="shared" si="0"/>
        <v/>
      </c>
      <c r="AF28" s="125" t="str">
        <f t="shared" si="0"/>
        <v/>
      </c>
      <c r="AG28" s="125" t="str">
        <f t="shared" si="0"/>
        <v/>
      </c>
      <c r="AH28" s="125" t="str">
        <f t="shared" si="0"/>
        <v/>
      </c>
      <c r="AI28" s="125" t="str">
        <f t="shared" si="0"/>
        <v/>
      </c>
    </row>
    <row r="29" spans="1:35" ht="15.75" thickBot="1" x14ac:dyDescent="0.3">
      <c r="A29" s="299"/>
      <c r="B29" s="299"/>
      <c r="C29" s="301" t="s">
        <v>188</v>
      </c>
      <c r="D29" s="302"/>
      <c r="E29" s="125" t="str">
        <f>IFERROR(E37/(E36+E37+E38),"")</f>
        <v/>
      </c>
      <c r="F29" s="125" t="str">
        <f t="shared" ref="F29:AI29" si="1">IFERROR(F37/(F36+F37+F38),"")</f>
        <v/>
      </c>
      <c r="G29" s="125" t="str">
        <f t="shared" si="1"/>
        <v/>
      </c>
      <c r="H29" s="125" t="str">
        <f t="shared" si="1"/>
        <v/>
      </c>
      <c r="I29" s="125" t="str">
        <f t="shared" si="1"/>
        <v/>
      </c>
      <c r="J29" s="125" t="str">
        <f t="shared" si="1"/>
        <v/>
      </c>
      <c r="K29" s="125" t="str">
        <f t="shared" si="1"/>
        <v/>
      </c>
      <c r="L29" s="125" t="str">
        <f t="shared" si="1"/>
        <v/>
      </c>
      <c r="M29" s="125" t="str">
        <f t="shared" si="1"/>
        <v/>
      </c>
      <c r="N29" s="125" t="str">
        <f t="shared" si="1"/>
        <v/>
      </c>
      <c r="O29" s="125" t="str">
        <f t="shared" si="1"/>
        <v/>
      </c>
      <c r="P29" s="125" t="str">
        <f t="shared" si="1"/>
        <v/>
      </c>
      <c r="Q29" s="125" t="str">
        <f t="shared" si="1"/>
        <v/>
      </c>
      <c r="R29" s="125" t="str">
        <f t="shared" si="1"/>
        <v/>
      </c>
      <c r="S29" s="125" t="str">
        <f t="shared" si="1"/>
        <v/>
      </c>
      <c r="T29" s="125" t="str">
        <f t="shared" si="1"/>
        <v/>
      </c>
      <c r="U29" s="125" t="str">
        <f t="shared" si="1"/>
        <v/>
      </c>
      <c r="V29" s="125" t="str">
        <f t="shared" si="1"/>
        <v/>
      </c>
      <c r="W29" s="125" t="str">
        <f t="shared" si="1"/>
        <v/>
      </c>
      <c r="X29" s="125" t="str">
        <f t="shared" si="1"/>
        <v/>
      </c>
      <c r="Y29" s="125" t="str">
        <f t="shared" si="1"/>
        <v/>
      </c>
      <c r="Z29" s="125" t="str">
        <f t="shared" si="1"/>
        <v/>
      </c>
      <c r="AA29" s="125" t="str">
        <f t="shared" si="1"/>
        <v/>
      </c>
      <c r="AB29" s="125" t="str">
        <f t="shared" si="1"/>
        <v/>
      </c>
      <c r="AC29" s="125" t="str">
        <f t="shared" si="1"/>
        <v/>
      </c>
      <c r="AD29" s="125" t="str">
        <f t="shared" si="1"/>
        <v/>
      </c>
      <c r="AE29" s="125" t="str">
        <f t="shared" si="1"/>
        <v/>
      </c>
      <c r="AF29" s="125" t="str">
        <f t="shared" si="1"/>
        <v/>
      </c>
      <c r="AG29" s="125" t="str">
        <f t="shared" si="1"/>
        <v/>
      </c>
      <c r="AH29" s="125" t="str">
        <f t="shared" si="1"/>
        <v/>
      </c>
      <c r="AI29" s="125" t="str">
        <f t="shared" si="1"/>
        <v/>
      </c>
    </row>
    <row r="30" spans="1:35" ht="15.75" thickBot="1" x14ac:dyDescent="0.3">
      <c r="A30" s="300"/>
      <c r="B30" s="300"/>
      <c r="C30" s="303" t="s">
        <v>194</v>
      </c>
      <c r="D30" s="304"/>
      <c r="E30" s="126" t="str">
        <f>IFERROR(AVERAGE(E28:E29),"")</f>
        <v/>
      </c>
      <c r="F30" s="126" t="str">
        <f t="shared" ref="F30:AI30" si="2">IFERROR(AVERAGE(F28:F29),"")</f>
        <v/>
      </c>
      <c r="G30" s="126" t="str">
        <f t="shared" si="2"/>
        <v/>
      </c>
      <c r="H30" s="126" t="str">
        <f t="shared" si="2"/>
        <v/>
      </c>
      <c r="I30" s="126" t="str">
        <f t="shared" si="2"/>
        <v/>
      </c>
      <c r="J30" s="126" t="str">
        <f t="shared" si="2"/>
        <v/>
      </c>
      <c r="K30" s="126" t="str">
        <f t="shared" si="2"/>
        <v/>
      </c>
      <c r="L30" s="126" t="str">
        <f t="shared" si="2"/>
        <v/>
      </c>
      <c r="M30" s="126" t="str">
        <f t="shared" si="2"/>
        <v/>
      </c>
      <c r="N30" s="126" t="str">
        <f t="shared" si="2"/>
        <v/>
      </c>
      <c r="O30" s="126" t="str">
        <f t="shared" si="2"/>
        <v/>
      </c>
      <c r="P30" s="126" t="str">
        <f t="shared" si="2"/>
        <v/>
      </c>
      <c r="Q30" s="126" t="str">
        <f t="shared" si="2"/>
        <v/>
      </c>
      <c r="R30" s="126" t="str">
        <f t="shared" si="2"/>
        <v/>
      </c>
      <c r="S30" s="126" t="str">
        <f t="shared" si="2"/>
        <v/>
      </c>
      <c r="T30" s="126" t="str">
        <f t="shared" si="2"/>
        <v/>
      </c>
      <c r="U30" s="126" t="str">
        <f t="shared" si="2"/>
        <v/>
      </c>
      <c r="V30" s="126" t="str">
        <f t="shared" si="2"/>
        <v/>
      </c>
      <c r="W30" s="126" t="str">
        <f t="shared" si="2"/>
        <v/>
      </c>
      <c r="X30" s="126" t="str">
        <f t="shared" si="2"/>
        <v/>
      </c>
      <c r="Y30" s="126" t="str">
        <f t="shared" si="2"/>
        <v/>
      </c>
      <c r="Z30" s="126" t="str">
        <f t="shared" si="2"/>
        <v/>
      </c>
      <c r="AA30" s="126" t="str">
        <f t="shared" si="2"/>
        <v/>
      </c>
      <c r="AB30" s="126" t="str">
        <f t="shared" si="2"/>
        <v/>
      </c>
      <c r="AC30" s="126" t="str">
        <f t="shared" si="2"/>
        <v/>
      </c>
      <c r="AD30" s="126" t="str">
        <f t="shared" si="2"/>
        <v/>
      </c>
      <c r="AE30" s="126" t="str">
        <f t="shared" si="2"/>
        <v/>
      </c>
      <c r="AF30" s="126" t="str">
        <f t="shared" si="2"/>
        <v/>
      </c>
      <c r="AG30" s="126" t="str">
        <f t="shared" si="2"/>
        <v/>
      </c>
      <c r="AH30" s="126" t="str">
        <f t="shared" si="2"/>
        <v/>
      </c>
      <c r="AI30" s="126" t="str">
        <f t="shared" si="2"/>
        <v/>
      </c>
    </row>
    <row r="31" spans="1:35" ht="15.75" thickBot="1" x14ac:dyDescent="0.3"/>
    <row r="32" spans="1:35" ht="15.75" thickBot="1" x14ac:dyDescent="0.3">
      <c r="A32" s="316" t="s">
        <v>182</v>
      </c>
      <c r="B32" s="319" t="s">
        <v>195</v>
      </c>
      <c r="C32" s="320"/>
      <c r="D32" s="321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127"/>
      <c r="AI32" s="128"/>
    </row>
    <row r="33" spans="1:35" ht="15.75" thickBot="1" x14ac:dyDescent="0.3">
      <c r="A33" s="317"/>
      <c r="B33" s="322" t="s">
        <v>196</v>
      </c>
      <c r="C33" s="323"/>
      <c r="D33" s="324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  <c r="AA33" s="129"/>
      <c r="AB33" s="129"/>
      <c r="AC33" s="129"/>
      <c r="AD33" s="129"/>
      <c r="AE33" s="129"/>
      <c r="AF33" s="129"/>
      <c r="AG33" s="129"/>
      <c r="AH33" s="129"/>
      <c r="AI33" s="130"/>
    </row>
    <row r="34" spans="1:35" ht="15.75" thickBot="1" x14ac:dyDescent="0.3">
      <c r="A34" s="318"/>
      <c r="B34" s="325" t="s">
        <v>197</v>
      </c>
      <c r="C34" s="326"/>
      <c r="D34" s="327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1"/>
      <c r="AH34" s="131"/>
      <c r="AI34" s="132"/>
    </row>
    <row r="35" spans="1:35" ht="15.75" thickBot="1" x14ac:dyDescent="0.3"/>
    <row r="36" spans="1:35" ht="15.75" thickBot="1" x14ac:dyDescent="0.3">
      <c r="A36" s="316" t="s">
        <v>183</v>
      </c>
      <c r="B36" s="319" t="s">
        <v>195</v>
      </c>
      <c r="C36" s="320"/>
      <c r="D36" s="321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  <c r="AH36" s="127"/>
      <c r="AI36" s="128"/>
    </row>
    <row r="37" spans="1:35" ht="15.75" thickBot="1" x14ac:dyDescent="0.3">
      <c r="A37" s="317"/>
      <c r="B37" s="322" t="s">
        <v>196</v>
      </c>
      <c r="C37" s="323"/>
      <c r="D37" s="324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29"/>
      <c r="AF37" s="129"/>
      <c r="AG37" s="129"/>
      <c r="AH37" s="129"/>
      <c r="AI37" s="130"/>
    </row>
    <row r="38" spans="1:35" ht="15.75" thickBot="1" x14ac:dyDescent="0.3">
      <c r="A38" s="318"/>
      <c r="B38" s="325" t="s">
        <v>197</v>
      </c>
      <c r="C38" s="326"/>
      <c r="D38" s="327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  <c r="AA38" s="131"/>
      <c r="AB38" s="131"/>
      <c r="AC38" s="131"/>
      <c r="AD38" s="131"/>
      <c r="AE38" s="131"/>
      <c r="AF38" s="131"/>
      <c r="AG38" s="131"/>
      <c r="AH38" s="131"/>
      <c r="AI38" s="132"/>
    </row>
  </sheetData>
  <mergeCells count="23">
    <mergeCell ref="A19:B19"/>
    <mergeCell ref="A3:C5"/>
    <mergeCell ref="A6:C7"/>
    <mergeCell ref="A11:C11"/>
    <mergeCell ref="A12:C16"/>
    <mergeCell ref="A18:B18"/>
    <mergeCell ref="A20:B20"/>
    <mergeCell ref="A23:C23"/>
    <mergeCell ref="A24:C25"/>
    <mergeCell ref="C27:D27"/>
    <mergeCell ref="A28:A30"/>
    <mergeCell ref="B28:B30"/>
    <mergeCell ref="C28:D28"/>
    <mergeCell ref="C29:D29"/>
    <mergeCell ref="C30:D30"/>
    <mergeCell ref="A32:A34"/>
    <mergeCell ref="B32:D32"/>
    <mergeCell ref="B33:D33"/>
    <mergeCell ref="B34:D34"/>
    <mergeCell ref="A36:A38"/>
    <mergeCell ref="B36:D36"/>
    <mergeCell ref="B37:D37"/>
    <mergeCell ref="B38:D38"/>
  </mergeCells>
  <printOptions horizontalCentered="1"/>
  <pageMargins left="0" right="0" top="0.25" bottom="0.25" header="0.3" footer="0.3"/>
  <pageSetup scale="69" orientation="landscape" horizontalDpi="1200" verticalDpi="120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F6083-32F7-4234-8C8A-C207513BD068}">
  <sheetPr>
    <pageSetUpPr fitToPage="1"/>
  </sheetPr>
  <dimension ref="A1:AI32"/>
  <sheetViews>
    <sheetView showGridLines="0" zoomScale="85" zoomScaleNormal="85" workbookViewId="0"/>
  </sheetViews>
  <sheetFormatPr defaultRowHeight="15" x14ac:dyDescent="0.25"/>
  <cols>
    <col min="2" max="2" width="8.85546875" customWidth="1"/>
    <col min="3" max="3" width="5.28515625" customWidth="1"/>
    <col min="4" max="4" width="2.7109375" customWidth="1"/>
    <col min="5" max="35" width="5.7109375" customWidth="1"/>
  </cols>
  <sheetData>
    <row r="1" spans="1:35" ht="18" customHeight="1" x14ac:dyDescent="0.25">
      <c r="A1" s="113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5"/>
    </row>
    <row r="2" spans="1:35" ht="18" customHeight="1" x14ac:dyDescent="0.25">
      <c r="A2" s="116"/>
      <c r="AI2" s="117"/>
    </row>
    <row r="3" spans="1:35" ht="18" customHeight="1" x14ac:dyDescent="0.25">
      <c r="A3" s="305" t="s">
        <v>179</v>
      </c>
      <c r="B3" s="306"/>
      <c r="C3" s="306"/>
      <c r="AI3" s="117"/>
    </row>
    <row r="4" spans="1:35" ht="18" customHeight="1" x14ac:dyDescent="0.25">
      <c r="A4" s="305"/>
      <c r="B4" s="306"/>
      <c r="C4" s="306"/>
      <c r="AI4" s="117"/>
    </row>
    <row r="5" spans="1:35" ht="18" customHeight="1" x14ac:dyDescent="0.25">
      <c r="A5" s="305"/>
      <c r="B5" s="306"/>
      <c r="C5" s="306"/>
      <c r="AI5" s="117"/>
    </row>
    <row r="6" spans="1:35" ht="18" customHeight="1" x14ac:dyDescent="0.25">
      <c r="A6" s="307" t="s">
        <v>202</v>
      </c>
      <c r="B6" s="308"/>
      <c r="C6" s="308"/>
      <c r="AI6" s="117"/>
    </row>
    <row r="7" spans="1:35" ht="18" customHeight="1" x14ac:dyDescent="0.25">
      <c r="A7" s="307"/>
      <c r="B7" s="308"/>
      <c r="C7" s="308"/>
      <c r="AI7" s="117"/>
    </row>
    <row r="8" spans="1:35" ht="18" customHeight="1" x14ac:dyDescent="0.25">
      <c r="A8" s="329" t="s">
        <v>203</v>
      </c>
      <c r="B8" s="330"/>
      <c r="C8" s="330"/>
      <c r="AI8" s="117"/>
    </row>
    <row r="9" spans="1:35" ht="18" customHeight="1" x14ac:dyDescent="0.25">
      <c r="A9" s="331" t="s">
        <v>204</v>
      </c>
      <c r="B9" s="332"/>
      <c r="C9" s="332"/>
      <c r="AI9" s="117"/>
    </row>
    <row r="10" spans="1:35" ht="18" customHeight="1" thickBot="1" x14ac:dyDescent="0.3">
      <c r="A10" s="333"/>
      <c r="B10" s="334"/>
      <c r="C10" s="334"/>
      <c r="AI10" s="117"/>
    </row>
    <row r="11" spans="1:35" ht="18" customHeight="1" thickBot="1" x14ac:dyDescent="0.3">
      <c r="A11" s="287" t="s">
        <v>83</v>
      </c>
      <c r="B11" s="288"/>
      <c r="C11" s="289"/>
      <c r="AI11" s="117"/>
    </row>
    <row r="12" spans="1:35" ht="18" customHeight="1" x14ac:dyDescent="0.25">
      <c r="A12" s="309" t="s">
        <v>205</v>
      </c>
      <c r="B12" s="203"/>
      <c r="C12" s="282"/>
      <c r="AI12" s="117"/>
    </row>
    <row r="13" spans="1:35" ht="18" customHeight="1" x14ac:dyDescent="0.25">
      <c r="A13" s="310"/>
      <c r="B13" s="204"/>
      <c r="C13" s="280"/>
      <c r="AI13" s="117"/>
    </row>
    <row r="14" spans="1:35" ht="18" customHeight="1" x14ac:dyDescent="0.25">
      <c r="A14" s="310"/>
      <c r="B14" s="204"/>
      <c r="C14" s="280"/>
      <c r="AI14" s="117"/>
    </row>
    <row r="15" spans="1:35" ht="18" customHeight="1" x14ac:dyDescent="0.25">
      <c r="A15" s="310"/>
      <c r="B15" s="204"/>
      <c r="C15" s="280"/>
      <c r="AI15" s="117"/>
    </row>
    <row r="16" spans="1:35" ht="18" customHeight="1" thickBot="1" x14ac:dyDescent="0.3">
      <c r="A16" s="311"/>
      <c r="B16" s="312"/>
      <c r="C16" s="281"/>
      <c r="AI16" s="117"/>
    </row>
    <row r="17" spans="1:35" ht="18" customHeight="1" x14ac:dyDescent="0.25">
      <c r="A17" s="116"/>
      <c r="AI17" s="117"/>
    </row>
    <row r="18" spans="1:35" ht="18" customHeight="1" x14ac:dyDescent="0.25">
      <c r="A18" s="285" t="s">
        <v>182</v>
      </c>
      <c r="B18" s="286"/>
      <c r="AI18" s="117"/>
    </row>
    <row r="19" spans="1:35" ht="18" customHeight="1" x14ac:dyDescent="0.25">
      <c r="A19" s="285" t="s">
        <v>183</v>
      </c>
      <c r="B19" s="286"/>
      <c r="AI19" s="117"/>
    </row>
    <row r="20" spans="1:35" ht="18" customHeight="1" x14ac:dyDescent="0.25">
      <c r="A20" s="285" t="s">
        <v>89</v>
      </c>
      <c r="B20" s="286"/>
      <c r="AI20" s="117"/>
    </row>
    <row r="21" spans="1:35" ht="18" customHeight="1" x14ac:dyDescent="0.25">
      <c r="A21" s="116"/>
      <c r="AI21" s="117"/>
    </row>
    <row r="22" spans="1:35" ht="18" customHeight="1" thickBot="1" x14ac:dyDescent="0.3">
      <c r="A22" s="116"/>
      <c r="AI22" s="117"/>
    </row>
    <row r="23" spans="1:35" ht="18" customHeight="1" thickBot="1" x14ac:dyDescent="0.3">
      <c r="A23" s="287" t="s">
        <v>40</v>
      </c>
      <c r="B23" s="288"/>
      <c r="C23" s="289"/>
      <c r="AI23" s="117"/>
    </row>
    <row r="24" spans="1:35" ht="18" customHeight="1" x14ac:dyDescent="0.25">
      <c r="A24" s="290" t="s">
        <v>41</v>
      </c>
      <c r="B24" s="291"/>
      <c r="C24" s="292"/>
      <c r="AI24" s="117"/>
    </row>
    <row r="25" spans="1:35" ht="18" customHeight="1" thickBot="1" x14ac:dyDescent="0.3">
      <c r="A25" s="293"/>
      <c r="B25" s="294"/>
      <c r="C25" s="295"/>
      <c r="AI25" s="117"/>
    </row>
    <row r="26" spans="1:35" ht="18" customHeight="1" thickBot="1" x14ac:dyDescent="0.3">
      <c r="A26" s="116"/>
      <c r="AI26" s="117"/>
    </row>
    <row r="27" spans="1:35" ht="15.75" thickBot="1" x14ac:dyDescent="0.3">
      <c r="A27" s="118" t="s">
        <v>184</v>
      </c>
      <c r="B27" s="118" t="s">
        <v>185</v>
      </c>
      <c r="C27" s="296" t="s">
        <v>186</v>
      </c>
      <c r="D27" s="297"/>
      <c r="E27" s="119">
        <v>1</v>
      </c>
      <c r="F27" s="119">
        <v>2</v>
      </c>
      <c r="G27" s="119">
        <v>3</v>
      </c>
      <c r="H27" s="119">
        <v>4</v>
      </c>
      <c r="I27" s="119">
        <v>5</v>
      </c>
      <c r="J27" s="119">
        <v>6</v>
      </c>
      <c r="K27" s="119">
        <v>7</v>
      </c>
      <c r="L27" s="119">
        <v>8</v>
      </c>
      <c r="M27" s="119">
        <v>9</v>
      </c>
      <c r="N27" s="119">
        <v>10</v>
      </c>
      <c r="O27" s="119">
        <v>11</v>
      </c>
      <c r="P27" s="119">
        <v>12</v>
      </c>
      <c r="Q27" s="119">
        <v>13</v>
      </c>
      <c r="R27" s="119">
        <v>14</v>
      </c>
      <c r="S27" s="119">
        <v>15</v>
      </c>
      <c r="T27" s="119">
        <v>16</v>
      </c>
      <c r="U27" s="119">
        <v>17</v>
      </c>
      <c r="V27" s="119">
        <v>18</v>
      </c>
      <c r="W27" s="119">
        <v>19</v>
      </c>
      <c r="X27" s="119">
        <v>20</v>
      </c>
      <c r="Y27" s="119">
        <v>21</v>
      </c>
      <c r="Z27" s="119">
        <v>22</v>
      </c>
      <c r="AA27" s="120">
        <v>23</v>
      </c>
      <c r="AB27" s="119">
        <v>24</v>
      </c>
      <c r="AC27" s="120">
        <v>25</v>
      </c>
      <c r="AD27" s="119">
        <v>26</v>
      </c>
      <c r="AE27" s="120">
        <v>27</v>
      </c>
      <c r="AF27" s="119">
        <v>28</v>
      </c>
      <c r="AG27" s="120">
        <v>29</v>
      </c>
      <c r="AH27" s="119">
        <v>30</v>
      </c>
      <c r="AI27" s="119">
        <v>31</v>
      </c>
    </row>
    <row r="28" spans="1:35" ht="15.75" thickBot="1" x14ac:dyDescent="0.3">
      <c r="A28" s="298"/>
      <c r="B28" s="298"/>
      <c r="C28" s="301" t="s">
        <v>187</v>
      </c>
      <c r="D28" s="302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1"/>
    </row>
    <row r="29" spans="1:35" ht="15.75" thickBot="1" x14ac:dyDescent="0.3">
      <c r="A29" s="299"/>
      <c r="B29" s="299"/>
      <c r="C29" s="301" t="s">
        <v>188</v>
      </c>
      <c r="D29" s="302"/>
      <c r="E29" s="121">
        <v>1.25</v>
      </c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1"/>
      <c r="AD29" s="121"/>
      <c r="AE29" s="121"/>
      <c r="AF29" s="121"/>
      <c r="AG29" s="121"/>
      <c r="AH29" s="121"/>
      <c r="AI29" s="121"/>
    </row>
    <row r="30" spans="1:35" ht="16.5" thickBot="1" x14ac:dyDescent="0.3">
      <c r="A30" s="300"/>
      <c r="B30" s="300"/>
      <c r="C30" s="303" t="s">
        <v>89</v>
      </c>
      <c r="D30" s="304"/>
      <c r="E30" s="122">
        <f>SUM(E28:E29)</f>
        <v>1.25</v>
      </c>
      <c r="F30" s="122">
        <f>SUM(F28:F29)</f>
        <v>0</v>
      </c>
      <c r="G30" s="122">
        <f t="shared" ref="G30:AI30" si="0">SUM(G28:G29)</f>
        <v>0</v>
      </c>
      <c r="H30" s="122">
        <f>SUM(H28:H29)</f>
        <v>0</v>
      </c>
      <c r="I30" s="122">
        <f t="shared" si="0"/>
        <v>0</v>
      </c>
      <c r="J30" s="122">
        <f t="shared" si="0"/>
        <v>0</v>
      </c>
      <c r="K30" s="122">
        <f t="shared" si="0"/>
        <v>0</v>
      </c>
      <c r="L30" s="122">
        <f t="shared" si="0"/>
        <v>0</v>
      </c>
      <c r="M30" s="122">
        <f t="shared" si="0"/>
        <v>0</v>
      </c>
      <c r="N30" s="122">
        <f>SUM(N28:N29)</f>
        <v>0</v>
      </c>
      <c r="O30" s="122">
        <f>SUM(O28:O29)</f>
        <v>0</v>
      </c>
      <c r="P30" s="122">
        <f t="shared" si="0"/>
        <v>0</v>
      </c>
      <c r="Q30" s="122">
        <f t="shared" si="0"/>
        <v>0</v>
      </c>
      <c r="R30" s="122">
        <f t="shared" si="0"/>
        <v>0</v>
      </c>
      <c r="S30" s="122">
        <f t="shared" si="0"/>
        <v>0</v>
      </c>
      <c r="T30" s="122">
        <f>SUM(T28:T29)</f>
        <v>0</v>
      </c>
      <c r="U30" s="122">
        <f>SUM(U28:U29)</f>
        <v>0</v>
      </c>
      <c r="V30" s="122">
        <f t="shared" si="0"/>
        <v>0</v>
      </c>
      <c r="W30" s="122">
        <f t="shared" si="0"/>
        <v>0</v>
      </c>
      <c r="X30" s="122">
        <f t="shared" si="0"/>
        <v>0</v>
      </c>
      <c r="Y30" s="122">
        <f>SUM(Y28:Y29)</f>
        <v>0</v>
      </c>
      <c r="Z30" s="122">
        <f t="shared" si="0"/>
        <v>0</v>
      </c>
      <c r="AA30" s="122">
        <f t="shared" si="0"/>
        <v>0</v>
      </c>
      <c r="AB30" s="122">
        <f t="shared" si="0"/>
        <v>0</v>
      </c>
      <c r="AC30" s="122">
        <f t="shared" si="0"/>
        <v>0</v>
      </c>
      <c r="AD30" s="122">
        <f t="shared" si="0"/>
        <v>0</v>
      </c>
      <c r="AE30" s="122">
        <f t="shared" si="0"/>
        <v>0</v>
      </c>
      <c r="AF30" s="122">
        <f t="shared" si="0"/>
        <v>0</v>
      </c>
      <c r="AG30" s="122">
        <f t="shared" si="0"/>
        <v>0</v>
      </c>
      <c r="AH30" s="122">
        <f t="shared" si="0"/>
        <v>0</v>
      </c>
      <c r="AI30" s="122">
        <f t="shared" si="0"/>
        <v>0</v>
      </c>
    </row>
    <row r="32" spans="1:35" x14ac:dyDescent="0.25">
      <c r="E32" s="123"/>
    </row>
  </sheetData>
  <mergeCells count="17">
    <mergeCell ref="C27:D27"/>
    <mergeCell ref="A3:C5"/>
    <mergeCell ref="A6:C7"/>
    <mergeCell ref="A8:C8"/>
    <mergeCell ref="A9:C10"/>
    <mergeCell ref="A11:C11"/>
    <mergeCell ref="A12:C16"/>
    <mergeCell ref="A18:B18"/>
    <mergeCell ref="A19:B19"/>
    <mergeCell ref="A20:B20"/>
    <mergeCell ref="A23:C23"/>
    <mergeCell ref="A24:C25"/>
    <mergeCell ref="A28:A30"/>
    <mergeCell ref="B28:B30"/>
    <mergeCell ref="C28:D28"/>
    <mergeCell ref="C29:D29"/>
    <mergeCell ref="C30:D30"/>
  </mergeCells>
  <printOptions horizontalCentered="1"/>
  <pageMargins left="0" right="0" top="0.25" bottom="0.25" header="0.3" footer="0.3"/>
  <pageSetup scale="69" orientation="landscape" horizontalDpi="1200" verticalDpi="120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F058-59FD-4621-8753-F9721C3B4206}">
  <sheetPr>
    <pageSetUpPr fitToPage="1"/>
  </sheetPr>
  <dimension ref="A1:AI32"/>
  <sheetViews>
    <sheetView showGridLines="0" zoomScale="85" zoomScaleNormal="85" workbookViewId="0"/>
  </sheetViews>
  <sheetFormatPr defaultRowHeight="15" x14ac:dyDescent="0.25"/>
  <cols>
    <col min="2" max="2" width="8.85546875" customWidth="1"/>
    <col min="3" max="3" width="5.28515625" customWidth="1"/>
    <col min="4" max="4" width="2.7109375" customWidth="1"/>
    <col min="5" max="35" width="5.7109375" customWidth="1"/>
  </cols>
  <sheetData>
    <row r="1" spans="1:35" ht="18" customHeight="1" x14ac:dyDescent="0.25">
      <c r="A1" s="113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5"/>
    </row>
    <row r="2" spans="1:35" ht="18" customHeight="1" x14ac:dyDescent="0.25">
      <c r="A2" s="116"/>
      <c r="AI2" s="117"/>
    </row>
    <row r="3" spans="1:35" ht="18" customHeight="1" x14ac:dyDescent="0.25">
      <c r="A3" s="305" t="s">
        <v>179</v>
      </c>
      <c r="B3" s="306"/>
      <c r="C3" s="306"/>
      <c r="AI3" s="117"/>
    </row>
    <row r="4" spans="1:35" ht="18" customHeight="1" x14ac:dyDescent="0.25">
      <c r="A4" s="305"/>
      <c r="B4" s="306"/>
      <c r="C4" s="306"/>
      <c r="AI4" s="117"/>
    </row>
    <row r="5" spans="1:35" ht="18" customHeight="1" x14ac:dyDescent="0.25">
      <c r="A5" s="305"/>
      <c r="B5" s="306"/>
      <c r="C5" s="306"/>
      <c r="AI5" s="117"/>
    </row>
    <row r="6" spans="1:35" ht="18" customHeight="1" x14ac:dyDescent="0.25">
      <c r="A6" s="307" t="s">
        <v>206</v>
      </c>
      <c r="B6" s="308"/>
      <c r="C6" s="308"/>
      <c r="AI6" s="117"/>
    </row>
    <row r="7" spans="1:35" ht="18" customHeight="1" x14ac:dyDescent="0.25">
      <c r="A7" s="307"/>
      <c r="B7" s="308"/>
      <c r="C7" s="308"/>
      <c r="AI7" s="117"/>
    </row>
    <row r="8" spans="1:35" ht="18" customHeight="1" x14ac:dyDescent="0.25">
      <c r="A8" s="329" t="s">
        <v>203</v>
      </c>
      <c r="B8" s="330"/>
      <c r="C8" s="330"/>
      <c r="AI8" s="117"/>
    </row>
    <row r="9" spans="1:35" ht="18" customHeight="1" x14ac:dyDescent="0.25">
      <c r="A9" s="331" t="s">
        <v>204</v>
      </c>
      <c r="B9" s="332"/>
      <c r="C9" s="332"/>
      <c r="AI9" s="117"/>
    </row>
    <row r="10" spans="1:35" ht="18" customHeight="1" thickBot="1" x14ac:dyDescent="0.3">
      <c r="A10" s="333"/>
      <c r="B10" s="334"/>
      <c r="C10" s="334"/>
      <c r="AI10" s="117"/>
    </row>
    <row r="11" spans="1:35" ht="18" customHeight="1" thickBot="1" x14ac:dyDescent="0.3">
      <c r="A11" s="287" t="s">
        <v>83</v>
      </c>
      <c r="B11" s="288"/>
      <c r="C11" s="289"/>
      <c r="AI11" s="117"/>
    </row>
    <row r="12" spans="1:35" ht="18" customHeight="1" x14ac:dyDescent="0.25">
      <c r="A12" s="309" t="s">
        <v>205</v>
      </c>
      <c r="B12" s="203"/>
      <c r="C12" s="282"/>
      <c r="AI12" s="117"/>
    </row>
    <row r="13" spans="1:35" ht="18" customHeight="1" x14ac:dyDescent="0.25">
      <c r="A13" s="310"/>
      <c r="B13" s="204"/>
      <c r="C13" s="280"/>
      <c r="AI13" s="117"/>
    </row>
    <row r="14" spans="1:35" ht="18" customHeight="1" x14ac:dyDescent="0.25">
      <c r="A14" s="310"/>
      <c r="B14" s="204"/>
      <c r="C14" s="280"/>
      <c r="AI14" s="117"/>
    </row>
    <row r="15" spans="1:35" ht="18" customHeight="1" x14ac:dyDescent="0.25">
      <c r="A15" s="310"/>
      <c r="B15" s="204"/>
      <c r="C15" s="280"/>
      <c r="AI15" s="117"/>
    </row>
    <row r="16" spans="1:35" ht="18" customHeight="1" thickBot="1" x14ac:dyDescent="0.3">
      <c r="A16" s="311"/>
      <c r="B16" s="312"/>
      <c r="C16" s="281"/>
      <c r="AI16" s="117"/>
    </row>
    <row r="17" spans="1:35" ht="18" customHeight="1" x14ac:dyDescent="0.25">
      <c r="A17" s="116"/>
      <c r="AI17" s="117"/>
    </row>
    <row r="18" spans="1:35" ht="18" customHeight="1" x14ac:dyDescent="0.25">
      <c r="A18" s="285" t="s">
        <v>182</v>
      </c>
      <c r="B18" s="286"/>
      <c r="AI18" s="117"/>
    </row>
    <row r="19" spans="1:35" ht="18" customHeight="1" x14ac:dyDescent="0.25">
      <c r="A19" s="285" t="s">
        <v>183</v>
      </c>
      <c r="B19" s="286"/>
      <c r="AI19" s="117"/>
    </row>
    <row r="20" spans="1:35" ht="18" customHeight="1" x14ac:dyDescent="0.25">
      <c r="A20" s="285" t="s">
        <v>89</v>
      </c>
      <c r="B20" s="286"/>
      <c r="AI20" s="117"/>
    </row>
    <row r="21" spans="1:35" ht="18" customHeight="1" x14ac:dyDescent="0.25">
      <c r="A21" s="116"/>
      <c r="AI21" s="117"/>
    </row>
    <row r="22" spans="1:35" ht="18" customHeight="1" thickBot="1" x14ac:dyDescent="0.3">
      <c r="A22" s="116"/>
      <c r="AI22" s="117"/>
    </row>
    <row r="23" spans="1:35" ht="18" customHeight="1" thickBot="1" x14ac:dyDescent="0.3">
      <c r="A23" s="287" t="s">
        <v>40</v>
      </c>
      <c r="B23" s="288"/>
      <c r="C23" s="289"/>
      <c r="AI23" s="117"/>
    </row>
    <row r="24" spans="1:35" ht="18" customHeight="1" x14ac:dyDescent="0.25">
      <c r="A24" s="290" t="s">
        <v>41</v>
      </c>
      <c r="B24" s="291"/>
      <c r="C24" s="292"/>
      <c r="AI24" s="117"/>
    </row>
    <row r="25" spans="1:35" ht="18" customHeight="1" thickBot="1" x14ac:dyDescent="0.3">
      <c r="A25" s="293"/>
      <c r="B25" s="294"/>
      <c r="C25" s="295"/>
      <c r="AI25" s="117"/>
    </row>
    <row r="26" spans="1:35" ht="18" customHeight="1" thickBot="1" x14ac:dyDescent="0.3">
      <c r="A26" s="116"/>
      <c r="AI26" s="117"/>
    </row>
    <row r="27" spans="1:35" ht="15.75" thickBot="1" x14ac:dyDescent="0.3">
      <c r="A27" s="118" t="s">
        <v>184</v>
      </c>
      <c r="B27" s="118" t="s">
        <v>185</v>
      </c>
      <c r="C27" s="296" t="s">
        <v>186</v>
      </c>
      <c r="D27" s="297"/>
      <c r="E27" s="119">
        <v>1</v>
      </c>
      <c r="F27" s="119">
        <v>2</v>
      </c>
      <c r="G27" s="119">
        <v>3</v>
      </c>
      <c r="H27" s="119">
        <v>4</v>
      </c>
      <c r="I27" s="119">
        <v>5</v>
      </c>
      <c r="J27" s="119">
        <v>6</v>
      </c>
      <c r="K27" s="119">
        <v>7</v>
      </c>
      <c r="L27" s="119">
        <v>8</v>
      </c>
      <c r="M27" s="119">
        <v>9</v>
      </c>
      <c r="N27" s="119">
        <v>10</v>
      </c>
      <c r="O27" s="119">
        <v>11</v>
      </c>
      <c r="P27" s="119">
        <v>12</v>
      </c>
      <c r="Q27" s="119">
        <v>13</v>
      </c>
      <c r="R27" s="119">
        <v>14</v>
      </c>
      <c r="S27" s="119">
        <v>15</v>
      </c>
      <c r="T27" s="119">
        <v>16</v>
      </c>
      <c r="U27" s="119">
        <v>17</v>
      </c>
      <c r="V27" s="119">
        <v>18</v>
      </c>
      <c r="W27" s="119">
        <v>19</v>
      </c>
      <c r="X27" s="119">
        <v>20</v>
      </c>
      <c r="Y27" s="119">
        <v>21</v>
      </c>
      <c r="Z27" s="119">
        <v>22</v>
      </c>
      <c r="AA27" s="120">
        <v>23</v>
      </c>
      <c r="AB27" s="119">
        <v>24</v>
      </c>
      <c r="AC27" s="120">
        <v>25</v>
      </c>
      <c r="AD27" s="119">
        <v>26</v>
      </c>
      <c r="AE27" s="120">
        <v>27</v>
      </c>
      <c r="AF27" s="119">
        <v>28</v>
      </c>
      <c r="AG27" s="120">
        <v>29</v>
      </c>
      <c r="AH27" s="119">
        <v>30</v>
      </c>
      <c r="AI27" s="119">
        <v>31</v>
      </c>
    </row>
    <row r="28" spans="1:35" ht="15.75" thickBot="1" x14ac:dyDescent="0.3">
      <c r="A28" s="298"/>
      <c r="B28" s="298"/>
      <c r="C28" s="301" t="s">
        <v>187</v>
      </c>
      <c r="D28" s="302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1"/>
    </row>
    <row r="29" spans="1:35" ht="15.75" thickBot="1" x14ac:dyDescent="0.3">
      <c r="A29" s="299"/>
      <c r="B29" s="299"/>
      <c r="C29" s="301" t="s">
        <v>188</v>
      </c>
      <c r="D29" s="302"/>
      <c r="E29" s="121">
        <v>0.12</v>
      </c>
      <c r="F29" s="121"/>
      <c r="G29" s="121"/>
      <c r="H29" s="121"/>
      <c r="I29" s="121"/>
      <c r="J29" s="121"/>
      <c r="K29" s="121">
        <v>0.16</v>
      </c>
      <c r="L29" s="121">
        <v>0.16</v>
      </c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1"/>
      <c r="AD29" s="121"/>
      <c r="AE29" s="121"/>
      <c r="AF29" s="121"/>
      <c r="AG29" s="121"/>
      <c r="AH29" s="121"/>
      <c r="AI29" s="121"/>
    </row>
    <row r="30" spans="1:35" ht="16.5" thickBot="1" x14ac:dyDescent="0.3">
      <c r="A30" s="300"/>
      <c r="B30" s="300"/>
      <c r="C30" s="303" t="s">
        <v>89</v>
      </c>
      <c r="D30" s="304"/>
      <c r="E30" s="122">
        <f>SUM(E28:E29)</f>
        <v>0.12</v>
      </c>
      <c r="F30" s="122">
        <f>SUM(F28:F29)</f>
        <v>0</v>
      </c>
      <c r="G30" s="122">
        <f t="shared" ref="G30:AI30" si="0">SUM(G28:G29)</f>
        <v>0</v>
      </c>
      <c r="H30" s="122">
        <f>SUM(H28:H29)</f>
        <v>0</v>
      </c>
      <c r="I30" s="122">
        <f t="shared" si="0"/>
        <v>0</v>
      </c>
      <c r="J30" s="122">
        <f t="shared" si="0"/>
        <v>0</v>
      </c>
      <c r="K30" s="122">
        <f t="shared" si="0"/>
        <v>0.16</v>
      </c>
      <c r="L30" s="122">
        <f t="shared" si="0"/>
        <v>0.16</v>
      </c>
      <c r="M30" s="122">
        <f t="shared" si="0"/>
        <v>0</v>
      </c>
      <c r="N30" s="122">
        <f>SUM(N28:N29)</f>
        <v>0</v>
      </c>
      <c r="O30" s="122">
        <f>SUM(O28:O29)</f>
        <v>0</v>
      </c>
      <c r="P30" s="122">
        <f t="shared" si="0"/>
        <v>0</v>
      </c>
      <c r="Q30" s="122">
        <f t="shared" si="0"/>
        <v>0</v>
      </c>
      <c r="R30" s="122">
        <f t="shared" si="0"/>
        <v>0</v>
      </c>
      <c r="S30" s="122">
        <f t="shared" si="0"/>
        <v>0</v>
      </c>
      <c r="T30" s="122">
        <f>SUM(T28:T29)</f>
        <v>0</v>
      </c>
      <c r="U30" s="122">
        <f>SUM(U28:U29)</f>
        <v>0</v>
      </c>
      <c r="V30" s="122">
        <f t="shared" si="0"/>
        <v>0</v>
      </c>
      <c r="W30" s="122">
        <f t="shared" si="0"/>
        <v>0</v>
      </c>
      <c r="X30" s="122">
        <f t="shared" si="0"/>
        <v>0</v>
      </c>
      <c r="Y30" s="122">
        <f>SUM(Y28:Y29)</f>
        <v>0</v>
      </c>
      <c r="Z30" s="122">
        <f t="shared" si="0"/>
        <v>0</v>
      </c>
      <c r="AA30" s="122">
        <f t="shared" si="0"/>
        <v>0</v>
      </c>
      <c r="AB30" s="122">
        <f t="shared" si="0"/>
        <v>0</v>
      </c>
      <c r="AC30" s="122">
        <f t="shared" si="0"/>
        <v>0</v>
      </c>
      <c r="AD30" s="122">
        <f t="shared" si="0"/>
        <v>0</v>
      </c>
      <c r="AE30" s="122">
        <f t="shared" si="0"/>
        <v>0</v>
      </c>
      <c r="AF30" s="122">
        <f t="shared" si="0"/>
        <v>0</v>
      </c>
      <c r="AG30" s="122">
        <f t="shared" si="0"/>
        <v>0</v>
      </c>
      <c r="AH30" s="122">
        <f t="shared" si="0"/>
        <v>0</v>
      </c>
      <c r="AI30" s="122">
        <f t="shared" si="0"/>
        <v>0</v>
      </c>
    </row>
    <row r="32" spans="1:35" x14ac:dyDescent="0.25">
      <c r="E32" s="123"/>
    </row>
  </sheetData>
  <mergeCells count="17">
    <mergeCell ref="C27:D27"/>
    <mergeCell ref="A3:C5"/>
    <mergeCell ref="A6:C7"/>
    <mergeCell ref="A8:C8"/>
    <mergeCell ref="A9:C10"/>
    <mergeCell ref="A11:C11"/>
    <mergeCell ref="A12:C16"/>
    <mergeCell ref="A18:B18"/>
    <mergeCell ref="A19:B19"/>
    <mergeCell ref="A20:B20"/>
    <mergeCell ref="A23:C23"/>
    <mergeCell ref="A24:C25"/>
    <mergeCell ref="A28:A30"/>
    <mergeCell ref="B28:B30"/>
    <mergeCell ref="C28:D28"/>
    <mergeCell ref="C29:D29"/>
    <mergeCell ref="C30:D30"/>
  </mergeCells>
  <printOptions horizontalCentered="1"/>
  <pageMargins left="0" right="0" top="0.25" bottom="0.25" header="0.3" footer="0.3"/>
  <pageSetup scale="69" orientation="landscape" horizontalDpi="1200" verticalDpi="120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4FE6-C9CA-4F4F-ABF3-94507E38F213}">
  <sheetPr>
    <pageSetUpPr fitToPage="1"/>
  </sheetPr>
  <dimension ref="A1:AI32"/>
  <sheetViews>
    <sheetView showGridLines="0" zoomScale="85" zoomScaleNormal="85" workbookViewId="0"/>
  </sheetViews>
  <sheetFormatPr defaultRowHeight="15" x14ac:dyDescent="0.25"/>
  <cols>
    <col min="2" max="2" width="8.85546875" customWidth="1"/>
    <col min="3" max="3" width="5.28515625" customWidth="1"/>
    <col min="4" max="4" width="2.7109375" customWidth="1"/>
    <col min="5" max="35" width="5.7109375" customWidth="1"/>
  </cols>
  <sheetData>
    <row r="1" spans="1:35" ht="18" customHeight="1" x14ac:dyDescent="0.25">
      <c r="A1" s="113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5"/>
    </row>
    <row r="2" spans="1:35" ht="18" customHeight="1" x14ac:dyDescent="0.25">
      <c r="A2" s="116"/>
      <c r="AI2" s="117"/>
    </row>
    <row r="3" spans="1:35" ht="18" customHeight="1" x14ac:dyDescent="0.25">
      <c r="A3" s="305" t="s">
        <v>179</v>
      </c>
      <c r="B3" s="306"/>
      <c r="C3" s="306"/>
      <c r="AI3" s="117"/>
    </row>
    <row r="4" spans="1:35" ht="18" customHeight="1" x14ac:dyDescent="0.25">
      <c r="A4" s="305"/>
      <c r="B4" s="306"/>
      <c r="C4" s="306"/>
      <c r="AI4" s="117"/>
    </row>
    <row r="5" spans="1:35" ht="18" customHeight="1" x14ac:dyDescent="0.25">
      <c r="A5" s="305"/>
      <c r="B5" s="306"/>
      <c r="C5" s="306"/>
      <c r="AI5" s="117"/>
    </row>
    <row r="6" spans="1:35" ht="18" customHeight="1" x14ac:dyDescent="0.25">
      <c r="A6" s="307" t="s">
        <v>207</v>
      </c>
      <c r="B6" s="308"/>
      <c r="C6" s="308"/>
      <c r="AI6" s="117"/>
    </row>
    <row r="7" spans="1:35" ht="18" customHeight="1" x14ac:dyDescent="0.25">
      <c r="A7" s="307"/>
      <c r="B7" s="308"/>
      <c r="C7" s="308"/>
      <c r="AI7" s="117"/>
    </row>
    <row r="8" spans="1:35" ht="18" customHeight="1" x14ac:dyDescent="0.25">
      <c r="A8" s="329" t="s">
        <v>203</v>
      </c>
      <c r="B8" s="330"/>
      <c r="C8" s="330"/>
      <c r="AI8" s="117"/>
    </row>
    <row r="9" spans="1:35" ht="18" customHeight="1" x14ac:dyDescent="0.25">
      <c r="A9" s="331" t="s">
        <v>204</v>
      </c>
      <c r="B9" s="332"/>
      <c r="C9" s="332"/>
      <c r="AI9" s="117"/>
    </row>
    <row r="10" spans="1:35" ht="18" customHeight="1" thickBot="1" x14ac:dyDescent="0.3">
      <c r="A10" s="333"/>
      <c r="B10" s="334"/>
      <c r="C10" s="334"/>
      <c r="AI10" s="117"/>
    </row>
    <row r="11" spans="1:35" ht="18" customHeight="1" thickBot="1" x14ac:dyDescent="0.3">
      <c r="A11" s="287" t="s">
        <v>83</v>
      </c>
      <c r="B11" s="288"/>
      <c r="C11" s="289"/>
      <c r="AI11" s="117"/>
    </row>
    <row r="12" spans="1:35" ht="18" customHeight="1" x14ac:dyDescent="0.25">
      <c r="A12" s="309" t="s">
        <v>205</v>
      </c>
      <c r="B12" s="203"/>
      <c r="C12" s="282"/>
      <c r="AI12" s="117"/>
    </row>
    <row r="13" spans="1:35" ht="18" customHeight="1" x14ac:dyDescent="0.25">
      <c r="A13" s="310"/>
      <c r="B13" s="204"/>
      <c r="C13" s="280"/>
      <c r="AI13" s="117"/>
    </row>
    <row r="14" spans="1:35" ht="18" customHeight="1" x14ac:dyDescent="0.25">
      <c r="A14" s="310"/>
      <c r="B14" s="204"/>
      <c r="C14" s="280"/>
      <c r="AI14" s="117"/>
    </row>
    <row r="15" spans="1:35" ht="18" customHeight="1" x14ac:dyDescent="0.25">
      <c r="A15" s="310"/>
      <c r="B15" s="204"/>
      <c r="C15" s="280"/>
      <c r="AI15" s="117"/>
    </row>
    <row r="16" spans="1:35" ht="18" customHeight="1" thickBot="1" x14ac:dyDescent="0.3">
      <c r="A16" s="311"/>
      <c r="B16" s="312"/>
      <c r="C16" s="281"/>
      <c r="AI16" s="117"/>
    </row>
    <row r="17" spans="1:35" ht="18" customHeight="1" x14ac:dyDescent="0.25">
      <c r="A17" s="116"/>
      <c r="AI17" s="117"/>
    </row>
    <row r="18" spans="1:35" ht="18" customHeight="1" x14ac:dyDescent="0.25">
      <c r="A18" s="285" t="s">
        <v>182</v>
      </c>
      <c r="B18" s="286"/>
      <c r="AI18" s="117"/>
    </row>
    <row r="19" spans="1:35" ht="18" customHeight="1" x14ac:dyDescent="0.25">
      <c r="A19" s="285" t="s">
        <v>183</v>
      </c>
      <c r="B19" s="286"/>
      <c r="AI19" s="117"/>
    </row>
    <row r="20" spans="1:35" ht="18" customHeight="1" x14ac:dyDescent="0.25">
      <c r="A20" s="285" t="s">
        <v>89</v>
      </c>
      <c r="B20" s="286"/>
      <c r="AI20" s="117"/>
    </row>
    <row r="21" spans="1:35" ht="18" customHeight="1" x14ac:dyDescent="0.25">
      <c r="A21" s="116"/>
      <c r="AI21" s="117"/>
    </row>
    <row r="22" spans="1:35" ht="18" customHeight="1" thickBot="1" x14ac:dyDescent="0.3">
      <c r="A22" s="116"/>
      <c r="AI22" s="117"/>
    </row>
    <row r="23" spans="1:35" ht="18" customHeight="1" thickBot="1" x14ac:dyDescent="0.3">
      <c r="A23" s="287" t="s">
        <v>40</v>
      </c>
      <c r="B23" s="288"/>
      <c r="C23" s="289"/>
      <c r="AI23" s="117"/>
    </row>
    <row r="24" spans="1:35" ht="18" customHeight="1" x14ac:dyDescent="0.25">
      <c r="A24" s="290" t="s">
        <v>41</v>
      </c>
      <c r="B24" s="291"/>
      <c r="C24" s="292"/>
      <c r="AI24" s="117"/>
    </row>
    <row r="25" spans="1:35" ht="18" customHeight="1" thickBot="1" x14ac:dyDescent="0.3">
      <c r="A25" s="293"/>
      <c r="B25" s="294"/>
      <c r="C25" s="295"/>
      <c r="AI25" s="117"/>
    </row>
    <row r="26" spans="1:35" ht="18" customHeight="1" thickBot="1" x14ac:dyDescent="0.3">
      <c r="A26" s="116"/>
      <c r="AI26" s="117"/>
    </row>
    <row r="27" spans="1:35" ht="15.75" thickBot="1" x14ac:dyDescent="0.3">
      <c r="A27" s="118" t="s">
        <v>184</v>
      </c>
      <c r="B27" s="118" t="s">
        <v>185</v>
      </c>
      <c r="C27" s="296" t="s">
        <v>186</v>
      </c>
      <c r="D27" s="297"/>
      <c r="E27" s="119">
        <v>1</v>
      </c>
      <c r="F27" s="119">
        <v>2</v>
      </c>
      <c r="G27" s="119">
        <v>3</v>
      </c>
      <c r="H27" s="119">
        <v>4</v>
      </c>
      <c r="I27" s="119">
        <v>5</v>
      </c>
      <c r="J27" s="119">
        <v>6</v>
      </c>
      <c r="K27" s="119">
        <v>7</v>
      </c>
      <c r="L27" s="119">
        <v>8</v>
      </c>
      <c r="M27" s="119">
        <v>9</v>
      </c>
      <c r="N27" s="119">
        <v>10</v>
      </c>
      <c r="O27" s="119">
        <v>11</v>
      </c>
      <c r="P27" s="119">
        <v>12</v>
      </c>
      <c r="Q27" s="119">
        <v>13</v>
      </c>
      <c r="R27" s="119">
        <v>14</v>
      </c>
      <c r="S27" s="119">
        <v>15</v>
      </c>
      <c r="T27" s="119">
        <v>16</v>
      </c>
      <c r="U27" s="119">
        <v>17</v>
      </c>
      <c r="V27" s="119">
        <v>18</v>
      </c>
      <c r="W27" s="119">
        <v>19</v>
      </c>
      <c r="X27" s="119">
        <v>20</v>
      </c>
      <c r="Y27" s="119">
        <v>21</v>
      </c>
      <c r="Z27" s="119">
        <v>22</v>
      </c>
      <c r="AA27" s="120">
        <v>23</v>
      </c>
      <c r="AB27" s="119">
        <v>24</v>
      </c>
      <c r="AC27" s="120">
        <v>25</v>
      </c>
      <c r="AD27" s="119">
        <v>26</v>
      </c>
      <c r="AE27" s="120">
        <v>27</v>
      </c>
      <c r="AF27" s="119">
        <v>28</v>
      </c>
      <c r="AG27" s="120">
        <v>29</v>
      </c>
      <c r="AH27" s="119">
        <v>30</v>
      </c>
      <c r="AI27" s="119">
        <v>31</v>
      </c>
    </row>
    <row r="28" spans="1:35" ht="15.75" thickBot="1" x14ac:dyDescent="0.3">
      <c r="A28" s="298"/>
      <c r="B28" s="298"/>
      <c r="C28" s="301" t="s">
        <v>187</v>
      </c>
      <c r="D28" s="302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1"/>
    </row>
    <row r="29" spans="1:35" ht="15.75" thickBot="1" x14ac:dyDescent="0.3">
      <c r="A29" s="299"/>
      <c r="B29" s="299"/>
      <c r="C29" s="301" t="s">
        <v>188</v>
      </c>
      <c r="D29" s="302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1"/>
      <c r="AD29" s="121"/>
      <c r="AE29" s="121"/>
      <c r="AF29" s="121"/>
      <c r="AG29" s="121"/>
      <c r="AH29" s="121"/>
      <c r="AI29" s="121"/>
    </row>
    <row r="30" spans="1:35" ht="16.5" thickBot="1" x14ac:dyDescent="0.3">
      <c r="A30" s="300"/>
      <c r="B30" s="300"/>
      <c r="C30" s="303" t="s">
        <v>89</v>
      </c>
      <c r="D30" s="304"/>
      <c r="E30" s="122">
        <f t="shared" ref="E30:AI30" si="0">SUM(E28:E29)</f>
        <v>0</v>
      </c>
      <c r="F30" s="122">
        <f t="shared" si="0"/>
        <v>0</v>
      </c>
      <c r="G30" s="122">
        <f t="shared" si="0"/>
        <v>0</v>
      </c>
      <c r="H30" s="122">
        <f t="shared" si="0"/>
        <v>0</v>
      </c>
      <c r="I30" s="122">
        <f t="shared" si="0"/>
        <v>0</v>
      </c>
      <c r="J30" s="122">
        <f t="shared" si="0"/>
        <v>0</v>
      </c>
      <c r="K30" s="122">
        <f t="shared" si="0"/>
        <v>0</v>
      </c>
      <c r="L30" s="122">
        <f t="shared" si="0"/>
        <v>0</v>
      </c>
      <c r="M30" s="122">
        <f t="shared" si="0"/>
        <v>0</v>
      </c>
      <c r="N30" s="122">
        <f t="shared" si="0"/>
        <v>0</v>
      </c>
      <c r="O30" s="122">
        <f t="shared" si="0"/>
        <v>0</v>
      </c>
      <c r="P30" s="122">
        <f t="shared" si="0"/>
        <v>0</v>
      </c>
      <c r="Q30" s="122">
        <f t="shared" si="0"/>
        <v>0</v>
      </c>
      <c r="R30" s="122">
        <f t="shared" si="0"/>
        <v>0</v>
      </c>
      <c r="S30" s="122">
        <f t="shared" si="0"/>
        <v>0</v>
      </c>
      <c r="T30" s="122">
        <f t="shared" si="0"/>
        <v>0</v>
      </c>
      <c r="U30" s="122">
        <f t="shared" si="0"/>
        <v>0</v>
      </c>
      <c r="V30" s="122">
        <f t="shared" si="0"/>
        <v>0</v>
      </c>
      <c r="W30" s="122">
        <f t="shared" si="0"/>
        <v>0</v>
      </c>
      <c r="X30" s="122">
        <f t="shared" si="0"/>
        <v>0</v>
      </c>
      <c r="Y30" s="122">
        <f t="shared" si="0"/>
        <v>0</v>
      </c>
      <c r="Z30" s="122">
        <f t="shared" si="0"/>
        <v>0</v>
      </c>
      <c r="AA30" s="122">
        <f t="shared" si="0"/>
        <v>0</v>
      </c>
      <c r="AB30" s="122">
        <f t="shared" si="0"/>
        <v>0</v>
      </c>
      <c r="AC30" s="122">
        <f t="shared" si="0"/>
        <v>0</v>
      </c>
      <c r="AD30" s="122">
        <f t="shared" si="0"/>
        <v>0</v>
      </c>
      <c r="AE30" s="122">
        <f t="shared" si="0"/>
        <v>0</v>
      </c>
      <c r="AF30" s="122">
        <f t="shared" si="0"/>
        <v>0</v>
      </c>
      <c r="AG30" s="122">
        <f t="shared" si="0"/>
        <v>0</v>
      </c>
      <c r="AH30" s="122">
        <f t="shared" si="0"/>
        <v>0</v>
      </c>
      <c r="AI30" s="122">
        <f t="shared" si="0"/>
        <v>0</v>
      </c>
    </row>
    <row r="32" spans="1:35" x14ac:dyDescent="0.25">
      <c r="E32" s="123"/>
    </row>
  </sheetData>
  <mergeCells count="17">
    <mergeCell ref="A12:C16"/>
    <mergeCell ref="A28:A30"/>
    <mergeCell ref="B28:B30"/>
    <mergeCell ref="C28:D28"/>
    <mergeCell ref="C29:D29"/>
    <mergeCell ref="C30:D30"/>
    <mergeCell ref="C27:D27"/>
    <mergeCell ref="A3:C5"/>
    <mergeCell ref="A6:C7"/>
    <mergeCell ref="A8:C8"/>
    <mergeCell ref="A9:C10"/>
    <mergeCell ref="A11:C11"/>
    <mergeCell ref="A18:B18"/>
    <mergeCell ref="A19:B19"/>
    <mergeCell ref="A20:B20"/>
    <mergeCell ref="A23:C23"/>
    <mergeCell ref="A24:C25"/>
  </mergeCells>
  <printOptions horizontalCentered="1"/>
  <pageMargins left="0" right="0" top="0.25" bottom="0.25" header="0.3" footer="0.3"/>
  <pageSetup scale="69" orientation="landscape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73335b-d827-4125-bdef-4b955e1b23f7">
      <Terms xmlns="http://schemas.microsoft.com/office/infopath/2007/PartnerControls"/>
    </lcf76f155ced4ddcb4097134ff3c332f>
    <TaxCatchAll xmlns="2ce1cc9f-63e1-4a91-9168-0f871dd2009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8BE94963099E4D9AA1C2EE21AEAE35" ma:contentTypeVersion="15" ma:contentTypeDescription="Create a new document." ma:contentTypeScope="" ma:versionID="f459c40a1f8d13ff6d9edad61bdf43c7">
  <xsd:schema xmlns:xsd="http://www.w3.org/2001/XMLSchema" xmlns:xs="http://www.w3.org/2001/XMLSchema" xmlns:p="http://schemas.microsoft.com/office/2006/metadata/properties" xmlns:ns2="b673335b-d827-4125-bdef-4b955e1b23f7" xmlns:ns3="2ce1cc9f-63e1-4a91-9168-0f871dd20091" targetNamespace="http://schemas.microsoft.com/office/2006/metadata/properties" ma:root="true" ma:fieldsID="916f5bd9c18711e4840d3325f881a3fe" ns2:_="" ns3:_="">
    <xsd:import namespace="b673335b-d827-4125-bdef-4b955e1b23f7"/>
    <xsd:import namespace="2ce1cc9f-63e1-4a91-9168-0f871dd200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3335b-d827-4125-bdef-4b955e1b23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a0f588a-2e7d-4e7e-ba78-906b7373d0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e1cc9f-63e1-4a91-9168-0f871dd2009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c47663c-8cc3-4beb-8b2e-f68135d81375}" ma:internalName="TaxCatchAll" ma:showField="CatchAllData" ma:web="2ce1cc9f-63e1-4a91-9168-0f871dd200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BD176F-82DB-4AAC-9042-14F35A521F2B}">
  <ds:schemaRefs>
    <ds:schemaRef ds:uri="http://schemas.microsoft.com/office/2006/metadata/properties"/>
    <ds:schemaRef ds:uri="http://schemas.microsoft.com/office/infopath/2007/PartnerControls"/>
    <ds:schemaRef ds:uri="b673335b-d827-4125-bdef-4b955e1b23f7"/>
    <ds:schemaRef ds:uri="2ce1cc9f-63e1-4a91-9168-0f871dd20091"/>
  </ds:schemaRefs>
</ds:datastoreItem>
</file>

<file path=customXml/itemProps2.xml><?xml version="1.0" encoding="utf-8"?>
<ds:datastoreItem xmlns:ds="http://schemas.openxmlformats.org/officeDocument/2006/customXml" ds:itemID="{DD51570D-1E5F-444A-A0D3-C086D24148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3335b-d827-4125-bdef-4b955e1b23f7"/>
    <ds:schemaRef ds:uri="2ce1cc9f-63e1-4a91-9168-0f871dd200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2F4B55-9372-4F65-BC4E-131E09B4E6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54</vt:i4>
      </vt:variant>
      <vt:variant>
        <vt:lpstr>Named Ranges</vt:lpstr>
      </vt:variant>
      <vt:variant>
        <vt:i4>34</vt:i4>
      </vt:variant>
    </vt:vector>
  </HeadingPairs>
  <TitlesOfParts>
    <vt:vector size="88" baseType="lpstr">
      <vt:lpstr>DashBoard</vt:lpstr>
      <vt:lpstr>Abnormanility</vt:lpstr>
      <vt:lpstr>Daily Trend (Breakdown)</vt:lpstr>
      <vt:lpstr>Daily Trend (Quality)</vt:lpstr>
      <vt:lpstr>Daily Trend (Output)</vt:lpstr>
      <vt:lpstr>Attribute Breakdown</vt:lpstr>
      <vt:lpstr>Attribute Q</vt:lpstr>
      <vt:lpstr>Monthly Mtc</vt:lpstr>
      <vt:lpstr>Monthly Quality</vt:lpstr>
      <vt:lpstr>Q</vt:lpstr>
      <vt:lpstr>Attribute Output</vt:lpstr>
      <vt:lpstr>Monthly Output</vt:lpstr>
      <vt:lpstr>Team Member</vt:lpstr>
      <vt:lpstr>Responsibility</vt:lpstr>
      <vt:lpstr>Attendance</vt:lpstr>
      <vt:lpstr>Meeting Reckoner</vt:lpstr>
      <vt:lpstr>PVC AET - Daily</vt:lpstr>
      <vt:lpstr>PVC-2 AET - Daily</vt:lpstr>
      <vt:lpstr>PVC Central Packing  - Daily</vt:lpstr>
      <vt:lpstr>CTACK AET - Daily</vt:lpstr>
      <vt:lpstr>Monthly PVC-1</vt:lpstr>
      <vt:lpstr>Monthly PVC-2</vt:lpstr>
      <vt:lpstr>Monthly PVC-Packing</vt:lpstr>
      <vt:lpstr>Monthly CTack Plant</vt:lpstr>
      <vt:lpstr>Monthly PVC-1 Rejection</vt:lpstr>
      <vt:lpstr>Monthly PVC-1 Repair</vt:lpstr>
      <vt:lpstr>Monthly PVC-2 Rejection</vt:lpstr>
      <vt:lpstr>Monthly PVC-2 Repair</vt:lpstr>
      <vt:lpstr>Monthly CTACK Rejection</vt:lpstr>
      <vt:lpstr>Monthly CTACK Repair</vt:lpstr>
      <vt:lpstr>Monthy PVC-1 Mtc</vt:lpstr>
      <vt:lpstr>Monthly PVC-2 Mtc</vt:lpstr>
      <vt:lpstr>Monthly CTACK Mtc</vt:lpstr>
      <vt:lpstr>Q A PVC-1 Rejection</vt:lpstr>
      <vt:lpstr>Q A PVC-1 Repair</vt:lpstr>
      <vt:lpstr>Q A PVC-2 Rejection</vt:lpstr>
      <vt:lpstr>Q A PVC-2 Repair</vt:lpstr>
      <vt:lpstr>Q A CTack Rejection</vt:lpstr>
      <vt:lpstr>Q A CTack Repair</vt:lpstr>
      <vt:lpstr>PVC - MTC -Daily</vt:lpstr>
      <vt:lpstr>PVC 2 - MTC -Daily</vt:lpstr>
      <vt:lpstr>D O T PVC-1</vt:lpstr>
      <vt:lpstr>D O T PVC-2</vt:lpstr>
      <vt:lpstr>D O T PVC-Packing</vt:lpstr>
      <vt:lpstr>D O T CTack Plant</vt:lpstr>
      <vt:lpstr>R P PVC-1 Rejection</vt:lpstr>
      <vt:lpstr>R P PVC-1 Repair</vt:lpstr>
      <vt:lpstr>R P PVC-2 Rejection</vt:lpstr>
      <vt:lpstr>R P PVC-2 Repair</vt:lpstr>
      <vt:lpstr>R P CTACK Rejection</vt:lpstr>
      <vt:lpstr>R P CTACK Repair</vt:lpstr>
      <vt:lpstr>D B T PVC-1</vt:lpstr>
      <vt:lpstr>D B T PVC-2</vt:lpstr>
      <vt:lpstr>D B T CTACK</vt:lpstr>
      <vt:lpstr>Attendance!Print_Area</vt:lpstr>
      <vt:lpstr>'D B T CTACK'!Print_Area</vt:lpstr>
      <vt:lpstr>'D B T PVC-1'!Print_Area</vt:lpstr>
      <vt:lpstr>'D B T PVC-2'!Print_Area</vt:lpstr>
      <vt:lpstr>'D O T CTack Plant'!Print_Area</vt:lpstr>
      <vt:lpstr>'D O T PVC-1'!Print_Area</vt:lpstr>
      <vt:lpstr>'D O T PVC-2'!Print_Area</vt:lpstr>
      <vt:lpstr>'D O T PVC-Packing'!Print_Area</vt:lpstr>
      <vt:lpstr>'Monthly CTACK Mtc'!Print_Area</vt:lpstr>
      <vt:lpstr>'Monthly CTack Plant'!Print_Area</vt:lpstr>
      <vt:lpstr>'Monthly CTACK Rejection'!Print_Area</vt:lpstr>
      <vt:lpstr>'Monthly CTACK Repair'!Print_Area</vt:lpstr>
      <vt:lpstr>'Monthly PVC-1'!Print_Area</vt:lpstr>
      <vt:lpstr>'Monthly PVC-1 Rejection'!Print_Area</vt:lpstr>
      <vt:lpstr>'Monthly PVC-1 Repair'!Print_Area</vt:lpstr>
      <vt:lpstr>'Monthly PVC-2'!Print_Area</vt:lpstr>
      <vt:lpstr>'Monthly PVC-2 Mtc'!Print_Area</vt:lpstr>
      <vt:lpstr>'Monthly PVC-2 Rejection'!Print_Area</vt:lpstr>
      <vt:lpstr>'Monthly PVC-2 Repair'!Print_Area</vt:lpstr>
      <vt:lpstr>'Monthly PVC-Packing'!Print_Area</vt:lpstr>
      <vt:lpstr>'Monthy PVC-1 Mtc'!Print_Area</vt:lpstr>
      <vt:lpstr>'Q A CTack Rejection'!Print_Area</vt:lpstr>
      <vt:lpstr>'Q A CTack Repair'!Print_Area</vt:lpstr>
      <vt:lpstr>'Q A PVC-1 Rejection'!Print_Area</vt:lpstr>
      <vt:lpstr>'Q A PVC-1 Repair'!Print_Area</vt:lpstr>
      <vt:lpstr>'Q A PVC-2 Rejection'!Print_Area</vt:lpstr>
      <vt:lpstr>'Q A PVC-2 Repair'!Print_Area</vt:lpstr>
      <vt:lpstr>'R P CTACK Rejection'!Print_Area</vt:lpstr>
      <vt:lpstr>'R P CTACK Repair'!Print_Area</vt:lpstr>
      <vt:lpstr>'R P PVC-1 Rejection'!Print_Area</vt:lpstr>
      <vt:lpstr>'R P PVC-1 Repair'!Print_Area</vt:lpstr>
      <vt:lpstr>'R P PVC-2 Rejection'!Print_Area</vt:lpstr>
      <vt:lpstr>'R P PVC-2 Repair'!Print_Area</vt:lpstr>
      <vt:lpstr>Responsibility!Print_Area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Zahirul Islam</cp:lastModifiedBy>
  <cp:lastPrinted>2023-03-09T07:16:52Z</cp:lastPrinted>
  <dcterms:created xsi:type="dcterms:W3CDTF">2023-03-09T06:52:42Z</dcterms:created>
  <dcterms:modified xsi:type="dcterms:W3CDTF">2024-08-09T02:25:42Z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0x010100FB8BE94963099E4D9AA1C2EE21AEAE35</vt:lpwstr>
  </property>
</Properties>
</file>