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Frelance Dashboard\Github\"/>
    </mc:Choice>
  </mc:AlternateContent>
  <xr:revisionPtr revIDLastSave="0" documentId="13_ncr:1_{23E71130-55DC-4E91-8CBF-53FAEC86043E}" xr6:coauthVersionLast="47" xr6:coauthVersionMax="47" xr10:uidLastSave="{00000000-0000-0000-0000-000000000000}"/>
  <bookViews>
    <workbookView xWindow="-120" yWindow="-120" windowWidth="29040" windowHeight="15720" tabRatio="877" activeTab="2" xr2:uid="{5AF5D4AF-D10E-435D-ABA8-B0D0494ED23E}"/>
  </bookViews>
  <sheets>
    <sheet name="DataSet" sheetId="1" r:id="rId1"/>
    <sheet name="Data Prep" sheetId="19" r:id="rId2"/>
    <sheet name="Dashboard- Zahirul" sheetId="16" r:id="rId3"/>
    <sheet name="All Icons used" sheetId="18" state="hidden" r:id="rId4"/>
  </sheets>
  <definedNames>
    <definedName name="_xlchart.v1.0" hidden="1">'Data Prep'!$J$9:$J$13</definedName>
    <definedName name="_xlchart.v1.1" hidden="1">'Data Prep'!$K$9:$K$13</definedName>
    <definedName name="_xlnm.Print_Area" localSheetId="2">'Dashboard- Zahirul'!$A$1:$V$42</definedName>
    <definedName name="Slicer_Department">#N/A</definedName>
    <definedName name="Slicer_Education_Fiel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0" i="19" l="1"/>
  <c r="J11" i="19"/>
  <c r="J12" i="19"/>
  <c r="J13" i="19"/>
  <c r="J9" i="19"/>
  <c r="D10" i="19"/>
  <c r="D9" i="19"/>
  <c r="K13" i="19"/>
  <c r="D2" i="19"/>
  <c r="K12" i="19"/>
  <c r="K9" i="19"/>
  <c r="K11" i="19"/>
  <c r="J2" i="19"/>
  <c r="K10" i="19"/>
  <c r="H2" i="19"/>
  <c r="E10" i="19"/>
  <c r="E9" i="19"/>
  <c r="B2" i="19"/>
  <c r="F2" i="19"/>
</calcChain>
</file>

<file path=xl/sharedStrings.xml><?xml version="1.0" encoding="utf-8"?>
<sst xmlns="http://schemas.openxmlformats.org/spreadsheetml/2006/main" count="19210" uniqueCount="1572">
  <si>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</si>
  <si>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</si>
  <si>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</si>
  <si>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</si>
  <si>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</si>
  <si>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</si>
  <si>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</si>
  <si>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</si>
  <si>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</si>
  <si>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</si>
  <si>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</si>
  <si>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</si>
  <si>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</si>
  <si>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</si>
  <si>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</si>
  <si>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</si>
  <si>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</si>
  <si>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</si>
  <si>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</si>
  <si>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</si>
  <si>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</si>
  <si>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</si>
  <si>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</si>
  <si>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</si>
  <si>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</si>
  <si>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</si>
  <si>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</si>
  <si>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</si>
  <si>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</si>
  <si>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</si>
  <si>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</si>
  <si>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</si>
  <si>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</si>
  <si>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</si>
  <si>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</si>
  <si>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</si>
  <si>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</si>
  <si>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</si>
  <si>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</si>
  <si>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</si>
  <si>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</si>
  <si>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</si>
  <si>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</si>
  <si>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</si>
  <si>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</si>
  <si>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</si>
  <si>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</si>
  <si>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</si>
  <si>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</si>
  <si>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</si>
  <si>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</si>
  <si>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</si>
  <si>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</si>
  <si>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</si>
  <si>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</si>
  <si>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</si>
  <si>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</si>
  <si>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</si>
  <si>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</si>
  <si>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</si>
  <si>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</si>
  <si>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</si>
  <si>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</si>
  <si>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</si>
  <si>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</si>
  <si>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</si>
  <si>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</si>
  <si>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</si>
  <si>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</si>
  <si>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</si>
  <si>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</si>
  <si>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</si>
  <si>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</si>
  <si>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</si>
  <si>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</si>
  <si>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</si>
  <si>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</si>
  <si>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</si>
  <si>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</si>
  <si>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</si>
  <si>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</si>
  <si>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</si>
  <si>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</si>
  <si>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</si>
  <si>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</si>
  <si>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</si>
  <si>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</si>
  <si>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</si>
  <si>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</si>
  <si>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</si>
  <si>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</si>
  <si>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</si>
  <si>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</si>
  <si>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</si>
  <si>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</si>
  <si>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</si>
  <si>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</si>
  <si>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</si>
  <si>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</si>
  <si>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</si>
  <si>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</si>
  <si>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</si>
  <si>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</si>
  <si>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</si>
  <si>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</si>
  <si>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</si>
  <si>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</si>
  <si>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</si>
  <si>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</si>
  <si>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</si>
  <si>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</si>
  <si>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</si>
  <si>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</si>
  <si>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</si>
  <si>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</si>
  <si>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</si>
  <si>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</si>
  <si>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</si>
  <si>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</si>
  <si>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</si>
  <si>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</si>
  <si>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</si>
  <si>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</si>
  <si>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</si>
  <si>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</si>
  <si>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</si>
  <si>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</si>
  <si>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</si>
  <si>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</si>
  <si>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</si>
  <si>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</si>
  <si>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</si>
  <si>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</si>
  <si>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</si>
  <si>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</si>
  <si>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</si>
  <si>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</si>
  <si>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</si>
  <si>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</si>
  <si>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</si>
  <si>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</si>
  <si>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</si>
  <si>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</si>
  <si>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</si>
  <si>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</si>
  <si>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</si>
  <si>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</si>
  <si>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</si>
  <si>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</si>
  <si>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</si>
  <si>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</si>
  <si>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</si>
  <si>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</si>
  <si>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</si>
  <si>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</si>
  <si>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</si>
  <si>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</si>
  <si>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</si>
  <si>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</si>
  <si>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</si>
  <si>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</si>
  <si>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</si>
  <si>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</si>
  <si>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</si>
  <si>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</si>
  <si>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</si>
  <si>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</si>
  <si>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</si>
  <si>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</si>
  <si>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</si>
  <si>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</si>
  <si>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</si>
  <si>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</si>
  <si>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</si>
  <si>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</si>
  <si>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</si>
  <si>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</si>
  <si>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</si>
  <si>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</si>
  <si>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</si>
  <si>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</si>
  <si>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</si>
  <si>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</si>
  <si>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</si>
  <si>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</si>
  <si>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</si>
  <si>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</si>
  <si>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</si>
  <si>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</si>
  <si>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</si>
  <si>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</si>
  <si>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</si>
  <si>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</si>
  <si>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</si>
  <si>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</si>
  <si>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</si>
  <si>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</si>
  <si>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</si>
  <si>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</si>
  <si>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</si>
  <si>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</si>
  <si>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</si>
  <si>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</si>
  <si>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</si>
  <si>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</si>
  <si>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</si>
  <si>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</si>
  <si>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</si>
  <si>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</si>
  <si>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</si>
  <si>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</si>
  <si>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</si>
  <si>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</si>
  <si>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</si>
  <si>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</si>
  <si>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</si>
  <si>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</si>
  <si>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</si>
  <si>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</si>
  <si>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</si>
  <si>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</si>
  <si>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</si>
  <si>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</si>
  <si>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</si>
  <si>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</si>
  <si>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</si>
  <si>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</si>
  <si>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</si>
  <si>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</si>
  <si>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</si>
  <si>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</si>
  <si>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</si>
  <si>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</si>
  <si>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</si>
  <si>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</si>
  <si>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</si>
  <si>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</si>
  <si>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</si>
  <si>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</si>
  <si>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</si>
  <si>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</si>
  <si>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</si>
  <si>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</si>
  <si>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</si>
  <si>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</si>
  <si>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</si>
  <si>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</si>
  <si>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</si>
  <si>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</si>
  <si>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</si>
  <si>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</si>
  <si>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</si>
  <si>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</si>
  <si>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</si>
  <si>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</si>
  <si>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</si>
  <si>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</si>
  <si>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</si>
  <si>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</si>
  <si>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</si>
  <si>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</si>
  <si>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</si>
  <si>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</si>
  <si>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</si>
  <si>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</si>
  <si>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</si>
  <si>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</si>
  <si>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</si>
  <si>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</si>
  <si>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</si>
  <si>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</si>
  <si>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</si>
  <si>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</si>
  <si>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</si>
  <si>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</si>
  <si>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</si>
  <si>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</si>
  <si>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</si>
  <si>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</si>
  <si>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</si>
  <si>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</si>
  <si>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</si>
  <si>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</si>
  <si>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</si>
  <si>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</si>
  <si>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</si>
  <si>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</si>
  <si>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</si>
  <si>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</si>
  <si>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</si>
  <si>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</si>
  <si>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</si>
  <si>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</si>
  <si>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</si>
  <si>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</si>
  <si>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</si>
  <si>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</si>
  <si>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</si>
  <si>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</si>
  <si>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</si>
  <si>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</si>
  <si>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</si>
  <si>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</si>
  <si>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</si>
  <si>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</si>
  <si>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</si>
  <si>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</si>
  <si>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</si>
  <si>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</si>
  <si>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</si>
  <si>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</si>
  <si>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</si>
  <si>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</si>
  <si>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</si>
  <si>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</si>
  <si>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</si>
  <si>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</si>
  <si>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</si>
  <si>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</si>
  <si>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</si>
  <si>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</si>
  <si>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</si>
  <si>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</si>
  <si>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</si>
  <si>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</si>
  <si>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</si>
  <si>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</si>
  <si>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</si>
  <si>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</si>
  <si>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</si>
  <si>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</si>
  <si>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</si>
  <si>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</si>
  <si>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</si>
  <si>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</si>
  <si>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</si>
  <si>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</si>
  <si>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</si>
  <si>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</si>
  <si>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</si>
  <si>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</si>
  <si>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</si>
  <si>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</si>
  <si>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</si>
  <si>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</si>
  <si>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</si>
  <si>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</si>
  <si>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</si>
  <si>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</si>
  <si>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</si>
  <si>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</si>
  <si>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</si>
  <si>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</si>
  <si>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</si>
  <si>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</si>
  <si>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</si>
  <si>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</si>
  <si>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</si>
  <si>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</si>
  <si>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</si>
  <si>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</si>
  <si>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</si>
  <si>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</si>
  <si>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</si>
  <si>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</si>
  <si>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</si>
  <si>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</si>
  <si>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</si>
  <si>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</si>
  <si>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</si>
  <si>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</si>
  <si>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</si>
  <si>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</si>
  <si>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</si>
  <si>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</si>
  <si>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</si>
  <si>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</si>
  <si>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</si>
  <si>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</si>
  <si>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</si>
  <si>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</si>
  <si>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</si>
  <si>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</si>
  <si>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</si>
  <si>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</si>
  <si>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</si>
  <si>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</si>
  <si>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</si>
  <si>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</si>
  <si>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</si>
  <si>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</si>
  <si>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</si>
  <si>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</si>
  <si>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</si>
  <si>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</si>
  <si>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</si>
  <si>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</si>
  <si>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</si>
  <si>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</si>
  <si>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</si>
  <si>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</si>
  <si>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</si>
  <si>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</si>
  <si>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</si>
  <si>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</si>
  <si>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</si>
  <si>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</si>
  <si>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</si>
  <si>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</si>
  <si>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</si>
  <si>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</si>
  <si>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</si>
  <si>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</si>
  <si>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</si>
  <si>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</si>
  <si>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</si>
  <si>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</si>
  <si>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</si>
  <si>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</si>
  <si>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</si>
  <si>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</si>
  <si>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</si>
  <si>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</si>
  <si>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</si>
  <si>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</si>
  <si>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</si>
  <si>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</si>
  <si>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</si>
  <si>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</si>
  <si>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</si>
  <si>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</si>
  <si>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</si>
  <si>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</si>
  <si>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</si>
  <si>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</si>
  <si>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</si>
  <si>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</si>
  <si>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</si>
  <si>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</si>
  <si>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</si>
  <si>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</si>
  <si>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</si>
  <si>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</si>
  <si>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</si>
  <si>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</si>
  <si>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</si>
  <si>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</si>
  <si>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</si>
  <si>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</si>
  <si>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</si>
  <si>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</si>
  <si>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</si>
  <si>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</si>
  <si>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</si>
  <si>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</si>
  <si>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</si>
  <si>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</si>
  <si>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</si>
  <si>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</si>
  <si>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</si>
  <si>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</si>
  <si>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</si>
  <si>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</si>
  <si>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</si>
  <si>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</si>
  <si>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</si>
  <si>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</si>
  <si>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</si>
  <si>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</si>
  <si>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</si>
  <si>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</si>
  <si>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</si>
  <si>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</si>
  <si>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</si>
  <si>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</si>
  <si>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</si>
  <si>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</si>
  <si>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</si>
  <si>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</si>
  <si>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</si>
  <si>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</si>
  <si>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</si>
  <si>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</si>
  <si>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</si>
  <si>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</si>
  <si>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</si>
  <si>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</si>
  <si>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</si>
  <si>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</si>
  <si>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</si>
  <si>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</si>
  <si>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</si>
  <si>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</si>
  <si>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</si>
  <si>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</si>
  <si>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</si>
  <si>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</si>
  <si>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</si>
  <si>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</si>
  <si>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</si>
  <si>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</si>
  <si>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</si>
  <si>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</si>
  <si>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</si>
  <si>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</si>
  <si>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</si>
  <si>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</si>
  <si>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</si>
  <si>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</si>
  <si>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</si>
  <si>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</si>
  <si>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</si>
  <si>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</si>
  <si>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</si>
  <si>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</si>
  <si>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</si>
  <si>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</si>
  <si>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</si>
  <si>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</si>
  <si>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</si>
  <si>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</si>
  <si>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</si>
  <si>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</si>
  <si>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</si>
  <si>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</si>
  <si>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</si>
  <si>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</si>
  <si>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</si>
  <si>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</si>
  <si>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</si>
  <si>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</si>
  <si>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</si>
  <si>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</si>
  <si>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</si>
  <si>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</si>
  <si>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</si>
  <si>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</si>
  <si>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</si>
  <si>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</si>
  <si>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</si>
  <si>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</si>
  <si>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</si>
  <si>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</si>
  <si>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</si>
  <si>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</si>
  <si>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</si>
  <si>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</si>
  <si>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</si>
  <si>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</si>
  <si>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</si>
  <si>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</si>
  <si>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</si>
  <si>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</si>
  <si>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</si>
  <si>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</si>
  <si>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</si>
  <si>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</si>
  <si>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</si>
  <si>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</si>
  <si>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</si>
  <si>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</si>
  <si>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</si>
  <si>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</si>
  <si>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</si>
  <si>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</si>
  <si>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</si>
  <si>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</si>
  <si>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</si>
  <si>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</si>
  <si>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</si>
  <si>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</si>
  <si>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</si>
  <si>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</si>
  <si>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</si>
  <si>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</si>
  <si>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</si>
  <si>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</si>
  <si>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</si>
  <si>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</si>
  <si>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</si>
  <si>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</si>
  <si>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</si>
  <si>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</si>
  <si>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</si>
  <si>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</si>
  <si>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</si>
  <si>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</si>
  <si>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</si>
  <si>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</si>
  <si>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</si>
  <si>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</si>
  <si>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</si>
  <si>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</si>
  <si>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</si>
  <si>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</si>
  <si>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</si>
  <si>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</si>
  <si>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</si>
  <si>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</si>
  <si>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</si>
  <si>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</si>
  <si>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</si>
  <si>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</si>
  <si>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</si>
  <si>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</si>
  <si>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</si>
  <si>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</si>
  <si>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</si>
  <si>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</si>
  <si>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</si>
  <si>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</si>
  <si>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</si>
  <si>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</si>
  <si>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</si>
  <si>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</si>
  <si>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</si>
  <si>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</si>
  <si>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</si>
  <si>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</si>
  <si>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</si>
  <si>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</si>
  <si>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</si>
  <si>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</si>
  <si>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</si>
  <si>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</si>
  <si>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</si>
  <si>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</si>
  <si>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</si>
  <si>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</si>
  <si>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</si>
  <si>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</si>
  <si>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</si>
  <si>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</si>
  <si>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</si>
  <si>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</si>
  <si>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</si>
  <si>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</si>
  <si>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</si>
  <si>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</si>
  <si>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</si>
  <si>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</si>
  <si>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</si>
  <si>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</si>
  <si>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</si>
  <si>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</si>
  <si>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</si>
  <si>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</si>
  <si>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</si>
  <si>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</si>
  <si>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</si>
  <si>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</si>
  <si>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</si>
  <si>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</si>
  <si>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</si>
  <si>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</si>
  <si>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</si>
  <si>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</si>
  <si>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</si>
  <si>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</si>
  <si>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</si>
  <si>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</si>
  <si>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</si>
  <si>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</si>
  <si>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</si>
  <si>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</si>
  <si>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</si>
  <si>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</si>
  <si>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</si>
  <si>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</si>
  <si>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</si>
  <si>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</si>
  <si>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</si>
  <si>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</si>
  <si>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</si>
  <si>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</si>
  <si>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</si>
  <si>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</si>
  <si>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</si>
  <si>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</si>
  <si>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</si>
  <si>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</si>
  <si>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</si>
  <si>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</si>
  <si>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</si>
  <si>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</si>
  <si>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</si>
  <si>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</si>
  <si>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</si>
  <si>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</si>
  <si>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</si>
  <si>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</si>
  <si>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</si>
  <si>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</si>
  <si>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</si>
  <si>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</si>
  <si>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</si>
  <si>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</si>
  <si>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</si>
  <si>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</si>
  <si>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</si>
  <si>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</si>
  <si>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</si>
  <si>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</si>
  <si>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</si>
  <si>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</si>
  <si>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</si>
  <si>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</si>
  <si>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</si>
  <si>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</si>
  <si>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</si>
  <si>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</si>
  <si>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</si>
  <si>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</si>
  <si>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</si>
  <si>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</si>
  <si>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</si>
  <si>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</si>
  <si>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</si>
  <si>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</si>
  <si>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</si>
  <si>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</si>
  <si>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</si>
  <si>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</si>
  <si>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</si>
  <si>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</si>
  <si>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</si>
  <si>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</si>
  <si>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</si>
  <si>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</si>
  <si>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</si>
  <si>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</si>
  <si>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</si>
  <si>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</si>
  <si>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</si>
  <si>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</si>
  <si>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</si>
  <si>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</si>
  <si>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</si>
  <si>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</si>
  <si>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</si>
  <si>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</si>
  <si>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</si>
  <si>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</si>
  <si>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</si>
  <si>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</si>
  <si>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</si>
  <si>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</si>
  <si>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</si>
  <si>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</si>
  <si>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</si>
  <si>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</si>
  <si>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</si>
  <si>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</si>
  <si>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</si>
  <si>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</si>
  <si>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</si>
  <si>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</si>
  <si>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</si>
  <si>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</si>
  <si>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</si>
  <si>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</si>
  <si>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</si>
  <si>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</si>
  <si>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</si>
  <si>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</si>
  <si>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</si>
  <si>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</si>
  <si>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</si>
  <si>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</si>
  <si>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</si>
  <si>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</si>
  <si>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</si>
  <si>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</si>
  <si>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</si>
  <si>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</si>
  <si>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</si>
  <si>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</si>
  <si>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</si>
  <si>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</si>
  <si>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</si>
  <si>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</si>
  <si>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</si>
  <si>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</si>
  <si>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</si>
  <si>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</si>
  <si>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</si>
  <si>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</si>
  <si>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</si>
  <si>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</si>
  <si>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</si>
  <si>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</si>
  <si>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</si>
  <si>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</si>
  <si>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</si>
  <si>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</si>
  <si>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</si>
  <si>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</si>
  <si>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</si>
  <si>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</si>
  <si>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</si>
  <si>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</si>
  <si>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</si>
  <si>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</si>
  <si>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</si>
  <si>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</si>
  <si>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</si>
  <si>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</si>
  <si>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</si>
  <si>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</si>
  <si>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</si>
  <si>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</si>
  <si>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</si>
  <si>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</si>
  <si>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</si>
  <si>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</si>
  <si>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</si>
  <si>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</si>
  <si>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</si>
  <si>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</si>
  <si>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</si>
  <si>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</si>
  <si>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</si>
  <si>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</si>
  <si>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</si>
  <si>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</si>
  <si>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</si>
  <si>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</si>
  <si>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</si>
  <si>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</si>
  <si>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</si>
  <si>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</si>
  <si>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</si>
  <si>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</si>
  <si>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</si>
  <si>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</si>
  <si>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</si>
  <si>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</si>
  <si>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</si>
  <si>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</si>
  <si>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</si>
  <si>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</si>
  <si>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</si>
  <si>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</si>
  <si>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</si>
  <si>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</si>
  <si>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</si>
  <si>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</si>
  <si>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</si>
  <si>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</si>
  <si>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</si>
  <si>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</si>
  <si>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</si>
  <si>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</si>
  <si>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</si>
  <si>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</si>
  <si>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</si>
  <si>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</si>
  <si>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</si>
  <si>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</si>
  <si>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</si>
  <si>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</si>
  <si>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</si>
  <si>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</si>
  <si>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</si>
  <si>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</si>
  <si>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</si>
  <si>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</si>
  <si>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</si>
  <si>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</si>
  <si>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</si>
  <si>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</si>
  <si>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</si>
  <si>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</si>
  <si>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</si>
  <si>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</si>
  <si>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</si>
  <si>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</si>
  <si>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</si>
  <si>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</si>
  <si>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</si>
  <si>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</si>
  <si>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</si>
  <si>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</si>
  <si>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</si>
  <si>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</si>
  <si>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</si>
  <si>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</si>
  <si>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</si>
  <si>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</si>
  <si>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</si>
  <si>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</si>
  <si>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</si>
  <si>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</si>
  <si>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</si>
  <si>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</si>
  <si>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</si>
  <si>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</si>
  <si>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</si>
  <si>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</si>
  <si>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</si>
  <si>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</si>
  <si>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</si>
  <si>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</si>
  <si>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</si>
  <si>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</si>
  <si>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</si>
  <si>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</si>
  <si>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</si>
  <si>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</si>
  <si>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</si>
  <si>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</si>
  <si>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</si>
  <si>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</si>
  <si>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</si>
  <si>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</si>
  <si>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</si>
  <si>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</si>
  <si>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</si>
  <si>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</si>
  <si>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</si>
  <si>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</si>
  <si>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</si>
  <si>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</si>
  <si>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</si>
  <si>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</si>
  <si>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</si>
  <si>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</si>
  <si>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</si>
  <si>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</si>
  <si>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</si>
  <si>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</si>
  <si>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</si>
  <si>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</si>
  <si>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</si>
  <si>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</si>
  <si>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</si>
  <si>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</si>
  <si>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</si>
  <si>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</si>
  <si>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</si>
  <si>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</si>
  <si>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</si>
  <si>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</si>
  <si>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</si>
  <si>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</si>
  <si>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</si>
  <si>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</si>
  <si>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</si>
  <si>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</si>
  <si>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</si>
  <si>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</si>
  <si>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</si>
  <si>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</si>
  <si>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</si>
  <si>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</si>
  <si>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</si>
  <si>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</si>
  <si>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</si>
  <si>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</si>
  <si>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</si>
  <si>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</si>
  <si>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</si>
  <si>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</si>
  <si>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</si>
  <si>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</si>
  <si>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</si>
  <si>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</si>
  <si>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</si>
  <si>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</si>
  <si>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</si>
  <si>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</si>
  <si>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</si>
  <si>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</si>
  <si>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</si>
  <si>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</si>
  <si>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</si>
  <si>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</si>
  <si>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</si>
  <si>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</si>
  <si>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</si>
  <si>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</si>
  <si>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</si>
  <si>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</si>
  <si>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</si>
  <si>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</si>
  <si>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</si>
  <si>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</si>
  <si>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</si>
  <si>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</si>
  <si>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</si>
  <si>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</si>
  <si>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</si>
  <si>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</si>
  <si>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</si>
  <si>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</si>
  <si>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</si>
  <si>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</si>
  <si>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</si>
  <si>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</si>
  <si>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</si>
  <si>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</si>
  <si>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</si>
  <si>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</si>
  <si>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</si>
  <si>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</si>
  <si>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</si>
  <si>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</si>
  <si>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</si>
  <si>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</si>
  <si>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</si>
  <si>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</si>
  <si>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</si>
  <si>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</si>
  <si>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</si>
  <si>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</si>
  <si>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</si>
  <si>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</si>
  <si>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</si>
  <si>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</si>
  <si>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</si>
  <si>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</si>
  <si>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</si>
  <si>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</si>
  <si>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</si>
  <si>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</si>
  <si>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</si>
  <si>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</si>
  <si>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</si>
  <si>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</si>
  <si>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</si>
  <si>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</si>
  <si>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</si>
  <si>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</si>
  <si>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</si>
  <si>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</si>
  <si>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</si>
  <si>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</si>
  <si>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</si>
  <si>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</si>
  <si>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</si>
  <si>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</si>
  <si>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</si>
  <si>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</si>
  <si>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</si>
  <si>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</si>
  <si>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</si>
  <si>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</si>
  <si>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</si>
  <si>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</si>
  <si>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</si>
  <si>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</si>
  <si>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</si>
  <si>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</si>
  <si>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</si>
  <si>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</si>
  <si>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</si>
  <si>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</si>
  <si>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</si>
  <si>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</si>
  <si>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</si>
  <si>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</si>
  <si>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</si>
  <si>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</si>
  <si>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</si>
  <si>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</si>
  <si>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</si>
  <si>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</si>
  <si>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</si>
  <si>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</si>
  <si>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</si>
  <si>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</si>
  <si>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</si>
  <si>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</si>
  <si>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</si>
  <si>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</si>
  <si>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</si>
  <si>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</si>
  <si>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</si>
  <si>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</si>
  <si>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</si>
  <si>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</si>
  <si>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</si>
  <si>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</si>
  <si>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</si>
  <si>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</si>
  <si>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</si>
  <si>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</si>
  <si>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</si>
  <si>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</si>
  <si>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</si>
  <si>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</si>
  <si>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</si>
  <si>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</si>
  <si>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</si>
  <si>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</si>
  <si>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</si>
  <si>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</si>
  <si>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</si>
  <si>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</si>
  <si>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</si>
  <si>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</si>
  <si>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</si>
  <si>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</si>
  <si>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</si>
  <si>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</si>
  <si>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</si>
  <si>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</si>
  <si>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</si>
  <si>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</si>
  <si>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</si>
  <si>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</si>
  <si>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</si>
  <si>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</si>
  <si>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</si>
  <si>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</si>
  <si>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</si>
  <si>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</si>
  <si>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</si>
  <si>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</si>
  <si>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</si>
  <si>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</si>
  <si>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</si>
  <si>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</si>
  <si>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</si>
  <si>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</si>
  <si>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</si>
  <si>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</si>
  <si>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</si>
  <si>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</si>
  <si>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</si>
  <si>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</si>
  <si>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</si>
  <si>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</si>
  <si>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</si>
  <si>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</si>
  <si>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</si>
  <si>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</si>
  <si>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</si>
  <si>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</si>
  <si>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</si>
  <si>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</si>
  <si>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</si>
  <si>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</si>
  <si>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</si>
  <si>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</si>
  <si>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</si>
  <si>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</si>
  <si>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</si>
  <si>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</si>
  <si>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</si>
  <si>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</si>
  <si>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</si>
  <si>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</si>
  <si>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</si>
  <si>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</si>
  <si>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</si>
  <si>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</si>
  <si>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</si>
  <si>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</si>
  <si>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</si>
  <si>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</si>
  <si>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</si>
  <si>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</si>
  <si>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</si>
  <si>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</si>
  <si>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</si>
  <si>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</si>
  <si>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</si>
  <si>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</si>
  <si>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</si>
  <si>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</si>
  <si>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</si>
  <si>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</si>
  <si>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</si>
  <si>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</si>
  <si>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</si>
  <si>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</si>
  <si>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</si>
  <si>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</si>
  <si>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</si>
  <si>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</si>
  <si>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</si>
  <si>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</si>
  <si>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</si>
  <si>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</si>
  <si>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</si>
  <si>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</si>
  <si>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</si>
  <si>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</si>
  <si>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</si>
  <si>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</si>
  <si>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</si>
  <si>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</si>
  <si>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</si>
  <si>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</si>
  <si>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</si>
  <si>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</si>
  <si>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</si>
  <si>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</si>
  <si>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</si>
  <si>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</si>
  <si>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</si>
  <si>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</si>
  <si>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</si>
  <si>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</si>
  <si>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</si>
  <si>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</si>
  <si>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</si>
  <si>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</si>
  <si>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</si>
  <si>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</si>
  <si>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</si>
  <si>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</si>
  <si>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</si>
  <si>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</si>
  <si>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</si>
  <si>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</si>
  <si>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</si>
  <si>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</si>
  <si>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</si>
  <si>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</si>
  <si>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</si>
  <si>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</si>
  <si>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</si>
  <si>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</si>
  <si>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</si>
  <si>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</si>
  <si>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</si>
  <si>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</si>
  <si>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</si>
  <si>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</si>
  <si>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</si>
  <si>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</si>
  <si>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</si>
  <si>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</si>
  <si>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</si>
  <si>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</si>
  <si>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</si>
  <si>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</si>
  <si>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</si>
  <si>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</si>
  <si>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</si>
  <si>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</si>
  <si>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</si>
  <si>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</si>
  <si>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</si>
  <si>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</si>
  <si>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</si>
  <si>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</si>
  <si>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</si>
  <si>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</si>
  <si>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</si>
  <si>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</si>
  <si>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</si>
  <si>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</si>
  <si>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</si>
  <si>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</si>
  <si>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</si>
  <si>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</si>
  <si>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</si>
  <si>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</si>
  <si>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</si>
  <si>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</si>
  <si>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</si>
  <si>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</si>
  <si>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</si>
  <si>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</si>
  <si>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</si>
  <si>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</si>
  <si>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</si>
  <si>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</si>
  <si>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</si>
  <si>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</si>
  <si>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</si>
  <si>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</si>
  <si>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</si>
  <si>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</si>
  <si>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</si>
  <si>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</si>
  <si>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</si>
  <si>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</si>
  <si>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</si>
  <si>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</si>
  <si>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</si>
  <si>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</si>
  <si>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</si>
  <si>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</si>
  <si>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</si>
  <si>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</si>
  <si>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</si>
  <si>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</si>
  <si>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</si>
  <si>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</si>
  <si>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</si>
  <si>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</si>
  <si>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</si>
  <si>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</si>
  <si>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</si>
  <si>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</si>
  <si>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</si>
  <si>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</si>
  <si>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</si>
  <si>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</si>
  <si>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</si>
  <si>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</si>
  <si>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</si>
  <si>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</si>
  <si>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</si>
  <si>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</si>
  <si>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</si>
  <si>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</si>
  <si>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</si>
  <si>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</si>
  <si>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</si>
  <si>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</si>
  <si>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</si>
  <si>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</si>
  <si>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</si>
  <si>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</si>
  <si>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</si>
  <si>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</si>
  <si>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</si>
  <si>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</si>
  <si>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</si>
  <si>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</si>
  <si>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</si>
  <si>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</si>
  <si>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</si>
  <si>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</si>
  <si>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</si>
  <si>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</si>
  <si>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</si>
  <si>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</si>
  <si>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</si>
  <si>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</si>
  <si>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</si>
  <si>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</si>
  <si>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</si>
  <si>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</si>
  <si>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</si>
  <si>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</si>
  <si>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</si>
  <si>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</si>
  <si>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</si>
  <si>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</si>
  <si>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</si>
  <si>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</si>
  <si>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</si>
  <si>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</si>
  <si>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</si>
  <si>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</si>
  <si>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</si>
  <si>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</si>
  <si>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</si>
  <si>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</si>
  <si>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</si>
  <si>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</si>
  <si>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</si>
  <si>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</si>
  <si>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</si>
  <si>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</si>
  <si>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</si>
  <si>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</si>
  <si>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</si>
  <si>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</si>
  <si>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</si>
  <si>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</si>
  <si>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</si>
  <si>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</si>
  <si>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</si>
  <si>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</si>
  <si>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</si>
  <si>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</si>
  <si>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</si>
  <si>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</si>
  <si>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</si>
  <si>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</si>
  <si>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</si>
  <si>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</si>
  <si>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</si>
  <si>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</si>
  <si>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</si>
  <si>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</si>
  <si>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</si>
  <si>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</si>
  <si>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</si>
  <si>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</si>
  <si>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</si>
  <si>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</si>
  <si>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</si>
  <si>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</si>
  <si>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</si>
  <si>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</si>
  <si>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</si>
  <si>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</si>
  <si>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</si>
  <si>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</si>
  <si>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</si>
  <si>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</si>
  <si>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</si>
  <si>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</si>
  <si>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</si>
  <si>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</si>
  <si>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</si>
  <si>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</si>
  <si>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</si>
  <si>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</si>
  <si>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</si>
  <si>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</si>
  <si>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</si>
  <si>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</si>
  <si>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</si>
  <si>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</si>
  <si>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</si>
  <si>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</si>
  <si>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</si>
  <si>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</si>
  <si>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</si>
  <si>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</si>
  <si>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</si>
  <si>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</si>
  <si>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</si>
  <si>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</si>
  <si>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</si>
  <si>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</si>
  <si>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</si>
  <si>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</si>
  <si>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</si>
  <si>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</si>
  <si>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</si>
  <si>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</si>
  <si>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</si>
  <si>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</si>
  <si>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</si>
  <si>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</si>
  <si>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</si>
  <si>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</si>
  <si>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</si>
  <si>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</si>
  <si>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</si>
  <si>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</si>
  <si>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</si>
  <si>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</si>
  <si>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</si>
  <si>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</si>
  <si>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</si>
  <si>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</si>
  <si>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</si>
  <si>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</si>
  <si>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</si>
  <si>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</si>
  <si>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</si>
  <si>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</si>
  <si>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</si>
  <si>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</si>
  <si>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</si>
  <si>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</si>
  <si>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</si>
  <si>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</si>
  <si>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</si>
  <si>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</si>
  <si>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</si>
  <si>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</si>
  <si>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</si>
  <si>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</si>
  <si>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</si>
  <si>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</si>
  <si>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</si>
  <si>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</si>
  <si>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</si>
  <si>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</si>
  <si>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</si>
  <si>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</si>
  <si>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</si>
  <si>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</si>
  <si>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</si>
  <si>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</si>
  <si>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</si>
  <si>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</si>
  <si>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</si>
  <si>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</si>
  <si>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</si>
  <si>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</si>
  <si>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</si>
  <si>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</si>
  <si>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</si>
  <si>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</si>
  <si>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</si>
  <si>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</si>
  <si>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</si>
  <si>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</si>
  <si>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</si>
  <si>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</si>
  <si>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</si>
  <si>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</si>
  <si>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</si>
  <si>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</si>
  <si>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</si>
  <si>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</si>
  <si>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</si>
  <si>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</si>
  <si>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</si>
  <si>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</si>
  <si>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</si>
  <si>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</si>
  <si>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</si>
  <si>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</si>
  <si>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</si>
  <si>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</si>
  <si>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</si>
  <si>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</si>
  <si>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</si>
  <si>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</si>
  <si>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</si>
  <si>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</si>
  <si>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</si>
  <si>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</si>
  <si>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</si>
  <si>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</si>
  <si>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</si>
  <si>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</si>
  <si>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</si>
  <si>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</si>
  <si>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</si>
  <si>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</si>
  <si>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</si>
  <si>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</si>
  <si>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</si>
  <si>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</si>
  <si>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</si>
  <si>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</si>
  <si>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</si>
  <si>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</si>
  <si>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</si>
  <si>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</si>
  <si>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</si>
  <si>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</si>
  <si>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</si>
  <si>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</si>
  <si>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</si>
  <si>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</si>
  <si>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</si>
  <si>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</si>
  <si>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</si>
  <si>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</si>
  <si>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</si>
  <si>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</si>
  <si>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</si>
  <si>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</si>
  <si>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</si>
  <si>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</si>
  <si>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</si>
  <si>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</si>
  <si>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</si>
  <si>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Total Employees</t>
  </si>
  <si>
    <t>Grand Total</t>
  </si>
  <si>
    <t>Sum of CF_attrition counts</t>
  </si>
  <si>
    <t>Sum of CF_attrition count</t>
  </si>
  <si>
    <t>Attrition (sum)</t>
  </si>
  <si>
    <t>Active Employees</t>
  </si>
  <si>
    <t>Attrition Rate</t>
  </si>
  <si>
    <t>Aattrition rate (Avg-%)</t>
  </si>
  <si>
    <t>Average Age</t>
  </si>
  <si>
    <t>Average of Age</t>
  </si>
  <si>
    <t>KPIs</t>
  </si>
  <si>
    <t>Total Employees by Gender</t>
  </si>
  <si>
    <t>Total Employees-G</t>
  </si>
  <si>
    <t>Education Wise Attrition</t>
  </si>
  <si>
    <t>Attrition By Job Role- Top 5</t>
  </si>
  <si>
    <t>Department Wise Attrition</t>
  </si>
  <si>
    <t>Attrition by Age Group</t>
  </si>
  <si>
    <t>Attrition by 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</si>
</sst>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4" x14ac:knownFonts="1">
    <font>
      <sz val="12"/>
      <color theme="1"/>
      <name val="Calibri"/>
      <family val="2"/>
      <scheme val="minor"/>
    </font>
    <font>
      <sz val="12"/>
      <color theme="1"/>
      <name val="Calibri"/>
      <family val="2"/>
      <scheme val="minor"/>
    </font>
    <font>
      <sz val="12"/>
      <color theme="0"/>
      <name val="Calibri"/>
      <family val="2"/>
      <scheme val="minor"/>
    </font>
    <font>
      <b/>
      <sz val="18"/>
      <color rgb="FF00206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8" tint="-0.249977111117893"/>
        <bgColor indexed="64"/>
      </patternFill>
    </fill>
    <fill>
      <patternFill patternType="solid">
        <fgColor theme="5"/>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0" fontId="0" fillId="2" borderId="0" xfId="0" applyFill="1"/>
    <xf numFmtId="0" fontId="2" fillId="3" borderId="0" xfId="0" applyFont="1" applyFill="1"/>
    <xf numFmtId="0" fontId="0" fillId="0" borderId="0" xfId="0" pivotButton="1"/>
    <xf numFmtId="10" fontId="0" fillId="0" borderId="0" xfId="0" applyNumberFormat="1"/>
    <xf numFmtId="9" fontId="0" fillId="0" borderId="0" xfId="0" applyNumberFormat="1"/>
    <xf numFmtId="1" fontId="0" fillId="0" borderId="0" xfId="0" applyNumberFormat="1"/>
    <xf numFmtId="0" fontId="2" fillId="4" borderId="0" xfId="0" applyFont="1" applyFill="1" applyAlignment="1">
      <alignment horizontal="centerContinuous"/>
    </xf>
    <xf numFmtId="9" fontId="0" fillId="0" borderId="0" xfId="2" applyFont="1"/>
    <xf numFmtId="164" fontId="3" fillId="0" borderId="0" xfId="1" applyNumberFormat="1" applyFont="1" applyBorder="1" applyAlignment="1">
      <alignment horizontal="center" vertical="center"/>
    </xf>
    <xf numFmtId="10" fontId="3" fillId="0" borderId="0" xfId="2" applyNumberFormat="1" applyFont="1" applyBorder="1" applyAlignment="1">
      <alignment horizontal="center" vertical="center"/>
    </xf>
  </cellXfs>
  <cellStyles count="3">
    <cellStyle name="Comma" xfId="1" builtinId="3"/>
    <cellStyle name="Normal" xfId="0" builtinId="0"/>
    <cellStyle name="Percent" xfId="2" builtinId="5"/>
  </cellStyles>
  <dxfs count="8">
    <dxf>
      <numFmt numFmtId="1" formatCode="0"/>
    </dxf>
    <dxf>
      <numFmt numFmtId="13" formatCode="0%"/>
    </dxf>
    <dxf>
      <numFmt numFmtId="13" formatCode="0%"/>
    </dxf>
    <dxf>
      <numFmt numFmtId="13" formatCode="0%"/>
    </dxf>
    <dxf>
      <numFmt numFmtId="14" formatCode="0.00%"/>
    </dxf>
    <dxf>
      <numFmt numFmtId="13" formatCode="0%"/>
    </dxf>
    <dxf>
      <font>
        <color rgb="FF002060"/>
      </font>
    </dxf>
    <dxf>
      <font>
        <b/>
        <i val="0"/>
        <color theme="0"/>
        <name val="Calibri"/>
        <family val="2"/>
        <scheme val="minor"/>
      </font>
      <fill>
        <patternFill>
          <bgColor theme="0" tint="-4.9989318521683403E-2"/>
        </patternFill>
      </fill>
    </dxf>
  </dxfs>
  <tableStyles count="1" defaultTableStyle="TableStyleMedium2" defaultPivotStyle="PivotStyleLight16">
    <tableStyle name="Slicer" pivot="0" table="0" count="6" xr9:uid="{5389CB81-1219-4435-BC43-F528E54371C1}">
      <tableStyleElement type="wholeTable" dxfId="7"/>
      <tableStyleElement type="headerRow" dxfId="6"/>
    </tableStyle>
  </tableStyles>
  <colors>
    <mruColors>
      <color rgb="FF305494"/>
      <color rgb="FFC0591A"/>
      <color rgb="FF73B54B"/>
      <color rgb="FF294B29"/>
      <color rgb="FFA3E7FF"/>
      <color rgb="FFED97A3"/>
      <color rgb="FF740000"/>
      <color rgb="FF390C3C"/>
      <color rgb="FF253917"/>
      <color rgb="FF660E4D"/>
    </mruColors>
  </colors>
  <extLst>
    <ext xmlns:x14="http://schemas.microsoft.com/office/spreadsheetml/2009/9/main" uri="{46F421CA-312F-682f-3DD2-61675219B42D}">
      <x14:dxfs count="4">
        <dxf>
          <font>
            <color theme="1"/>
          </font>
        </dxf>
        <dxf>
          <fill>
            <gradientFill>
              <stop position="0">
                <color theme="2" tint="-0.49803155613879818"/>
              </stop>
              <stop position="1">
                <color theme="0" tint="-0.25098422193060094"/>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95BE-4C08-B409-AC6DF834BED5}"/>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95BE-4C08-B409-AC6DF834BED5}"/>
              </c:ext>
            </c:extLst>
          </c:dPt>
          <c:dLbls>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rgbClr val="FFFF00"/>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Prep'!$D$9:$D$10</c:f>
              <c:strCache>
                <c:ptCount val="2"/>
                <c:pt idx="0">
                  <c:v>Male</c:v>
                </c:pt>
                <c:pt idx="1">
                  <c:v>Female</c:v>
                </c:pt>
              </c:strCache>
            </c:strRef>
          </c:cat>
          <c:val>
            <c:numRef>
              <c:f>'Data Prep'!$E$9:$E$10</c:f>
              <c:numCache>
                <c:formatCode>0%</c:formatCode>
                <c:ptCount val="2"/>
                <c:pt idx="0">
                  <c:v>0.6</c:v>
                </c:pt>
                <c:pt idx="1">
                  <c:v>0.4</c:v>
                </c:pt>
              </c:numCache>
            </c:numRef>
          </c:val>
          <c:extLst>
            <c:ext xmlns:c16="http://schemas.microsoft.com/office/drawing/2014/chart" uri="{C3380CC4-5D6E-409C-BE32-E72D297353CC}">
              <c16:uniqueId val="{00000004-95BE-4C08-B409-AC6DF834BED5}"/>
            </c:ext>
          </c:extLst>
        </c:ser>
        <c:dLbls>
          <c:showLegendKey val="0"/>
          <c:showVal val="0"/>
          <c:showCatName val="0"/>
          <c:showSerName val="0"/>
          <c:showPercent val="0"/>
          <c:showBubbleSize val="0"/>
          <c:showLeaderLines val="0"/>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Dashboard.xlsx]Data Prep!PivotTable7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0000"/>
                  <a:lumOff val="40000"/>
                </a:schemeClr>
              </a:gs>
              <a:gs pos="65000">
                <a:schemeClr val="accent6">
                  <a:lumMod val="50000"/>
                </a:schemeClr>
              </a:gs>
            </a:gsLst>
            <a:lin ang="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Prep'!$B$30</c:f>
              <c:strCache>
                <c:ptCount val="1"/>
                <c:pt idx="0">
                  <c:v>Total</c:v>
                </c:pt>
              </c:strCache>
            </c:strRef>
          </c:tx>
          <c:spPr>
            <a:gradFill flip="none" rotWithShape="1">
              <a:gsLst>
                <a:gs pos="0">
                  <a:schemeClr val="accent6">
                    <a:lumMod val="60000"/>
                    <a:lumOff val="40000"/>
                  </a:schemeClr>
                </a:gs>
                <a:gs pos="65000">
                  <a:schemeClr val="accent6">
                    <a:lumMod val="50000"/>
                  </a:schemeClr>
                </a:gs>
              </a:gsLst>
              <a:lin ang="0" scaled="0"/>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Prep'!$A$31:$A$35</c:f>
              <c:strCache>
                <c:ptCount val="5"/>
                <c:pt idx="0">
                  <c:v>Doctoral Degree</c:v>
                </c:pt>
                <c:pt idx="1">
                  <c:v>High School</c:v>
                </c:pt>
                <c:pt idx="2">
                  <c:v>Associates Degree</c:v>
                </c:pt>
                <c:pt idx="3">
                  <c:v>Master's Degree</c:v>
                </c:pt>
                <c:pt idx="4">
                  <c:v>Bachelor's Degree</c:v>
                </c:pt>
              </c:strCache>
            </c:strRef>
          </c:cat>
          <c:val>
            <c:numRef>
              <c:f>'Data Prep'!$B$31:$B$35</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FE5E-441D-A0D5-7B9790CE6B05}"/>
            </c:ext>
          </c:extLst>
        </c:ser>
        <c:dLbls>
          <c:showLegendKey val="0"/>
          <c:showVal val="0"/>
          <c:showCatName val="0"/>
          <c:showSerName val="0"/>
          <c:showPercent val="0"/>
          <c:showBubbleSize val="0"/>
        </c:dLbls>
        <c:gapWidth val="60"/>
        <c:axId val="560865920"/>
        <c:axId val="560850080"/>
      </c:barChart>
      <c:catAx>
        <c:axId val="560865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60850080"/>
        <c:crosses val="autoZero"/>
        <c:auto val="1"/>
        <c:lblAlgn val="ctr"/>
        <c:lblOffset val="100"/>
        <c:tickMarkSkip val="1"/>
        <c:noMultiLvlLbl val="0"/>
      </c:catAx>
      <c:valAx>
        <c:axId val="560850080"/>
        <c:scaling>
          <c:orientation val="minMax"/>
        </c:scaling>
        <c:delete val="1"/>
        <c:axPos val="b"/>
        <c:numFmt formatCode="General" sourceLinked="1"/>
        <c:majorTickMark val="none"/>
        <c:minorTickMark val="none"/>
        <c:tickLblPos val="nextTo"/>
        <c:crossAx val="56086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Dashboard.xlsx]Data Prep!PivotTable11</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1666666666666667"/>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3333333333333329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3.0555555555555582E-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1666666666666667"/>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3333333333333329E-2"/>
              <c:y val="-1.6975112544026657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3.0555555555555582E-2"/>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gradFill>
              <a:gsLst>
                <a:gs pos="0">
                  <a:srgbClr val="4472C4">
                    <a:lumMod val="5000"/>
                    <a:lumOff val="95000"/>
                  </a:srgbClr>
                </a:gs>
                <a:gs pos="62000">
                  <a:srgbClr val="73B54B"/>
                </a:gs>
              </a:gsLst>
              <a:lin ang="0" scaled="0"/>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50000"/>
            </a:schemeClr>
          </a:solidFill>
          <a:ln w="19050">
            <a:solidFill>
              <a:schemeClr val="lt1"/>
            </a:solidFill>
          </a:ln>
          <a:effectLst/>
        </c:spPr>
        <c:dLbl>
          <c:idx val="0"/>
          <c:layout>
            <c:manualLayout>
              <c:x val="0.11666666666666667"/>
              <c:y val="2.7777777777777776E-2"/>
            </c:manualLayout>
          </c:layout>
          <c:spPr>
            <a:gradFill>
              <a:gsLst>
                <a:gs pos="0">
                  <a:srgbClr val="4472C4">
                    <a:lumMod val="5000"/>
                    <a:lumOff val="95000"/>
                  </a:srgbClr>
                </a:gs>
                <a:gs pos="62000">
                  <a:srgbClr val="73B54B"/>
                </a:gs>
              </a:gsLst>
              <a:lin ang="0" scaled="0"/>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ED97A3"/>
          </a:solidFill>
          <a:ln w="19050">
            <a:solidFill>
              <a:schemeClr val="lt1"/>
            </a:solidFill>
          </a:ln>
          <a:effectLst/>
        </c:spPr>
        <c:dLbl>
          <c:idx val="0"/>
          <c:layout>
            <c:manualLayout>
              <c:x val="8.3333333333333329E-2"/>
              <c:y val="-1.6975112544026657E-16"/>
            </c:manualLayout>
          </c:layout>
          <c:spPr>
            <a:gradFill>
              <a:gsLst>
                <a:gs pos="0">
                  <a:srgbClr val="4472C4">
                    <a:lumMod val="5000"/>
                    <a:lumOff val="95000"/>
                  </a:srgbClr>
                </a:gs>
                <a:gs pos="62000">
                  <a:srgbClr val="73B54B"/>
                </a:gs>
              </a:gsLst>
              <a:lin ang="0" scaled="0"/>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A3E7FF"/>
          </a:solidFill>
          <a:ln w="19050">
            <a:solidFill>
              <a:schemeClr val="lt1"/>
            </a:solidFill>
          </a:ln>
          <a:effectLst/>
        </c:spPr>
        <c:dLbl>
          <c:idx val="0"/>
          <c:layout>
            <c:manualLayout>
              <c:x val="-7.5911641982328512E-2"/>
              <c:y val="-2.7777896585439343E-2"/>
            </c:manualLayout>
          </c:layout>
          <c:spPr>
            <a:gradFill>
              <a:gsLst>
                <a:gs pos="100000">
                  <a:srgbClr val="4472C4">
                    <a:lumMod val="5000"/>
                    <a:lumOff val="95000"/>
                  </a:srgbClr>
                </a:gs>
                <a:gs pos="52000">
                  <a:srgbClr val="73B54B"/>
                </a:gs>
              </a:gsLst>
              <a:lin ang="0" scaled="0"/>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'Data Prep'!$I$34</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1A71-4CB0-B383-445C32ACE773}"/>
              </c:ext>
            </c:extLst>
          </c:dPt>
          <c:dPt>
            <c:idx val="1"/>
            <c:bubble3D val="0"/>
            <c:spPr>
              <a:solidFill>
                <a:srgbClr val="ED97A3"/>
              </a:solidFill>
              <a:ln w="19050">
                <a:solidFill>
                  <a:schemeClr val="lt1"/>
                </a:solidFill>
              </a:ln>
              <a:effectLst/>
            </c:spPr>
            <c:extLst>
              <c:ext xmlns:c16="http://schemas.microsoft.com/office/drawing/2014/chart" uri="{C3380CC4-5D6E-409C-BE32-E72D297353CC}">
                <c16:uniqueId val="{00000003-1A71-4CB0-B383-445C32ACE773}"/>
              </c:ext>
            </c:extLst>
          </c:dPt>
          <c:dPt>
            <c:idx val="2"/>
            <c:bubble3D val="0"/>
            <c:spPr>
              <a:solidFill>
                <a:srgbClr val="A3E7FF"/>
              </a:solidFill>
              <a:ln w="19050">
                <a:solidFill>
                  <a:schemeClr val="lt1"/>
                </a:solidFill>
              </a:ln>
              <a:effectLst/>
            </c:spPr>
            <c:extLst>
              <c:ext xmlns:c16="http://schemas.microsoft.com/office/drawing/2014/chart" uri="{C3380CC4-5D6E-409C-BE32-E72D297353CC}">
                <c16:uniqueId val="{00000005-1A71-4CB0-B383-445C32ACE773}"/>
              </c:ext>
            </c:extLst>
          </c:dPt>
          <c:dLbls>
            <c:dLbl>
              <c:idx val="0"/>
              <c:layout>
                <c:manualLayout>
                  <c:x val="0.11666666666666667"/>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A71-4CB0-B383-445C32ACE773}"/>
                </c:ext>
              </c:extLst>
            </c:dLbl>
            <c:dLbl>
              <c:idx val="1"/>
              <c:layout>
                <c:manualLayout>
                  <c:x val="8.3333333333333329E-2"/>
                  <c:y val="-1.6975112544026657E-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A71-4CB0-B383-445C32ACE773}"/>
                </c:ext>
              </c:extLst>
            </c:dLbl>
            <c:dLbl>
              <c:idx val="2"/>
              <c:layout>
                <c:manualLayout>
                  <c:x val="-7.5911641982328512E-2"/>
                  <c:y val="-2.7777896585439343E-2"/>
                </c:manualLayout>
              </c:layout>
              <c:spPr>
                <a:gradFill>
                  <a:gsLst>
                    <a:gs pos="100000">
                      <a:srgbClr val="4472C4">
                        <a:lumMod val="5000"/>
                        <a:lumOff val="95000"/>
                      </a:srgbClr>
                    </a:gs>
                    <a:gs pos="52000">
                      <a:srgbClr val="73B54B"/>
                    </a:gs>
                  </a:gsLst>
                  <a:lin ang="0" scaled="0"/>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A71-4CB0-B383-445C32ACE773}"/>
                </c:ext>
              </c:extLst>
            </c:dLbl>
            <c:spPr>
              <a:gradFill>
                <a:gsLst>
                  <a:gs pos="0">
                    <a:srgbClr val="4472C4">
                      <a:lumMod val="5000"/>
                      <a:lumOff val="95000"/>
                    </a:srgbClr>
                  </a:gs>
                  <a:gs pos="62000">
                    <a:srgbClr val="73B54B"/>
                  </a:gs>
                </a:gsLst>
                <a:lin ang="0" scaled="0"/>
              </a:gra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Prep'!$H$35:$H$38</c:f>
              <c:strCache>
                <c:ptCount val="3"/>
                <c:pt idx="0">
                  <c:v>HR</c:v>
                </c:pt>
                <c:pt idx="1">
                  <c:v>R&amp;D</c:v>
                </c:pt>
                <c:pt idx="2">
                  <c:v>Sales</c:v>
                </c:pt>
              </c:strCache>
            </c:strRef>
          </c:cat>
          <c:val>
            <c:numRef>
              <c:f>'Data Prep'!$I$35:$I$38</c:f>
              <c:numCache>
                <c:formatCode>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1A71-4CB0-B383-445C32ACE77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Dashboard.xlsx]Data Prep!PivotTable12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59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Prep'!$B$46</c:f>
              <c:strCache>
                <c:ptCount val="1"/>
                <c:pt idx="0">
                  <c:v>Total</c:v>
                </c:pt>
              </c:strCache>
            </c:strRef>
          </c:tx>
          <c:spPr>
            <a:solidFill>
              <a:srgbClr val="C0591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Prep'!$A$47:$A$52</c:f>
              <c:strCache>
                <c:ptCount val="5"/>
                <c:pt idx="0">
                  <c:v>25 - 34</c:v>
                </c:pt>
                <c:pt idx="1">
                  <c:v>35 - 44</c:v>
                </c:pt>
                <c:pt idx="2">
                  <c:v>45 - 54</c:v>
                </c:pt>
                <c:pt idx="3">
                  <c:v>Over 55</c:v>
                </c:pt>
                <c:pt idx="4">
                  <c:v>Under 25</c:v>
                </c:pt>
              </c:strCache>
            </c:strRef>
          </c:cat>
          <c:val>
            <c:numRef>
              <c:f>'Data Prep'!$B$47:$B$52</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DAEB-46ED-99D0-9AA57D853791}"/>
            </c:ext>
          </c:extLst>
        </c:ser>
        <c:dLbls>
          <c:showLegendKey val="0"/>
          <c:showVal val="0"/>
          <c:showCatName val="0"/>
          <c:showSerName val="0"/>
          <c:showPercent val="0"/>
          <c:showBubbleSize val="0"/>
        </c:dLbls>
        <c:gapWidth val="80"/>
        <c:overlap val="-27"/>
        <c:axId val="560866880"/>
        <c:axId val="560861600"/>
      </c:barChart>
      <c:catAx>
        <c:axId val="56086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60861600"/>
        <c:crosses val="autoZero"/>
        <c:auto val="1"/>
        <c:lblAlgn val="ctr"/>
        <c:lblOffset val="100"/>
        <c:noMultiLvlLbl val="0"/>
      </c:catAx>
      <c:valAx>
        <c:axId val="560861600"/>
        <c:scaling>
          <c:orientation val="minMax"/>
        </c:scaling>
        <c:delete val="1"/>
        <c:axPos val="l"/>
        <c:numFmt formatCode="General" sourceLinked="1"/>
        <c:majorTickMark val="none"/>
        <c:minorTickMark val="none"/>
        <c:tickLblPos val="nextTo"/>
        <c:crossAx val="56086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Dashboard.xlsx]Data Prep!PivotTable13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54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Prep'!$B$57</c:f>
              <c:strCache>
                <c:ptCount val="1"/>
                <c:pt idx="0">
                  <c:v>Total</c:v>
                </c:pt>
              </c:strCache>
            </c:strRef>
          </c:tx>
          <c:spPr>
            <a:solidFill>
              <a:srgbClr val="3054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Prep'!$A$58:$A$61</c:f>
              <c:strCache>
                <c:ptCount val="3"/>
                <c:pt idx="0">
                  <c:v>Divorced</c:v>
                </c:pt>
                <c:pt idx="1">
                  <c:v>Married</c:v>
                </c:pt>
                <c:pt idx="2">
                  <c:v>Single</c:v>
                </c:pt>
              </c:strCache>
            </c:strRef>
          </c:cat>
          <c:val>
            <c:numRef>
              <c:f>'Data Prep'!$B$58:$B$61</c:f>
              <c:numCache>
                <c:formatCode>General</c:formatCode>
                <c:ptCount val="3"/>
                <c:pt idx="0">
                  <c:v>33</c:v>
                </c:pt>
                <c:pt idx="1">
                  <c:v>84</c:v>
                </c:pt>
                <c:pt idx="2">
                  <c:v>120</c:v>
                </c:pt>
              </c:numCache>
            </c:numRef>
          </c:val>
          <c:extLst>
            <c:ext xmlns:c16="http://schemas.microsoft.com/office/drawing/2014/chart" uri="{C3380CC4-5D6E-409C-BE32-E72D297353CC}">
              <c16:uniqueId val="{00000000-AC02-4C88-B915-715FFC148612}"/>
            </c:ext>
          </c:extLst>
        </c:ser>
        <c:dLbls>
          <c:showLegendKey val="0"/>
          <c:showVal val="0"/>
          <c:showCatName val="0"/>
          <c:showSerName val="0"/>
          <c:showPercent val="0"/>
          <c:showBubbleSize val="0"/>
        </c:dLbls>
        <c:gapWidth val="80"/>
        <c:axId val="566822464"/>
        <c:axId val="566814784"/>
      </c:barChart>
      <c:catAx>
        <c:axId val="5668224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66814784"/>
        <c:crosses val="autoZero"/>
        <c:auto val="1"/>
        <c:lblAlgn val="ctr"/>
        <c:lblOffset val="100"/>
        <c:noMultiLvlLbl val="0"/>
      </c:catAx>
      <c:valAx>
        <c:axId val="566814784"/>
        <c:scaling>
          <c:orientation val="minMax"/>
        </c:scaling>
        <c:delete val="1"/>
        <c:axPos val="b"/>
        <c:numFmt formatCode="General" sourceLinked="1"/>
        <c:majorTickMark val="none"/>
        <c:minorTickMark val="none"/>
        <c:tickLblPos val="nextTo"/>
        <c:crossAx val="56682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8B745DFF-C3BA-4C6E-B9D5-1833ADDFE195}">
          <cx:dataLabels pos="inEnd">
            <cx:txPr>
              <a:bodyPr spcFirstLastPara="1" vertOverflow="ellipsis" horzOverflow="overflow" wrap="square" lIns="0" tIns="0" rIns="0" bIns="0" anchor="ctr" anchorCtr="1"/>
              <a:lstStyle/>
              <a:p>
                <a:pPr algn="ctr" rtl="0">
                  <a:defRPr sz="1100" b="1"/>
                </a:pPr>
                <a:endParaRPr lang="en-US" sz="11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microsoft.com/office/2014/relationships/chartEx" Target="../charts/chartEx1.xml"/><Relationship Id="rId3" Type="http://schemas.openxmlformats.org/officeDocument/2006/relationships/image" Target="../media/image3.png"/><Relationship Id="rId7" Type="http://schemas.openxmlformats.org/officeDocument/2006/relationships/image" Target="../media/image7.emf"/><Relationship Id="rId12"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emf"/><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svg"/><Relationship Id="rId1" Type="http://schemas.openxmlformats.org/officeDocument/2006/relationships/image" Target="../media/image11.png"/><Relationship Id="rId4" Type="http://schemas.openxmlformats.org/officeDocument/2006/relationships/image" Target="../media/image14.sv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23.svg"/><Relationship Id="rId2"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4.png"/><Relationship Id="rId9" Type="http://schemas.openxmlformats.org/officeDocument/2006/relationships/image" Target="../media/image14.sv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 Id="rId5" Type="http://schemas.openxmlformats.org/officeDocument/2006/relationships/image" Target="../media/image19.emf"/><Relationship Id="rId4"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xdr:from>
      <xdr:col>1</xdr:col>
      <xdr:colOff>32778</xdr:colOff>
      <xdr:row>1</xdr:row>
      <xdr:rowOff>128929</xdr:rowOff>
    </xdr:from>
    <xdr:to>
      <xdr:col>21</xdr:col>
      <xdr:colOff>28575</xdr:colOff>
      <xdr:row>41</xdr:row>
      <xdr:rowOff>6434</xdr:rowOff>
    </xdr:to>
    <xdr:grpSp>
      <xdr:nvGrpSpPr>
        <xdr:cNvPr id="2" name="Group 1">
          <a:extLst>
            <a:ext uri="{FF2B5EF4-FFF2-40B4-BE49-F238E27FC236}">
              <a16:creationId xmlns:a16="http://schemas.microsoft.com/office/drawing/2014/main" id="{EBA67C84-07E4-4974-88FA-20FDEFDF5C44}"/>
            </a:ext>
          </a:extLst>
        </xdr:cNvPr>
        <xdr:cNvGrpSpPr/>
      </xdr:nvGrpSpPr>
      <xdr:grpSpPr>
        <a:xfrm>
          <a:off x="251853" y="328954"/>
          <a:ext cx="13711797" cy="7878505"/>
          <a:chOff x="1752600" y="190500"/>
          <a:chExt cx="13468350" cy="7776000"/>
        </a:xfrm>
      </xdr:grpSpPr>
      <xdr:sp macro="" textlink="">
        <xdr:nvSpPr>
          <xdr:cNvPr id="3" name="Rectangle: Rounded Corners 2">
            <a:extLst>
              <a:ext uri="{FF2B5EF4-FFF2-40B4-BE49-F238E27FC236}">
                <a16:creationId xmlns:a16="http://schemas.microsoft.com/office/drawing/2014/main" id="{258DD155-50CA-9622-4082-E702A59E5815}"/>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7047C7F6-F7D1-942A-0CD7-CB5718AB8B9B}"/>
              </a:ext>
            </a:extLst>
          </xdr:cNvPr>
          <xdr:cNvSpPr/>
        </xdr:nvSpPr>
        <xdr:spPr>
          <a:xfrm>
            <a:off x="1852449" y="270899"/>
            <a:ext cx="13274812"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797B92A0-AE51-AC27-24C7-51F0FB3F046F}"/>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6" name="Group 5">
            <a:extLst>
              <a:ext uri="{FF2B5EF4-FFF2-40B4-BE49-F238E27FC236}">
                <a16:creationId xmlns:a16="http://schemas.microsoft.com/office/drawing/2014/main" id="{A32504B6-B012-F395-6F2A-664028EA0457}"/>
              </a:ext>
            </a:extLst>
          </xdr:cNvPr>
          <xdr:cNvGrpSpPr/>
        </xdr:nvGrpSpPr>
        <xdr:grpSpPr>
          <a:xfrm>
            <a:off x="1846116" y="1215714"/>
            <a:ext cx="13289109" cy="998848"/>
            <a:chOff x="1846116" y="1215714"/>
            <a:chExt cx="13403409" cy="998848"/>
          </a:xfrm>
        </xdr:grpSpPr>
        <xdr:sp macro="" textlink="">
          <xdr:nvSpPr>
            <xdr:cNvPr id="21" name="Rectangle: Rounded Corners 20">
              <a:extLst>
                <a:ext uri="{FF2B5EF4-FFF2-40B4-BE49-F238E27FC236}">
                  <a16:creationId xmlns:a16="http://schemas.microsoft.com/office/drawing/2014/main" id="{C474C360-3FDB-ED5C-96FB-135F2A527E62}"/>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accent2">
                    <a:lumMod val="50000"/>
                  </a:schemeClr>
                </a:solidFill>
              </a:endParaRPr>
            </a:p>
          </xdr:txBody>
        </xdr:sp>
        <xdr:sp macro="" textlink="">
          <xdr:nvSpPr>
            <xdr:cNvPr id="22" name="Rectangle: Rounded Corners 21">
              <a:extLst>
                <a:ext uri="{FF2B5EF4-FFF2-40B4-BE49-F238E27FC236}">
                  <a16:creationId xmlns:a16="http://schemas.microsoft.com/office/drawing/2014/main" id="{AC44A400-D463-7633-7280-BD3CBBE81C68}"/>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61879C89-A73B-A875-B106-06AF63E3AB2E}"/>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AB2BC85E-B0CD-14B2-1CCA-9F81B01D355E}"/>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586074CB-CB9E-6A40-8A79-81E14CC0EB84}"/>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7" name="Group 6">
            <a:extLst>
              <a:ext uri="{FF2B5EF4-FFF2-40B4-BE49-F238E27FC236}">
                <a16:creationId xmlns:a16="http://schemas.microsoft.com/office/drawing/2014/main" id="{B32A0AAD-74B9-6251-BEFB-AA072579FCF8}"/>
              </a:ext>
            </a:extLst>
          </xdr:cNvPr>
          <xdr:cNvGrpSpPr/>
        </xdr:nvGrpSpPr>
        <xdr:grpSpPr>
          <a:xfrm>
            <a:off x="1847145" y="5162550"/>
            <a:ext cx="3867930" cy="2709509"/>
            <a:chOff x="1847145" y="2304895"/>
            <a:chExt cx="3867930" cy="2772878"/>
          </a:xfrm>
        </xdr:grpSpPr>
        <xdr:sp macro="" textlink="">
          <xdr:nvSpPr>
            <xdr:cNvPr id="19" name="Rectangle: Rounded Corners 18">
              <a:extLst>
                <a:ext uri="{FF2B5EF4-FFF2-40B4-BE49-F238E27FC236}">
                  <a16:creationId xmlns:a16="http://schemas.microsoft.com/office/drawing/2014/main" id="{A7FB39D4-B30C-0E39-F10A-914F0AF95959}"/>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0" name="Straight Connector 19">
              <a:extLst>
                <a:ext uri="{FF2B5EF4-FFF2-40B4-BE49-F238E27FC236}">
                  <a16:creationId xmlns:a16="http://schemas.microsoft.com/office/drawing/2014/main" id="{A680F143-3573-F394-C90C-64FEA086E5A6}"/>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8" name="Straight Connector 7">
            <a:extLst>
              <a:ext uri="{FF2B5EF4-FFF2-40B4-BE49-F238E27FC236}">
                <a16:creationId xmlns:a16="http://schemas.microsoft.com/office/drawing/2014/main" id="{D1980BA8-C8E1-D851-0C28-B0D9373E6C3B}"/>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9" name="Rectangle: Rounded Corners 8">
            <a:extLst>
              <a:ext uri="{FF2B5EF4-FFF2-40B4-BE49-F238E27FC236}">
                <a16:creationId xmlns:a16="http://schemas.microsoft.com/office/drawing/2014/main" id="{1C5DC286-9D53-4E87-D478-9C55682CE0B8}"/>
              </a:ext>
            </a:extLst>
          </xdr:cNvPr>
          <xdr:cNvSpPr/>
        </xdr:nvSpPr>
        <xdr:spPr>
          <a:xfrm>
            <a:off x="10744198"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0" name="Straight Connector 9">
            <a:extLst>
              <a:ext uri="{FF2B5EF4-FFF2-40B4-BE49-F238E27FC236}">
                <a16:creationId xmlns:a16="http://schemas.microsoft.com/office/drawing/2014/main" id="{5F1920DF-97D5-B363-C526-461AD997A201}"/>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1" name="Rectangle: Rounded Corners 10">
            <a:extLst>
              <a:ext uri="{FF2B5EF4-FFF2-40B4-BE49-F238E27FC236}">
                <a16:creationId xmlns:a16="http://schemas.microsoft.com/office/drawing/2014/main" id="{430D64E9-C50B-C8F0-0AC7-7B6CDBF93761}"/>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2" name="Straight Connector 11">
            <a:extLst>
              <a:ext uri="{FF2B5EF4-FFF2-40B4-BE49-F238E27FC236}">
                <a16:creationId xmlns:a16="http://schemas.microsoft.com/office/drawing/2014/main" id="{C8250973-CF47-9BDE-9505-B8AC94252ECA}"/>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3" name="Rectangle: Rounded Corners 12">
            <a:extLst>
              <a:ext uri="{FF2B5EF4-FFF2-40B4-BE49-F238E27FC236}">
                <a16:creationId xmlns:a16="http://schemas.microsoft.com/office/drawing/2014/main" id="{923569BA-6A80-1317-7E7C-88CAE5846359}"/>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4" name="Straight Connector 13">
            <a:extLst>
              <a:ext uri="{FF2B5EF4-FFF2-40B4-BE49-F238E27FC236}">
                <a16:creationId xmlns:a16="http://schemas.microsoft.com/office/drawing/2014/main" id="{C4AE2794-AAB7-8B52-7D54-CD4322999F83}"/>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5" name="Rectangle: Rounded Corners 14">
            <a:extLst>
              <a:ext uri="{FF2B5EF4-FFF2-40B4-BE49-F238E27FC236}">
                <a16:creationId xmlns:a16="http://schemas.microsoft.com/office/drawing/2014/main" id="{142C2B38-9141-BB78-1B3C-FD37C26CC0A0}"/>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6" name="Straight Connector 15">
            <a:extLst>
              <a:ext uri="{FF2B5EF4-FFF2-40B4-BE49-F238E27FC236}">
                <a16:creationId xmlns:a16="http://schemas.microsoft.com/office/drawing/2014/main" id="{9A1BF097-3734-D2E3-BA0E-F6C3CDD51C74}"/>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7" name="Rectangle: Rounded Corners 16">
            <a:extLst>
              <a:ext uri="{FF2B5EF4-FFF2-40B4-BE49-F238E27FC236}">
                <a16:creationId xmlns:a16="http://schemas.microsoft.com/office/drawing/2014/main" id="{BB3D6203-CB2E-6315-AF91-BA0B251D6E16}"/>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8" name="Straight Connector 17">
            <a:extLst>
              <a:ext uri="{FF2B5EF4-FFF2-40B4-BE49-F238E27FC236}">
                <a16:creationId xmlns:a16="http://schemas.microsoft.com/office/drawing/2014/main" id="{DA406546-8660-7CF5-016E-C09E73D00CE4}"/>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19</xdr:col>
      <xdr:colOff>161925</xdr:colOff>
      <xdr:row>29</xdr:row>
      <xdr:rowOff>79375</xdr:rowOff>
    </xdr:from>
    <xdr:to>
      <xdr:col>20</xdr:col>
      <xdr:colOff>558800</xdr:colOff>
      <xdr:row>37</xdr:row>
      <xdr:rowOff>15875</xdr:rowOff>
    </xdr:to>
    <mc:AlternateContent xmlns:mc="http://schemas.openxmlformats.org/markup-compatibility/2006" xmlns:a14="http://schemas.microsoft.com/office/drawing/2010/main">
      <mc:Choice Requires="a14">
        <xdr:graphicFrame macro="">
          <xdr:nvGraphicFramePr>
            <xdr:cNvPr id="26" name="Department">
              <a:extLst>
                <a:ext uri="{FF2B5EF4-FFF2-40B4-BE49-F238E27FC236}">
                  <a16:creationId xmlns:a16="http://schemas.microsoft.com/office/drawing/2014/main" id="{24923AED-9AD1-49D8-9E4D-457793DD46C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725400" y="5880100"/>
              <a:ext cx="1082675" cy="15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635000</xdr:colOff>
      <xdr:row>29</xdr:row>
      <xdr:rowOff>15875</xdr:rowOff>
    </xdr:from>
    <xdr:to>
      <xdr:col>19</xdr:col>
      <xdr:colOff>222250</xdr:colOff>
      <xdr:row>39</xdr:row>
      <xdr:rowOff>174625</xdr:rowOff>
    </xdr:to>
    <mc:AlternateContent xmlns:mc="http://schemas.openxmlformats.org/markup-compatibility/2006" xmlns:a14="http://schemas.microsoft.com/office/drawing/2010/main">
      <mc:Choice Requires="a14">
        <xdr:graphicFrame macro="">
          <xdr:nvGraphicFramePr>
            <xdr:cNvPr id="27" name="Education Field">
              <a:extLst>
                <a:ext uri="{FF2B5EF4-FFF2-40B4-BE49-F238E27FC236}">
                  <a16:creationId xmlns:a16="http://schemas.microsoft.com/office/drawing/2014/main" id="{C33AB0AC-42B5-4BE6-9079-CAD14C116E33}"/>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1141075" y="5816600"/>
              <a:ext cx="1644650" cy="215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102114</xdr:colOff>
      <xdr:row>2</xdr:row>
      <xdr:rowOff>95250</xdr:rowOff>
    </xdr:from>
    <xdr:to>
      <xdr:col>15</xdr:col>
      <xdr:colOff>587889</xdr:colOff>
      <xdr:row>5</xdr:row>
      <xdr:rowOff>190500</xdr:rowOff>
    </xdr:to>
    <xdr:sp macro="" textlink="">
      <xdr:nvSpPr>
        <xdr:cNvPr id="28" name="TextBox 27">
          <a:extLst>
            <a:ext uri="{FF2B5EF4-FFF2-40B4-BE49-F238E27FC236}">
              <a16:creationId xmlns:a16="http://schemas.microsoft.com/office/drawing/2014/main" id="{A8CC457D-8DCD-111E-62A4-741744CF5B43}"/>
            </a:ext>
          </a:extLst>
        </xdr:cNvPr>
        <xdr:cNvSpPr txBox="1"/>
      </xdr:nvSpPr>
      <xdr:spPr>
        <a:xfrm>
          <a:off x="3750189" y="495300"/>
          <a:ext cx="6657975"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rgbClr val="002060"/>
              </a:solidFill>
            </a:rPr>
            <a:t>HR ATTRITION</a:t>
          </a:r>
          <a:r>
            <a:rPr lang="en-US" sz="4000" b="1" baseline="0">
              <a:solidFill>
                <a:srgbClr val="002060"/>
              </a:solidFill>
            </a:rPr>
            <a:t> DASHBOARD</a:t>
          </a:r>
          <a:endParaRPr lang="en-US" sz="4000" b="1">
            <a:solidFill>
              <a:srgbClr val="002060"/>
            </a:solidFill>
          </a:endParaRPr>
        </a:p>
      </xdr:txBody>
    </xdr:sp>
    <xdr:clientData/>
  </xdr:twoCellAnchor>
  <xdr:twoCellAnchor>
    <xdr:from>
      <xdr:col>1</xdr:col>
      <xdr:colOff>118503</xdr:colOff>
      <xdr:row>7</xdr:row>
      <xdr:rowOff>24154</xdr:rowOff>
    </xdr:from>
    <xdr:to>
      <xdr:col>3</xdr:col>
      <xdr:colOff>542925</xdr:colOff>
      <xdr:row>8</xdr:row>
      <xdr:rowOff>128929</xdr:rowOff>
    </xdr:to>
    <xdr:sp macro="" textlink="">
      <xdr:nvSpPr>
        <xdr:cNvPr id="30" name="TextBox 29">
          <a:extLst>
            <a:ext uri="{FF2B5EF4-FFF2-40B4-BE49-F238E27FC236}">
              <a16:creationId xmlns:a16="http://schemas.microsoft.com/office/drawing/2014/main" id="{9943C278-D7CF-4426-80D4-30D6DC90378F}"/>
            </a:ext>
          </a:extLst>
        </xdr:cNvPr>
        <xdr:cNvSpPr txBox="1"/>
      </xdr:nvSpPr>
      <xdr:spPr>
        <a:xfrm>
          <a:off x="333851" y="1415632"/>
          <a:ext cx="1799335" cy="303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800" b="1">
              <a:solidFill>
                <a:schemeClr val="accent2">
                  <a:lumMod val="50000"/>
                </a:schemeClr>
              </a:solidFill>
            </a:rPr>
            <a:t>Total Employees</a:t>
          </a:r>
        </a:p>
      </xdr:txBody>
    </xdr:sp>
    <xdr:clientData/>
  </xdr:twoCellAnchor>
  <xdr:twoCellAnchor editAs="oneCell">
    <xdr:from>
      <xdr:col>3</xdr:col>
      <xdr:colOff>604278</xdr:colOff>
      <xdr:row>7</xdr:row>
      <xdr:rowOff>62254</xdr:rowOff>
    </xdr:from>
    <xdr:to>
      <xdr:col>4</xdr:col>
      <xdr:colOff>447798</xdr:colOff>
      <xdr:row>10</xdr:row>
      <xdr:rowOff>340</xdr:rowOff>
    </xdr:to>
    <xdr:pic>
      <xdr:nvPicPr>
        <xdr:cNvPr id="31" name="Picture 30">
          <a:extLst>
            <a:ext uri="{FF2B5EF4-FFF2-40B4-BE49-F238E27FC236}">
              <a16:creationId xmlns:a16="http://schemas.microsoft.com/office/drawing/2014/main" id="{3829AAFF-5C51-4806-A4CE-1B24DB3F981A}"/>
            </a:ext>
          </a:extLst>
        </xdr:cNvPr>
        <xdr:cNvPicPr>
          <a:picLocks noChangeAspect="1"/>
        </xdr:cNvPicPr>
      </xdr:nvPicPr>
      <xdr:blipFill>
        <a:blip xmlns:r="http://schemas.openxmlformats.org/officeDocument/2006/relationships" r:embed="rId1"/>
        <a:stretch>
          <a:fillRect/>
        </a:stretch>
      </xdr:blipFill>
      <xdr:spPr>
        <a:xfrm>
          <a:off x="2194953" y="1462429"/>
          <a:ext cx="529320" cy="538161"/>
        </a:xfrm>
        <a:prstGeom prst="rect">
          <a:avLst/>
        </a:prstGeom>
      </xdr:spPr>
    </xdr:pic>
    <xdr:clientData/>
  </xdr:twoCellAnchor>
  <xdr:twoCellAnchor>
    <xdr:from>
      <xdr:col>5</xdr:col>
      <xdr:colOff>99453</xdr:colOff>
      <xdr:row>7</xdr:row>
      <xdr:rowOff>24154</xdr:rowOff>
    </xdr:from>
    <xdr:to>
      <xdr:col>7</xdr:col>
      <xdr:colOff>523875</xdr:colOff>
      <xdr:row>8</xdr:row>
      <xdr:rowOff>128929</xdr:rowOff>
    </xdr:to>
    <xdr:sp macro="" textlink="">
      <xdr:nvSpPr>
        <xdr:cNvPr id="32" name="TextBox 31">
          <a:extLst>
            <a:ext uri="{FF2B5EF4-FFF2-40B4-BE49-F238E27FC236}">
              <a16:creationId xmlns:a16="http://schemas.microsoft.com/office/drawing/2014/main" id="{B542CD99-E86F-4610-8B0D-51AA04FFFF2B}"/>
            </a:ext>
          </a:extLst>
        </xdr:cNvPr>
        <xdr:cNvSpPr txBox="1"/>
      </xdr:nvSpPr>
      <xdr:spPr>
        <a:xfrm>
          <a:off x="3061728" y="1424329"/>
          <a:ext cx="179602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Attrition</a:t>
          </a:r>
        </a:p>
      </xdr:txBody>
    </xdr:sp>
    <xdr:clientData/>
  </xdr:twoCellAnchor>
  <xdr:twoCellAnchor>
    <xdr:from>
      <xdr:col>9</xdr:col>
      <xdr:colOff>80402</xdr:colOff>
      <xdr:row>7</xdr:row>
      <xdr:rowOff>24154</xdr:rowOff>
    </xdr:from>
    <xdr:to>
      <xdr:col>11</xdr:col>
      <xdr:colOff>590549</xdr:colOff>
      <xdr:row>8</xdr:row>
      <xdr:rowOff>128929</xdr:rowOff>
    </xdr:to>
    <xdr:sp macro="" textlink="">
      <xdr:nvSpPr>
        <xdr:cNvPr id="33" name="TextBox 32">
          <a:extLst>
            <a:ext uri="{FF2B5EF4-FFF2-40B4-BE49-F238E27FC236}">
              <a16:creationId xmlns:a16="http://schemas.microsoft.com/office/drawing/2014/main" id="{36682510-1350-4A62-9A9A-9CED05200E49}"/>
            </a:ext>
          </a:extLst>
        </xdr:cNvPr>
        <xdr:cNvSpPr txBox="1"/>
      </xdr:nvSpPr>
      <xdr:spPr>
        <a:xfrm>
          <a:off x="5795402" y="1415632"/>
          <a:ext cx="1885060" cy="303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Active Employees</a:t>
          </a:r>
        </a:p>
      </xdr:txBody>
    </xdr:sp>
    <xdr:clientData/>
  </xdr:twoCellAnchor>
  <xdr:twoCellAnchor>
    <xdr:from>
      <xdr:col>13</xdr:col>
      <xdr:colOff>61353</xdr:colOff>
      <xdr:row>7</xdr:row>
      <xdr:rowOff>24154</xdr:rowOff>
    </xdr:from>
    <xdr:to>
      <xdr:col>15</xdr:col>
      <xdr:colOff>485775</xdr:colOff>
      <xdr:row>8</xdr:row>
      <xdr:rowOff>128929</xdr:rowOff>
    </xdr:to>
    <xdr:sp macro="" textlink="">
      <xdr:nvSpPr>
        <xdr:cNvPr id="34" name="TextBox 33">
          <a:extLst>
            <a:ext uri="{FF2B5EF4-FFF2-40B4-BE49-F238E27FC236}">
              <a16:creationId xmlns:a16="http://schemas.microsoft.com/office/drawing/2014/main" id="{8F77C89C-A959-4D73-BBC0-E1224429A375}"/>
            </a:ext>
          </a:extLst>
        </xdr:cNvPr>
        <xdr:cNvSpPr txBox="1"/>
      </xdr:nvSpPr>
      <xdr:spPr>
        <a:xfrm>
          <a:off x="8526179" y="1415632"/>
          <a:ext cx="1799335" cy="303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Attrition</a:t>
          </a:r>
          <a:r>
            <a:rPr lang="en-US" sz="1800" b="1" baseline="0">
              <a:solidFill>
                <a:schemeClr val="accent2">
                  <a:lumMod val="50000"/>
                </a:schemeClr>
              </a:solidFill>
            </a:rPr>
            <a:t> Rate</a:t>
          </a:r>
          <a:endParaRPr lang="en-US" sz="1800" b="1">
            <a:solidFill>
              <a:schemeClr val="accent2">
                <a:lumMod val="50000"/>
              </a:schemeClr>
            </a:solidFill>
          </a:endParaRPr>
        </a:p>
      </xdr:txBody>
    </xdr:sp>
    <xdr:clientData/>
  </xdr:twoCellAnchor>
  <xdr:twoCellAnchor>
    <xdr:from>
      <xdr:col>17</xdr:col>
      <xdr:colOff>42303</xdr:colOff>
      <xdr:row>7</xdr:row>
      <xdr:rowOff>24154</xdr:rowOff>
    </xdr:from>
    <xdr:to>
      <xdr:col>19</xdr:col>
      <xdr:colOff>466725</xdr:colOff>
      <xdr:row>8</xdr:row>
      <xdr:rowOff>128929</xdr:rowOff>
    </xdr:to>
    <xdr:sp macro="" textlink="">
      <xdr:nvSpPr>
        <xdr:cNvPr id="35" name="TextBox 34">
          <a:extLst>
            <a:ext uri="{FF2B5EF4-FFF2-40B4-BE49-F238E27FC236}">
              <a16:creationId xmlns:a16="http://schemas.microsoft.com/office/drawing/2014/main" id="{03023389-EEBC-4F1C-8D5D-A85DDB79F090}"/>
            </a:ext>
          </a:extLst>
        </xdr:cNvPr>
        <xdr:cNvSpPr txBox="1"/>
      </xdr:nvSpPr>
      <xdr:spPr>
        <a:xfrm>
          <a:off x="11256955" y="1415632"/>
          <a:ext cx="1799335" cy="303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Average Age</a:t>
          </a:r>
        </a:p>
      </xdr:txBody>
    </xdr:sp>
    <xdr:clientData/>
  </xdr:twoCellAnchor>
  <xdr:twoCellAnchor editAs="oneCell">
    <xdr:from>
      <xdr:col>7</xdr:col>
      <xdr:colOff>523874</xdr:colOff>
      <xdr:row>7</xdr:row>
      <xdr:rowOff>95250</xdr:rowOff>
    </xdr:from>
    <xdr:to>
      <xdr:col>8</xdr:col>
      <xdr:colOff>497458</xdr:colOff>
      <xdr:row>10</xdr:row>
      <xdr:rowOff>34671</xdr:rowOff>
    </xdr:to>
    <xdr:pic>
      <xdr:nvPicPr>
        <xdr:cNvPr id="38" name="Picture 37">
          <a:extLst>
            <a:ext uri="{FF2B5EF4-FFF2-40B4-BE49-F238E27FC236}">
              <a16:creationId xmlns:a16="http://schemas.microsoft.com/office/drawing/2014/main" id="{311265E7-F411-9C4D-F909-0D606D3E3B5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4230" t="17499" r="13846" b="27858"/>
        <a:stretch/>
      </xdr:blipFill>
      <xdr:spPr>
        <a:xfrm>
          <a:off x="4857749" y="1495425"/>
          <a:ext cx="659384" cy="539496"/>
        </a:xfrm>
        <a:prstGeom prst="rect">
          <a:avLst/>
        </a:prstGeom>
      </xdr:spPr>
    </xdr:pic>
    <xdr:clientData/>
  </xdr:twoCellAnchor>
  <xdr:twoCellAnchor editAs="oneCell">
    <xdr:from>
      <xdr:col>11</xdr:col>
      <xdr:colOff>642378</xdr:colOff>
      <xdr:row>7</xdr:row>
      <xdr:rowOff>52729</xdr:rowOff>
    </xdr:from>
    <xdr:to>
      <xdr:col>12</xdr:col>
      <xdr:colOff>553988</xdr:colOff>
      <xdr:row>9</xdr:row>
      <xdr:rowOff>192175</xdr:rowOff>
    </xdr:to>
    <xdr:pic>
      <xdr:nvPicPr>
        <xdr:cNvPr id="39" name="Picture 38">
          <a:extLst>
            <a:ext uri="{FF2B5EF4-FFF2-40B4-BE49-F238E27FC236}">
              <a16:creationId xmlns:a16="http://schemas.microsoft.com/office/drawing/2014/main" id="{58F9790E-7568-49C3-B26C-40D06F0D36EE}"/>
            </a:ext>
          </a:extLst>
        </xdr:cNvPr>
        <xdr:cNvPicPr>
          <a:picLocks noChangeAspect="1"/>
        </xdr:cNvPicPr>
      </xdr:nvPicPr>
      <xdr:blipFill>
        <a:blip xmlns:r="http://schemas.openxmlformats.org/officeDocument/2006/relationships" r:embed="rId3"/>
        <a:stretch>
          <a:fillRect/>
        </a:stretch>
      </xdr:blipFill>
      <xdr:spPr>
        <a:xfrm>
          <a:off x="7719453" y="1452904"/>
          <a:ext cx="597410" cy="539496"/>
        </a:xfrm>
        <a:prstGeom prst="rect">
          <a:avLst/>
        </a:prstGeom>
      </xdr:spPr>
    </xdr:pic>
    <xdr:clientData/>
  </xdr:twoCellAnchor>
  <xdr:twoCellAnchor editAs="oneCell">
    <xdr:from>
      <xdr:col>16</xdr:col>
      <xdr:colOff>42303</xdr:colOff>
      <xdr:row>7</xdr:row>
      <xdr:rowOff>52729</xdr:rowOff>
    </xdr:from>
    <xdr:to>
      <xdr:col>16</xdr:col>
      <xdr:colOff>575516</xdr:colOff>
      <xdr:row>9</xdr:row>
      <xdr:rowOff>192175</xdr:rowOff>
    </xdr:to>
    <xdr:pic>
      <xdr:nvPicPr>
        <xdr:cNvPr id="40" name="Picture 39">
          <a:extLst>
            <a:ext uri="{FF2B5EF4-FFF2-40B4-BE49-F238E27FC236}">
              <a16:creationId xmlns:a16="http://schemas.microsoft.com/office/drawing/2014/main" id="{9AE4C452-C550-49AA-B0A6-C2F8FA0C1CEA}"/>
            </a:ext>
          </a:extLst>
        </xdr:cNvPr>
        <xdr:cNvPicPr>
          <a:picLocks noChangeAspect="1"/>
        </xdr:cNvPicPr>
      </xdr:nvPicPr>
      <xdr:blipFill>
        <a:blip xmlns:r="http://schemas.openxmlformats.org/officeDocument/2006/relationships" r:embed="rId4"/>
        <a:stretch>
          <a:fillRect/>
        </a:stretch>
      </xdr:blipFill>
      <xdr:spPr>
        <a:xfrm>
          <a:off x="10548378" y="1452904"/>
          <a:ext cx="533213" cy="539496"/>
        </a:xfrm>
        <a:prstGeom prst="rect">
          <a:avLst/>
        </a:prstGeom>
      </xdr:spPr>
    </xdr:pic>
    <xdr:clientData/>
  </xdr:twoCellAnchor>
  <xdr:twoCellAnchor editAs="oneCell">
    <xdr:from>
      <xdr:col>19</xdr:col>
      <xdr:colOff>613803</xdr:colOff>
      <xdr:row>7</xdr:row>
      <xdr:rowOff>62253</xdr:rowOff>
    </xdr:from>
    <xdr:to>
      <xdr:col>20</xdr:col>
      <xdr:colOff>476677</xdr:colOff>
      <xdr:row>10</xdr:row>
      <xdr:rowOff>1674</xdr:rowOff>
    </xdr:to>
    <xdr:pic>
      <xdr:nvPicPr>
        <xdr:cNvPr id="41" name="Picture 40">
          <a:extLst>
            <a:ext uri="{FF2B5EF4-FFF2-40B4-BE49-F238E27FC236}">
              <a16:creationId xmlns:a16="http://schemas.microsoft.com/office/drawing/2014/main" id="{3BD506CB-13A8-4221-8213-89F86B1667C6}"/>
            </a:ext>
          </a:extLst>
        </xdr:cNvPr>
        <xdr:cNvPicPr>
          <a:picLocks noChangeAspect="1"/>
        </xdr:cNvPicPr>
      </xdr:nvPicPr>
      <xdr:blipFill>
        <a:blip xmlns:r="http://schemas.openxmlformats.org/officeDocument/2006/relationships" r:embed="rId5">
          <a:alphaModFix/>
        </a:blip>
        <a:stretch>
          <a:fillRect/>
        </a:stretch>
      </xdr:blipFill>
      <xdr:spPr>
        <a:xfrm>
          <a:off x="13177278" y="1462428"/>
          <a:ext cx="548674" cy="53949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541222</xdr:colOff>
          <xdr:row>8</xdr:row>
          <xdr:rowOff>110159</xdr:rowOff>
        </xdr:from>
        <xdr:to>
          <xdr:col>3</xdr:col>
          <xdr:colOff>120205</xdr:colOff>
          <xdr:row>10</xdr:row>
          <xdr:rowOff>73482</xdr:rowOff>
        </xdr:to>
        <xdr:pic>
          <xdr:nvPicPr>
            <xdr:cNvPr id="46" name="Picture 45">
              <a:extLst>
                <a:ext uri="{FF2B5EF4-FFF2-40B4-BE49-F238E27FC236}">
                  <a16:creationId xmlns:a16="http://schemas.microsoft.com/office/drawing/2014/main" id="{B5FE1162-BA99-AF20-76DE-774AEE5EAEB8}"/>
                </a:ext>
              </a:extLst>
            </xdr:cNvPr>
            <xdr:cNvPicPr>
              <a:picLocks noChangeAspect="1" noChangeArrowheads="1"/>
              <a:extLst>
                <a:ext uri="{84589F7E-364E-4C9E-8A38-B11213B215E9}">
                  <a14:cameraTool cellRange="'Data Prep'!$B$2" spid="_x0000_s2538"/>
                </a:ext>
              </a:extLst>
            </xdr:cNvPicPr>
          </xdr:nvPicPr>
          <xdr:blipFill rotWithShape="1">
            <a:blip xmlns:r="http://schemas.openxmlformats.org/officeDocument/2006/relationships" r:embed="rId6"/>
            <a:srcRect l="62925" t="16544" r="4128" b="7221"/>
            <a:stretch>
              <a:fillRect/>
            </a:stretch>
          </xdr:blipFill>
          <xdr:spPr bwMode="auto">
            <a:xfrm>
              <a:off x="756570" y="1700420"/>
              <a:ext cx="953896" cy="3608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604028</xdr:colOff>
          <xdr:row>8</xdr:row>
          <xdr:rowOff>110159</xdr:rowOff>
        </xdr:from>
        <xdr:to>
          <xdr:col>7</xdr:col>
          <xdr:colOff>23016</xdr:colOff>
          <xdr:row>10</xdr:row>
          <xdr:rowOff>119074</xdr:rowOff>
        </xdr:to>
        <xdr:pic>
          <xdr:nvPicPr>
            <xdr:cNvPr id="47" name="Picture 46">
              <a:extLst>
                <a:ext uri="{FF2B5EF4-FFF2-40B4-BE49-F238E27FC236}">
                  <a16:creationId xmlns:a16="http://schemas.microsoft.com/office/drawing/2014/main" id="{93587466-05F6-FD93-3F38-86D5A29807F5}"/>
                </a:ext>
              </a:extLst>
            </xdr:cNvPr>
            <xdr:cNvPicPr>
              <a:picLocks noChangeAspect="1" noChangeArrowheads="1"/>
              <a:extLst>
                <a:ext uri="{84589F7E-364E-4C9E-8A38-B11213B215E9}">
                  <a14:cameraTool cellRange="'Data Prep'!$D$2" spid="_x0000_s2539"/>
                </a:ext>
              </a:extLst>
            </xdr:cNvPicPr>
          </xdr:nvPicPr>
          <xdr:blipFill rotWithShape="1">
            <a:blip xmlns:r="http://schemas.openxmlformats.org/officeDocument/2006/relationships" r:embed="rId7"/>
            <a:srcRect l="11604" t="13625" r="9780" b="10351"/>
            <a:stretch>
              <a:fillRect/>
            </a:stretch>
          </xdr:blipFill>
          <xdr:spPr bwMode="auto">
            <a:xfrm>
              <a:off x="3569202" y="1700420"/>
              <a:ext cx="793901" cy="40648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579316</xdr:colOff>
          <xdr:row>8</xdr:row>
          <xdr:rowOff>110159</xdr:rowOff>
        </xdr:from>
        <xdr:to>
          <xdr:col>11</xdr:col>
          <xdr:colOff>91636</xdr:colOff>
          <xdr:row>10</xdr:row>
          <xdr:rowOff>121590</xdr:rowOff>
        </xdr:to>
        <xdr:pic>
          <xdr:nvPicPr>
            <xdr:cNvPr id="48" name="Picture 47">
              <a:extLst>
                <a:ext uri="{FF2B5EF4-FFF2-40B4-BE49-F238E27FC236}">
                  <a16:creationId xmlns:a16="http://schemas.microsoft.com/office/drawing/2014/main" id="{5043AFB5-D379-718A-C576-2536A84F42D9}"/>
                </a:ext>
              </a:extLst>
            </xdr:cNvPr>
            <xdr:cNvPicPr>
              <a:picLocks noChangeAspect="1" noChangeArrowheads="1"/>
              <a:extLst>
                <a:ext uri="{84589F7E-364E-4C9E-8A38-B11213B215E9}">
                  <a14:cameraTool cellRange="'Data Prep'!$F$2" spid="_x0000_s2540"/>
                </a:ext>
              </a:extLst>
            </xdr:cNvPicPr>
          </xdr:nvPicPr>
          <xdr:blipFill rotWithShape="1">
            <a:blip xmlns:r="http://schemas.openxmlformats.org/officeDocument/2006/relationships" r:embed="rId8"/>
            <a:srcRect l="14102" t="9374" r="11539" b="6252"/>
            <a:stretch>
              <a:fillRect/>
            </a:stretch>
          </xdr:blipFill>
          <xdr:spPr bwMode="auto">
            <a:xfrm>
              <a:off x="6294316" y="1700420"/>
              <a:ext cx="887233" cy="40899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226929</xdr:colOff>
          <xdr:row>8</xdr:row>
          <xdr:rowOff>110159</xdr:rowOff>
        </xdr:from>
        <xdr:to>
          <xdr:col>15</xdr:col>
          <xdr:colOff>320198</xdr:colOff>
          <xdr:row>10</xdr:row>
          <xdr:rowOff>121590</xdr:rowOff>
        </xdr:to>
        <xdr:pic>
          <xdr:nvPicPr>
            <xdr:cNvPr id="49" name="Picture 48">
              <a:extLst>
                <a:ext uri="{FF2B5EF4-FFF2-40B4-BE49-F238E27FC236}">
                  <a16:creationId xmlns:a16="http://schemas.microsoft.com/office/drawing/2014/main" id="{3E294872-A9AD-4D26-5633-34283C46B715}"/>
                </a:ext>
              </a:extLst>
            </xdr:cNvPr>
            <xdr:cNvPicPr>
              <a:picLocks noChangeAspect="1" noChangeArrowheads="1"/>
              <a:extLst>
                <a:ext uri="{84589F7E-364E-4C9E-8A38-B11213B215E9}">
                  <a14:cameraTool cellRange="'Data Prep'!$H$2" spid="_x0000_s2541"/>
                </a:ext>
              </a:extLst>
            </xdr:cNvPicPr>
          </xdr:nvPicPr>
          <xdr:blipFill rotWithShape="1">
            <a:blip xmlns:r="http://schemas.openxmlformats.org/officeDocument/2006/relationships" r:embed="rId9"/>
            <a:srcRect l="26804" t="15625" r="27319" b="6250"/>
            <a:stretch>
              <a:fillRect/>
            </a:stretch>
          </xdr:blipFill>
          <xdr:spPr bwMode="auto">
            <a:xfrm>
              <a:off x="8691755" y="1700420"/>
              <a:ext cx="1468182" cy="40899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620187</xdr:colOff>
          <xdr:row>8</xdr:row>
          <xdr:rowOff>110159</xdr:rowOff>
        </xdr:from>
        <xdr:to>
          <xdr:col>18</xdr:col>
          <xdr:colOff>576296</xdr:colOff>
          <xdr:row>10</xdr:row>
          <xdr:rowOff>121590</xdr:rowOff>
        </xdr:to>
        <xdr:pic>
          <xdr:nvPicPr>
            <xdr:cNvPr id="50" name="Picture 49">
              <a:extLst>
                <a:ext uri="{FF2B5EF4-FFF2-40B4-BE49-F238E27FC236}">
                  <a16:creationId xmlns:a16="http://schemas.microsoft.com/office/drawing/2014/main" id="{71EC9B33-0E34-ED99-9F8C-FFBA570086D5}"/>
                </a:ext>
              </a:extLst>
            </xdr:cNvPr>
            <xdr:cNvPicPr>
              <a:picLocks noChangeAspect="1" noChangeArrowheads="1"/>
              <a:extLst>
                <a:ext uri="{84589F7E-364E-4C9E-8A38-B11213B215E9}">
                  <a14:cameraTool cellRange="'Data Prep'!$J$2" spid="_x0000_s2542"/>
                </a:ext>
              </a:extLst>
            </xdr:cNvPicPr>
          </xdr:nvPicPr>
          <xdr:blipFill rotWithShape="1">
            <a:blip xmlns:r="http://schemas.openxmlformats.org/officeDocument/2006/relationships" r:embed="rId10"/>
            <a:srcRect l="76087" t="9375" r="2718" b="12500"/>
            <a:stretch>
              <a:fillRect/>
            </a:stretch>
          </xdr:blipFill>
          <xdr:spPr bwMode="auto">
            <a:xfrm>
              <a:off x="11834839" y="1700420"/>
              <a:ext cx="643566" cy="4089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209550</xdr:colOff>
      <xdr:row>12</xdr:row>
      <xdr:rowOff>109879</xdr:rowOff>
    </xdr:from>
    <xdr:to>
      <xdr:col>6</xdr:col>
      <xdr:colOff>466724</xdr:colOff>
      <xdr:row>14</xdr:row>
      <xdr:rowOff>14629</xdr:rowOff>
    </xdr:to>
    <xdr:sp macro="" textlink="">
      <xdr:nvSpPr>
        <xdr:cNvPr id="51" name="TextBox 50">
          <a:extLst>
            <a:ext uri="{FF2B5EF4-FFF2-40B4-BE49-F238E27FC236}">
              <a16:creationId xmlns:a16="http://schemas.microsoft.com/office/drawing/2014/main" id="{312C158F-F294-4687-A6CF-3AC2E2F6BC9A}"/>
            </a:ext>
          </a:extLst>
        </xdr:cNvPr>
        <xdr:cNvSpPr txBox="1"/>
      </xdr:nvSpPr>
      <xdr:spPr>
        <a:xfrm>
          <a:off x="428625" y="2510179"/>
          <a:ext cx="368617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Total Employees by Gender</a:t>
          </a:r>
        </a:p>
      </xdr:txBody>
    </xdr:sp>
    <xdr:clientData/>
  </xdr:twoCellAnchor>
  <xdr:twoCellAnchor>
    <xdr:from>
      <xdr:col>7</xdr:col>
      <xdr:colOff>238125</xdr:colOff>
      <xdr:row>12</xdr:row>
      <xdr:rowOff>109879</xdr:rowOff>
    </xdr:from>
    <xdr:to>
      <xdr:col>13</xdr:col>
      <xdr:colOff>657224</xdr:colOff>
      <xdr:row>14</xdr:row>
      <xdr:rowOff>14629</xdr:rowOff>
    </xdr:to>
    <xdr:sp macro="" textlink="">
      <xdr:nvSpPr>
        <xdr:cNvPr id="52" name="TextBox 51">
          <a:extLst>
            <a:ext uri="{FF2B5EF4-FFF2-40B4-BE49-F238E27FC236}">
              <a16:creationId xmlns:a16="http://schemas.microsoft.com/office/drawing/2014/main" id="{C17176BB-5420-4BF4-AEFD-9B4885C97DBC}"/>
            </a:ext>
          </a:extLst>
        </xdr:cNvPr>
        <xdr:cNvSpPr txBox="1"/>
      </xdr:nvSpPr>
      <xdr:spPr>
        <a:xfrm>
          <a:off x="4572000" y="2510179"/>
          <a:ext cx="45338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Education Wise Attrition</a:t>
          </a:r>
        </a:p>
      </xdr:txBody>
    </xdr:sp>
    <xdr:clientData/>
  </xdr:twoCellAnchor>
  <xdr:twoCellAnchor>
    <xdr:from>
      <xdr:col>14</xdr:col>
      <xdr:colOff>409575</xdr:colOff>
      <xdr:row>12</xdr:row>
      <xdr:rowOff>109879</xdr:rowOff>
    </xdr:from>
    <xdr:to>
      <xdr:col>20</xdr:col>
      <xdr:colOff>466724</xdr:colOff>
      <xdr:row>14</xdr:row>
      <xdr:rowOff>14629</xdr:rowOff>
    </xdr:to>
    <xdr:sp macro="" textlink="">
      <xdr:nvSpPr>
        <xdr:cNvPr id="53" name="TextBox 52">
          <a:extLst>
            <a:ext uri="{FF2B5EF4-FFF2-40B4-BE49-F238E27FC236}">
              <a16:creationId xmlns:a16="http://schemas.microsoft.com/office/drawing/2014/main" id="{08A2201A-CC9B-4112-8285-C9066892E2BE}"/>
            </a:ext>
          </a:extLst>
        </xdr:cNvPr>
        <xdr:cNvSpPr txBox="1"/>
      </xdr:nvSpPr>
      <xdr:spPr>
        <a:xfrm>
          <a:off x="9544050" y="2510179"/>
          <a:ext cx="417194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Attrition By Job Role- Top 5</a:t>
          </a:r>
        </a:p>
      </xdr:txBody>
    </xdr:sp>
    <xdr:clientData/>
  </xdr:twoCellAnchor>
  <xdr:twoCellAnchor>
    <xdr:from>
      <xdr:col>1</xdr:col>
      <xdr:colOff>228599</xdr:colOff>
      <xdr:row>27</xdr:row>
      <xdr:rowOff>33679</xdr:rowOff>
    </xdr:from>
    <xdr:to>
      <xdr:col>6</xdr:col>
      <xdr:colOff>457198</xdr:colOff>
      <xdr:row>28</xdr:row>
      <xdr:rowOff>138454</xdr:rowOff>
    </xdr:to>
    <xdr:sp macro="" textlink="">
      <xdr:nvSpPr>
        <xdr:cNvPr id="54" name="TextBox 53">
          <a:extLst>
            <a:ext uri="{FF2B5EF4-FFF2-40B4-BE49-F238E27FC236}">
              <a16:creationId xmlns:a16="http://schemas.microsoft.com/office/drawing/2014/main" id="{14899462-FD13-49A9-937A-E0C84EA65E56}"/>
            </a:ext>
          </a:extLst>
        </xdr:cNvPr>
        <xdr:cNvSpPr txBox="1"/>
      </xdr:nvSpPr>
      <xdr:spPr>
        <a:xfrm>
          <a:off x="447674" y="5434354"/>
          <a:ext cx="36575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Department Wise Attrition</a:t>
          </a:r>
        </a:p>
      </xdr:txBody>
    </xdr:sp>
    <xdr:clientData/>
  </xdr:twoCellAnchor>
  <xdr:twoCellAnchor>
    <xdr:from>
      <xdr:col>7</xdr:col>
      <xdr:colOff>219075</xdr:colOff>
      <xdr:row>27</xdr:row>
      <xdr:rowOff>33679</xdr:rowOff>
    </xdr:from>
    <xdr:to>
      <xdr:col>11</xdr:col>
      <xdr:colOff>619125</xdr:colOff>
      <xdr:row>28</xdr:row>
      <xdr:rowOff>138454</xdr:rowOff>
    </xdr:to>
    <xdr:sp macro="" textlink="">
      <xdr:nvSpPr>
        <xdr:cNvPr id="55" name="TextBox 54">
          <a:extLst>
            <a:ext uri="{FF2B5EF4-FFF2-40B4-BE49-F238E27FC236}">
              <a16:creationId xmlns:a16="http://schemas.microsoft.com/office/drawing/2014/main" id="{5F312564-5F84-41E2-B1A5-12ED7FF9DE98}"/>
            </a:ext>
          </a:extLst>
        </xdr:cNvPr>
        <xdr:cNvSpPr txBox="1"/>
      </xdr:nvSpPr>
      <xdr:spPr>
        <a:xfrm>
          <a:off x="4552950" y="5434354"/>
          <a:ext cx="31432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Attrition by Age Group</a:t>
          </a:r>
        </a:p>
      </xdr:txBody>
    </xdr:sp>
    <xdr:clientData/>
  </xdr:twoCellAnchor>
  <xdr:twoCellAnchor>
    <xdr:from>
      <xdr:col>12</xdr:col>
      <xdr:colOff>428626</xdr:colOff>
      <xdr:row>27</xdr:row>
      <xdr:rowOff>33679</xdr:rowOff>
    </xdr:from>
    <xdr:to>
      <xdr:col>16</xdr:col>
      <xdr:colOff>361950</xdr:colOff>
      <xdr:row>28</xdr:row>
      <xdr:rowOff>138454</xdr:rowOff>
    </xdr:to>
    <xdr:sp macro="" textlink="">
      <xdr:nvSpPr>
        <xdr:cNvPr id="56" name="TextBox 55">
          <a:extLst>
            <a:ext uri="{FF2B5EF4-FFF2-40B4-BE49-F238E27FC236}">
              <a16:creationId xmlns:a16="http://schemas.microsoft.com/office/drawing/2014/main" id="{F2881044-6081-4DE4-A103-2733947DF591}"/>
            </a:ext>
          </a:extLst>
        </xdr:cNvPr>
        <xdr:cNvSpPr txBox="1"/>
      </xdr:nvSpPr>
      <xdr:spPr>
        <a:xfrm>
          <a:off x="8191501" y="5434354"/>
          <a:ext cx="267652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lumMod val="50000"/>
                </a:schemeClr>
              </a:solidFill>
            </a:rPr>
            <a:t>Attrition by Marital Status</a:t>
          </a:r>
        </a:p>
      </xdr:txBody>
    </xdr:sp>
    <xdr:clientData/>
  </xdr:twoCellAnchor>
  <xdr:twoCellAnchor editAs="absolute">
    <xdr:from>
      <xdr:col>1</xdr:col>
      <xdr:colOff>133350</xdr:colOff>
      <xdr:row>14</xdr:row>
      <xdr:rowOff>66675</xdr:rowOff>
    </xdr:from>
    <xdr:to>
      <xdr:col>6</xdr:col>
      <xdr:colOff>571500</xdr:colOff>
      <xdr:row>26</xdr:row>
      <xdr:rowOff>47625</xdr:rowOff>
    </xdr:to>
    <xdr:graphicFrame macro="">
      <xdr:nvGraphicFramePr>
        <xdr:cNvPr id="57" name="Chart 56">
          <a:extLst>
            <a:ext uri="{FF2B5EF4-FFF2-40B4-BE49-F238E27FC236}">
              <a16:creationId xmlns:a16="http://schemas.microsoft.com/office/drawing/2014/main" id="{53E9483D-BD87-45D7-918E-62BA0CCCB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7</xdr:col>
      <xdr:colOff>47626</xdr:colOff>
      <xdr:row>14</xdr:row>
      <xdr:rowOff>71779</xdr:rowOff>
    </xdr:from>
    <xdr:to>
      <xdr:col>14</xdr:col>
      <xdr:colOff>133350</xdr:colOff>
      <xdr:row>26</xdr:row>
      <xdr:rowOff>85725</xdr:rowOff>
    </xdr:to>
    <xdr:graphicFrame macro="">
      <xdr:nvGraphicFramePr>
        <xdr:cNvPr id="58" name="Chart 57">
          <a:extLst>
            <a:ext uri="{FF2B5EF4-FFF2-40B4-BE49-F238E27FC236}">
              <a16:creationId xmlns:a16="http://schemas.microsoft.com/office/drawing/2014/main" id="{AFA71618-BE2C-4033-B277-389A8777D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280428</xdr:colOff>
      <xdr:row>14</xdr:row>
      <xdr:rowOff>66675</xdr:rowOff>
    </xdr:from>
    <xdr:to>
      <xdr:col>20</xdr:col>
      <xdr:colOff>571500</xdr:colOff>
      <xdr:row>26</xdr:row>
      <xdr:rowOff>38101</xdr:rowOff>
    </xdr:to>
    <mc:AlternateContent xmlns:mc="http://schemas.openxmlformats.org/markup-compatibility/2006">
      <mc:Choice xmlns:cx1="http://schemas.microsoft.com/office/drawing/2015/9/8/chartex" Requires="cx1">
        <xdr:graphicFrame macro="">
          <xdr:nvGraphicFramePr>
            <xdr:cNvPr id="59" name="Chart 58">
              <a:extLst>
                <a:ext uri="{FF2B5EF4-FFF2-40B4-BE49-F238E27FC236}">
                  <a16:creationId xmlns:a16="http://schemas.microsoft.com/office/drawing/2014/main" id="{49C1031D-F171-4260-BC5A-0F1EAADC8E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414903" y="2867025"/>
              <a:ext cx="4405872" cy="23717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118503</xdr:colOff>
      <xdr:row>28</xdr:row>
      <xdr:rowOff>167029</xdr:rowOff>
    </xdr:from>
    <xdr:to>
      <xdr:col>6</xdr:col>
      <xdr:colOff>609600</xdr:colOff>
      <xdr:row>40</xdr:row>
      <xdr:rowOff>104775</xdr:rowOff>
    </xdr:to>
    <xdr:graphicFrame macro="">
      <xdr:nvGraphicFramePr>
        <xdr:cNvPr id="29" name="Chart 28">
          <a:extLst>
            <a:ext uri="{FF2B5EF4-FFF2-40B4-BE49-F238E27FC236}">
              <a16:creationId xmlns:a16="http://schemas.microsoft.com/office/drawing/2014/main" id="{3842B67E-616E-4229-9CB7-29E2446A6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42303</xdr:colOff>
      <xdr:row>28</xdr:row>
      <xdr:rowOff>147979</xdr:rowOff>
    </xdr:from>
    <xdr:to>
      <xdr:col>12</xdr:col>
      <xdr:colOff>190500</xdr:colOff>
      <xdr:row>40</xdr:row>
      <xdr:rowOff>95250</xdr:rowOff>
    </xdr:to>
    <xdr:graphicFrame macro="">
      <xdr:nvGraphicFramePr>
        <xdr:cNvPr id="36" name="Chart 35">
          <a:extLst>
            <a:ext uri="{FF2B5EF4-FFF2-40B4-BE49-F238E27FC236}">
              <a16:creationId xmlns:a16="http://schemas.microsoft.com/office/drawing/2014/main" id="{D0689F77-37E0-4170-BE1F-F15E03A71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337578</xdr:colOff>
      <xdr:row>28</xdr:row>
      <xdr:rowOff>147979</xdr:rowOff>
    </xdr:from>
    <xdr:to>
      <xdr:col>16</xdr:col>
      <xdr:colOff>447675</xdr:colOff>
      <xdr:row>40</xdr:row>
      <xdr:rowOff>95250</xdr:rowOff>
    </xdr:to>
    <xdr:graphicFrame macro="">
      <xdr:nvGraphicFramePr>
        <xdr:cNvPr id="37" name="Chart 36">
          <a:extLst>
            <a:ext uri="{FF2B5EF4-FFF2-40B4-BE49-F238E27FC236}">
              <a16:creationId xmlns:a16="http://schemas.microsoft.com/office/drawing/2014/main" id="{5CF3F06D-7B35-4E3A-8B63-8A2336516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0.04269</cdr:x>
      <cdr:y>0.20533</cdr:y>
    </cdr:from>
    <cdr:to>
      <cdr:x>0.24101</cdr:x>
      <cdr:y>0.54011</cdr:y>
    </cdr:to>
    <cdr:pic>
      <cdr:nvPicPr>
        <cdr:cNvPr id="2" name="Graphic 30" descr="Female Profile with solid fill">
          <a:extLst xmlns:a="http://schemas.openxmlformats.org/drawingml/2006/main">
            <a:ext uri="{FF2B5EF4-FFF2-40B4-BE49-F238E27FC236}">
              <a16:creationId xmlns:a16="http://schemas.microsoft.com/office/drawing/2014/main" id="{F758EDA1-E5EB-4782-8584-C02D06F5DDD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65100" y="488950"/>
          <a:ext cx="766923" cy="797187"/>
        </a:xfrm>
        <a:prstGeom xmlns:a="http://schemas.openxmlformats.org/drawingml/2006/main" prst="rect">
          <a:avLst/>
        </a:prstGeom>
      </cdr:spPr>
    </cdr:pic>
  </cdr:relSizeAnchor>
  <cdr:relSizeAnchor xmlns:cdr="http://schemas.openxmlformats.org/drawingml/2006/chartDrawing">
    <cdr:from>
      <cdr:x>0.73727</cdr:x>
      <cdr:y>0.47733</cdr:y>
    </cdr:from>
    <cdr:to>
      <cdr:x>0.95367</cdr:x>
      <cdr:y>0.84765</cdr:y>
    </cdr:to>
    <cdr:pic>
      <cdr:nvPicPr>
        <cdr:cNvPr id="3" name="Graphic 31" descr="Male profile with solid fill">
          <a:extLst xmlns:a="http://schemas.openxmlformats.org/drawingml/2006/main">
            <a:ext uri="{FF2B5EF4-FFF2-40B4-BE49-F238E27FC236}">
              <a16:creationId xmlns:a16="http://schemas.microsoft.com/office/drawing/2014/main" id="{1537B4F7-34DE-4417-AFD8-E2226BE1C68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2851150" y="1136650"/>
          <a:ext cx="836852" cy="881809"/>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565027</xdr:colOff>
      <xdr:row>1</xdr:row>
      <xdr:rowOff>115546</xdr:rowOff>
    </xdr:from>
    <xdr:to>
      <xdr:col>1</xdr:col>
      <xdr:colOff>411722</xdr:colOff>
      <xdr:row>4</xdr:row>
      <xdr:rowOff>34582</xdr:rowOff>
    </xdr:to>
    <xdr:pic>
      <xdr:nvPicPr>
        <xdr:cNvPr id="26" name="Picture 25">
          <a:extLst>
            <a:ext uri="{FF2B5EF4-FFF2-40B4-BE49-F238E27FC236}">
              <a16:creationId xmlns:a16="http://schemas.microsoft.com/office/drawing/2014/main" id="{594EA3F6-2AB6-481B-B85D-ED798A701EC7}"/>
            </a:ext>
          </a:extLst>
        </xdr:cNvPr>
        <xdr:cNvPicPr>
          <a:picLocks noChangeAspect="1"/>
        </xdr:cNvPicPr>
      </xdr:nvPicPr>
      <xdr:blipFill>
        <a:blip xmlns:r="http://schemas.openxmlformats.org/officeDocument/2006/relationships" r:embed="rId1"/>
        <a:stretch>
          <a:fillRect/>
        </a:stretch>
      </xdr:blipFill>
      <xdr:spPr>
        <a:xfrm>
          <a:off x="565027" y="321921"/>
          <a:ext cx="529320" cy="538161"/>
        </a:xfrm>
        <a:prstGeom prst="rect">
          <a:avLst/>
        </a:prstGeom>
      </xdr:spPr>
    </xdr:pic>
    <xdr:clientData/>
  </xdr:twoCellAnchor>
  <xdr:twoCellAnchor editAs="oneCell">
    <xdr:from>
      <xdr:col>2</xdr:col>
      <xdr:colOff>303902</xdr:colOff>
      <xdr:row>0</xdr:row>
      <xdr:rowOff>165264</xdr:rowOff>
    </xdr:from>
    <xdr:to>
      <xdr:col>3</xdr:col>
      <xdr:colOff>414898</xdr:colOff>
      <xdr:row>4</xdr:row>
      <xdr:rowOff>140946</xdr:rowOff>
    </xdr:to>
    <xdr:pic>
      <xdr:nvPicPr>
        <xdr:cNvPr id="27" name="Picture 26">
          <a:extLst>
            <a:ext uri="{FF2B5EF4-FFF2-40B4-BE49-F238E27FC236}">
              <a16:creationId xmlns:a16="http://schemas.microsoft.com/office/drawing/2014/main" id="{AC39642A-3721-4914-A434-28FEA7A631FD}"/>
            </a:ext>
          </a:extLst>
        </xdr:cNvPr>
        <xdr:cNvPicPr>
          <a:picLocks noChangeAspect="1"/>
        </xdr:cNvPicPr>
      </xdr:nvPicPr>
      <xdr:blipFill>
        <a:blip xmlns:r="http://schemas.openxmlformats.org/officeDocument/2006/relationships" r:embed="rId2"/>
        <a:stretch>
          <a:fillRect/>
        </a:stretch>
      </xdr:blipFill>
      <xdr:spPr>
        <a:xfrm>
          <a:off x="1669152" y="165264"/>
          <a:ext cx="793621" cy="801182"/>
        </a:xfrm>
        <a:prstGeom prst="rect">
          <a:avLst/>
        </a:prstGeom>
      </xdr:spPr>
    </xdr:pic>
    <xdr:clientData/>
  </xdr:twoCellAnchor>
  <xdr:twoCellAnchor editAs="oneCell">
    <xdr:from>
      <xdr:col>4</xdr:col>
      <xdr:colOff>475380</xdr:colOff>
      <xdr:row>1</xdr:row>
      <xdr:rowOff>111125</xdr:rowOff>
    </xdr:from>
    <xdr:to>
      <xdr:col>5</xdr:col>
      <xdr:colOff>328541</xdr:colOff>
      <xdr:row>3</xdr:row>
      <xdr:rowOff>182221</xdr:rowOff>
    </xdr:to>
    <xdr:pic>
      <xdr:nvPicPr>
        <xdr:cNvPr id="28" name="Picture 27">
          <a:extLst>
            <a:ext uri="{FF2B5EF4-FFF2-40B4-BE49-F238E27FC236}">
              <a16:creationId xmlns:a16="http://schemas.microsoft.com/office/drawing/2014/main" id="{F9DF1292-8962-4CD3-B0CA-C3EA5240E670}"/>
            </a:ext>
          </a:extLst>
        </xdr:cNvPr>
        <xdr:cNvPicPr>
          <a:picLocks noChangeAspect="1"/>
        </xdr:cNvPicPr>
      </xdr:nvPicPr>
      <xdr:blipFill>
        <a:blip xmlns:r="http://schemas.openxmlformats.org/officeDocument/2006/relationships" r:embed="rId3"/>
        <a:stretch>
          <a:fillRect/>
        </a:stretch>
      </xdr:blipFill>
      <xdr:spPr>
        <a:xfrm>
          <a:off x="3205880" y="317500"/>
          <a:ext cx="535786" cy="483846"/>
        </a:xfrm>
        <a:prstGeom prst="rect">
          <a:avLst/>
        </a:prstGeom>
      </xdr:spPr>
    </xdr:pic>
    <xdr:clientData/>
  </xdr:twoCellAnchor>
  <xdr:twoCellAnchor editAs="oneCell">
    <xdr:from>
      <xdr:col>6</xdr:col>
      <xdr:colOff>472048</xdr:colOff>
      <xdr:row>1</xdr:row>
      <xdr:rowOff>61197</xdr:rowOff>
    </xdr:from>
    <xdr:to>
      <xdr:col>7</xdr:col>
      <xdr:colOff>274980</xdr:colOff>
      <xdr:row>3</xdr:row>
      <xdr:rowOff>139725</xdr:rowOff>
    </xdr:to>
    <xdr:pic>
      <xdr:nvPicPr>
        <xdr:cNvPr id="29" name="Picture 28">
          <a:extLst>
            <a:ext uri="{FF2B5EF4-FFF2-40B4-BE49-F238E27FC236}">
              <a16:creationId xmlns:a16="http://schemas.microsoft.com/office/drawing/2014/main" id="{608D644B-D978-4038-8C0F-6B8817A16BCD}"/>
            </a:ext>
          </a:extLst>
        </xdr:cNvPr>
        <xdr:cNvPicPr>
          <a:picLocks noChangeAspect="1"/>
        </xdr:cNvPicPr>
      </xdr:nvPicPr>
      <xdr:blipFill>
        <a:blip xmlns:r="http://schemas.openxmlformats.org/officeDocument/2006/relationships" r:embed="rId4"/>
        <a:stretch>
          <a:fillRect/>
        </a:stretch>
      </xdr:blipFill>
      <xdr:spPr>
        <a:xfrm>
          <a:off x="4567798" y="267572"/>
          <a:ext cx="485557" cy="491278"/>
        </a:xfrm>
        <a:prstGeom prst="rect">
          <a:avLst/>
        </a:prstGeom>
      </xdr:spPr>
    </xdr:pic>
    <xdr:clientData/>
  </xdr:twoCellAnchor>
  <xdr:twoCellAnchor editAs="oneCell">
    <xdr:from>
      <xdr:col>8</xdr:col>
      <xdr:colOff>321021</xdr:colOff>
      <xdr:row>1</xdr:row>
      <xdr:rowOff>61196</xdr:rowOff>
    </xdr:from>
    <xdr:to>
      <xdr:col>9</xdr:col>
      <xdr:colOff>165106</xdr:colOff>
      <xdr:row>3</xdr:row>
      <xdr:rowOff>166345</xdr:rowOff>
    </xdr:to>
    <xdr:pic>
      <xdr:nvPicPr>
        <xdr:cNvPr id="30" name="Picture 29">
          <a:extLst>
            <a:ext uri="{FF2B5EF4-FFF2-40B4-BE49-F238E27FC236}">
              <a16:creationId xmlns:a16="http://schemas.microsoft.com/office/drawing/2014/main" id="{C3343A16-1566-4FB1-ADF4-33E0459F5348}"/>
            </a:ext>
          </a:extLst>
        </xdr:cNvPr>
        <xdr:cNvPicPr>
          <a:picLocks noChangeAspect="1"/>
        </xdr:cNvPicPr>
      </xdr:nvPicPr>
      <xdr:blipFill>
        <a:blip xmlns:r="http://schemas.openxmlformats.org/officeDocument/2006/relationships" r:embed="rId5"/>
        <a:stretch>
          <a:fillRect/>
        </a:stretch>
      </xdr:blipFill>
      <xdr:spPr>
        <a:xfrm>
          <a:off x="5782021" y="267571"/>
          <a:ext cx="526710" cy="517899"/>
        </a:xfrm>
        <a:prstGeom prst="rect">
          <a:avLst/>
        </a:prstGeom>
      </xdr:spPr>
    </xdr:pic>
    <xdr:clientData/>
  </xdr:twoCellAnchor>
  <xdr:twoCellAnchor editAs="oneCell">
    <xdr:from>
      <xdr:col>0</xdr:col>
      <xdr:colOff>500622</xdr:colOff>
      <xdr:row>6</xdr:row>
      <xdr:rowOff>52046</xdr:rowOff>
    </xdr:from>
    <xdr:to>
      <xdr:col>1</xdr:col>
      <xdr:colOff>584920</xdr:colOff>
      <xdr:row>10</xdr:row>
      <xdr:rowOff>23733</xdr:rowOff>
    </xdr:to>
    <xdr:pic>
      <xdr:nvPicPr>
        <xdr:cNvPr id="31" name="Graphic 30" descr="Female Profile with solid fill">
          <a:extLst>
            <a:ext uri="{FF2B5EF4-FFF2-40B4-BE49-F238E27FC236}">
              <a16:creationId xmlns:a16="http://schemas.microsoft.com/office/drawing/2014/main" id="{F758EDA1-E5EB-4782-8584-C02D06F5DDD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0622" y="1290296"/>
          <a:ext cx="766923" cy="797187"/>
        </a:xfrm>
        <a:prstGeom prst="rect">
          <a:avLst/>
        </a:prstGeom>
      </xdr:spPr>
    </xdr:pic>
    <xdr:clientData/>
  </xdr:twoCellAnchor>
  <xdr:twoCellAnchor editAs="oneCell">
    <xdr:from>
      <xdr:col>2</xdr:col>
      <xdr:colOff>189472</xdr:colOff>
      <xdr:row>5</xdr:row>
      <xdr:rowOff>166346</xdr:rowOff>
    </xdr:from>
    <xdr:to>
      <xdr:col>3</xdr:col>
      <xdr:colOff>343699</xdr:colOff>
      <xdr:row>10</xdr:row>
      <xdr:rowOff>16280</xdr:rowOff>
    </xdr:to>
    <xdr:pic>
      <xdr:nvPicPr>
        <xdr:cNvPr id="32" name="Graphic 31" descr="Male profile with solid fill">
          <a:extLst>
            <a:ext uri="{FF2B5EF4-FFF2-40B4-BE49-F238E27FC236}">
              <a16:creationId xmlns:a16="http://schemas.microsoft.com/office/drawing/2014/main" id="{1537B4F7-34DE-4417-AFD8-E2226BE1C6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54722" y="1198221"/>
          <a:ext cx="836852" cy="8818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ana" refreshedDate="45451.596907407409" createdVersion="8" refreshedVersion="8" minRefreshableVersion="3" recordCount="1470" xr:uid="{6F2BD181-BA43-4631-B8CF-9AB377EAEA64}">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28632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x v="0"/>
    <n v="1"/>
    <x v="0"/>
    <x v="0"/>
    <x v="0"/>
    <s v="Yes"/>
    <s v="Y"/>
    <n v="0"/>
    <n v="-2"/>
    <n v="0"/>
    <n v="41"/>
    <n v="1"/>
    <n v="1"/>
    <n v="1"/>
    <n v="0"/>
    <n v="1102"/>
    <n v="1"/>
    <x v="0"/>
    <n v="1"/>
    <n v="2"/>
    <n v="94"/>
    <n v="3"/>
    <n v="2"/>
    <n v="4"/>
    <n v="5993"/>
    <n v="19479"/>
    <n v="8"/>
    <n v="11"/>
    <n v="3"/>
    <n v="1"/>
    <n v="80"/>
    <n v="0"/>
    <n v="8"/>
    <n v="1"/>
    <n v="6"/>
    <n v="4"/>
    <n v="0"/>
    <n v="5"/>
  </r>
  <r>
    <x v="1"/>
    <s v="Travel_Frequently"/>
    <x v="1"/>
    <s v="Current Employees"/>
    <x v="1"/>
    <x v="0"/>
    <x v="1"/>
    <n v="2"/>
    <x v="1"/>
    <x v="1"/>
    <x v="1"/>
    <s v="No"/>
    <s v="Y"/>
    <n v="3"/>
    <n v="-2"/>
    <n v="0"/>
    <n v="49"/>
    <n v="0"/>
    <m/>
    <n v="0"/>
    <n v="1"/>
    <n v="279"/>
    <n v="8"/>
    <x v="1"/>
    <n v="1"/>
    <n v="3"/>
    <n v="61"/>
    <n v="2"/>
    <n v="2"/>
    <n v="2"/>
    <n v="5130"/>
    <n v="24907"/>
    <n v="1"/>
    <n v="23"/>
    <n v="4"/>
    <n v="4"/>
    <n v="80"/>
    <n v="1"/>
    <n v="10"/>
    <n v="3"/>
    <n v="10"/>
    <n v="7"/>
    <n v="1"/>
    <n v="7"/>
  </r>
  <r>
    <x v="0"/>
    <s v="Travel_Rarely"/>
    <x v="0"/>
    <s v="Ex-Employees"/>
    <x v="1"/>
    <x v="1"/>
    <x v="2"/>
    <n v="4"/>
    <x v="1"/>
    <x v="2"/>
    <x v="0"/>
    <s v="Yes"/>
    <s v="Y"/>
    <n v="3"/>
    <n v="-2"/>
    <n v="0"/>
    <n v="37"/>
    <n v="1"/>
    <n v="1"/>
    <n v="1"/>
    <n v="0"/>
    <n v="1373"/>
    <n v="2"/>
    <x v="0"/>
    <n v="1"/>
    <n v="4"/>
    <n v="92"/>
    <n v="2"/>
    <n v="1"/>
    <n v="3"/>
    <n v="2090"/>
    <n v="2396"/>
    <n v="6"/>
    <n v="15"/>
    <n v="3"/>
    <n v="2"/>
    <n v="80"/>
    <n v="0"/>
    <n v="7"/>
    <n v="3"/>
    <n v="0"/>
    <n v="0"/>
    <n v="0"/>
    <n v="0"/>
  </r>
  <r>
    <x v="1"/>
    <s v="Travel_Frequently"/>
    <x v="2"/>
    <s v="Current Employees"/>
    <x v="1"/>
    <x v="0"/>
    <x v="3"/>
    <n v="5"/>
    <x v="0"/>
    <x v="1"/>
    <x v="1"/>
    <s v="Yes"/>
    <s v="Y"/>
    <n v="3"/>
    <n v="-2"/>
    <n v="0"/>
    <n v="33"/>
    <n v="0"/>
    <m/>
    <n v="0"/>
    <n v="1"/>
    <n v="1392"/>
    <n v="3"/>
    <x v="2"/>
    <n v="1"/>
    <n v="4"/>
    <n v="56"/>
    <n v="3"/>
    <n v="1"/>
    <n v="3"/>
    <n v="2909"/>
    <n v="23159"/>
    <n v="1"/>
    <n v="11"/>
    <n v="3"/>
    <n v="3"/>
    <n v="80"/>
    <n v="0"/>
    <n v="8"/>
    <n v="3"/>
    <n v="8"/>
    <n v="7"/>
    <n v="3"/>
    <n v="0"/>
  </r>
  <r>
    <x v="1"/>
    <s v="Travel_Rarely"/>
    <x v="2"/>
    <s v="Current Employees"/>
    <x v="1"/>
    <x v="2"/>
    <x v="4"/>
    <n v="7"/>
    <x v="1"/>
    <x v="2"/>
    <x v="1"/>
    <s v="No"/>
    <s v="Y"/>
    <n v="3"/>
    <n v="-2"/>
    <n v="0"/>
    <n v="27"/>
    <n v="0"/>
    <m/>
    <n v="0"/>
    <n v="1"/>
    <n v="591"/>
    <n v="2"/>
    <x v="1"/>
    <n v="1"/>
    <n v="1"/>
    <n v="40"/>
    <n v="3"/>
    <n v="1"/>
    <n v="2"/>
    <n v="3468"/>
    <n v="16632"/>
    <n v="9"/>
    <n v="12"/>
    <n v="3"/>
    <n v="4"/>
    <n v="80"/>
    <n v="1"/>
    <n v="6"/>
    <n v="3"/>
    <n v="2"/>
    <n v="2"/>
    <n v="2"/>
    <n v="2"/>
  </r>
  <r>
    <x v="1"/>
    <s v="Travel_Frequently"/>
    <x v="2"/>
    <s v="Current Employees"/>
    <x v="1"/>
    <x v="0"/>
    <x v="5"/>
    <n v="8"/>
    <x v="1"/>
    <x v="2"/>
    <x v="0"/>
    <s v="No"/>
    <s v="Y"/>
    <n v="2"/>
    <n v="-2"/>
    <n v="0"/>
    <n v="32"/>
    <n v="0"/>
    <m/>
    <n v="0"/>
    <n v="1"/>
    <n v="1005"/>
    <n v="2"/>
    <x v="0"/>
    <n v="1"/>
    <n v="4"/>
    <n v="79"/>
    <n v="3"/>
    <n v="1"/>
    <n v="2"/>
    <n v="3068"/>
    <n v="11864"/>
    <n v="0"/>
    <n v="13"/>
    <n v="3"/>
    <n v="3"/>
    <n v="80"/>
    <n v="0"/>
    <n v="8"/>
    <n v="2"/>
    <n v="7"/>
    <n v="7"/>
    <n v="3"/>
    <n v="6"/>
  </r>
  <r>
    <x v="1"/>
    <s v="Travel_Rarely"/>
    <x v="3"/>
    <s v="Current Employees"/>
    <x v="1"/>
    <x v="2"/>
    <x v="6"/>
    <n v="10"/>
    <x v="0"/>
    <x v="2"/>
    <x v="1"/>
    <s v="Yes"/>
    <s v="Y"/>
    <n v="3"/>
    <n v="-2"/>
    <n v="0"/>
    <n v="59"/>
    <n v="0"/>
    <m/>
    <n v="0"/>
    <n v="1"/>
    <n v="1324"/>
    <n v="3"/>
    <x v="3"/>
    <n v="1"/>
    <n v="3"/>
    <n v="81"/>
    <n v="4"/>
    <n v="1"/>
    <n v="4"/>
    <n v="2670"/>
    <n v="9964"/>
    <n v="4"/>
    <n v="20"/>
    <n v="4"/>
    <n v="1"/>
    <n v="80"/>
    <n v="3"/>
    <n v="12"/>
    <n v="2"/>
    <n v="1"/>
    <n v="0"/>
    <n v="0"/>
    <n v="0"/>
  </r>
  <r>
    <x v="1"/>
    <s v="Travel_Rarely"/>
    <x v="2"/>
    <s v="Current Employees"/>
    <x v="1"/>
    <x v="0"/>
    <x v="7"/>
    <n v="11"/>
    <x v="1"/>
    <x v="2"/>
    <x v="2"/>
    <s v="No"/>
    <s v="Y"/>
    <n v="2"/>
    <n v="-2"/>
    <n v="0"/>
    <n v="30"/>
    <n v="0"/>
    <m/>
    <n v="0"/>
    <n v="1"/>
    <n v="1358"/>
    <n v="24"/>
    <x v="1"/>
    <n v="1"/>
    <n v="4"/>
    <n v="67"/>
    <n v="3"/>
    <n v="1"/>
    <n v="2"/>
    <n v="2693"/>
    <n v="13335"/>
    <n v="1"/>
    <n v="22"/>
    <n v="4"/>
    <n v="2"/>
    <n v="80"/>
    <n v="1"/>
    <n v="1"/>
    <n v="3"/>
    <n v="1"/>
    <n v="0"/>
    <n v="0"/>
    <n v="0"/>
  </r>
  <r>
    <x v="1"/>
    <s v="Travel_Frequently"/>
    <x v="0"/>
    <s v="Current Employees"/>
    <x v="1"/>
    <x v="0"/>
    <x v="8"/>
    <n v="12"/>
    <x v="1"/>
    <x v="3"/>
    <x v="0"/>
    <s v="No"/>
    <s v="Y"/>
    <n v="2"/>
    <n v="-2"/>
    <n v="0"/>
    <n v="38"/>
    <n v="0"/>
    <m/>
    <n v="0"/>
    <n v="1"/>
    <n v="216"/>
    <n v="23"/>
    <x v="3"/>
    <n v="1"/>
    <n v="4"/>
    <n v="44"/>
    <n v="2"/>
    <n v="3"/>
    <n v="2"/>
    <n v="9526"/>
    <n v="8787"/>
    <n v="0"/>
    <n v="21"/>
    <n v="4"/>
    <n v="2"/>
    <n v="80"/>
    <n v="0"/>
    <n v="10"/>
    <n v="3"/>
    <n v="9"/>
    <n v="7"/>
    <n v="1"/>
    <n v="8"/>
  </r>
  <r>
    <x v="1"/>
    <s v="Travel_Rarely"/>
    <x v="0"/>
    <s v="Current Employees"/>
    <x v="1"/>
    <x v="2"/>
    <x v="9"/>
    <n v="13"/>
    <x v="1"/>
    <x v="4"/>
    <x v="1"/>
    <s v="No"/>
    <s v="Y"/>
    <n v="3"/>
    <n v="-2"/>
    <n v="0"/>
    <n v="36"/>
    <n v="0"/>
    <m/>
    <n v="0"/>
    <n v="1"/>
    <n v="1299"/>
    <n v="27"/>
    <x v="3"/>
    <n v="1"/>
    <n v="3"/>
    <n v="94"/>
    <n v="3"/>
    <n v="2"/>
    <n v="3"/>
    <n v="5237"/>
    <n v="16577"/>
    <n v="6"/>
    <n v="13"/>
    <n v="3"/>
    <n v="2"/>
    <n v="80"/>
    <n v="2"/>
    <n v="17"/>
    <n v="2"/>
    <n v="7"/>
    <n v="7"/>
    <n v="7"/>
    <n v="7"/>
  </r>
  <r>
    <x v="1"/>
    <s v="Travel_Rarely"/>
    <x v="0"/>
    <s v="Current Employees"/>
    <x v="1"/>
    <x v="2"/>
    <x v="10"/>
    <n v="14"/>
    <x v="1"/>
    <x v="2"/>
    <x v="1"/>
    <s v="No"/>
    <s v="Y"/>
    <n v="5"/>
    <n v="-2"/>
    <n v="0"/>
    <n v="35"/>
    <n v="0"/>
    <m/>
    <n v="0"/>
    <n v="1"/>
    <n v="809"/>
    <n v="16"/>
    <x v="3"/>
    <n v="1"/>
    <n v="1"/>
    <n v="84"/>
    <n v="4"/>
    <n v="1"/>
    <n v="2"/>
    <n v="2426"/>
    <n v="16479"/>
    <n v="0"/>
    <n v="13"/>
    <n v="3"/>
    <n v="3"/>
    <n v="80"/>
    <n v="1"/>
    <n v="6"/>
    <n v="3"/>
    <n v="5"/>
    <n v="4"/>
    <n v="0"/>
    <n v="3"/>
  </r>
  <r>
    <x v="1"/>
    <s v="Travel_Rarely"/>
    <x v="2"/>
    <s v="Current Employees"/>
    <x v="1"/>
    <x v="0"/>
    <x v="11"/>
    <n v="15"/>
    <x v="0"/>
    <x v="2"/>
    <x v="0"/>
    <s v="Yes"/>
    <s v="Y"/>
    <n v="3"/>
    <n v="-2"/>
    <n v="0"/>
    <n v="29"/>
    <n v="0"/>
    <m/>
    <n v="0"/>
    <n v="1"/>
    <n v="153"/>
    <n v="15"/>
    <x v="0"/>
    <n v="1"/>
    <n v="4"/>
    <n v="49"/>
    <n v="2"/>
    <n v="2"/>
    <n v="2"/>
    <n v="4193"/>
    <n v="12682"/>
    <n v="0"/>
    <n v="12"/>
    <n v="3"/>
    <n v="4"/>
    <n v="80"/>
    <n v="0"/>
    <n v="10"/>
    <n v="3"/>
    <n v="9"/>
    <n v="5"/>
    <n v="0"/>
    <n v="8"/>
  </r>
  <r>
    <x v="1"/>
    <s v="Travel_Rarely"/>
    <x v="2"/>
    <s v="Current Employees"/>
    <x v="1"/>
    <x v="0"/>
    <x v="12"/>
    <n v="16"/>
    <x v="1"/>
    <x v="1"/>
    <x v="2"/>
    <s v="No"/>
    <s v="Y"/>
    <n v="1"/>
    <n v="-2"/>
    <n v="0"/>
    <n v="31"/>
    <n v="0"/>
    <m/>
    <n v="0"/>
    <n v="1"/>
    <n v="670"/>
    <n v="26"/>
    <x v="1"/>
    <n v="1"/>
    <n v="1"/>
    <n v="31"/>
    <n v="3"/>
    <n v="1"/>
    <n v="2"/>
    <n v="2911"/>
    <n v="15170"/>
    <n v="1"/>
    <n v="17"/>
    <n v="3"/>
    <n v="4"/>
    <n v="80"/>
    <n v="1"/>
    <n v="5"/>
    <n v="2"/>
    <n v="5"/>
    <n v="2"/>
    <n v="4"/>
    <n v="3"/>
  </r>
  <r>
    <x v="1"/>
    <s v="Travel_Rarely"/>
    <x v="2"/>
    <s v="Current Employees"/>
    <x v="1"/>
    <x v="2"/>
    <x v="13"/>
    <n v="18"/>
    <x v="1"/>
    <x v="2"/>
    <x v="2"/>
    <s v="No"/>
    <s v="Y"/>
    <n v="2"/>
    <n v="-2"/>
    <n v="0"/>
    <n v="34"/>
    <n v="0"/>
    <m/>
    <n v="0"/>
    <n v="1"/>
    <n v="1346"/>
    <n v="19"/>
    <x v="0"/>
    <n v="1"/>
    <n v="2"/>
    <n v="93"/>
    <n v="3"/>
    <n v="1"/>
    <n v="4"/>
    <n v="2661"/>
    <n v="8758"/>
    <n v="0"/>
    <n v="11"/>
    <n v="3"/>
    <n v="3"/>
    <n v="80"/>
    <n v="1"/>
    <n v="3"/>
    <n v="3"/>
    <n v="2"/>
    <n v="2"/>
    <n v="1"/>
    <n v="2"/>
  </r>
  <r>
    <x v="0"/>
    <s v="Travel_Rarely"/>
    <x v="2"/>
    <s v="Ex-Employees"/>
    <x v="1"/>
    <x v="0"/>
    <x v="14"/>
    <n v="19"/>
    <x v="1"/>
    <x v="2"/>
    <x v="0"/>
    <s v="Yes"/>
    <s v="Y"/>
    <n v="4"/>
    <n v="-2"/>
    <n v="0"/>
    <n v="28"/>
    <n v="1"/>
    <n v="1"/>
    <n v="1"/>
    <n v="0"/>
    <n v="103"/>
    <n v="24"/>
    <x v="3"/>
    <n v="1"/>
    <n v="3"/>
    <n v="50"/>
    <n v="2"/>
    <n v="1"/>
    <n v="2"/>
    <n v="2028"/>
    <n v="12947"/>
    <n v="5"/>
    <n v="14"/>
    <n v="3"/>
    <n v="2"/>
    <n v="80"/>
    <n v="0"/>
    <n v="6"/>
    <n v="3"/>
    <n v="4"/>
    <n v="2"/>
    <n v="0"/>
    <n v="3"/>
  </r>
  <r>
    <x v="1"/>
    <s v="Travel_Rarely"/>
    <x v="2"/>
    <s v="Current Employees"/>
    <x v="1"/>
    <x v="0"/>
    <x v="15"/>
    <n v="20"/>
    <x v="0"/>
    <x v="3"/>
    <x v="2"/>
    <s v="No"/>
    <s v="Y"/>
    <n v="1"/>
    <n v="-2"/>
    <n v="0"/>
    <n v="29"/>
    <n v="0"/>
    <m/>
    <n v="0"/>
    <n v="1"/>
    <n v="1389"/>
    <n v="21"/>
    <x v="2"/>
    <n v="1"/>
    <n v="2"/>
    <n v="51"/>
    <n v="4"/>
    <n v="3"/>
    <n v="2"/>
    <n v="9980"/>
    <n v="10195"/>
    <n v="1"/>
    <n v="11"/>
    <n v="3"/>
    <n v="3"/>
    <n v="80"/>
    <n v="1"/>
    <n v="10"/>
    <n v="3"/>
    <n v="10"/>
    <n v="9"/>
    <n v="8"/>
    <n v="8"/>
  </r>
  <r>
    <x v="1"/>
    <s v="Travel_Rarely"/>
    <x v="2"/>
    <s v="Current Employees"/>
    <x v="1"/>
    <x v="0"/>
    <x v="16"/>
    <n v="21"/>
    <x v="1"/>
    <x v="1"/>
    <x v="2"/>
    <s v="Yes"/>
    <s v="Y"/>
    <n v="5"/>
    <n v="-2"/>
    <n v="0"/>
    <n v="32"/>
    <n v="0"/>
    <m/>
    <n v="0"/>
    <n v="1"/>
    <n v="334"/>
    <n v="5"/>
    <x v="0"/>
    <n v="1"/>
    <n v="1"/>
    <n v="80"/>
    <n v="4"/>
    <n v="1"/>
    <n v="2"/>
    <n v="3298"/>
    <n v="15053"/>
    <n v="0"/>
    <n v="12"/>
    <n v="3"/>
    <n v="4"/>
    <n v="80"/>
    <n v="2"/>
    <n v="7"/>
    <n v="2"/>
    <n v="6"/>
    <n v="2"/>
    <n v="0"/>
    <n v="5"/>
  </r>
  <r>
    <x v="1"/>
    <s v="Non-Travel"/>
    <x v="4"/>
    <s v="Current Employees"/>
    <x v="1"/>
    <x v="2"/>
    <x v="17"/>
    <n v="22"/>
    <x v="1"/>
    <x v="2"/>
    <x v="2"/>
    <s v="Yes"/>
    <s v="Y"/>
    <n v="2"/>
    <n v="-2"/>
    <n v="0"/>
    <n v="22"/>
    <n v="0"/>
    <m/>
    <n v="0"/>
    <n v="1"/>
    <n v="1123"/>
    <n v="16"/>
    <x v="0"/>
    <n v="1"/>
    <n v="4"/>
    <n v="96"/>
    <n v="4"/>
    <n v="1"/>
    <n v="4"/>
    <n v="2935"/>
    <n v="7324"/>
    <n v="1"/>
    <n v="13"/>
    <n v="3"/>
    <n v="2"/>
    <n v="80"/>
    <n v="2"/>
    <n v="1"/>
    <n v="2"/>
    <n v="1"/>
    <n v="0"/>
    <n v="0"/>
    <n v="0"/>
  </r>
  <r>
    <x v="1"/>
    <s v="Travel_Rarely"/>
    <x v="1"/>
    <s v="Current Employees"/>
    <x v="0"/>
    <x v="0"/>
    <x v="18"/>
    <n v="23"/>
    <x v="0"/>
    <x v="5"/>
    <x v="1"/>
    <s v="No"/>
    <s v="Y"/>
    <n v="3"/>
    <n v="-2"/>
    <n v="0"/>
    <n v="53"/>
    <n v="0"/>
    <m/>
    <n v="0"/>
    <n v="1"/>
    <n v="1219"/>
    <n v="2"/>
    <x v="2"/>
    <n v="1"/>
    <n v="1"/>
    <n v="78"/>
    <n v="2"/>
    <n v="4"/>
    <n v="2"/>
    <n v="15427"/>
    <n v="22021"/>
    <n v="2"/>
    <n v="16"/>
    <n v="3"/>
    <n v="3"/>
    <n v="80"/>
    <n v="0"/>
    <n v="31"/>
    <n v="3"/>
    <n v="25"/>
    <n v="8"/>
    <n v="3"/>
    <n v="7"/>
  </r>
  <r>
    <x v="1"/>
    <s v="Travel_Rarely"/>
    <x v="0"/>
    <s v="Current Employees"/>
    <x v="1"/>
    <x v="0"/>
    <x v="19"/>
    <n v="24"/>
    <x v="1"/>
    <x v="1"/>
    <x v="0"/>
    <s v="Yes"/>
    <s v="Y"/>
    <n v="3"/>
    <n v="-2"/>
    <n v="0"/>
    <n v="38"/>
    <n v="0"/>
    <m/>
    <n v="0"/>
    <n v="1"/>
    <n v="371"/>
    <n v="2"/>
    <x v="3"/>
    <n v="1"/>
    <n v="4"/>
    <n v="45"/>
    <n v="3"/>
    <n v="1"/>
    <n v="2"/>
    <n v="3944"/>
    <n v="4306"/>
    <n v="5"/>
    <n v="11"/>
    <n v="3"/>
    <n v="3"/>
    <n v="80"/>
    <n v="0"/>
    <n v="6"/>
    <n v="3"/>
    <n v="3"/>
    <n v="2"/>
    <n v="1"/>
    <n v="2"/>
  </r>
  <r>
    <x v="1"/>
    <s v="Non-Travel"/>
    <x v="4"/>
    <s v="Current Employees"/>
    <x v="1"/>
    <x v="1"/>
    <x v="20"/>
    <n v="26"/>
    <x v="0"/>
    <x v="3"/>
    <x v="2"/>
    <s v="No"/>
    <s v="Y"/>
    <n v="5"/>
    <n v="-2"/>
    <n v="0"/>
    <n v="24"/>
    <n v="0"/>
    <m/>
    <n v="0"/>
    <n v="1"/>
    <n v="673"/>
    <n v="11"/>
    <x v="0"/>
    <n v="1"/>
    <n v="1"/>
    <n v="96"/>
    <n v="4"/>
    <n v="2"/>
    <n v="3"/>
    <n v="4011"/>
    <n v="8232"/>
    <n v="0"/>
    <n v="18"/>
    <n v="3"/>
    <n v="4"/>
    <n v="80"/>
    <n v="1"/>
    <n v="5"/>
    <n v="2"/>
    <n v="4"/>
    <n v="2"/>
    <n v="1"/>
    <n v="3"/>
  </r>
  <r>
    <x v="0"/>
    <s v="Travel_Rarely"/>
    <x v="0"/>
    <s v="Ex-Employees"/>
    <x v="0"/>
    <x v="0"/>
    <x v="21"/>
    <n v="27"/>
    <x v="1"/>
    <x v="6"/>
    <x v="0"/>
    <s v="No"/>
    <s v="Y"/>
    <n v="4"/>
    <n v="-2"/>
    <n v="0"/>
    <n v="36"/>
    <n v="1"/>
    <n v="1"/>
    <n v="1"/>
    <n v="0"/>
    <n v="1218"/>
    <n v="9"/>
    <x v="2"/>
    <n v="1"/>
    <n v="3"/>
    <n v="82"/>
    <n v="2"/>
    <n v="1"/>
    <n v="2"/>
    <n v="3407"/>
    <n v="6986"/>
    <n v="7"/>
    <n v="23"/>
    <n v="4"/>
    <n v="2"/>
    <n v="80"/>
    <n v="0"/>
    <n v="10"/>
    <n v="3"/>
    <n v="5"/>
    <n v="3"/>
    <n v="0"/>
    <n v="3"/>
  </r>
  <r>
    <x v="1"/>
    <s v="Travel_Rarely"/>
    <x v="2"/>
    <s v="Current Employees"/>
    <x v="1"/>
    <x v="0"/>
    <x v="22"/>
    <n v="28"/>
    <x v="0"/>
    <x v="7"/>
    <x v="0"/>
    <s v="No"/>
    <s v="Y"/>
    <n v="4"/>
    <n v="-2"/>
    <n v="0"/>
    <n v="34"/>
    <n v="0"/>
    <m/>
    <n v="0"/>
    <n v="1"/>
    <n v="419"/>
    <n v="7"/>
    <x v="2"/>
    <n v="1"/>
    <n v="1"/>
    <n v="53"/>
    <n v="3"/>
    <n v="3"/>
    <n v="2"/>
    <n v="11994"/>
    <n v="21293"/>
    <n v="0"/>
    <n v="11"/>
    <n v="3"/>
    <n v="3"/>
    <n v="80"/>
    <n v="0"/>
    <n v="13"/>
    <n v="3"/>
    <n v="12"/>
    <n v="6"/>
    <n v="2"/>
    <n v="11"/>
  </r>
  <r>
    <x v="1"/>
    <s v="Travel_Rarely"/>
    <x v="4"/>
    <s v="Current Employees"/>
    <x v="1"/>
    <x v="0"/>
    <x v="23"/>
    <n v="30"/>
    <x v="1"/>
    <x v="1"/>
    <x v="0"/>
    <s v="No"/>
    <s v="Y"/>
    <n v="6"/>
    <n v="-2"/>
    <n v="0"/>
    <n v="21"/>
    <n v="0"/>
    <m/>
    <n v="0"/>
    <n v="1"/>
    <n v="391"/>
    <n v="15"/>
    <x v="0"/>
    <n v="1"/>
    <n v="3"/>
    <n v="96"/>
    <n v="3"/>
    <n v="1"/>
    <n v="2"/>
    <n v="1232"/>
    <n v="19281"/>
    <n v="1"/>
    <n v="14"/>
    <n v="3"/>
    <n v="4"/>
    <n v="80"/>
    <n v="0"/>
    <n v="0"/>
    <n v="3"/>
    <n v="0"/>
    <n v="0"/>
    <n v="0"/>
    <n v="0"/>
  </r>
  <r>
    <x v="0"/>
    <s v="Travel_Rarely"/>
    <x v="2"/>
    <s v="Ex-Employees"/>
    <x v="1"/>
    <x v="2"/>
    <x v="24"/>
    <n v="31"/>
    <x v="1"/>
    <x v="1"/>
    <x v="0"/>
    <s v="No"/>
    <s v="Y"/>
    <n v="2"/>
    <n v="-2"/>
    <n v="0"/>
    <n v="34"/>
    <n v="1"/>
    <n v="1"/>
    <n v="1"/>
    <n v="0"/>
    <n v="699"/>
    <n v="6"/>
    <x v="1"/>
    <n v="1"/>
    <n v="2"/>
    <n v="83"/>
    <n v="3"/>
    <n v="1"/>
    <n v="4"/>
    <n v="2960"/>
    <n v="17102"/>
    <n v="2"/>
    <n v="11"/>
    <n v="3"/>
    <n v="3"/>
    <n v="80"/>
    <n v="0"/>
    <n v="8"/>
    <n v="3"/>
    <n v="4"/>
    <n v="2"/>
    <n v="1"/>
    <n v="3"/>
  </r>
  <r>
    <x v="1"/>
    <s v="Travel_Rarely"/>
    <x v="1"/>
    <s v="Current Employees"/>
    <x v="1"/>
    <x v="1"/>
    <x v="25"/>
    <n v="32"/>
    <x v="0"/>
    <x v="5"/>
    <x v="2"/>
    <s v="No"/>
    <s v="Y"/>
    <n v="3"/>
    <n v="-2"/>
    <n v="0"/>
    <n v="53"/>
    <n v="0"/>
    <m/>
    <n v="0"/>
    <n v="1"/>
    <n v="1282"/>
    <n v="5"/>
    <x v="3"/>
    <n v="1"/>
    <n v="3"/>
    <n v="58"/>
    <n v="3"/>
    <n v="5"/>
    <n v="3"/>
    <n v="19094"/>
    <n v="10735"/>
    <n v="4"/>
    <n v="11"/>
    <n v="3"/>
    <n v="4"/>
    <n v="80"/>
    <n v="1"/>
    <n v="26"/>
    <n v="2"/>
    <n v="14"/>
    <n v="13"/>
    <n v="4"/>
    <n v="8"/>
  </r>
  <r>
    <x v="0"/>
    <s v="Travel_Frequently"/>
    <x v="2"/>
    <s v="Ex-Employees"/>
    <x v="1"/>
    <x v="0"/>
    <x v="26"/>
    <n v="33"/>
    <x v="0"/>
    <x v="1"/>
    <x v="0"/>
    <s v="Yes"/>
    <s v="Y"/>
    <n v="5"/>
    <n v="-2"/>
    <n v="0"/>
    <n v="32"/>
    <n v="1"/>
    <n v="1"/>
    <n v="1"/>
    <n v="0"/>
    <n v="1125"/>
    <n v="16"/>
    <x v="1"/>
    <n v="1"/>
    <n v="2"/>
    <n v="72"/>
    <n v="1"/>
    <n v="1"/>
    <n v="2"/>
    <n v="3919"/>
    <n v="4681"/>
    <n v="1"/>
    <n v="22"/>
    <n v="4"/>
    <n v="2"/>
    <n v="80"/>
    <n v="0"/>
    <n v="10"/>
    <n v="3"/>
    <n v="10"/>
    <n v="2"/>
    <n v="6"/>
    <n v="7"/>
  </r>
  <r>
    <x v="1"/>
    <s v="Travel_Rarely"/>
    <x v="0"/>
    <s v="Current Employees"/>
    <x v="0"/>
    <x v="3"/>
    <x v="27"/>
    <n v="35"/>
    <x v="1"/>
    <x v="0"/>
    <x v="1"/>
    <s v="No"/>
    <s v="Y"/>
    <n v="2"/>
    <n v="-2"/>
    <n v="0"/>
    <n v="42"/>
    <n v="0"/>
    <m/>
    <n v="0"/>
    <n v="1"/>
    <n v="691"/>
    <n v="8"/>
    <x v="2"/>
    <n v="1"/>
    <n v="3"/>
    <n v="48"/>
    <n v="3"/>
    <n v="2"/>
    <n v="3"/>
    <n v="6825"/>
    <n v="21173"/>
    <n v="0"/>
    <n v="11"/>
    <n v="3"/>
    <n v="4"/>
    <n v="80"/>
    <n v="1"/>
    <n v="10"/>
    <n v="3"/>
    <n v="9"/>
    <n v="7"/>
    <n v="4"/>
    <n v="2"/>
  </r>
  <r>
    <x v="1"/>
    <s v="Travel_Rarely"/>
    <x v="0"/>
    <s v="Current Employees"/>
    <x v="1"/>
    <x v="2"/>
    <x v="28"/>
    <n v="36"/>
    <x v="0"/>
    <x v="4"/>
    <x v="1"/>
    <s v="No"/>
    <s v="Y"/>
    <n v="4"/>
    <n v="-2"/>
    <n v="0"/>
    <n v="44"/>
    <n v="0"/>
    <m/>
    <n v="0"/>
    <n v="1"/>
    <n v="477"/>
    <n v="7"/>
    <x v="2"/>
    <n v="1"/>
    <n v="1"/>
    <n v="42"/>
    <n v="2"/>
    <n v="3"/>
    <n v="4"/>
    <n v="10248"/>
    <n v="2094"/>
    <n v="3"/>
    <n v="14"/>
    <n v="3"/>
    <n v="4"/>
    <n v="80"/>
    <n v="1"/>
    <n v="24"/>
    <n v="3"/>
    <n v="22"/>
    <n v="6"/>
    <n v="5"/>
    <n v="17"/>
  </r>
  <r>
    <x v="1"/>
    <s v="Travel_Rarely"/>
    <x v="1"/>
    <s v="Current Employees"/>
    <x v="0"/>
    <x v="3"/>
    <x v="29"/>
    <n v="38"/>
    <x v="0"/>
    <x v="5"/>
    <x v="0"/>
    <s v="No"/>
    <s v="Y"/>
    <n v="2"/>
    <n v="-2"/>
    <n v="0"/>
    <n v="46"/>
    <n v="0"/>
    <m/>
    <n v="0"/>
    <n v="1"/>
    <n v="705"/>
    <n v="2"/>
    <x v="2"/>
    <n v="1"/>
    <n v="2"/>
    <n v="83"/>
    <n v="3"/>
    <n v="5"/>
    <n v="4"/>
    <n v="18947"/>
    <n v="22822"/>
    <n v="3"/>
    <n v="12"/>
    <n v="3"/>
    <n v="4"/>
    <n v="80"/>
    <n v="0"/>
    <n v="22"/>
    <n v="2"/>
    <n v="2"/>
    <n v="2"/>
    <n v="2"/>
    <n v="1"/>
  </r>
  <r>
    <x v="1"/>
    <s v="Travel_Rarely"/>
    <x v="2"/>
    <s v="Current Employees"/>
    <x v="1"/>
    <x v="2"/>
    <x v="30"/>
    <n v="39"/>
    <x v="1"/>
    <x v="2"/>
    <x v="0"/>
    <s v="No"/>
    <s v="Y"/>
    <n v="3"/>
    <n v="-2"/>
    <n v="0"/>
    <n v="33"/>
    <n v="0"/>
    <m/>
    <n v="0"/>
    <n v="1"/>
    <n v="924"/>
    <n v="2"/>
    <x v="3"/>
    <n v="1"/>
    <n v="3"/>
    <n v="78"/>
    <n v="3"/>
    <n v="1"/>
    <n v="4"/>
    <n v="2496"/>
    <n v="6670"/>
    <n v="4"/>
    <n v="11"/>
    <n v="3"/>
    <n v="4"/>
    <n v="80"/>
    <n v="0"/>
    <n v="7"/>
    <n v="3"/>
    <n v="1"/>
    <n v="1"/>
    <n v="0"/>
    <n v="0"/>
  </r>
  <r>
    <x v="1"/>
    <s v="Travel_Rarely"/>
    <x v="0"/>
    <s v="Current Employees"/>
    <x v="1"/>
    <x v="1"/>
    <x v="31"/>
    <n v="40"/>
    <x v="1"/>
    <x v="4"/>
    <x v="1"/>
    <s v="Yes"/>
    <s v="Y"/>
    <n v="5"/>
    <n v="-2"/>
    <n v="0"/>
    <n v="44"/>
    <n v="0"/>
    <m/>
    <n v="0"/>
    <n v="1"/>
    <n v="1459"/>
    <n v="10"/>
    <x v="2"/>
    <n v="1"/>
    <n v="4"/>
    <n v="41"/>
    <n v="3"/>
    <n v="2"/>
    <n v="4"/>
    <n v="6465"/>
    <n v="19121"/>
    <n v="2"/>
    <n v="13"/>
    <n v="3"/>
    <n v="4"/>
    <n v="80"/>
    <n v="0"/>
    <n v="9"/>
    <n v="4"/>
    <n v="4"/>
    <n v="2"/>
    <n v="1"/>
    <n v="3"/>
  </r>
  <r>
    <x v="1"/>
    <s v="Travel_Rarely"/>
    <x v="2"/>
    <s v="Current Employees"/>
    <x v="1"/>
    <x v="2"/>
    <x v="32"/>
    <n v="41"/>
    <x v="1"/>
    <x v="2"/>
    <x v="0"/>
    <s v="No"/>
    <s v="Y"/>
    <n v="5"/>
    <n v="-2"/>
    <n v="0"/>
    <n v="30"/>
    <n v="0"/>
    <m/>
    <n v="0"/>
    <n v="1"/>
    <n v="125"/>
    <n v="9"/>
    <x v="0"/>
    <n v="1"/>
    <n v="4"/>
    <n v="83"/>
    <n v="2"/>
    <n v="1"/>
    <n v="3"/>
    <n v="2206"/>
    <n v="16117"/>
    <n v="1"/>
    <n v="13"/>
    <n v="3"/>
    <n v="1"/>
    <n v="80"/>
    <n v="0"/>
    <n v="10"/>
    <n v="3"/>
    <n v="10"/>
    <n v="0"/>
    <n v="1"/>
    <n v="8"/>
  </r>
  <r>
    <x v="0"/>
    <s v="Travel_Rarely"/>
    <x v="0"/>
    <s v="Ex-Employees"/>
    <x v="0"/>
    <x v="4"/>
    <x v="33"/>
    <n v="42"/>
    <x v="1"/>
    <x v="6"/>
    <x v="1"/>
    <s v="No"/>
    <s v="Y"/>
    <n v="6"/>
    <n v="-2"/>
    <n v="0"/>
    <n v="39"/>
    <n v="1"/>
    <n v="1"/>
    <n v="1"/>
    <n v="0"/>
    <n v="895"/>
    <n v="5"/>
    <x v="3"/>
    <n v="1"/>
    <n v="4"/>
    <n v="56"/>
    <n v="3"/>
    <n v="2"/>
    <n v="4"/>
    <n v="2086"/>
    <n v="3335"/>
    <n v="3"/>
    <n v="14"/>
    <n v="3"/>
    <n v="3"/>
    <n v="80"/>
    <n v="1"/>
    <n v="19"/>
    <n v="4"/>
    <n v="1"/>
    <n v="0"/>
    <n v="0"/>
    <n v="0"/>
  </r>
  <r>
    <x v="0"/>
    <s v="Travel_Rarely"/>
    <x v="4"/>
    <s v="Ex-Employees"/>
    <x v="1"/>
    <x v="2"/>
    <x v="34"/>
    <n v="45"/>
    <x v="1"/>
    <x v="1"/>
    <x v="1"/>
    <s v="Yes"/>
    <s v="Y"/>
    <n v="2"/>
    <n v="-2"/>
    <n v="0"/>
    <n v="24"/>
    <n v="1"/>
    <n v="1"/>
    <n v="1"/>
    <n v="0"/>
    <n v="813"/>
    <n v="1"/>
    <x v="3"/>
    <n v="1"/>
    <n v="2"/>
    <n v="61"/>
    <n v="3"/>
    <n v="1"/>
    <n v="4"/>
    <n v="2293"/>
    <n v="3020"/>
    <n v="2"/>
    <n v="16"/>
    <n v="3"/>
    <n v="1"/>
    <n v="80"/>
    <n v="1"/>
    <n v="6"/>
    <n v="2"/>
    <n v="2"/>
    <n v="0"/>
    <n v="2"/>
    <n v="0"/>
  </r>
  <r>
    <x v="1"/>
    <s v="Travel_Rarely"/>
    <x v="0"/>
    <s v="Current Employees"/>
    <x v="1"/>
    <x v="2"/>
    <x v="35"/>
    <n v="46"/>
    <x v="0"/>
    <x v="1"/>
    <x v="2"/>
    <s v="No"/>
    <s v="Y"/>
    <n v="3"/>
    <n v="-2"/>
    <n v="0"/>
    <n v="43"/>
    <n v="0"/>
    <m/>
    <n v="0"/>
    <n v="1"/>
    <n v="1273"/>
    <n v="2"/>
    <x v="0"/>
    <n v="1"/>
    <n v="4"/>
    <n v="72"/>
    <n v="4"/>
    <n v="1"/>
    <n v="3"/>
    <n v="2645"/>
    <n v="21923"/>
    <n v="1"/>
    <n v="12"/>
    <n v="3"/>
    <n v="4"/>
    <n v="80"/>
    <n v="2"/>
    <n v="6"/>
    <n v="2"/>
    <n v="5"/>
    <n v="3"/>
    <n v="1"/>
    <n v="4"/>
  </r>
  <r>
    <x v="0"/>
    <s v="Travel_Rarely"/>
    <x v="1"/>
    <s v="Ex-Employees"/>
    <x v="0"/>
    <x v="3"/>
    <x v="36"/>
    <n v="47"/>
    <x v="1"/>
    <x v="6"/>
    <x v="1"/>
    <s v="Yes"/>
    <s v="Y"/>
    <n v="2"/>
    <n v="-2"/>
    <n v="0"/>
    <n v="50"/>
    <n v="1"/>
    <n v="1"/>
    <n v="1"/>
    <n v="0"/>
    <n v="869"/>
    <n v="3"/>
    <x v="0"/>
    <n v="1"/>
    <n v="1"/>
    <n v="86"/>
    <n v="2"/>
    <n v="1"/>
    <n v="3"/>
    <n v="2683"/>
    <n v="3810"/>
    <n v="1"/>
    <n v="14"/>
    <n v="3"/>
    <n v="3"/>
    <n v="80"/>
    <n v="0"/>
    <n v="3"/>
    <n v="3"/>
    <n v="3"/>
    <n v="2"/>
    <n v="0"/>
    <n v="2"/>
  </r>
  <r>
    <x v="1"/>
    <s v="Travel_Rarely"/>
    <x v="0"/>
    <s v="Current Employees"/>
    <x v="0"/>
    <x v="3"/>
    <x v="37"/>
    <n v="49"/>
    <x v="0"/>
    <x v="6"/>
    <x v="1"/>
    <s v="No"/>
    <s v="Y"/>
    <n v="3"/>
    <n v="-2"/>
    <n v="0"/>
    <n v="35"/>
    <n v="0"/>
    <m/>
    <n v="0"/>
    <n v="1"/>
    <n v="890"/>
    <n v="2"/>
    <x v="3"/>
    <n v="1"/>
    <n v="4"/>
    <n v="97"/>
    <n v="3"/>
    <n v="1"/>
    <n v="4"/>
    <n v="2014"/>
    <n v="9687"/>
    <n v="1"/>
    <n v="13"/>
    <n v="3"/>
    <n v="1"/>
    <n v="80"/>
    <n v="0"/>
    <n v="2"/>
    <n v="3"/>
    <n v="2"/>
    <n v="2"/>
    <n v="2"/>
    <n v="2"/>
  </r>
  <r>
    <x v="1"/>
    <s v="Travel_Rarely"/>
    <x v="0"/>
    <s v="Current Employees"/>
    <x v="1"/>
    <x v="0"/>
    <x v="38"/>
    <n v="51"/>
    <x v="0"/>
    <x v="1"/>
    <x v="1"/>
    <s v="Yes"/>
    <s v="Y"/>
    <n v="3"/>
    <n v="-2"/>
    <n v="0"/>
    <n v="36"/>
    <n v="0"/>
    <m/>
    <n v="0"/>
    <n v="1"/>
    <n v="852"/>
    <n v="5"/>
    <x v="2"/>
    <n v="1"/>
    <n v="2"/>
    <n v="82"/>
    <n v="2"/>
    <n v="1"/>
    <n v="2"/>
    <n v="3419"/>
    <n v="13072"/>
    <n v="9"/>
    <n v="14"/>
    <n v="3"/>
    <n v="4"/>
    <n v="80"/>
    <n v="1"/>
    <n v="6"/>
    <n v="4"/>
    <n v="1"/>
    <n v="1"/>
    <n v="0"/>
    <n v="0"/>
  </r>
  <r>
    <x v="1"/>
    <s v="Travel_Frequently"/>
    <x v="2"/>
    <s v="Current Employees"/>
    <x v="0"/>
    <x v="0"/>
    <x v="39"/>
    <n v="52"/>
    <x v="0"/>
    <x v="0"/>
    <x v="1"/>
    <s v="No"/>
    <s v="Y"/>
    <n v="3"/>
    <n v="-2"/>
    <n v="0"/>
    <n v="33"/>
    <n v="0"/>
    <m/>
    <n v="0"/>
    <n v="1"/>
    <n v="1141"/>
    <n v="1"/>
    <x v="3"/>
    <n v="1"/>
    <n v="3"/>
    <n v="42"/>
    <n v="4"/>
    <n v="2"/>
    <n v="2"/>
    <n v="5376"/>
    <n v="3193"/>
    <n v="2"/>
    <n v="19"/>
    <n v="3"/>
    <n v="1"/>
    <n v="80"/>
    <n v="2"/>
    <n v="10"/>
    <n v="3"/>
    <n v="5"/>
    <n v="3"/>
    <n v="1"/>
    <n v="3"/>
  </r>
  <r>
    <x v="1"/>
    <s v="Travel_Rarely"/>
    <x v="0"/>
    <s v="Current Employees"/>
    <x v="1"/>
    <x v="1"/>
    <x v="40"/>
    <n v="53"/>
    <x v="1"/>
    <x v="2"/>
    <x v="2"/>
    <s v="No"/>
    <s v="Y"/>
    <n v="3"/>
    <n v="-2"/>
    <n v="0"/>
    <n v="35"/>
    <n v="0"/>
    <m/>
    <n v="0"/>
    <n v="1"/>
    <n v="464"/>
    <n v="4"/>
    <x v="0"/>
    <n v="1"/>
    <n v="3"/>
    <n v="75"/>
    <n v="3"/>
    <n v="1"/>
    <n v="4"/>
    <n v="1951"/>
    <n v="10910"/>
    <n v="1"/>
    <n v="12"/>
    <n v="3"/>
    <n v="3"/>
    <n v="80"/>
    <n v="1"/>
    <n v="1"/>
    <n v="3"/>
    <n v="1"/>
    <n v="0"/>
    <n v="0"/>
    <n v="0"/>
  </r>
  <r>
    <x v="1"/>
    <s v="Travel_Rarely"/>
    <x v="2"/>
    <s v="Current Employees"/>
    <x v="1"/>
    <x v="0"/>
    <x v="41"/>
    <n v="54"/>
    <x v="0"/>
    <x v="2"/>
    <x v="2"/>
    <s v="No"/>
    <s v="Y"/>
    <n v="6"/>
    <n v="-2"/>
    <n v="0"/>
    <n v="27"/>
    <n v="0"/>
    <m/>
    <n v="0"/>
    <n v="1"/>
    <n v="1240"/>
    <n v="2"/>
    <x v="2"/>
    <n v="1"/>
    <n v="4"/>
    <n v="33"/>
    <n v="3"/>
    <n v="1"/>
    <n v="2"/>
    <n v="2341"/>
    <n v="19715"/>
    <n v="1"/>
    <n v="13"/>
    <n v="3"/>
    <n v="4"/>
    <n v="80"/>
    <n v="1"/>
    <n v="1"/>
    <n v="3"/>
    <n v="1"/>
    <n v="0"/>
    <n v="0"/>
    <n v="0"/>
  </r>
  <r>
    <x v="0"/>
    <s v="Travel_Rarely"/>
    <x v="2"/>
    <s v="Ex-Employees"/>
    <x v="1"/>
    <x v="0"/>
    <x v="42"/>
    <n v="55"/>
    <x v="1"/>
    <x v="2"/>
    <x v="0"/>
    <s v="No"/>
    <s v="Y"/>
    <n v="2"/>
    <n v="-2"/>
    <n v="0"/>
    <n v="26"/>
    <n v="1"/>
    <n v="1"/>
    <n v="1"/>
    <n v="0"/>
    <n v="1357"/>
    <n v="25"/>
    <x v="3"/>
    <n v="1"/>
    <n v="1"/>
    <n v="48"/>
    <n v="1"/>
    <n v="1"/>
    <n v="2"/>
    <n v="2293"/>
    <n v="10558"/>
    <n v="1"/>
    <n v="12"/>
    <n v="3"/>
    <n v="3"/>
    <n v="80"/>
    <n v="0"/>
    <n v="1"/>
    <n v="2"/>
    <n v="1"/>
    <n v="0"/>
    <n v="0"/>
    <n v="1"/>
  </r>
  <r>
    <x v="1"/>
    <s v="Travel_Frequently"/>
    <x v="2"/>
    <s v="Current Employees"/>
    <x v="0"/>
    <x v="0"/>
    <x v="43"/>
    <n v="56"/>
    <x v="1"/>
    <x v="0"/>
    <x v="0"/>
    <s v="No"/>
    <s v="Y"/>
    <n v="0"/>
    <n v="-2"/>
    <n v="0"/>
    <n v="27"/>
    <n v="0"/>
    <m/>
    <n v="0"/>
    <n v="1"/>
    <n v="994"/>
    <n v="8"/>
    <x v="3"/>
    <n v="1"/>
    <n v="4"/>
    <n v="37"/>
    <n v="3"/>
    <n v="3"/>
    <n v="2"/>
    <n v="8726"/>
    <n v="2975"/>
    <n v="1"/>
    <n v="15"/>
    <n v="3"/>
    <n v="4"/>
    <n v="80"/>
    <n v="0"/>
    <n v="9"/>
    <n v="3"/>
    <n v="9"/>
    <n v="8"/>
    <n v="1"/>
    <n v="7"/>
  </r>
  <r>
    <x v="1"/>
    <s v="Travel_Frequently"/>
    <x v="2"/>
    <s v="Current Employees"/>
    <x v="1"/>
    <x v="2"/>
    <x v="44"/>
    <n v="57"/>
    <x v="0"/>
    <x v="2"/>
    <x v="0"/>
    <s v="No"/>
    <s v="Y"/>
    <n v="2"/>
    <n v="-2"/>
    <n v="0"/>
    <n v="30"/>
    <n v="0"/>
    <m/>
    <n v="0"/>
    <n v="1"/>
    <n v="721"/>
    <n v="1"/>
    <x v="0"/>
    <n v="1"/>
    <n v="3"/>
    <n v="58"/>
    <n v="3"/>
    <n v="2"/>
    <n v="4"/>
    <n v="4011"/>
    <n v="10781"/>
    <n v="1"/>
    <n v="23"/>
    <n v="4"/>
    <n v="4"/>
    <n v="80"/>
    <n v="0"/>
    <n v="12"/>
    <n v="3"/>
    <n v="12"/>
    <n v="8"/>
    <n v="3"/>
    <n v="7"/>
  </r>
  <r>
    <x v="0"/>
    <s v="Travel_Rarely"/>
    <x v="0"/>
    <s v="Ex-Employees"/>
    <x v="1"/>
    <x v="4"/>
    <x v="45"/>
    <n v="58"/>
    <x v="0"/>
    <x v="7"/>
    <x v="1"/>
    <s v="No"/>
    <s v="Y"/>
    <n v="0"/>
    <n v="-2"/>
    <n v="0"/>
    <n v="41"/>
    <n v="1"/>
    <n v="1"/>
    <n v="1"/>
    <n v="0"/>
    <n v="1360"/>
    <n v="12"/>
    <x v="3"/>
    <n v="1"/>
    <n v="2"/>
    <n v="49"/>
    <n v="3"/>
    <n v="5"/>
    <n v="3"/>
    <n v="19545"/>
    <n v="16280"/>
    <n v="1"/>
    <n v="12"/>
    <n v="3"/>
    <n v="4"/>
    <n v="80"/>
    <n v="0"/>
    <n v="23"/>
    <n v="3"/>
    <n v="22"/>
    <n v="15"/>
    <n v="15"/>
    <n v="8"/>
  </r>
  <r>
    <x v="1"/>
    <s v="Non-Travel"/>
    <x v="2"/>
    <s v="Current Employees"/>
    <x v="0"/>
    <x v="3"/>
    <x v="46"/>
    <n v="60"/>
    <x v="1"/>
    <x v="0"/>
    <x v="0"/>
    <s v="No"/>
    <s v="Y"/>
    <n v="2"/>
    <n v="-2"/>
    <n v="0"/>
    <n v="34"/>
    <n v="0"/>
    <m/>
    <n v="0"/>
    <n v="1"/>
    <n v="1065"/>
    <n v="23"/>
    <x v="2"/>
    <n v="1"/>
    <n v="2"/>
    <n v="72"/>
    <n v="3"/>
    <n v="2"/>
    <n v="3"/>
    <n v="4568"/>
    <n v="10034"/>
    <n v="0"/>
    <n v="20"/>
    <n v="4"/>
    <n v="3"/>
    <n v="80"/>
    <n v="0"/>
    <n v="10"/>
    <n v="3"/>
    <n v="9"/>
    <n v="5"/>
    <n v="8"/>
    <n v="7"/>
  </r>
  <r>
    <x v="1"/>
    <s v="Travel_Rarely"/>
    <x v="0"/>
    <s v="Current Employees"/>
    <x v="1"/>
    <x v="0"/>
    <x v="47"/>
    <n v="61"/>
    <x v="1"/>
    <x v="1"/>
    <x v="1"/>
    <s v="No"/>
    <s v="Y"/>
    <n v="1"/>
    <n v="-2"/>
    <n v="0"/>
    <n v="37"/>
    <n v="0"/>
    <m/>
    <n v="0"/>
    <n v="1"/>
    <n v="408"/>
    <n v="19"/>
    <x v="0"/>
    <n v="1"/>
    <n v="2"/>
    <n v="73"/>
    <n v="3"/>
    <n v="1"/>
    <n v="2"/>
    <n v="3022"/>
    <n v="10227"/>
    <n v="4"/>
    <n v="21"/>
    <n v="4"/>
    <n v="1"/>
    <n v="80"/>
    <n v="0"/>
    <n v="8"/>
    <n v="3"/>
    <n v="1"/>
    <n v="0"/>
    <n v="0"/>
    <n v="0"/>
  </r>
  <r>
    <x v="1"/>
    <s v="Travel_Frequently"/>
    <x v="1"/>
    <s v="Current Employees"/>
    <x v="0"/>
    <x v="3"/>
    <x v="48"/>
    <n v="62"/>
    <x v="1"/>
    <x v="0"/>
    <x v="0"/>
    <s v="Yes"/>
    <s v="Y"/>
    <n v="4"/>
    <n v="-2"/>
    <n v="0"/>
    <n v="46"/>
    <n v="0"/>
    <m/>
    <n v="0"/>
    <n v="1"/>
    <n v="1211"/>
    <n v="5"/>
    <x v="2"/>
    <n v="1"/>
    <n v="1"/>
    <n v="98"/>
    <n v="3"/>
    <n v="2"/>
    <n v="4"/>
    <n v="5772"/>
    <n v="20445"/>
    <n v="4"/>
    <n v="21"/>
    <n v="4"/>
    <n v="3"/>
    <n v="80"/>
    <n v="0"/>
    <n v="14"/>
    <n v="3"/>
    <n v="9"/>
    <n v="6"/>
    <n v="0"/>
    <n v="8"/>
  </r>
  <r>
    <x v="1"/>
    <s v="Travel_Rarely"/>
    <x v="0"/>
    <s v="Current Employees"/>
    <x v="1"/>
    <x v="0"/>
    <x v="49"/>
    <n v="63"/>
    <x v="1"/>
    <x v="2"/>
    <x v="1"/>
    <s v="No"/>
    <s v="Y"/>
    <n v="2"/>
    <n v="-2"/>
    <n v="0"/>
    <n v="35"/>
    <n v="0"/>
    <m/>
    <n v="0"/>
    <n v="1"/>
    <n v="1229"/>
    <n v="8"/>
    <x v="1"/>
    <n v="1"/>
    <n v="4"/>
    <n v="36"/>
    <n v="4"/>
    <n v="1"/>
    <n v="2"/>
    <n v="2269"/>
    <n v="4892"/>
    <n v="1"/>
    <n v="19"/>
    <n v="3"/>
    <n v="4"/>
    <n v="80"/>
    <n v="0"/>
    <n v="1"/>
    <n v="3"/>
    <n v="1"/>
    <n v="0"/>
    <n v="0"/>
    <n v="1"/>
  </r>
  <r>
    <x v="0"/>
    <s v="Travel_Rarely"/>
    <x v="1"/>
    <s v="Ex-Employees"/>
    <x v="1"/>
    <x v="0"/>
    <x v="50"/>
    <n v="64"/>
    <x v="1"/>
    <x v="2"/>
    <x v="0"/>
    <s v="Yes"/>
    <s v="Y"/>
    <n v="2"/>
    <n v="-2"/>
    <n v="0"/>
    <n v="48"/>
    <n v="1"/>
    <n v="1"/>
    <n v="1"/>
    <n v="0"/>
    <n v="626"/>
    <n v="1"/>
    <x v="0"/>
    <n v="1"/>
    <n v="1"/>
    <n v="98"/>
    <n v="2"/>
    <n v="3"/>
    <n v="2"/>
    <n v="5381"/>
    <n v="19294"/>
    <n v="9"/>
    <n v="13"/>
    <n v="3"/>
    <n v="4"/>
    <n v="80"/>
    <n v="0"/>
    <n v="23"/>
    <n v="3"/>
    <n v="1"/>
    <n v="0"/>
    <n v="0"/>
    <n v="0"/>
  </r>
  <r>
    <x v="0"/>
    <s v="Travel_Rarely"/>
    <x v="2"/>
    <s v="Ex-Employees"/>
    <x v="1"/>
    <x v="4"/>
    <x v="51"/>
    <n v="65"/>
    <x v="1"/>
    <x v="2"/>
    <x v="0"/>
    <s v="Yes"/>
    <s v="Y"/>
    <n v="3"/>
    <n v="-2"/>
    <n v="0"/>
    <n v="28"/>
    <n v="1"/>
    <n v="1"/>
    <n v="1"/>
    <n v="0"/>
    <n v="1434"/>
    <n v="5"/>
    <x v="2"/>
    <n v="1"/>
    <n v="3"/>
    <n v="50"/>
    <n v="3"/>
    <n v="1"/>
    <n v="3"/>
    <n v="3441"/>
    <n v="11179"/>
    <n v="1"/>
    <n v="13"/>
    <n v="3"/>
    <n v="3"/>
    <n v="80"/>
    <n v="0"/>
    <n v="2"/>
    <n v="2"/>
    <n v="2"/>
    <n v="2"/>
    <n v="2"/>
    <n v="2"/>
  </r>
  <r>
    <x v="1"/>
    <s v="Travel_Rarely"/>
    <x v="0"/>
    <s v="Current Employees"/>
    <x v="0"/>
    <x v="3"/>
    <x v="52"/>
    <n v="68"/>
    <x v="0"/>
    <x v="0"/>
    <x v="2"/>
    <s v="Yes"/>
    <s v="Y"/>
    <n v="2"/>
    <n v="-2"/>
    <n v="0"/>
    <n v="44"/>
    <n v="0"/>
    <m/>
    <n v="0"/>
    <n v="1"/>
    <n v="1488"/>
    <n v="1"/>
    <x v="4"/>
    <n v="1"/>
    <n v="2"/>
    <n v="75"/>
    <n v="3"/>
    <n v="2"/>
    <n v="4"/>
    <n v="5454"/>
    <n v="4009"/>
    <n v="5"/>
    <n v="21"/>
    <n v="4"/>
    <n v="3"/>
    <n v="80"/>
    <n v="1"/>
    <n v="9"/>
    <n v="2"/>
    <n v="4"/>
    <n v="3"/>
    <n v="1"/>
    <n v="3"/>
  </r>
  <r>
    <x v="1"/>
    <s v="Non-Travel"/>
    <x v="0"/>
    <s v="Current Employees"/>
    <x v="1"/>
    <x v="2"/>
    <x v="53"/>
    <n v="70"/>
    <x v="1"/>
    <x v="4"/>
    <x v="1"/>
    <s v="Yes"/>
    <s v="Y"/>
    <n v="3"/>
    <n v="-2"/>
    <n v="0"/>
    <n v="35"/>
    <n v="0"/>
    <m/>
    <n v="0"/>
    <n v="1"/>
    <n v="1097"/>
    <n v="11"/>
    <x v="0"/>
    <n v="1"/>
    <n v="3"/>
    <n v="79"/>
    <n v="2"/>
    <n v="3"/>
    <n v="4"/>
    <n v="9884"/>
    <n v="8302"/>
    <n v="2"/>
    <n v="13"/>
    <n v="3"/>
    <n v="3"/>
    <n v="80"/>
    <n v="1"/>
    <n v="10"/>
    <n v="3"/>
    <n v="4"/>
    <n v="0"/>
    <n v="2"/>
    <n v="3"/>
  </r>
  <r>
    <x v="1"/>
    <s v="Travel_Rarely"/>
    <x v="2"/>
    <s v="Current Employees"/>
    <x v="0"/>
    <x v="3"/>
    <x v="54"/>
    <n v="72"/>
    <x v="0"/>
    <x v="0"/>
    <x v="1"/>
    <s v="Yes"/>
    <s v="Y"/>
    <n v="2"/>
    <n v="-2"/>
    <n v="0"/>
    <n v="26"/>
    <n v="0"/>
    <m/>
    <n v="0"/>
    <n v="1"/>
    <n v="1443"/>
    <n v="23"/>
    <x v="3"/>
    <n v="1"/>
    <n v="3"/>
    <n v="47"/>
    <n v="2"/>
    <n v="2"/>
    <n v="4"/>
    <n v="4157"/>
    <n v="21436"/>
    <n v="7"/>
    <n v="19"/>
    <n v="3"/>
    <n v="3"/>
    <n v="80"/>
    <n v="1"/>
    <n v="5"/>
    <n v="2"/>
    <n v="2"/>
    <n v="2"/>
    <n v="0"/>
    <n v="0"/>
  </r>
  <r>
    <x v="1"/>
    <s v="Travel_Frequently"/>
    <x v="2"/>
    <s v="Current Employees"/>
    <x v="1"/>
    <x v="0"/>
    <x v="55"/>
    <n v="73"/>
    <x v="0"/>
    <x v="7"/>
    <x v="0"/>
    <s v="Yes"/>
    <s v="Y"/>
    <n v="1"/>
    <n v="-2"/>
    <n v="0"/>
    <n v="33"/>
    <n v="0"/>
    <m/>
    <n v="0"/>
    <n v="1"/>
    <n v="515"/>
    <n v="1"/>
    <x v="0"/>
    <n v="1"/>
    <n v="1"/>
    <n v="98"/>
    <n v="3"/>
    <n v="3"/>
    <n v="2"/>
    <n v="13458"/>
    <n v="15146"/>
    <n v="1"/>
    <n v="12"/>
    <n v="3"/>
    <n v="3"/>
    <n v="80"/>
    <n v="0"/>
    <n v="15"/>
    <n v="3"/>
    <n v="15"/>
    <n v="14"/>
    <n v="8"/>
    <n v="12"/>
  </r>
  <r>
    <x v="1"/>
    <s v="Travel_Frequently"/>
    <x v="0"/>
    <s v="Current Employees"/>
    <x v="0"/>
    <x v="0"/>
    <x v="56"/>
    <n v="74"/>
    <x v="1"/>
    <x v="0"/>
    <x v="1"/>
    <s v="No"/>
    <s v="Y"/>
    <n v="3"/>
    <n v="-2"/>
    <n v="0"/>
    <n v="35"/>
    <n v="0"/>
    <m/>
    <n v="0"/>
    <n v="1"/>
    <n v="853"/>
    <n v="18"/>
    <x v="4"/>
    <n v="1"/>
    <n v="2"/>
    <n v="71"/>
    <n v="3"/>
    <n v="3"/>
    <n v="2"/>
    <n v="9069"/>
    <n v="11031"/>
    <n v="1"/>
    <n v="22"/>
    <n v="4"/>
    <n v="4"/>
    <n v="80"/>
    <n v="1"/>
    <n v="9"/>
    <n v="2"/>
    <n v="9"/>
    <n v="8"/>
    <n v="1"/>
    <n v="8"/>
  </r>
  <r>
    <x v="1"/>
    <s v="Travel_Rarely"/>
    <x v="0"/>
    <s v="Current Employees"/>
    <x v="1"/>
    <x v="2"/>
    <x v="57"/>
    <n v="75"/>
    <x v="0"/>
    <x v="2"/>
    <x v="1"/>
    <s v="Yes"/>
    <s v="Y"/>
    <n v="3"/>
    <n v="-2"/>
    <n v="0"/>
    <n v="35"/>
    <n v="0"/>
    <m/>
    <n v="0"/>
    <n v="1"/>
    <n v="1142"/>
    <n v="23"/>
    <x v="2"/>
    <n v="1"/>
    <n v="3"/>
    <n v="30"/>
    <n v="3"/>
    <n v="1"/>
    <n v="4"/>
    <n v="4014"/>
    <n v="16002"/>
    <n v="3"/>
    <n v="15"/>
    <n v="3"/>
    <n v="3"/>
    <n v="80"/>
    <n v="1"/>
    <n v="4"/>
    <n v="3"/>
    <n v="2"/>
    <n v="2"/>
    <n v="2"/>
    <n v="2"/>
  </r>
  <r>
    <x v="1"/>
    <s v="Travel_Rarely"/>
    <x v="2"/>
    <s v="Current Employees"/>
    <x v="1"/>
    <x v="0"/>
    <x v="58"/>
    <n v="76"/>
    <x v="1"/>
    <x v="2"/>
    <x v="2"/>
    <s v="No"/>
    <s v="Y"/>
    <n v="3"/>
    <n v="-2"/>
    <n v="0"/>
    <n v="31"/>
    <n v="0"/>
    <m/>
    <n v="0"/>
    <n v="1"/>
    <n v="655"/>
    <n v="7"/>
    <x v="2"/>
    <n v="1"/>
    <n v="4"/>
    <n v="48"/>
    <n v="3"/>
    <n v="2"/>
    <n v="2"/>
    <n v="5915"/>
    <n v="9528"/>
    <n v="3"/>
    <n v="22"/>
    <n v="4"/>
    <n v="4"/>
    <n v="80"/>
    <n v="1"/>
    <n v="10"/>
    <n v="2"/>
    <n v="7"/>
    <n v="7"/>
    <n v="1"/>
    <n v="7"/>
  </r>
  <r>
    <x v="1"/>
    <s v="Travel_Rarely"/>
    <x v="0"/>
    <s v="Current Employees"/>
    <x v="1"/>
    <x v="0"/>
    <x v="59"/>
    <n v="77"/>
    <x v="1"/>
    <x v="3"/>
    <x v="2"/>
    <s v="No"/>
    <s v="Y"/>
    <n v="2"/>
    <n v="-2"/>
    <n v="0"/>
    <n v="37"/>
    <n v="0"/>
    <m/>
    <n v="0"/>
    <n v="1"/>
    <n v="1115"/>
    <n v="1"/>
    <x v="2"/>
    <n v="1"/>
    <n v="1"/>
    <n v="51"/>
    <n v="2"/>
    <n v="2"/>
    <n v="2"/>
    <n v="5993"/>
    <n v="2689"/>
    <n v="1"/>
    <n v="18"/>
    <n v="3"/>
    <n v="3"/>
    <n v="80"/>
    <n v="1"/>
    <n v="7"/>
    <n v="4"/>
    <n v="7"/>
    <n v="5"/>
    <n v="0"/>
    <n v="7"/>
  </r>
  <r>
    <x v="1"/>
    <s v="Travel_Rarely"/>
    <x v="2"/>
    <s v="Current Employees"/>
    <x v="1"/>
    <x v="2"/>
    <x v="60"/>
    <n v="78"/>
    <x v="1"/>
    <x v="3"/>
    <x v="1"/>
    <s v="Yes"/>
    <s v="Y"/>
    <n v="3"/>
    <n v="-2"/>
    <n v="0"/>
    <n v="32"/>
    <n v="0"/>
    <m/>
    <n v="0"/>
    <n v="1"/>
    <n v="427"/>
    <n v="1"/>
    <x v="3"/>
    <n v="1"/>
    <n v="1"/>
    <n v="33"/>
    <n v="3"/>
    <n v="2"/>
    <n v="4"/>
    <n v="6162"/>
    <n v="10877"/>
    <n v="1"/>
    <n v="22"/>
    <n v="4"/>
    <n v="2"/>
    <n v="80"/>
    <n v="1"/>
    <n v="9"/>
    <n v="3"/>
    <n v="9"/>
    <n v="8"/>
    <n v="7"/>
    <n v="8"/>
  </r>
  <r>
    <x v="1"/>
    <s v="Travel_Frequently"/>
    <x v="0"/>
    <s v="Current Employees"/>
    <x v="1"/>
    <x v="0"/>
    <x v="61"/>
    <n v="79"/>
    <x v="0"/>
    <x v="2"/>
    <x v="0"/>
    <s v="No"/>
    <s v="Y"/>
    <n v="2"/>
    <n v="-2"/>
    <n v="0"/>
    <n v="38"/>
    <n v="0"/>
    <m/>
    <n v="0"/>
    <n v="1"/>
    <n v="653"/>
    <n v="29"/>
    <x v="4"/>
    <n v="1"/>
    <n v="4"/>
    <n v="50"/>
    <n v="3"/>
    <n v="2"/>
    <n v="2"/>
    <n v="2406"/>
    <n v="5456"/>
    <n v="1"/>
    <n v="11"/>
    <n v="3"/>
    <n v="4"/>
    <n v="80"/>
    <n v="0"/>
    <n v="10"/>
    <n v="3"/>
    <n v="10"/>
    <n v="3"/>
    <n v="9"/>
    <n v="9"/>
  </r>
  <r>
    <x v="1"/>
    <s v="Travel_Rarely"/>
    <x v="1"/>
    <s v="Current Employees"/>
    <x v="1"/>
    <x v="2"/>
    <x v="62"/>
    <n v="80"/>
    <x v="0"/>
    <x v="7"/>
    <x v="2"/>
    <s v="Yes"/>
    <s v="Y"/>
    <n v="2"/>
    <n v="-2"/>
    <n v="0"/>
    <n v="50"/>
    <n v="0"/>
    <m/>
    <n v="0"/>
    <n v="1"/>
    <n v="989"/>
    <n v="7"/>
    <x v="0"/>
    <n v="1"/>
    <n v="2"/>
    <n v="43"/>
    <n v="2"/>
    <n v="5"/>
    <n v="3"/>
    <n v="18740"/>
    <n v="16701"/>
    <n v="5"/>
    <n v="12"/>
    <n v="3"/>
    <n v="4"/>
    <n v="80"/>
    <n v="1"/>
    <n v="29"/>
    <n v="2"/>
    <n v="27"/>
    <n v="3"/>
    <n v="13"/>
    <n v="8"/>
  </r>
  <r>
    <x v="1"/>
    <s v="Travel_Rarely"/>
    <x v="3"/>
    <s v="Current Employees"/>
    <x v="0"/>
    <x v="0"/>
    <x v="63"/>
    <n v="81"/>
    <x v="0"/>
    <x v="0"/>
    <x v="0"/>
    <s v="No"/>
    <s v="Y"/>
    <n v="3"/>
    <n v="-2"/>
    <n v="0"/>
    <n v="59"/>
    <n v="0"/>
    <m/>
    <n v="0"/>
    <n v="1"/>
    <n v="1435"/>
    <n v="25"/>
    <x v="3"/>
    <n v="1"/>
    <n v="1"/>
    <n v="99"/>
    <n v="3"/>
    <n v="3"/>
    <n v="2"/>
    <n v="7637"/>
    <n v="2354"/>
    <n v="7"/>
    <n v="11"/>
    <n v="3"/>
    <n v="4"/>
    <n v="80"/>
    <n v="0"/>
    <n v="28"/>
    <n v="2"/>
    <n v="21"/>
    <n v="16"/>
    <n v="7"/>
    <n v="9"/>
  </r>
  <r>
    <x v="1"/>
    <s v="Travel_Rarely"/>
    <x v="0"/>
    <s v="Current Employees"/>
    <x v="1"/>
    <x v="4"/>
    <x v="64"/>
    <n v="83"/>
    <x v="0"/>
    <x v="4"/>
    <x v="2"/>
    <s v="No"/>
    <s v="Y"/>
    <n v="2"/>
    <n v="-2"/>
    <n v="0"/>
    <n v="36"/>
    <n v="0"/>
    <m/>
    <n v="0"/>
    <n v="1"/>
    <n v="1223"/>
    <n v="8"/>
    <x v="3"/>
    <n v="1"/>
    <n v="3"/>
    <n v="59"/>
    <n v="3"/>
    <n v="3"/>
    <n v="3"/>
    <n v="10096"/>
    <n v="8202"/>
    <n v="1"/>
    <n v="13"/>
    <n v="3"/>
    <n v="2"/>
    <n v="80"/>
    <n v="3"/>
    <n v="17"/>
    <n v="3"/>
    <n v="17"/>
    <n v="14"/>
    <n v="12"/>
    <n v="8"/>
  </r>
  <r>
    <x v="1"/>
    <s v="Travel_Rarely"/>
    <x v="3"/>
    <s v="Current Employees"/>
    <x v="1"/>
    <x v="2"/>
    <x v="65"/>
    <n v="84"/>
    <x v="0"/>
    <x v="5"/>
    <x v="2"/>
    <s v="Yes"/>
    <s v="Y"/>
    <n v="2"/>
    <n v="-2"/>
    <n v="0"/>
    <n v="55"/>
    <n v="0"/>
    <m/>
    <n v="0"/>
    <n v="1"/>
    <n v="836"/>
    <n v="8"/>
    <x v="3"/>
    <n v="1"/>
    <n v="4"/>
    <n v="33"/>
    <n v="3"/>
    <n v="4"/>
    <n v="3"/>
    <n v="14756"/>
    <n v="19730"/>
    <n v="2"/>
    <n v="14"/>
    <n v="3"/>
    <n v="3"/>
    <n v="80"/>
    <n v="3"/>
    <n v="21"/>
    <n v="3"/>
    <n v="5"/>
    <n v="0"/>
    <n v="0"/>
    <n v="2"/>
  </r>
  <r>
    <x v="1"/>
    <s v="Travel_Frequently"/>
    <x v="0"/>
    <s v="Current Employees"/>
    <x v="1"/>
    <x v="0"/>
    <x v="66"/>
    <n v="85"/>
    <x v="1"/>
    <x v="3"/>
    <x v="0"/>
    <s v="No"/>
    <s v="Y"/>
    <n v="3"/>
    <n v="-2"/>
    <n v="0"/>
    <n v="36"/>
    <n v="0"/>
    <m/>
    <n v="0"/>
    <n v="1"/>
    <n v="1195"/>
    <n v="11"/>
    <x v="3"/>
    <n v="1"/>
    <n v="2"/>
    <n v="95"/>
    <n v="2"/>
    <n v="2"/>
    <n v="2"/>
    <n v="6499"/>
    <n v="22656"/>
    <n v="1"/>
    <n v="13"/>
    <n v="3"/>
    <n v="3"/>
    <n v="80"/>
    <n v="0"/>
    <n v="6"/>
    <n v="3"/>
    <n v="6"/>
    <n v="5"/>
    <n v="0"/>
    <n v="3"/>
  </r>
  <r>
    <x v="1"/>
    <s v="Travel_Rarely"/>
    <x v="1"/>
    <s v="Current Employees"/>
    <x v="1"/>
    <x v="0"/>
    <x v="67"/>
    <n v="86"/>
    <x v="1"/>
    <x v="1"/>
    <x v="2"/>
    <s v="No"/>
    <s v="Y"/>
    <n v="2"/>
    <n v="-2"/>
    <n v="0"/>
    <n v="45"/>
    <n v="0"/>
    <m/>
    <n v="0"/>
    <n v="1"/>
    <n v="1339"/>
    <n v="7"/>
    <x v="3"/>
    <n v="1"/>
    <n v="2"/>
    <n v="59"/>
    <n v="3"/>
    <n v="3"/>
    <n v="2"/>
    <n v="9724"/>
    <n v="18787"/>
    <n v="2"/>
    <n v="17"/>
    <n v="3"/>
    <n v="3"/>
    <n v="80"/>
    <n v="1"/>
    <n v="25"/>
    <n v="3"/>
    <n v="1"/>
    <n v="0"/>
    <n v="0"/>
    <n v="0"/>
  </r>
  <r>
    <x v="1"/>
    <s v="Travel_Frequently"/>
    <x v="0"/>
    <s v="Current Employees"/>
    <x v="1"/>
    <x v="2"/>
    <x v="68"/>
    <n v="88"/>
    <x v="1"/>
    <x v="1"/>
    <x v="1"/>
    <s v="No"/>
    <s v="Y"/>
    <n v="2"/>
    <n v="-2"/>
    <n v="0"/>
    <n v="35"/>
    <n v="0"/>
    <m/>
    <n v="0"/>
    <n v="1"/>
    <n v="664"/>
    <n v="1"/>
    <x v="3"/>
    <n v="1"/>
    <n v="2"/>
    <n v="79"/>
    <n v="3"/>
    <n v="1"/>
    <n v="4"/>
    <n v="2194"/>
    <n v="5868"/>
    <n v="4"/>
    <n v="13"/>
    <n v="3"/>
    <n v="4"/>
    <n v="80"/>
    <n v="1"/>
    <n v="5"/>
    <n v="2"/>
    <n v="3"/>
    <n v="2"/>
    <n v="1"/>
    <n v="2"/>
  </r>
  <r>
    <x v="0"/>
    <s v="Travel_Rarely"/>
    <x v="0"/>
    <s v="Ex-Employees"/>
    <x v="1"/>
    <x v="2"/>
    <x v="69"/>
    <n v="90"/>
    <x v="1"/>
    <x v="1"/>
    <x v="1"/>
    <s v="Yes"/>
    <s v="Y"/>
    <n v="0"/>
    <n v="-2"/>
    <n v="0"/>
    <n v="36"/>
    <n v="1"/>
    <n v="1"/>
    <n v="1"/>
    <n v="0"/>
    <n v="318"/>
    <n v="9"/>
    <x v="3"/>
    <n v="1"/>
    <n v="4"/>
    <n v="79"/>
    <n v="2"/>
    <n v="1"/>
    <n v="3"/>
    <n v="3388"/>
    <n v="21777"/>
    <n v="0"/>
    <n v="17"/>
    <n v="3"/>
    <n v="1"/>
    <n v="80"/>
    <n v="1"/>
    <n v="2"/>
    <n v="2"/>
    <n v="1"/>
    <n v="0"/>
    <n v="0"/>
    <n v="0"/>
  </r>
  <r>
    <x v="1"/>
    <s v="Travel_Frequently"/>
    <x v="3"/>
    <s v="Current Employees"/>
    <x v="0"/>
    <x v="0"/>
    <x v="70"/>
    <n v="91"/>
    <x v="0"/>
    <x v="0"/>
    <x v="0"/>
    <s v="No"/>
    <s v="Y"/>
    <n v="2"/>
    <n v="-2"/>
    <n v="0"/>
    <n v="59"/>
    <n v="0"/>
    <m/>
    <n v="0"/>
    <n v="1"/>
    <n v="1225"/>
    <n v="1"/>
    <x v="1"/>
    <n v="1"/>
    <n v="1"/>
    <n v="57"/>
    <n v="2"/>
    <n v="2"/>
    <n v="2"/>
    <n v="5473"/>
    <n v="24668"/>
    <n v="7"/>
    <n v="11"/>
    <n v="3"/>
    <n v="4"/>
    <n v="80"/>
    <n v="0"/>
    <n v="20"/>
    <n v="2"/>
    <n v="4"/>
    <n v="3"/>
    <n v="1"/>
    <n v="3"/>
  </r>
  <r>
    <x v="1"/>
    <s v="Travel_Rarely"/>
    <x v="2"/>
    <s v="Current Employees"/>
    <x v="1"/>
    <x v="0"/>
    <x v="71"/>
    <n v="94"/>
    <x v="1"/>
    <x v="1"/>
    <x v="1"/>
    <s v="No"/>
    <s v="Y"/>
    <n v="3"/>
    <n v="-2"/>
    <n v="0"/>
    <n v="29"/>
    <n v="0"/>
    <m/>
    <n v="0"/>
    <n v="1"/>
    <n v="1328"/>
    <n v="2"/>
    <x v="3"/>
    <n v="1"/>
    <n v="3"/>
    <n v="76"/>
    <n v="3"/>
    <n v="1"/>
    <n v="2"/>
    <n v="2703"/>
    <n v="4956"/>
    <n v="0"/>
    <n v="23"/>
    <n v="4"/>
    <n v="4"/>
    <n v="80"/>
    <n v="1"/>
    <n v="6"/>
    <n v="3"/>
    <n v="5"/>
    <n v="4"/>
    <n v="0"/>
    <n v="4"/>
  </r>
  <r>
    <x v="1"/>
    <s v="Travel_Rarely"/>
    <x v="2"/>
    <s v="Current Employees"/>
    <x v="1"/>
    <x v="2"/>
    <x v="72"/>
    <n v="95"/>
    <x v="1"/>
    <x v="1"/>
    <x v="0"/>
    <s v="No"/>
    <s v="Y"/>
    <n v="4"/>
    <n v="-2"/>
    <n v="0"/>
    <n v="31"/>
    <n v="0"/>
    <m/>
    <n v="0"/>
    <n v="1"/>
    <n v="1082"/>
    <n v="1"/>
    <x v="2"/>
    <n v="1"/>
    <n v="3"/>
    <n v="87"/>
    <n v="3"/>
    <n v="1"/>
    <n v="3"/>
    <n v="2501"/>
    <n v="18775"/>
    <n v="1"/>
    <n v="17"/>
    <n v="3"/>
    <n v="2"/>
    <n v="80"/>
    <n v="0"/>
    <n v="1"/>
    <n v="3"/>
    <n v="1"/>
    <n v="1"/>
    <n v="1"/>
    <n v="0"/>
  </r>
  <r>
    <x v="1"/>
    <s v="Travel_Rarely"/>
    <x v="2"/>
    <s v="Current Employees"/>
    <x v="1"/>
    <x v="0"/>
    <x v="73"/>
    <n v="96"/>
    <x v="1"/>
    <x v="1"/>
    <x v="1"/>
    <s v="No"/>
    <s v="Y"/>
    <n v="3"/>
    <n v="-2"/>
    <n v="0"/>
    <n v="32"/>
    <n v="0"/>
    <m/>
    <n v="0"/>
    <n v="1"/>
    <n v="548"/>
    <n v="1"/>
    <x v="3"/>
    <n v="1"/>
    <n v="2"/>
    <n v="66"/>
    <n v="3"/>
    <n v="2"/>
    <n v="2"/>
    <n v="6220"/>
    <n v="7346"/>
    <n v="1"/>
    <n v="17"/>
    <n v="3"/>
    <n v="2"/>
    <n v="80"/>
    <n v="2"/>
    <n v="10"/>
    <n v="3"/>
    <n v="10"/>
    <n v="4"/>
    <n v="0"/>
    <n v="9"/>
  </r>
  <r>
    <x v="1"/>
    <s v="Travel_Rarely"/>
    <x v="0"/>
    <s v="Current Employees"/>
    <x v="1"/>
    <x v="0"/>
    <x v="74"/>
    <n v="97"/>
    <x v="0"/>
    <x v="2"/>
    <x v="1"/>
    <s v="No"/>
    <s v="Y"/>
    <n v="3"/>
    <n v="-2"/>
    <n v="0"/>
    <n v="36"/>
    <n v="0"/>
    <m/>
    <n v="0"/>
    <n v="1"/>
    <n v="132"/>
    <n v="6"/>
    <x v="3"/>
    <n v="1"/>
    <n v="2"/>
    <n v="55"/>
    <n v="4"/>
    <n v="1"/>
    <n v="2"/>
    <n v="3038"/>
    <n v="22002"/>
    <n v="3"/>
    <n v="12"/>
    <n v="3"/>
    <n v="2"/>
    <n v="80"/>
    <n v="0"/>
    <n v="5"/>
    <n v="3"/>
    <n v="1"/>
    <n v="0"/>
    <n v="0"/>
    <n v="0"/>
  </r>
  <r>
    <x v="1"/>
    <s v="Travel_Rarely"/>
    <x v="2"/>
    <s v="Current Employees"/>
    <x v="1"/>
    <x v="0"/>
    <x v="75"/>
    <n v="98"/>
    <x v="0"/>
    <x v="3"/>
    <x v="0"/>
    <s v="No"/>
    <s v="Y"/>
    <n v="2"/>
    <n v="-2"/>
    <n v="0"/>
    <n v="31"/>
    <n v="0"/>
    <m/>
    <n v="0"/>
    <n v="1"/>
    <n v="746"/>
    <n v="8"/>
    <x v="2"/>
    <n v="1"/>
    <n v="3"/>
    <n v="61"/>
    <n v="3"/>
    <n v="2"/>
    <n v="2"/>
    <n v="4424"/>
    <n v="20682"/>
    <n v="1"/>
    <n v="23"/>
    <n v="4"/>
    <n v="4"/>
    <n v="80"/>
    <n v="0"/>
    <n v="11"/>
    <n v="3"/>
    <n v="11"/>
    <n v="7"/>
    <n v="1"/>
    <n v="8"/>
  </r>
  <r>
    <x v="1"/>
    <s v="Travel_Rarely"/>
    <x v="0"/>
    <s v="Current Employees"/>
    <x v="0"/>
    <x v="3"/>
    <x v="76"/>
    <n v="100"/>
    <x v="1"/>
    <x v="0"/>
    <x v="0"/>
    <s v="No"/>
    <s v="Y"/>
    <n v="2"/>
    <n v="-2"/>
    <n v="0"/>
    <n v="35"/>
    <n v="0"/>
    <m/>
    <n v="0"/>
    <n v="1"/>
    <n v="776"/>
    <n v="1"/>
    <x v="2"/>
    <n v="1"/>
    <n v="3"/>
    <n v="32"/>
    <n v="2"/>
    <n v="2"/>
    <n v="4"/>
    <n v="4312"/>
    <n v="23016"/>
    <n v="0"/>
    <n v="14"/>
    <n v="3"/>
    <n v="2"/>
    <n v="80"/>
    <n v="0"/>
    <n v="16"/>
    <n v="3"/>
    <n v="15"/>
    <n v="13"/>
    <n v="2"/>
    <n v="8"/>
  </r>
  <r>
    <x v="1"/>
    <s v="Travel_Rarely"/>
    <x v="1"/>
    <s v="Current Employees"/>
    <x v="1"/>
    <x v="1"/>
    <x v="77"/>
    <n v="101"/>
    <x v="1"/>
    <x v="7"/>
    <x v="1"/>
    <s v="Yes"/>
    <s v="Y"/>
    <n v="3"/>
    <n v="-2"/>
    <n v="0"/>
    <n v="45"/>
    <n v="0"/>
    <m/>
    <n v="0"/>
    <n v="1"/>
    <n v="193"/>
    <n v="6"/>
    <x v="2"/>
    <n v="1"/>
    <n v="4"/>
    <n v="52"/>
    <n v="3"/>
    <n v="3"/>
    <n v="4"/>
    <n v="13245"/>
    <n v="15067"/>
    <n v="4"/>
    <n v="14"/>
    <n v="3"/>
    <n v="2"/>
    <n v="80"/>
    <n v="0"/>
    <n v="17"/>
    <n v="4"/>
    <n v="0"/>
    <n v="0"/>
    <n v="0"/>
    <n v="0"/>
  </r>
  <r>
    <x v="1"/>
    <s v="Travel_Rarely"/>
    <x v="0"/>
    <s v="Current Employees"/>
    <x v="1"/>
    <x v="2"/>
    <x v="78"/>
    <n v="102"/>
    <x v="1"/>
    <x v="7"/>
    <x v="0"/>
    <s v="No"/>
    <s v="Y"/>
    <n v="3"/>
    <n v="-2"/>
    <n v="0"/>
    <n v="37"/>
    <n v="0"/>
    <m/>
    <n v="0"/>
    <n v="1"/>
    <n v="397"/>
    <n v="7"/>
    <x v="2"/>
    <n v="1"/>
    <n v="1"/>
    <n v="30"/>
    <n v="3"/>
    <n v="3"/>
    <n v="3"/>
    <n v="13664"/>
    <n v="25258"/>
    <n v="4"/>
    <n v="13"/>
    <n v="3"/>
    <n v="1"/>
    <n v="80"/>
    <n v="0"/>
    <n v="16"/>
    <n v="4"/>
    <n v="5"/>
    <n v="2"/>
    <n v="0"/>
    <n v="2"/>
  </r>
  <r>
    <x v="1"/>
    <s v="Travel_Rarely"/>
    <x v="1"/>
    <s v="Current Employees"/>
    <x v="2"/>
    <x v="2"/>
    <x v="79"/>
    <n v="103"/>
    <x v="1"/>
    <x v="8"/>
    <x v="2"/>
    <s v="Yes"/>
    <s v="Y"/>
    <n v="2"/>
    <n v="-2"/>
    <n v="0"/>
    <n v="46"/>
    <n v="0"/>
    <m/>
    <n v="0"/>
    <n v="1"/>
    <n v="945"/>
    <n v="5"/>
    <x v="0"/>
    <n v="1"/>
    <n v="2"/>
    <n v="80"/>
    <n v="3"/>
    <n v="2"/>
    <n v="3"/>
    <n v="5021"/>
    <n v="10425"/>
    <n v="8"/>
    <n v="22"/>
    <n v="4"/>
    <n v="4"/>
    <n v="80"/>
    <n v="1"/>
    <n v="16"/>
    <n v="3"/>
    <n v="4"/>
    <n v="2"/>
    <n v="0"/>
    <n v="2"/>
  </r>
  <r>
    <x v="1"/>
    <s v="Travel_Rarely"/>
    <x v="2"/>
    <s v="Current Employees"/>
    <x v="1"/>
    <x v="0"/>
    <x v="80"/>
    <n v="104"/>
    <x v="1"/>
    <x v="2"/>
    <x v="1"/>
    <s v="Yes"/>
    <s v="Y"/>
    <n v="1"/>
    <n v="-2"/>
    <n v="0"/>
    <n v="30"/>
    <n v="0"/>
    <m/>
    <n v="0"/>
    <n v="1"/>
    <n v="852"/>
    <n v="1"/>
    <x v="1"/>
    <n v="1"/>
    <n v="4"/>
    <n v="55"/>
    <n v="2"/>
    <n v="2"/>
    <n v="2"/>
    <n v="5126"/>
    <n v="15998"/>
    <n v="1"/>
    <n v="12"/>
    <n v="3"/>
    <n v="3"/>
    <n v="80"/>
    <n v="2"/>
    <n v="10"/>
    <n v="2"/>
    <n v="10"/>
    <n v="8"/>
    <n v="3"/>
    <n v="0"/>
  </r>
  <r>
    <x v="1"/>
    <s v="Travel_Rarely"/>
    <x v="0"/>
    <s v="Current Employees"/>
    <x v="1"/>
    <x v="2"/>
    <x v="81"/>
    <n v="105"/>
    <x v="1"/>
    <x v="1"/>
    <x v="0"/>
    <s v="No"/>
    <s v="Y"/>
    <n v="3"/>
    <n v="-2"/>
    <n v="0"/>
    <n v="35"/>
    <n v="0"/>
    <m/>
    <n v="0"/>
    <n v="1"/>
    <n v="1214"/>
    <n v="1"/>
    <x v="3"/>
    <n v="1"/>
    <n v="2"/>
    <n v="30"/>
    <n v="2"/>
    <n v="1"/>
    <n v="3"/>
    <n v="2859"/>
    <n v="26278"/>
    <n v="1"/>
    <n v="18"/>
    <n v="3"/>
    <n v="1"/>
    <n v="80"/>
    <n v="0"/>
    <n v="6"/>
    <n v="3"/>
    <n v="6"/>
    <n v="4"/>
    <n v="0"/>
    <n v="4"/>
  </r>
  <r>
    <x v="1"/>
    <s v="Travel_Rarely"/>
    <x v="3"/>
    <s v="Current Employees"/>
    <x v="0"/>
    <x v="0"/>
    <x v="82"/>
    <n v="106"/>
    <x v="1"/>
    <x v="0"/>
    <x v="1"/>
    <s v="No"/>
    <s v="Y"/>
    <n v="4"/>
    <n v="-2"/>
    <n v="0"/>
    <n v="55"/>
    <n v="0"/>
    <m/>
    <n v="0"/>
    <n v="1"/>
    <n v="111"/>
    <n v="1"/>
    <x v="0"/>
    <n v="1"/>
    <n v="1"/>
    <n v="70"/>
    <n v="3"/>
    <n v="3"/>
    <n v="2"/>
    <n v="10239"/>
    <n v="18092"/>
    <n v="3"/>
    <n v="14"/>
    <n v="3"/>
    <n v="4"/>
    <n v="80"/>
    <n v="1"/>
    <n v="24"/>
    <n v="3"/>
    <n v="1"/>
    <n v="0"/>
    <n v="1"/>
    <n v="0"/>
  </r>
  <r>
    <x v="1"/>
    <s v="Non-Travel"/>
    <x v="0"/>
    <s v="Current Employees"/>
    <x v="1"/>
    <x v="2"/>
    <x v="83"/>
    <n v="107"/>
    <x v="0"/>
    <x v="1"/>
    <x v="2"/>
    <s v="Yes"/>
    <s v="Y"/>
    <n v="3"/>
    <n v="-2"/>
    <n v="0"/>
    <n v="38"/>
    <n v="0"/>
    <m/>
    <n v="0"/>
    <n v="1"/>
    <n v="573"/>
    <n v="6"/>
    <x v="3"/>
    <n v="1"/>
    <n v="2"/>
    <n v="79"/>
    <n v="1"/>
    <n v="2"/>
    <n v="4"/>
    <n v="5329"/>
    <n v="15717"/>
    <n v="7"/>
    <n v="12"/>
    <n v="3"/>
    <n v="4"/>
    <n v="80"/>
    <n v="3"/>
    <n v="17"/>
    <n v="3"/>
    <n v="13"/>
    <n v="11"/>
    <n v="1"/>
    <n v="9"/>
  </r>
  <r>
    <x v="1"/>
    <s v="Travel_Rarely"/>
    <x v="2"/>
    <s v="Current Employees"/>
    <x v="1"/>
    <x v="2"/>
    <x v="84"/>
    <n v="110"/>
    <x v="1"/>
    <x v="3"/>
    <x v="1"/>
    <s v="No"/>
    <s v="Y"/>
    <n v="2"/>
    <n v="-2"/>
    <n v="0"/>
    <n v="34"/>
    <n v="0"/>
    <m/>
    <n v="0"/>
    <n v="1"/>
    <n v="1153"/>
    <n v="1"/>
    <x v="0"/>
    <n v="1"/>
    <n v="1"/>
    <n v="94"/>
    <n v="3"/>
    <n v="2"/>
    <n v="3"/>
    <n v="4325"/>
    <n v="17736"/>
    <n v="1"/>
    <n v="15"/>
    <n v="3"/>
    <n v="3"/>
    <n v="80"/>
    <n v="0"/>
    <n v="5"/>
    <n v="3"/>
    <n v="5"/>
    <n v="2"/>
    <n v="1"/>
    <n v="3"/>
  </r>
  <r>
    <x v="1"/>
    <s v="Travel_Rarely"/>
    <x v="3"/>
    <s v="Current Employees"/>
    <x v="1"/>
    <x v="0"/>
    <x v="85"/>
    <n v="112"/>
    <x v="1"/>
    <x v="3"/>
    <x v="0"/>
    <s v="No"/>
    <s v="Y"/>
    <n v="3"/>
    <n v="-2"/>
    <n v="0"/>
    <n v="56"/>
    <n v="0"/>
    <m/>
    <n v="0"/>
    <n v="1"/>
    <n v="1400"/>
    <n v="7"/>
    <x v="3"/>
    <n v="1"/>
    <n v="4"/>
    <n v="49"/>
    <n v="1"/>
    <n v="3"/>
    <n v="2"/>
    <n v="7260"/>
    <n v="21698"/>
    <n v="4"/>
    <n v="11"/>
    <n v="3"/>
    <n v="1"/>
    <n v="80"/>
    <n v="0"/>
    <n v="37"/>
    <n v="2"/>
    <n v="6"/>
    <n v="4"/>
    <n v="0"/>
    <n v="2"/>
  </r>
  <r>
    <x v="1"/>
    <s v="Travel_Rarely"/>
    <x v="4"/>
    <s v="Current Employees"/>
    <x v="0"/>
    <x v="4"/>
    <x v="86"/>
    <n v="113"/>
    <x v="1"/>
    <x v="6"/>
    <x v="2"/>
    <s v="No"/>
    <s v="Y"/>
    <n v="3"/>
    <n v="-2"/>
    <n v="0"/>
    <n v="23"/>
    <n v="0"/>
    <m/>
    <n v="0"/>
    <n v="1"/>
    <n v="541"/>
    <n v="2"/>
    <x v="1"/>
    <n v="1"/>
    <n v="3"/>
    <n v="62"/>
    <n v="3"/>
    <n v="1"/>
    <n v="4"/>
    <n v="2322"/>
    <n v="9518"/>
    <n v="3"/>
    <n v="13"/>
    <n v="3"/>
    <n v="3"/>
    <n v="80"/>
    <n v="1"/>
    <n v="3"/>
    <n v="3"/>
    <n v="0"/>
    <n v="0"/>
    <n v="0"/>
    <n v="0"/>
  </r>
  <r>
    <x v="1"/>
    <s v="Travel_Rarely"/>
    <x v="1"/>
    <s v="Current Employees"/>
    <x v="1"/>
    <x v="0"/>
    <x v="87"/>
    <n v="116"/>
    <x v="1"/>
    <x v="2"/>
    <x v="1"/>
    <s v="No"/>
    <s v="Y"/>
    <n v="4"/>
    <n v="-2"/>
    <n v="0"/>
    <n v="51"/>
    <n v="0"/>
    <m/>
    <n v="0"/>
    <n v="1"/>
    <n v="432"/>
    <n v="9"/>
    <x v="2"/>
    <n v="1"/>
    <n v="4"/>
    <n v="96"/>
    <n v="3"/>
    <n v="1"/>
    <n v="2"/>
    <n v="2075"/>
    <n v="18725"/>
    <n v="3"/>
    <n v="23"/>
    <n v="4"/>
    <n v="2"/>
    <n v="80"/>
    <n v="2"/>
    <n v="10"/>
    <n v="3"/>
    <n v="4"/>
    <n v="2"/>
    <n v="0"/>
    <n v="3"/>
  </r>
  <r>
    <x v="1"/>
    <s v="Travel_Rarely"/>
    <x v="2"/>
    <s v="Current Employees"/>
    <x v="1"/>
    <x v="0"/>
    <x v="88"/>
    <n v="117"/>
    <x v="1"/>
    <x v="4"/>
    <x v="1"/>
    <s v="No"/>
    <s v="Y"/>
    <n v="3"/>
    <n v="-2"/>
    <n v="0"/>
    <n v="30"/>
    <n v="0"/>
    <m/>
    <n v="0"/>
    <n v="1"/>
    <n v="288"/>
    <n v="2"/>
    <x v="3"/>
    <n v="1"/>
    <n v="3"/>
    <n v="99"/>
    <n v="2"/>
    <n v="2"/>
    <n v="2"/>
    <n v="4152"/>
    <n v="15830"/>
    <n v="1"/>
    <n v="19"/>
    <n v="3"/>
    <n v="1"/>
    <n v="80"/>
    <n v="3"/>
    <n v="11"/>
    <n v="3"/>
    <n v="11"/>
    <n v="10"/>
    <n v="10"/>
    <n v="8"/>
  </r>
  <r>
    <x v="0"/>
    <s v="Travel_Rarely"/>
    <x v="1"/>
    <s v="Ex-Employees"/>
    <x v="0"/>
    <x v="2"/>
    <x v="89"/>
    <n v="118"/>
    <x v="1"/>
    <x v="0"/>
    <x v="0"/>
    <s v="No"/>
    <s v="Y"/>
    <n v="3"/>
    <n v="-2"/>
    <n v="0"/>
    <n v="46"/>
    <n v="1"/>
    <n v="1"/>
    <n v="1"/>
    <n v="0"/>
    <n v="669"/>
    <n v="9"/>
    <x v="0"/>
    <n v="1"/>
    <n v="3"/>
    <n v="64"/>
    <n v="2"/>
    <n v="3"/>
    <n v="4"/>
    <n v="9619"/>
    <n v="13596"/>
    <n v="1"/>
    <n v="16"/>
    <n v="3"/>
    <n v="4"/>
    <n v="80"/>
    <n v="0"/>
    <n v="9"/>
    <n v="3"/>
    <n v="9"/>
    <n v="8"/>
    <n v="4"/>
    <n v="7"/>
  </r>
  <r>
    <x v="1"/>
    <s v="Travel_Frequently"/>
    <x v="0"/>
    <s v="Current Employees"/>
    <x v="1"/>
    <x v="0"/>
    <x v="90"/>
    <n v="119"/>
    <x v="1"/>
    <x v="4"/>
    <x v="1"/>
    <s v="No"/>
    <s v="Y"/>
    <n v="3"/>
    <n v="-2"/>
    <n v="0"/>
    <n v="40"/>
    <n v="0"/>
    <m/>
    <n v="0"/>
    <n v="1"/>
    <n v="530"/>
    <n v="1"/>
    <x v="2"/>
    <n v="1"/>
    <n v="3"/>
    <n v="78"/>
    <n v="2"/>
    <n v="4"/>
    <n v="2"/>
    <n v="13503"/>
    <n v="14115"/>
    <n v="1"/>
    <n v="22"/>
    <n v="4"/>
    <n v="4"/>
    <n v="80"/>
    <n v="1"/>
    <n v="22"/>
    <n v="2"/>
    <n v="22"/>
    <n v="3"/>
    <n v="11"/>
    <n v="11"/>
  </r>
  <r>
    <x v="1"/>
    <s v="Travel_Rarely"/>
    <x v="1"/>
    <s v="Current Employees"/>
    <x v="0"/>
    <x v="3"/>
    <x v="91"/>
    <n v="120"/>
    <x v="1"/>
    <x v="0"/>
    <x v="0"/>
    <s v="Yes"/>
    <s v="Y"/>
    <n v="2"/>
    <n v="-2"/>
    <n v="0"/>
    <n v="51"/>
    <n v="0"/>
    <m/>
    <n v="0"/>
    <n v="1"/>
    <n v="632"/>
    <n v="21"/>
    <x v="2"/>
    <n v="1"/>
    <n v="3"/>
    <n v="71"/>
    <n v="3"/>
    <n v="2"/>
    <n v="4"/>
    <n v="5441"/>
    <n v="8423"/>
    <n v="0"/>
    <n v="22"/>
    <n v="4"/>
    <n v="4"/>
    <n v="80"/>
    <n v="0"/>
    <n v="11"/>
    <n v="1"/>
    <n v="10"/>
    <n v="7"/>
    <n v="1"/>
    <n v="0"/>
  </r>
  <r>
    <x v="1"/>
    <s v="Travel_Rarely"/>
    <x v="2"/>
    <s v="Current Employees"/>
    <x v="0"/>
    <x v="2"/>
    <x v="92"/>
    <n v="121"/>
    <x v="0"/>
    <x v="0"/>
    <x v="2"/>
    <s v="Yes"/>
    <s v="Y"/>
    <n v="4"/>
    <n v="-2"/>
    <n v="0"/>
    <n v="30"/>
    <n v="0"/>
    <m/>
    <n v="0"/>
    <n v="1"/>
    <n v="1334"/>
    <n v="4"/>
    <x v="0"/>
    <n v="1"/>
    <n v="3"/>
    <n v="63"/>
    <n v="2"/>
    <n v="2"/>
    <n v="3"/>
    <n v="5209"/>
    <n v="19760"/>
    <n v="1"/>
    <n v="12"/>
    <n v="3"/>
    <n v="2"/>
    <n v="80"/>
    <n v="3"/>
    <n v="11"/>
    <n v="2"/>
    <n v="11"/>
    <n v="8"/>
    <n v="2"/>
    <n v="7"/>
  </r>
  <r>
    <x v="1"/>
    <s v="Travel_Frequently"/>
    <x v="1"/>
    <s v="Current Employees"/>
    <x v="1"/>
    <x v="2"/>
    <x v="93"/>
    <n v="124"/>
    <x v="1"/>
    <x v="4"/>
    <x v="1"/>
    <s v="Yes"/>
    <s v="Y"/>
    <n v="5"/>
    <n v="-2"/>
    <n v="0"/>
    <n v="46"/>
    <n v="0"/>
    <m/>
    <n v="0"/>
    <n v="1"/>
    <n v="638"/>
    <n v="1"/>
    <x v="3"/>
    <n v="1"/>
    <n v="3"/>
    <n v="40"/>
    <n v="2"/>
    <n v="3"/>
    <n v="4"/>
    <n v="10673"/>
    <n v="3142"/>
    <n v="2"/>
    <n v="13"/>
    <n v="3"/>
    <n v="3"/>
    <n v="80"/>
    <n v="1"/>
    <n v="21"/>
    <n v="2"/>
    <n v="10"/>
    <n v="9"/>
    <n v="9"/>
    <n v="5"/>
  </r>
  <r>
    <x v="1"/>
    <s v="Travel_Rarely"/>
    <x v="2"/>
    <s v="Current Employees"/>
    <x v="0"/>
    <x v="2"/>
    <x v="94"/>
    <n v="125"/>
    <x v="1"/>
    <x v="0"/>
    <x v="0"/>
    <s v="No"/>
    <s v="Y"/>
    <n v="0"/>
    <n v="-2"/>
    <n v="0"/>
    <n v="32"/>
    <n v="0"/>
    <m/>
    <n v="0"/>
    <n v="1"/>
    <n v="1093"/>
    <n v="6"/>
    <x v="2"/>
    <n v="1"/>
    <n v="2"/>
    <n v="87"/>
    <n v="3"/>
    <n v="2"/>
    <n v="3"/>
    <n v="5010"/>
    <n v="24301"/>
    <n v="1"/>
    <n v="16"/>
    <n v="3"/>
    <n v="1"/>
    <n v="80"/>
    <n v="0"/>
    <n v="12"/>
    <n v="3"/>
    <n v="11"/>
    <n v="8"/>
    <n v="5"/>
    <n v="7"/>
  </r>
  <r>
    <x v="1"/>
    <s v="Travel_Rarely"/>
    <x v="1"/>
    <s v="Current Employees"/>
    <x v="1"/>
    <x v="4"/>
    <x v="95"/>
    <n v="126"/>
    <x v="0"/>
    <x v="7"/>
    <x v="1"/>
    <s v="No"/>
    <s v="Y"/>
    <n v="5"/>
    <n v="-2"/>
    <n v="0"/>
    <n v="54"/>
    <n v="0"/>
    <m/>
    <n v="0"/>
    <n v="1"/>
    <n v="1217"/>
    <n v="2"/>
    <x v="2"/>
    <n v="1"/>
    <n v="1"/>
    <n v="60"/>
    <n v="3"/>
    <n v="3"/>
    <n v="3"/>
    <n v="13549"/>
    <n v="24001"/>
    <n v="9"/>
    <n v="12"/>
    <n v="3"/>
    <n v="1"/>
    <n v="80"/>
    <n v="1"/>
    <n v="16"/>
    <n v="1"/>
    <n v="4"/>
    <n v="3"/>
    <n v="0"/>
    <n v="3"/>
  </r>
  <r>
    <x v="1"/>
    <s v="Travel_Rarely"/>
    <x v="4"/>
    <s v="Current Employees"/>
    <x v="0"/>
    <x v="1"/>
    <x v="96"/>
    <n v="128"/>
    <x v="0"/>
    <x v="0"/>
    <x v="1"/>
    <s v="No"/>
    <s v="Y"/>
    <n v="2"/>
    <n v="-2"/>
    <n v="0"/>
    <n v="24"/>
    <n v="0"/>
    <m/>
    <n v="0"/>
    <n v="1"/>
    <n v="1353"/>
    <n v="3"/>
    <x v="0"/>
    <n v="1"/>
    <n v="1"/>
    <n v="33"/>
    <n v="3"/>
    <n v="2"/>
    <n v="3"/>
    <n v="4999"/>
    <n v="17519"/>
    <n v="0"/>
    <n v="21"/>
    <n v="4"/>
    <n v="1"/>
    <n v="80"/>
    <n v="1"/>
    <n v="4"/>
    <n v="2"/>
    <n v="3"/>
    <n v="2"/>
    <n v="0"/>
    <n v="2"/>
  </r>
  <r>
    <x v="1"/>
    <s v="Non-Travel"/>
    <x v="2"/>
    <s v="Current Employees"/>
    <x v="0"/>
    <x v="2"/>
    <x v="97"/>
    <n v="129"/>
    <x v="1"/>
    <x v="0"/>
    <x v="1"/>
    <s v="No"/>
    <s v="Y"/>
    <n v="3"/>
    <n v="-2"/>
    <n v="0"/>
    <n v="28"/>
    <n v="0"/>
    <m/>
    <n v="0"/>
    <n v="1"/>
    <n v="120"/>
    <n v="4"/>
    <x v="3"/>
    <n v="1"/>
    <n v="2"/>
    <n v="43"/>
    <n v="3"/>
    <n v="2"/>
    <n v="3"/>
    <n v="4221"/>
    <n v="8863"/>
    <n v="1"/>
    <n v="15"/>
    <n v="3"/>
    <n v="2"/>
    <n v="80"/>
    <n v="0"/>
    <n v="5"/>
    <n v="4"/>
    <n v="5"/>
    <n v="4"/>
    <n v="0"/>
    <n v="4"/>
  </r>
  <r>
    <x v="1"/>
    <s v="Travel_Rarely"/>
    <x v="3"/>
    <s v="Current Employees"/>
    <x v="0"/>
    <x v="2"/>
    <x v="98"/>
    <n v="131"/>
    <x v="1"/>
    <x v="0"/>
    <x v="0"/>
    <s v="No"/>
    <s v="Y"/>
    <n v="1"/>
    <n v="-2"/>
    <n v="0"/>
    <n v="58"/>
    <n v="0"/>
    <m/>
    <n v="0"/>
    <n v="1"/>
    <n v="682"/>
    <n v="10"/>
    <x v="2"/>
    <n v="1"/>
    <n v="4"/>
    <n v="37"/>
    <n v="3"/>
    <n v="4"/>
    <n v="3"/>
    <n v="13872"/>
    <n v="24409"/>
    <n v="0"/>
    <n v="13"/>
    <n v="3"/>
    <n v="3"/>
    <n v="80"/>
    <n v="0"/>
    <n v="38"/>
    <n v="2"/>
    <n v="37"/>
    <n v="10"/>
    <n v="1"/>
    <n v="8"/>
  </r>
  <r>
    <x v="1"/>
    <s v="Non-Travel"/>
    <x v="0"/>
    <s v="Current Employees"/>
    <x v="1"/>
    <x v="2"/>
    <x v="99"/>
    <n v="132"/>
    <x v="1"/>
    <x v="2"/>
    <x v="1"/>
    <s v="No"/>
    <s v="Y"/>
    <n v="3"/>
    <n v="-2"/>
    <n v="0"/>
    <n v="44"/>
    <n v="0"/>
    <m/>
    <n v="0"/>
    <n v="1"/>
    <n v="489"/>
    <n v="23"/>
    <x v="3"/>
    <n v="1"/>
    <n v="2"/>
    <n v="67"/>
    <n v="3"/>
    <n v="2"/>
    <n v="3"/>
    <n v="2042"/>
    <n v="25043"/>
    <n v="4"/>
    <n v="12"/>
    <n v="3"/>
    <n v="3"/>
    <n v="80"/>
    <n v="1"/>
    <n v="17"/>
    <n v="4"/>
    <n v="3"/>
    <n v="2"/>
    <n v="1"/>
    <n v="2"/>
  </r>
  <r>
    <x v="0"/>
    <s v="Travel_Rarely"/>
    <x v="0"/>
    <s v="Ex-Employees"/>
    <x v="2"/>
    <x v="5"/>
    <x v="100"/>
    <n v="133"/>
    <x v="1"/>
    <x v="8"/>
    <x v="2"/>
    <s v="Yes"/>
    <s v="Y"/>
    <n v="3"/>
    <n v="-2"/>
    <n v="0"/>
    <n v="37"/>
    <n v="1"/>
    <n v="1"/>
    <n v="1"/>
    <n v="0"/>
    <n v="807"/>
    <n v="6"/>
    <x v="2"/>
    <n v="1"/>
    <n v="3"/>
    <n v="63"/>
    <n v="3"/>
    <n v="1"/>
    <n v="4"/>
    <n v="2073"/>
    <n v="23648"/>
    <n v="4"/>
    <n v="22"/>
    <n v="4"/>
    <n v="4"/>
    <n v="80"/>
    <n v="0"/>
    <n v="7"/>
    <n v="3"/>
    <n v="3"/>
    <n v="2"/>
    <n v="0"/>
    <n v="2"/>
  </r>
  <r>
    <x v="1"/>
    <s v="Travel_Rarely"/>
    <x v="2"/>
    <s v="Current Employees"/>
    <x v="1"/>
    <x v="0"/>
    <x v="101"/>
    <n v="134"/>
    <x v="1"/>
    <x v="1"/>
    <x v="0"/>
    <s v="No"/>
    <s v="Y"/>
    <n v="2"/>
    <n v="-2"/>
    <n v="0"/>
    <n v="32"/>
    <n v="0"/>
    <m/>
    <n v="0"/>
    <n v="1"/>
    <n v="827"/>
    <n v="1"/>
    <x v="1"/>
    <n v="1"/>
    <n v="4"/>
    <n v="71"/>
    <n v="3"/>
    <n v="1"/>
    <n v="2"/>
    <n v="2956"/>
    <n v="15178"/>
    <n v="1"/>
    <n v="13"/>
    <n v="3"/>
    <n v="4"/>
    <n v="80"/>
    <n v="0"/>
    <n v="1"/>
    <n v="3"/>
    <n v="1"/>
    <n v="0"/>
    <n v="0"/>
    <n v="0"/>
  </r>
  <r>
    <x v="0"/>
    <s v="Travel_Frequently"/>
    <x v="4"/>
    <s v="Ex-Employees"/>
    <x v="1"/>
    <x v="0"/>
    <x v="102"/>
    <n v="137"/>
    <x v="0"/>
    <x v="2"/>
    <x v="0"/>
    <s v="Yes"/>
    <s v="Y"/>
    <n v="5"/>
    <n v="-2"/>
    <n v="0"/>
    <n v="20"/>
    <n v="1"/>
    <n v="1"/>
    <n v="1"/>
    <n v="0"/>
    <n v="871"/>
    <n v="6"/>
    <x v="3"/>
    <n v="1"/>
    <n v="4"/>
    <n v="66"/>
    <n v="2"/>
    <n v="1"/>
    <n v="2"/>
    <n v="2926"/>
    <n v="19783"/>
    <n v="1"/>
    <n v="18"/>
    <n v="3"/>
    <n v="2"/>
    <n v="80"/>
    <n v="0"/>
    <n v="1"/>
    <n v="3"/>
    <n v="1"/>
    <n v="0"/>
    <n v="1"/>
    <n v="0"/>
  </r>
  <r>
    <x v="1"/>
    <s v="Travel_Rarely"/>
    <x v="2"/>
    <s v="Current Employees"/>
    <x v="1"/>
    <x v="1"/>
    <x v="103"/>
    <n v="138"/>
    <x v="0"/>
    <x v="1"/>
    <x v="0"/>
    <s v="No"/>
    <s v="Y"/>
    <n v="3"/>
    <n v="-2"/>
    <n v="0"/>
    <n v="34"/>
    <n v="0"/>
    <m/>
    <n v="0"/>
    <n v="1"/>
    <n v="665"/>
    <n v="6"/>
    <x v="2"/>
    <n v="1"/>
    <n v="1"/>
    <n v="41"/>
    <n v="3"/>
    <n v="2"/>
    <n v="3"/>
    <n v="4809"/>
    <n v="12482"/>
    <n v="1"/>
    <n v="14"/>
    <n v="3"/>
    <n v="3"/>
    <n v="80"/>
    <n v="0"/>
    <n v="16"/>
    <n v="3"/>
    <n v="16"/>
    <n v="13"/>
    <n v="2"/>
    <n v="10"/>
  </r>
  <r>
    <x v="1"/>
    <s v="Non-Travel"/>
    <x v="0"/>
    <s v="Current Employees"/>
    <x v="1"/>
    <x v="0"/>
    <x v="104"/>
    <n v="139"/>
    <x v="1"/>
    <x v="4"/>
    <x v="2"/>
    <s v="No"/>
    <s v="Y"/>
    <n v="2"/>
    <n v="-2"/>
    <n v="0"/>
    <n v="37"/>
    <n v="0"/>
    <m/>
    <n v="0"/>
    <n v="1"/>
    <n v="1040"/>
    <n v="2"/>
    <x v="0"/>
    <n v="1"/>
    <n v="3"/>
    <n v="100"/>
    <n v="2"/>
    <n v="2"/>
    <n v="2"/>
    <n v="5163"/>
    <n v="15850"/>
    <n v="5"/>
    <n v="14"/>
    <n v="3"/>
    <n v="4"/>
    <n v="80"/>
    <n v="1"/>
    <n v="17"/>
    <n v="4"/>
    <n v="1"/>
    <n v="0"/>
    <n v="0"/>
    <n v="0"/>
  </r>
  <r>
    <x v="1"/>
    <s v="Non-Travel"/>
    <x v="3"/>
    <s v="Current Employees"/>
    <x v="2"/>
    <x v="5"/>
    <x v="105"/>
    <n v="140"/>
    <x v="0"/>
    <x v="5"/>
    <x v="1"/>
    <s v="No"/>
    <s v="Y"/>
    <n v="3"/>
    <n v="-2"/>
    <n v="0"/>
    <n v="59"/>
    <n v="0"/>
    <m/>
    <n v="0"/>
    <n v="1"/>
    <n v="1420"/>
    <n v="2"/>
    <x v="2"/>
    <n v="1"/>
    <n v="3"/>
    <n v="32"/>
    <n v="2"/>
    <n v="5"/>
    <n v="4"/>
    <n v="18844"/>
    <n v="21922"/>
    <n v="9"/>
    <n v="21"/>
    <n v="4"/>
    <n v="4"/>
    <n v="80"/>
    <n v="1"/>
    <n v="30"/>
    <n v="3"/>
    <n v="3"/>
    <n v="2"/>
    <n v="2"/>
    <n v="2"/>
  </r>
  <r>
    <x v="1"/>
    <s v="Travel_Frequently"/>
    <x v="1"/>
    <s v="Current Employees"/>
    <x v="1"/>
    <x v="0"/>
    <x v="106"/>
    <n v="141"/>
    <x v="0"/>
    <x v="7"/>
    <x v="1"/>
    <s v="Yes"/>
    <s v="Y"/>
    <n v="1"/>
    <n v="-2"/>
    <n v="0"/>
    <n v="50"/>
    <n v="0"/>
    <m/>
    <n v="0"/>
    <n v="1"/>
    <n v="1115"/>
    <n v="1"/>
    <x v="3"/>
    <n v="1"/>
    <n v="1"/>
    <n v="73"/>
    <n v="3"/>
    <n v="5"/>
    <n v="2"/>
    <n v="18172"/>
    <n v="9755"/>
    <n v="3"/>
    <n v="19"/>
    <n v="3"/>
    <n v="1"/>
    <n v="80"/>
    <n v="0"/>
    <n v="28"/>
    <n v="2"/>
    <n v="8"/>
    <n v="3"/>
    <n v="0"/>
    <n v="7"/>
  </r>
  <r>
    <x v="0"/>
    <s v="Travel_Rarely"/>
    <x v="2"/>
    <s v="Ex-Employees"/>
    <x v="0"/>
    <x v="3"/>
    <x v="107"/>
    <n v="142"/>
    <x v="1"/>
    <x v="0"/>
    <x v="0"/>
    <s v="Yes"/>
    <s v="Y"/>
    <n v="1"/>
    <n v="-2"/>
    <n v="0"/>
    <n v="25"/>
    <n v="1"/>
    <n v="1"/>
    <n v="1"/>
    <n v="0"/>
    <n v="240"/>
    <n v="5"/>
    <x v="3"/>
    <n v="1"/>
    <n v="3"/>
    <n v="46"/>
    <n v="2"/>
    <n v="2"/>
    <n v="3"/>
    <n v="5744"/>
    <n v="26959"/>
    <n v="1"/>
    <n v="11"/>
    <n v="3"/>
    <n v="4"/>
    <n v="80"/>
    <n v="0"/>
    <n v="6"/>
    <n v="3"/>
    <n v="6"/>
    <n v="4"/>
    <n v="0"/>
    <n v="3"/>
  </r>
  <r>
    <x v="1"/>
    <s v="Travel_Rarely"/>
    <x v="2"/>
    <s v="Current Employees"/>
    <x v="1"/>
    <x v="2"/>
    <x v="108"/>
    <n v="143"/>
    <x v="1"/>
    <x v="1"/>
    <x v="1"/>
    <s v="No"/>
    <s v="Y"/>
    <n v="2"/>
    <n v="-2"/>
    <n v="0"/>
    <n v="25"/>
    <n v="0"/>
    <m/>
    <n v="0"/>
    <n v="1"/>
    <n v="1280"/>
    <n v="7"/>
    <x v="1"/>
    <n v="1"/>
    <n v="4"/>
    <n v="64"/>
    <n v="2"/>
    <n v="1"/>
    <n v="4"/>
    <n v="2889"/>
    <n v="26897"/>
    <n v="1"/>
    <n v="11"/>
    <n v="3"/>
    <n v="3"/>
    <n v="80"/>
    <n v="2"/>
    <n v="2"/>
    <n v="3"/>
    <n v="2"/>
    <n v="2"/>
    <n v="2"/>
    <n v="1"/>
  </r>
  <r>
    <x v="1"/>
    <s v="Travel_Rarely"/>
    <x v="4"/>
    <s v="Current Employees"/>
    <x v="1"/>
    <x v="2"/>
    <x v="109"/>
    <n v="144"/>
    <x v="0"/>
    <x v="2"/>
    <x v="0"/>
    <s v="No"/>
    <s v="Y"/>
    <n v="5"/>
    <n v="-2"/>
    <n v="0"/>
    <n v="22"/>
    <n v="0"/>
    <m/>
    <n v="0"/>
    <n v="1"/>
    <n v="534"/>
    <n v="15"/>
    <x v="3"/>
    <n v="1"/>
    <n v="2"/>
    <n v="59"/>
    <n v="3"/>
    <n v="1"/>
    <n v="4"/>
    <n v="2871"/>
    <n v="23785"/>
    <n v="1"/>
    <n v="15"/>
    <n v="3"/>
    <n v="3"/>
    <n v="80"/>
    <n v="0"/>
    <n v="1"/>
    <n v="3"/>
    <n v="0"/>
    <n v="0"/>
    <n v="0"/>
    <n v="0"/>
  </r>
  <r>
    <x v="1"/>
    <s v="Travel_Frequently"/>
    <x v="1"/>
    <s v="Current Employees"/>
    <x v="1"/>
    <x v="2"/>
    <x v="110"/>
    <n v="145"/>
    <x v="0"/>
    <x v="4"/>
    <x v="0"/>
    <s v="No"/>
    <s v="Y"/>
    <n v="1"/>
    <n v="-2"/>
    <n v="0"/>
    <n v="51"/>
    <n v="0"/>
    <m/>
    <n v="0"/>
    <n v="1"/>
    <n v="1456"/>
    <n v="1"/>
    <x v="2"/>
    <n v="1"/>
    <n v="1"/>
    <n v="30"/>
    <n v="2"/>
    <n v="3"/>
    <n v="4"/>
    <n v="7484"/>
    <n v="25796"/>
    <n v="3"/>
    <n v="20"/>
    <n v="4"/>
    <n v="3"/>
    <n v="80"/>
    <n v="0"/>
    <n v="23"/>
    <n v="2"/>
    <n v="13"/>
    <n v="12"/>
    <n v="12"/>
    <n v="8"/>
  </r>
  <r>
    <x v="0"/>
    <s v="Travel_Frequently"/>
    <x v="2"/>
    <s v="Ex-Employees"/>
    <x v="1"/>
    <x v="0"/>
    <x v="111"/>
    <n v="147"/>
    <x v="1"/>
    <x v="2"/>
    <x v="0"/>
    <s v="Yes"/>
    <s v="Y"/>
    <n v="3"/>
    <n v="-2"/>
    <n v="0"/>
    <n v="34"/>
    <n v="1"/>
    <n v="1"/>
    <n v="1"/>
    <n v="0"/>
    <n v="658"/>
    <n v="7"/>
    <x v="3"/>
    <n v="1"/>
    <n v="1"/>
    <n v="66"/>
    <n v="1"/>
    <n v="2"/>
    <n v="2"/>
    <n v="6074"/>
    <n v="22887"/>
    <n v="1"/>
    <n v="24"/>
    <n v="4"/>
    <n v="4"/>
    <n v="80"/>
    <n v="0"/>
    <n v="9"/>
    <n v="3"/>
    <n v="9"/>
    <n v="7"/>
    <n v="0"/>
    <n v="6"/>
  </r>
  <r>
    <x v="1"/>
    <s v="Non-Travel"/>
    <x v="1"/>
    <s v="Current Employees"/>
    <x v="2"/>
    <x v="5"/>
    <x v="112"/>
    <n v="148"/>
    <x v="0"/>
    <x v="5"/>
    <x v="0"/>
    <s v="Yes"/>
    <s v="Y"/>
    <n v="3"/>
    <n v="-2"/>
    <n v="0"/>
    <n v="54"/>
    <n v="0"/>
    <m/>
    <n v="0"/>
    <n v="1"/>
    <n v="142"/>
    <n v="26"/>
    <x v="3"/>
    <n v="1"/>
    <n v="4"/>
    <n v="30"/>
    <n v="4"/>
    <n v="4"/>
    <n v="4"/>
    <n v="17328"/>
    <n v="13871"/>
    <n v="2"/>
    <n v="12"/>
    <n v="3"/>
    <n v="3"/>
    <n v="80"/>
    <n v="0"/>
    <n v="23"/>
    <n v="3"/>
    <n v="5"/>
    <n v="3"/>
    <n v="4"/>
    <n v="4"/>
  </r>
  <r>
    <x v="1"/>
    <s v="Travel_Rarely"/>
    <x v="4"/>
    <s v="Current Employees"/>
    <x v="1"/>
    <x v="0"/>
    <x v="113"/>
    <n v="150"/>
    <x v="1"/>
    <x v="2"/>
    <x v="1"/>
    <s v="No"/>
    <s v="Y"/>
    <n v="2"/>
    <n v="-2"/>
    <n v="0"/>
    <n v="24"/>
    <n v="0"/>
    <m/>
    <n v="0"/>
    <n v="1"/>
    <n v="1127"/>
    <n v="18"/>
    <x v="1"/>
    <n v="1"/>
    <n v="2"/>
    <n v="52"/>
    <n v="3"/>
    <n v="1"/>
    <n v="2"/>
    <n v="2774"/>
    <n v="13257"/>
    <n v="0"/>
    <n v="12"/>
    <n v="3"/>
    <n v="3"/>
    <n v="80"/>
    <n v="1"/>
    <n v="6"/>
    <n v="3"/>
    <n v="5"/>
    <n v="3"/>
    <n v="1"/>
    <n v="2"/>
  </r>
  <r>
    <x v="1"/>
    <s v="Travel_Rarely"/>
    <x v="2"/>
    <s v="Current Employees"/>
    <x v="1"/>
    <x v="0"/>
    <x v="114"/>
    <n v="151"/>
    <x v="0"/>
    <x v="1"/>
    <x v="2"/>
    <s v="No"/>
    <s v="Y"/>
    <n v="3"/>
    <n v="-2"/>
    <n v="0"/>
    <n v="34"/>
    <n v="0"/>
    <m/>
    <n v="0"/>
    <n v="1"/>
    <n v="1031"/>
    <n v="6"/>
    <x v="2"/>
    <n v="1"/>
    <n v="3"/>
    <n v="45"/>
    <n v="2"/>
    <n v="2"/>
    <n v="2"/>
    <n v="4505"/>
    <n v="15000"/>
    <n v="6"/>
    <n v="15"/>
    <n v="3"/>
    <n v="3"/>
    <n v="80"/>
    <n v="1"/>
    <n v="12"/>
    <n v="3"/>
    <n v="1"/>
    <n v="0"/>
    <n v="0"/>
    <n v="0"/>
  </r>
  <r>
    <x v="1"/>
    <s v="Travel_Rarely"/>
    <x v="0"/>
    <s v="Current Employees"/>
    <x v="0"/>
    <x v="0"/>
    <x v="115"/>
    <n v="152"/>
    <x v="1"/>
    <x v="0"/>
    <x v="0"/>
    <s v="No"/>
    <s v="Y"/>
    <n v="3"/>
    <n v="-2"/>
    <n v="0"/>
    <n v="37"/>
    <n v="0"/>
    <m/>
    <n v="0"/>
    <n v="1"/>
    <n v="1189"/>
    <n v="3"/>
    <x v="3"/>
    <n v="1"/>
    <n v="3"/>
    <n v="87"/>
    <n v="3"/>
    <n v="3"/>
    <n v="2"/>
    <n v="7428"/>
    <n v="14506"/>
    <n v="2"/>
    <n v="12"/>
    <n v="3"/>
    <n v="1"/>
    <n v="80"/>
    <n v="0"/>
    <n v="12"/>
    <n v="3"/>
    <n v="5"/>
    <n v="3"/>
    <n v="1"/>
    <n v="3"/>
  </r>
  <r>
    <x v="1"/>
    <s v="Travel_Rarely"/>
    <x v="2"/>
    <s v="Current Employees"/>
    <x v="1"/>
    <x v="2"/>
    <x v="116"/>
    <n v="153"/>
    <x v="0"/>
    <x v="5"/>
    <x v="0"/>
    <s v="No"/>
    <s v="Y"/>
    <n v="6"/>
    <n v="-2"/>
    <n v="0"/>
    <n v="34"/>
    <n v="0"/>
    <m/>
    <n v="0"/>
    <n v="1"/>
    <n v="1354"/>
    <n v="5"/>
    <x v="3"/>
    <n v="1"/>
    <n v="3"/>
    <n v="45"/>
    <n v="2"/>
    <n v="3"/>
    <n v="4"/>
    <n v="11631"/>
    <n v="5615"/>
    <n v="2"/>
    <n v="12"/>
    <n v="3"/>
    <n v="4"/>
    <n v="80"/>
    <n v="0"/>
    <n v="14"/>
    <n v="3"/>
    <n v="11"/>
    <n v="10"/>
    <n v="5"/>
    <n v="8"/>
  </r>
  <r>
    <x v="1"/>
    <s v="Travel_Frequently"/>
    <x v="0"/>
    <s v="Current Employees"/>
    <x v="0"/>
    <x v="4"/>
    <x v="117"/>
    <n v="154"/>
    <x v="0"/>
    <x v="0"/>
    <x v="1"/>
    <s v="No"/>
    <s v="Y"/>
    <n v="6"/>
    <n v="-2"/>
    <n v="0"/>
    <n v="36"/>
    <n v="0"/>
    <m/>
    <n v="0"/>
    <n v="1"/>
    <n v="1467"/>
    <n v="11"/>
    <x v="0"/>
    <n v="1"/>
    <n v="2"/>
    <n v="92"/>
    <n v="3"/>
    <n v="3"/>
    <n v="4"/>
    <n v="9738"/>
    <n v="22952"/>
    <n v="0"/>
    <n v="14"/>
    <n v="3"/>
    <n v="3"/>
    <n v="80"/>
    <n v="1"/>
    <n v="10"/>
    <n v="3"/>
    <n v="9"/>
    <n v="7"/>
    <n v="2"/>
    <n v="8"/>
  </r>
  <r>
    <x v="1"/>
    <s v="Travel_Rarely"/>
    <x v="0"/>
    <s v="Current Employees"/>
    <x v="1"/>
    <x v="0"/>
    <x v="118"/>
    <n v="155"/>
    <x v="0"/>
    <x v="2"/>
    <x v="2"/>
    <s v="No"/>
    <s v="Y"/>
    <n v="2"/>
    <n v="-2"/>
    <n v="0"/>
    <n v="36"/>
    <n v="0"/>
    <m/>
    <n v="0"/>
    <n v="1"/>
    <n v="922"/>
    <n v="3"/>
    <x v="0"/>
    <n v="1"/>
    <n v="1"/>
    <n v="39"/>
    <n v="3"/>
    <n v="1"/>
    <n v="2"/>
    <n v="2835"/>
    <n v="2561"/>
    <n v="5"/>
    <n v="22"/>
    <n v="4"/>
    <n v="1"/>
    <n v="80"/>
    <n v="1"/>
    <n v="7"/>
    <n v="3"/>
    <n v="1"/>
    <n v="0"/>
    <n v="0"/>
    <n v="0"/>
  </r>
  <r>
    <x v="1"/>
    <s v="Travel_Frequently"/>
    <x v="0"/>
    <s v="Current Employees"/>
    <x v="0"/>
    <x v="0"/>
    <x v="119"/>
    <n v="158"/>
    <x v="1"/>
    <x v="5"/>
    <x v="1"/>
    <s v="Yes"/>
    <s v="Y"/>
    <n v="3"/>
    <n v="-2"/>
    <n v="0"/>
    <n v="43"/>
    <n v="0"/>
    <m/>
    <n v="0"/>
    <n v="1"/>
    <n v="394"/>
    <n v="26"/>
    <x v="0"/>
    <n v="1"/>
    <n v="3"/>
    <n v="92"/>
    <n v="3"/>
    <n v="4"/>
    <n v="2"/>
    <n v="16959"/>
    <n v="19494"/>
    <n v="1"/>
    <n v="12"/>
    <n v="3"/>
    <n v="4"/>
    <n v="80"/>
    <n v="2"/>
    <n v="25"/>
    <n v="4"/>
    <n v="25"/>
    <n v="12"/>
    <n v="4"/>
    <n v="12"/>
  </r>
  <r>
    <x v="1"/>
    <s v="Travel_Frequently"/>
    <x v="2"/>
    <s v="Current Employees"/>
    <x v="1"/>
    <x v="0"/>
    <x v="120"/>
    <n v="159"/>
    <x v="1"/>
    <x v="1"/>
    <x v="2"/>
    <s v="No"/>
    <s v="Y"/>
    <n v="2"/>
    <n v="-2"/>
    <n v="0"/>
    <n v="30"/>
    <n v="0"/>
    <m/>
    <n v="0"/>
    <n v="1"/>
    <n v="1312"/>
    <n v="23"/>
    <x v="3"/>
    <n v="1"/>
    <n v="1"/>
    <n v="96"/>
    <n v="1"/>
    <n v="1"/>
    <n v="2"/>
    <n v="2613"/>
    <n v="22310"/>
    <n v="1"/>
    <n v="25"/>
    <n v="4"/>
    <n v="3"/>
    <n v="80"/>
    <n v="3"/>
    <n v="10"/>
    <n v="2"/>
    <n v="10"/>
    <n v="7"/>
    <n v="0"/>
    <n v="9"/>
  </r>
  <r>
    <x v="1"/>
    <s v="Non-Travel"/>
    <x v="2"/>
    <s v="Current Employees"/>
    <x v="0"/>
    <x v="3"/>
    <x v="121"/>
    <n v="160"/>
    <x v="1"/>
    <x v="0"/>
    <x v="1"/>
    <s v="No"/>
    <s v="Y"/>
    <n v="2"/>
    <n v="-2"/>
    <n v="0"/>
    <n v="33"/>
    <n v="0"/>
    <m/>
    <n v="0"/>
    <n v="1"/>
    <n v="750"/>
    <n v="22"/>
    <x v="0"/>
    <n v="1"/>
    <n v="3"/>
    <n v="95"/>
    <n v="3"/>
    <n v="2"/>
    <n v="3"/>
    <n v="6146"/>
    <n v="15480"/>
    <n v="0"/>
    <n v="13"/>
    <n v="3"/>
    <n v="1"/>
    <n v="80"/>
    <n v="1"/>
    <n v="8"/>
    <n v="4"/>
    <n v="7"/>
    <n v="7"/>
    <n v="0"/>
    <n v="7"/>
  </r>
  <r>
    <x v="0"/>
    <s v="Travel_Rarely"/>
    <x v="3"/>
    <s v="Ex-Employees"/>
    <x v="1"/>
    <x v="0"/>
    <x v="122"/>
    <n v="161"/>
    <x v="0"/>
    <x v="1"/>
    <x v="1"/>
    <s v="Yes"/>
    <s v="Y"/>
    <n v="2"/>
    <n v="-2"/>
    <n v="0"/>
    <n v="56"/>
    <n v="1"/>
    <n v="1"/>
    <n v="1"/>
    <n v="0"/>
    <n v="441"/>
    <n v="14"/>
    <x v="2"/>
    <n v="1"/>
    <n v="2"/>
    <n v="72"/>
    <n v="3"/>
    <n v="1"/>
    <n v="2"/>
    <n v="4963"/>
    <n v="4510"/>
    <n v="9"/>
    <n v="18"/>
    <n v="3"/>
    <n v="1"/>
    <n v="80"/>
    <n v="3"/>
    <n v="7"/>
    <n v="3"/>
    <n v="5"/>
    <n v="4"/>
    <n v="4"/>
    <n v="3"/>
  </r>
  <r>
    <x v="1"/>
    <s v="Travel_Rarely"/>
    <x v="1"/>
    <s v="Current Employees"/>
    <x v="1"/>
    <x v="0"/>
    <x v="123"/>
    <n v="162"/>
    <x v="1"/>
    <x v="7"/>
    <x v="0"/>
    <s v="No"/>
    <s v="Y"/>
    <n v="5"/>
    <n v="-2"/>
    <n v="0"/>
    <n v="51"/>
    <n v="0"/>
    <m/>
    <n v="0"/>
    <n v="1"/>
    <n v="684"/>
    <n v="6"/>
    <x v="3"/>
    <n v="1"/>
    <n v="1"/>
    <n v="51"/>
    <n v="3"/>
    <n v="5"/>
    <n v="2"/>
    <n v="19537"/>
    <n v="6462"/>
    <n v="7"/>
    <n v="13"/>
    <n v="3"/>
    <n v="3"/>
    <n v="80"/>
    <n v="0"/>
    <n v="23"/>
    <n v="3"/>
    <n v="20"/>
    <n v="18"/>
    <n v="15"/>
    <n v="15"/>
  </r>
  <r>
    <x v="0"/>
    <s v="Travel_Rarely"/>
    <x v="2"/>
    <s v="Ex-Employees"/>
    <x v="0"/>
    <x v="0"/>
    <x v="124"/>
    <n v="163"/>
    <x v="1"/>
    <x v="0"/>
    <x v="1"/>
    <s v="Yes"/>
    <s v="Y"/>
    <n v="3"/>
    <n v="-2"/>
    <n v="0"/>
    <n v="31"/>
    <n v="1"/>
    <n v="1"/>
    <n v="1"/>
    <n v="0"/>
    <n v="249"/>
    <n v="6"/>
    <x v="2"/>
    <n v="1"/>
    <n v="2"/>
    <n v="76"/>
    <n v="1"/>
    <n v="2"/>
    <n v="2"/>
    <n v="6172"/>
    <n v="20739"/>
    <n v="4"/>
    <n v="18"/>
    <n v="3"/>
    <n v="2"/>
    <n v="80"/>
    <n v="0"/>
    <n v="12"/>
    <n v="2"/>
    <n v="7"/>
    <n v="7"/>
    <n v="7"/>
    <n v="7"/>
  </r>
  <r>
    <x v="1"/>
    <s v="Travel_Rarely"/>
    <x v="2"/>
    <s v="Current Employees"/>
    <x v="1"/>
    <x v="1"/>
    <x v="125"/>
    <n v="164"/>
    <x v="0"/>
    <x v="1"/>
    <x v="1"/>
    <s v="No"/>
    <s v="Y"/>
    <n v="3"/>
    <n v="-2"/>
    <n v="0"/>
    <n v="26"/>
    <n v="0"/>
    <m/>
    <n v="0"/>
    <n v="1"/>
    <n v="841"/>
    <n v="6"/>
    <x v="3"/>
    <n v="1"/>
    <n v="3"/>
    <n v="46"/>
    <n v="2"/>
    <n v="1"/>
    <n v="3"/>
    <n v="2368"/>
    <n v="23300"/>
    <n v="1"/>
    <n v="19"/>
    <n v="3"/>
    <n v="3"/>
    <n v="80"/>
    <n v="0"/>
    <n v="5"/>
    <n v="2"/>
    <n v="5"/>
    <n v="4"/>
    <n v="4"/>
    <n v="3"/>
  </r>
  <r>
    <x v="0"/>
    <s v="Travel_Rarely"/>
    <x v="3"/>
    <s v="Ex-Employees"/>
    <x v="1"/>
    <x v="2"/>
    <x v="126"/>
    <n v="165"/>
    <x v="0"/>
    <x v="4"/>
    <x v="1"/>
    <s v="No"/>
    <s v="Y"/>
    <n v="3"/>
    <n v="-2"/>
    <n v="0"/>
    <n v="58"/>
    <n v="1"/>
    <n v="1"/>
    <n v="1"/>
    <n v="0"/>
    <n v="147"/>
    <n v="23"/>
    <x v="2"/>
    <n v="1"/>
    <n v="4"/>
    <n v="94"/>
    <n v="3"/>
    <n v="3"/>
    <n v="4"/>
    <n v="10312"/>
    <n v="3465"/>
    <n v="1"/>
    <n v="12"/>
    <n v="3"/>
    <n v="4"/>
    <n v="80"/>
    <n v="1"/>
    <n v="40"/>
    <n v="2"/>
    <n v="40"/>
    <n v="10"/>
    <n v="15"/>
    <n v="6"/>
  </r>
  <r>
    <x v="0"/>
    <s v="Travel_Rarely"/>
    <x v="4"/>
    <s v="Ex-Employees"/>
    <x v="0"/>
    <x v="3"/>
    <x v="127"/>
    <n v="167"/>
    <x v="1"/>
    <x v="6"/>
    <x v="0"/>
    <s v="Yes"/>
    <s v="Y"/>
    <n v="2"/>
    <n v="-2"/>
    <n v="0"/>
    <n v="19"/>
    <n v="1"/>
    <n v="1"/>
    <n v="1"/>
    <n v="0"/>
    <n v="528"/>
    <n v="22"/>
    <x v="1"/>
    <n v="1"/>
    <n v="4"/>
    <n v="50"/>
    <n v="3"/>
    <n v="1"/>
    <n v="3"/>
    <n v="1675"/>
    <n v="26820"/>
    <n v="1"/>
    <n v="19"/>
    <n v="3"/>
    <n v="4"/>
    <n v="80"/>
    <n v="0"/>
    <n v="0"/>
    <n v="2"/>
    <n v="0"/>
    <n v="0"/>
    <n v="0"/>
    <n v="0"/>
  </r>
  <r>
    <x v="1"/>
    <s v="Travel_Rarely"/>
    <x v="4"/>
    <s v="Current Employees"/>
    <x v="1"/>
    <x v="4"/>
    <x v="128"/>
    <n v="169"/>
    <x v="1"/>
    <x v="2"/>
    <x v="1"/>
    <s v="No"/>
    <s v="Y"/>
    <n v="2"/>
    <n v="-2"/>
    <n v="0"/>
    <n v="22"/>
    <n v="0"/>
    <m/>
    <n v="0"/>
    <n v="1"/>
    <n v="594"/>
    <n v="2"/>
    <x v="1"/>
    <n v="1"/>
    <n v="3"/>
    <n v="100"/>
    <n v="3"/>
    <n v="1"/>
    <n v="4"/>
    <n v="2523"/>
    <n v="19299"/>
    <n v="0"/>
    <n v="14"/>
    <n v="3"/>
    <n v="3"/>
    <n v="80"/>
    <n v="1"/>
    <n v="3"/>
    <n v="3"/>
    <n v="2"/>
    <n v="1"/>
    <n v="2"/>
    <n v="1"/>
  </r>
  <r>
    <x v="1"/>
    <s v="Travel_Rarely"/>
    <x v="1"/>
    <s v="Current Employees"/>
    <x v="1"/>
    <x v="2"/>
    <x v="129"/>
    <n v="170"/>
    <x v="0"/>
    <x v="3"/>
    <x v="1"/>
    <s v="No"/>
    <s v="Y"/>
    <n v="2"/>
    <n v="-2"/>
    <n v="0"/>
    <n v="49"/>
    <n v="0"/>
    <m/>
    <n v="0"/>
    <n v="1"/>
    <n v="470"/>
    <n v="20"/>
    <x v="2"/>
    <n v="1"/>
    <n v="3"/>
    <n v="96"/>
    <n v="3"/>
    <n v="2"/>
    <n v="1"/>
    <n v="6567"/>
    <n v="5549"/>
    <n v="1"/>
    <n v="14"/>
    <n v="3"/>
    <n v="3"/>
    <n v="80"/>
    <n v="0"/>
    <n v="16"/>
    <n v="2"/>
    <n v="15"/>
    <n v="11"/>
    <n v="5"/>
    <n v="11"/>
  </r>
  <r>
    <x v="1"/>
    <s v="Travel_Frequently"/>
    <x v="0"/>
    <s v="Current Employees"/>
    <x v="1"/>
    <x v="2"/>
    <x v="130"/>
    <n v="171"/>
    <x v="0"/>
    <x v="1"/>
    <x v="0"/>
    <s v="No"/>
    <s v="Y"/>
    <n v="2"/>
    <n v="-2"/>
    <n v="0"/>
    <n v="43"/>
    <n v="0"/>
    <m/>
    <n v="0"/>
    <n v="1"/>
    <n v="957"/>
    <n v="28"/>
    <x v="3"/>
    <n v="1"/>
    <n v="2"/>
    <n v="72"/>
    <n v="4"/>
    <n v="1"/>
    <n v="3"/>
    <n v="4739"/>
    <n v="16090"/>
    <n v="4"/>
    <n v="12"/>
    <n v="3"/>
    <n v="4"/>
    <n v="80"/>
    <n v="0"/>
    <n v="18"/>
    <n v="3"/>
    <n v="3"/>
    <n v="2"/>
    <n v="1"/>
    <n v="2"/>
  </r>
  <r>
    <x v="1"/>
    <s v="Travel_Frequently"/>
    <x v="1"/>
    <s v="Current Employees"/>
    <x v="0"/>
    <x v="3"/>
    <x v="131"/>
    <n v="174"/>
    <x v="0"/>
    <x v="0"/>
    <x v="0"/>
    <s v="No"/>
    <s v="Y"/>
    <n v="3"/>
    <n v="-2"/>
    <n v="0"/>
    <n v="50"/>
    <n v="0"/>
    <m/>
    <n v="0"/>
    <n v="1"/>
    <n v="809"/>
    <n v="12"/>
    <x v="3"/>
    <n v="1"/>
    <n v="3"/>
    <n v="77"/>
    <n v="3"/>
    <n v="3"/>
    <n v="4"/>
    <n v="9208"/>
    <n v="6645"/>
    <n v="4"/>
    <n v="11"/>
    <n v="3"/>
    <n v="4"/>
    <n v="80"/>
    <n v="0"/>
    <n v="16"/>
    <n v="3"/>
    <n v="2"/>
    <n v="2"/>
    <n v="2"/>
    <n v="1"/>
  </r>
  <r>
    <x v="0"/>
    <s v="Travel_Rarely"/>
    <x v="2"/>
    <s v="Ex-Employees"/>
    <x v="0"/>
    <x v="0"/>
    <x v="132"/>
    <n v="175"/>
    <x v="0"/>
    <x v="0"/>
    <x v="1"/>
    <s v="Yes"/>
    <s v="Y"/>
    <n v="2"/>
    <n v="-2"/>
    <n v="0"/>
    <n v="31"/>
    <n v="1"/>
    <n v="1"/>
    <n v="1"/>
    <n v="0"/>
    <n v="542"/>
    <n v="20"/>
    <x v="3"/>
    <n v="1"/>
    <n v="2"/>
    <n v="71"/>
    <n v="1"/>
    <n v="2"/>
    <n v="2"/>
    <n v="4559"/>
    <n v="24788"/>
    <n v="3"/>
    <n v="11"/>
    <n v="3"/>
    <n v="3"/>
    <n v="80"/>
    <n v="1"/>
    <n v="4"/>
    <n v="3"/>
    <n v="2"/>
    <n v="2"/>
    <n v="2"/>
    <n v="2"/>
  </r>
  <r>
    <x v="1"/>
    <s v="Travel_Rarely"/>
    <x v="0"/>
    <s v="Current Employees"/>
    <x v="0"/>
    <x v="0"/>
    <x v="133"/>
    <n v="176"/>
    <x v="1"/>
    <x v="0"/>
    <x v="2"/>
    <s v="Yes"/>
    <s v="Y"/>
    <n v="2"/>
    <n v="-2"/>
    <n v="0"/>
    <n v="41"/>
    <n v="0"/>
    <m/>
    <n v="0"/>
    <n v="1"/>
    <n v="802"/>
    <n v="9"/>
    <x v="1"/>
    <n v="1"/>
    <n v="3"/>
    <n v="96"/>
    <n v="3"/>
    <n v="3"/>
    <n v="2"/>
    <n v="8189"/>
    <n v="21196"/>
    <n v="3"/>
    <n v="13"/>
    <n v="3"/>
    <n v="3"/>
    <n v="80"/>
    <n v="1"/>
    <n v="12"/>
    <n v="3"/>
    <n v="9"/>
    <n v="7"/>
    <n v="0"/>
    <n v="7"/>
  </r>
  <r>
    <x v="1"/>
    <s v="Travel_Rarely"/>
    <x v="2"/>
    <s v="Current Employees"/>
    <x v="2"/>
    <x v="0"/>
    <x v="134"/>
    <n v="177"/>
    <x v="0"/>
    <x v="8"/>
    <x v="1"/>
    <s v="No"/>
    <s v="Y"/>
    <n v="3"/>
    <n v="-2"/>
    <n v="0"/>
    <n v="26"/>
    <n v="0"/>
    <m/>
    <n v="0"/>
    <n v="1"/>
    <n v="1355"/>
    <n v="25"/>
    <x v="1"/>
    <n v="1"/>
    <n v="3"/>
    <n v="61"/>
    <n v="3"/>
    <n v="1"/>
    <n v="2"/>
    <n v="2942"/>
    <n v="8916"/>
    <n v="1"/>
    <n v="23"/>
    <n v="4"/>
    <n v="4"/>
    <n v="80"/>
    <n v="1"/>
    <n v="8"/>
    <n v="3"/>
    <n v="8"/>
    <n v="7"/>
    <n v="5"/>
    <n v="7"/>
  </r>
  <r>
    <x v="1"/>
    <s v="Travel_Rarely"/>
    <x v="0"/>
    <s v="Current Employees"/>
    <x v="1"/>
    <x v="2"/>
    <x v="135"/>
    <n v="178"/>
    <x v="1"/>
    <x v="3"/>
    <x v="2"/>
    <s v="No"/>
    <s v="Y"/>
    <n v="0"/>
    <n v="-2"/>
    <n v="0"/>
    <n v="36"/>
    <n v="0"/>
    <m/>
    <n v="0"/>
    <n v="1"/>
    <n v="216"/>
    <n v="6"/>
    <x v="0"/>
    <n v="1"/>
    <n v="2"/>
    <n v="84"/>
    <n v="3"/>
    <n v="2"/>
    <n v="3"/>
    <n v="4941"/>
    <n v="2819"/>
    <n v="6"/>
    <n v="20"/>
    <n v="4"/>
    <n v="4"/>
    <n v="80"/>
    <n v="2"/>
    <n v="7"/>
    <n v="3"/>
    <n v="3"/>
    <n v="2"/>
    <n v="0"/>
    <n v="1"/>
  </r>
  <r>
    <x v="0"/>
    <s v="Travel_Frequently"/>
    <x v="1"/>
    <s v="Ex-Employees"/>
    <x v="1"/>
    <x v="0"/>
    <x v="136"/>
    <n v="179"/>
    <x v="1"/>
    <x v="3"/>
    <x v="0"/>
    <s v="No"/>
    <s v="Y"/>
    <n v="2"/>
    <n v="-2"/>
    <n v="0"/>
    <n v="51"/>
    <n v="1"/>
    <n v="1"/>
    <n v="1"/>
    <n v="0"/>
    <n v="1150"/>
    <n v="8"/>
    <x v="2"/>
    <n v="1"/>
    <n v="1"/>
    <n v="53"/>
    <n v="1"/>
    <n v="3"/>
    <n v="2"/>
    <n v="10650"/>
    <n v="25150"/>
    <n v="2"/>
    <n v="15"/>
    <n v="3"/>
    <n v="4"/>
    <n v="80"/>
    <n v="0"/>
    <n v="18"/>
    <n v="3"/>
    <n v="4"/>
    <n v="2"/>
    <n v="0"/>
    <n v="3"/>
  </r>
  <r>
    <x v="1"/>
    <s v="Travel_Rarely"/>
    <x v="0"/>
    <s v="Current Employees"/>
    <x v="0"/>
    <x v="0"/>
    <x v="137"/>
    <n v="182"/>
    <x v="0"/>
    <x v="0"/>
    <x v="1"/>
    <s v="No"/>
    <s v="Y"/>
    <n v="1"/>
    <n v="-2"/>
    <n v="0"/>
    <n v="39"/>
    <n v="0"/>
    <m/>
    <n v="0"/>
    <n v="1"/>
    <n v="1329"/>
    <n v="4"/>
    <x v="2"/>
    <n v="1"/>
    <n v="4"/>
    <n v="47"/>
    <n v="2"/>
    <n v="2"/>
    <n v="2"/>
    <n v="5902"/>
    <n v="14590"/>
    <n v="4"/>
    <n v="14"/>
    <n v="3"/>
    <n v="3"/>
    <n v="80"/>
    <n v="1"/>
    <n v="17"/>
    <n v="4"/>
    <n v="15"/>
    <n v="11"/>
    <n v="5"/>
    <n v="9"/>
  </r>
  <r>
    <x v="1"/>
    <s v="Travel_Rarely"/>
    <x v="2"/>
    <s v="Current Employees"/>
    <x v="0"/>
    <x v="0"/>
    <x v="138"/>
    <n v="183"/>
    <x v="1"/>
    <x v="0"/>
    <x v="1"/>
    <s v="No"/>
    <s v="Y"/>
    <n v="3"/>
    <n v="-2"/>
    <n v="0"/>
    <n v="25"/>
    <n v="0"/>
    <m/>
    <n v="0"/>
    <n v="1"/>
    <n v="959"/>
    <n v="28"/>
    <x v="3"/>
    <n v="1"/>
    <n v="1"/>
    <n v="41"/>
    <n v="2"/>
    <n v="2"/>
    <n v="2"/>
    <n v="8639"/>
    <n v="24835"/>
    <n v="2"/>
    <n v="18"/>
    <n v="3"/>
    <n v="4"/>
    <n v="80"/>
    <n v="0"/>
    <n v="6"/>
    <n v="3"/>
    <n v="2"/>
    <n v="2"/>
    <n v="2"/>
    <n v="2"/>
  </r>
  <r>
    <x v="1"/>
    <s v="Travel_Rarely"/>
    <x v="2"/>
    <s v="Current Employees"/>
    <x v="2"/>
    <x v="5"/>
    <x v="139"/>
    <n v="184"/>
    <x v="1"/>
    <x v="8"/>
    <x v="1"/>
    <s v="Yes"/>
    <s v="Y"/>
    <n v="2"/>
    <n v="-2"/>
    <n v="0"/>
    <n v="30"/>
    <n v="0"/>
    <m/>
    <n v="0"/>
    <n v="1"/>
    <n v="1240"/>
    <n v="9"/>
    <x v="3"/>
    <n v="1"/>
    <n v="3"/>
    <n v="48"/>
    <n v="3"/>
    <n v="2"/>
    <n v="4"/>
    <n v="6347"/>
    <n v="13982"/>
    <n v="0"/>
    <n v="19"/>
    <n v="3"/>
    <n v="4"/>
    <n v="80"/>
    <n v="0"/>
    <n v="12"/>
    <n v="1"/>
    <n v="11"/>
    <n v="9"/>
    <n v="4"/>
    <n v="7"/>
  </r>
  <r>
    <x v="0"/>
    <s v="Travel_Rarely"/>
    <x v="2"/>
    <s v="Ex-Employees"/>
    <x v="1"/>
    <x v="2"/>
    <x v="140"/>
    <n v="190"/>
    <x v="0"/>
    <x v="2"/>
    <x v="0"/>
    <s v="No"/>
    <s v="Y"/>
    <n v="2"/>
    <n v="-2"/>
    <n v="0"/>
    <n v="32"/>
    <n v="1"/>
    <n v="1"/>
    <n v="1"/>
    <n v="0"/>
    <n v="1033"/>
    <n v="9"/>
    <x v="3"/>
    <n v="1"/>
    <n v="1"/>
    <n v="41"/>
    <n v="3"/>
    <n v="1"/>
    <n v="1"/>
    <n v="4200"/>
    <n v="10224"/>
    <n v="7"/>
    <n v="22"/>
    <n v="4"/>
    <n v="1"/>
    <n v="80"/>
    <n v="0"/>
    <n v="10"/>
    <n v="4"/>
    <n v="5"/>
    <n v="4"/>
    <n v="0"/>
    <n v="4"/>
  </r>
  <r>
    <x v="1"/>
    <s v="Travel_Rarely"/>
    <x v="1"/>
    <s v="Current Employees"/>
    <x v="1"/>
    <x v="2"/>
    <x v="141"/>
    <n v="192"/>
    <x v="1"/>
    <x v="1"/>
    <x v="0"/>
    <s v="No"/>
    <s v="Y"/>
    <n v="2"/>
    <n v="-2"/>
    <n v="0"/>
    <n v="45"/>
    <n v="0"/>
    <m/>
    <n v="0"/>
    <n v="1"/>
    <n v="1316"/>
    <n v="29"/>
    <x v="3"/>
    <n v="1"/>
    <n v="3"/>
    <n v="83"/>
    <n v="3"/>
    <n v="1"/>
    <n v="4"/>
    <n v="3452"/>
    <n v="9752"/>
    <n v="5"/>
    <n v="13"/>
    <n v="3"/>
    <n v="2"/>
    <n v="80"/>
    <n v="0"/>
    <n v="9"/>
    <n v="2"/>
    <n v="6"/>
    <n v="5"/>
    <n v="0"/>
    <n v="3"/>
  </r>
  <r>
    <x v="1"/>
    <s v="Travel_Rarely"/>
    <x v="0"/>
    <s v="Current Employees"/>
    <x v="1"/>
    <x v="4"/>
    <x v="142"/>
    <n v="193"/>
    <x v="0"/>
    <x v="1"/>
    <x v="0"/>
    <s v="Yes"/>
    <s v="Y"/>
    <n v="2"/>
    <n v="-2"/>
    <n v="0"/>
    <n v="38"/>
    <n v="0"/>
    <m/>
    <n v="0"/>
    <n v="1"/>
    <n v="364"/>
    <n v="3"/>
    <x v="4"/>
    <n v="1"/>
    <n v="4"/>
    <n v="32"/>
    <n v="3"/>
    <n v="2"/>
    <n v="3"/>
    <n v="4317"/>
    <n v="2302"/>
    <n v="3"/>
    <n v="20"/>
    <n v="4"/>
    <n v="2"/>
    <n v="80"/>
    <n v="0"/>
    <n v="19"/>
    <n v="3"/>
    <n v="3"/>
    <n v="2"/>
    <n v="2"/>
    <n v="2"/>
  </r>
  <r>
    <x v="1"/>
    <s v="Travel_Rarely"/>
    <x v="2"/>
    <s v="Current Employees"/>
    <x v="1"/>
    <x v="0"/>
    <x v="143"/>
    <n v="194"/>
    <x v="0"/>
    <x v="1"/>
    <x v="0"/>
    <s v="No"/>
    <s v="Y"/>
    <n v="4"/>
    <n v="-2"/>
    <n v="0"/>
    <n v="30"/>
    <n v="0"/>
    <m/>
    <n v="0"/>
    <n v="1"/>
    <n v="438"/>
    <n v="18"/>
    <x v="3"/>
    <n v="1"/>
    <n v="1"/>
    <n v="75"/>
    <n v="3"/>
    <n v="1"/>
    <n v="2"/>
    <n v="2632"/>
    <n v="23910"/>
    <n v="1"/>
    <n v="14"/>
    <n v="3"/>
    <n v="3"/>
    <n v="80"/>
    <n v="0"/>
    <n v="5"/>
    <n v="2"/>
    <n v="5"/>
    <n v="4"/>
    <n v="0"/>
    <n v="4"/>
  </r>
  <r>
    <x v="1"/>
    <s v="Travel_Frequently"/>
    <x v="2"/>
    <s v="Current Employees"/>
    <x v="0"/>
    <x v="2"/>
    <x v="144"/>
    <n v="195"/>
    <x v="1"/>
    <x v="0"/>
    <x v="2"/>
    <s v="No"/>
    <s v="Y"/>
    <n v="2"/>
    <n v="-2"/>
    <n v="0"/>
    <n v="32"/>
    <n v="0"/>
    <m/>
    <n v="0"/>
    <n v="1"/>
    <n v="689"/>
    <n v="9"/>
    <x v="0"/>
    <n v="1"/>
    <n v="4"/>
    <n v="35"/>
    <n v="1"/>
    <n v="2"/>
    <n v="4"/>
    <n v="4668"/>
    <n v="22812"/>
    <n v="0"/>
    <n v="17"/>
    <n v="3"/>
    <n v="4"/>
    <n v="80"/>
    <n v="3"/>
    <n v="9"/>
    <n v="4"/>
    <n v="8"/>
    <n v="7"/>
    <n v="0"/>
    <n v="7"/>
  </r>
  <r>
    <x v="1"/>
    <s v="Travel_Rarely"/>
    <x v="2"/>
    <s v="Current Employees"/>
    <x v="1"/>
    <x v="4"/>
    <x v="145"/>
    <n v="197"/>
    <x v="0"/>
    <x v="1"/>
    <x v="2"/>
    <s v="No"/>
    <s v="Y"/>
    <n v="3"/>
    <n v="-2"/>
    <n v="0"/>
    <n v="30"/>
    <n v="0"/>
    <m/>
    <n v="0"/>
    <n v="1"/>
    <n v="201"/>
    <n v="5"/>
    <x v="3"/>
    <n v="1"/>
    <n v="4"/>
    <n v="84"/>
    <n v="3"/>
    <n v="1"/>
    <n v="4"/>
    <n v="3204"/>
    <n v="10415"/>
    <n v="5"/>
    <n v="14"/>
    <n v="3"/>
    <n v="4"/>
    <n v="80"/>
    <n v="1"/>
    <n v="8"/>
    <n v="3"/>
    <n v="3"/>
    <n v="2"/>
    <n v="2"/>
    <n v="2"/>
  </r>
  <r>
    <x v="1"/>
    <s v="Travel_Rarely"/>
    <x v="2"/>
    <s v="Current Employees"/>
    <x v="1"/>
    <x v="2"/>
    <x v="146"/>
    <n v="198"/>
    <x v="1"/>
    <x v="2"/>
    <x v="0"/>
    <s v="No"/>
    <s v="Y"/>
    <n v="3"/>
    <n v="-2"/>
    <n v="0"/>
    <n v="30"/>
    <n v="0"/>
    <m/>
    <n v="0"/>
    <n v="1"/>
    <n v="1427"/>
    <n v="2"/>
    <x v="1"/>
    <n v="1"/>
    <n v="2"/>
    <n v="35"/>
    <n v="2"/>
    <n v="1"/>
    <n v="4"/>
    <n v="2720"/>
    <n v="11162"/>
    <n v="0"/>
    <n v="13"/>
    <n v="3"/>
    <n v="4"/>
    <n v="80"/>
    <n v="0"/>
    <n v="6"/>
    <n v="3"/>
    <n v="5"/>
    <n v="3"/>
    <n v="1"/>
    <n v="2"/>
  </r>
  <r>
    <x v="1"/>
    <s v="Travel_Frequently"/>
    <x v="0"/>
    <s v="Current Employees"/>
    <x v="1"/>
    <x v="0"/>
    <x v="147"/>
    <n v="199"/>
    <x v="1"/>
    <x v="5"/>
    <x v="2"/>
    <s v="No"/>
    <s v="Y"/>
    <n v="2"/>
    <n v="-2"/>
    <n v="0"/>
    <n v="41"/>
    <n v="0"/>
    <m/>
    <n v="0"/>
    <n v="1"/>
    <n v="857"/>
    <n v="10"/>
    <x v="3"/>
    <n v="1"/>
    <n v="4"/>
    <n v="91"/>
    <n v="2"/>
    <n v="4"/>
    <n v="2"/>
    <n v="17181"/>
    <n v="12888"/>
    <n v="4"/>
    <n v="13"/>
    <n v="3"/>
    <n v="2"/>
    <n v="80"/>
    <n v="1"/>
    <n v="21"/>
    <n v="2"/>
    <n v="7"/>
    <n v="6"/>
    <n v="7"/>
    <n v="7"/>
  </r>
  <r>
    <x v="1"/>
    <s v="Travel_Rarely"/>
    <x v="0"/>
    <s v="Current Employees"/>
    <x v="1"/>
    <x v="0"/>
    <x v="148"/>
    <n v="200"/>
    <x v="1"/>
    <x v="2"/>
    <x v="1"/>
    <s v="No"/>
    <s v="Y"/>
    <n v="2"/>
    <n v="-2"/>
    <n v="0"/>
    <n v="41"/>
    <n v="0"/>
    <m/>
    <n v="0"/>
    <n v="1"/>
    <n v="933"/>
    <n v="9"/>
    <x v="2"/>
    <n v="1"/>
    <n v="3"/>
    <n v="94"/>
    <n v="3"/>
    <n v="1"/>
    <n v="2"/>
    <n v="2238"/>
    <n v="6961"/>
    <n v="2"/>
    <n v="21"/>
    <n v="4"/>
    <n v="4"/>
    <n v="80"/>
    <n v="1"/>
    <n v="7"/>
    <n v="3"/>
    <n v="5"/>
    <n v="0"/>
    <n v="1"/>
    <n v="4"/>
  </r>
  <r>
    <x v="1"/>
    <s v="Travel_Rarely"/>
    <x v="4"/>
    <s v="Current Employees"/>
    <x v="1"/>
    <x v="2"/>
    <x v="149"/>
    <n v="201"/>
    <x v="0"/>
    <x v="2"/>
    <x v="0"/>
    <s v="No"/>
    <s v="Y"/>
    <n v="3"/>
    <n v="-2"/>
    <n v="0"/>
    <n v="19"/>
    <n v="0"/>
    <m/>
    <n v="0"/>
    <n v="1"/>
    <n v="1181"/>
    <n v="3"/>
    <x v="1"/>
    <n v="1"/>
    <n v="2"/>
    <n v="79"/>
    <n v="3"/>
    <n v="1"/>
    <n v="3"/>
    <n v="1483"/>
    <n v="16102"/>
    <n v="1"/>
    <n v="14"/>
    <n v="3"/>
    <n v="4"/>
    <n v="80"/>
    <n v="0"/>
    <n v="1"/>
    <n v="3"/>
    <n v="1"/>
    <n v="0"/>
    <n v="0"/>
    <n v="0"/>
  </r>
  <r>
    <x v="1"/>
    <s v="Travel_Frequently"/>
    <x v="0"/>
    <s v="Current Employees"/>
    <x v="1"/>
    <x v="2"/>
    <x v="150"/>
    <n v="202"/>
    <x v="0"/>
    <x v="1"/>
    <x v="2"/>
    <s v="No"/>
    <s v="Y"/>
    <n v="2"/>
    <n v="-2"/>
    <n v="0"/>
    <n v="40"/>
    <n v="0"/>
    <m/>
    <n v="0"/>
    <n v="1"/>
    <n v="1395"/>
    <n v="26"/>
    <x v="3"/>
    <n v="1"/>
    <n v="2"/>
    <n v="54"/>
    <n v="3"/>
    <n v="2"/>
    <n v="3"/>
    <n v="5605"/>
    <n v="8504"/>
    <n v="1"/>
    <n v="11"/>
    <n v="3"/>
    <n v="1"/>
    <n v="80"/>
    <n v="1"/>
    <n v="20"/>
    <n v="3"/>
    <n v="20"/>
    <n v="7"/>
    <n v="2"/>
    <n v="13"/>
  </r>
  <r>
    <x v="1"/>
    <s v="Travel_Rarely"/>
    <x v="0"/>
    <s v="Current Employees"/>
    <x v="0"/>
    <x v="3"/>
    <x v="151"/>
    <n v="204"/>
    <x v="1"/>
    <x v="0"/>
    <x v="1"/>
    <s v="No"/>
    <s v="Y"/>
    <n v="3"/>
    <n v="-2"/>
    <n v="0"/>
    <n v="35"/>
    <n v="0"/>
    <m/>
    <n v="0"/>
    <n v="1"/>
    <n v="662"/>
    <n v="1"/>
    <x v="4"/>
    <n v="1"/>
    <n v="3"/>
    <n v="94"/>
    <n v="3"/>
    <n v="3"/>
    <n v="3"/>
    <n v="7295"/>
    <n v="11439"/>
    <n v="1"/>
    <n v="13"/>
    <n v="3"/>
    <n v="1"/>
    <n v="80"/>
    <n v="2"/>
    <n v="10"/>
    <n v="3"/>
    <n v="10"/>
    <n v="8"/>
    <n v="0"/>
    <n v="6"/>
  </r>
  <r>
    <x v="1"/>
    <s v="Travel_Rarely"/>
    <x v="1"/>
    <s v="Current Employees"/>
    <x v="0"/>
    <x v="3"/>
    <x v="152"/>
    <n v="205"/>
    <x v="1"/>
    <x v="6"/>
    <x v="1"/>
    <s v="Yes"/>
    <s v="Y"/>
    <n v="3"/>
    <n v="-2"/>
    <n v="0"/>
    <n v="53"/>
    <n v="0"/>
    <m/>
    <n v="0"/>
    <n v="1"/>
    <n v="1436"/>
    <n v="6"/>
    <x v="0"/>
    <n v="1"/>
    <n v="2"/>
    <n v="34"/>
    <n v="3"/>
    <n v="2"/>
    <n v="3"/>
    <n v="2306"/>
    <n v="16047"/>
    <n v="2"/>
    <n v="20"/>
    <n v="4"/>
    <n v="4"/>
    <n v="80"/>
    <n v="1"/>
    <n v="13"/>
    <n v="1"/>
    <n v="7"/>
    <n v="7"/>
    <n v="4"/>
    <n v="5"/>
  </r>
  <r>
    <x v="1"/>
    <s v="Travel_Rarely"/>
    <x v="1"/>
    <s v="Current Employees"/>
    <x v="1"/>
    <x v="0"/>
    <x v="153"/>
    <n v="206"/>
    <x v="1"/>
    <x v="2"/>
    <x v="2"/>
    <s v="No"/>
    <s v="Y"/>
    <n v="2"/>
    <n v="-2"/>
    <n v="0"/>
    <n v="45"/>
    <n v="0"/>
    <m/>
    <n v="0"/>
    <n v="1"/>
    <n v="194"/>
    <n v="9"/>
    <x v="3"/>
    <n v="1"/>
    <n v="2"/>
    <n v="60"/>
    <n v="3"/>
    <n v="2"/>
    <n v="2"/>
    <n v="2348"/>
    <n v="10901"/>
    <n v="8"/>
    <n v="18"/>
    <n v="3"/>
    <n v="3"/>
    <n v="80"/>
    <n v="1"/>
    <n v="20"/>
    <n v="1"/>
    <n v="17"/>
    <n v="9"/>
    <n v="0"/>
    <n v="15"/>
  </r>
  <r>
    <x v="1"/>
    <s v="Travel_Frequently"/>
    <x v="2"/>
    <s v="Current Employees"/>
    <x v="0"/>
    <x v="3"/>
    <x v="154"/>
    <n v="207"/>
    <x v="0"/>
    <x v="0"/>
    <x v="0"/>
    <s v="No"/>
    <s v="Y"/>
    <n v="2"/>
    <n v="-2"/>
    <n v="0"/>
    <n v="32"/>
    <n v="0"/>
    <m/>
    <n v="0"/>
    <n v="1"/>
    <n v="967"/>
    <n v="8"/>
    <x v="3"/>
    <n v="1"/>
    <n v="2"/>
    <n v="43"/>
    <n v="3"/>
    <n v="3"/>
    <n v="4"/>
    <n v="8998"/>
    <n v="15589"/>
    <n v="1"/>
    <n v="14"/>
    <n v="3"/>
    <n v="4"/>
    <n v="80"/>
    <n v="0"/>
    <n v="9"/>
    <n v="3"/>
    <n v="9"/>
    <n v="8"/>
    <n v="3"/>
    <n v="7"/>
  </r>
  <r>
    <x v="1"/>
    <s v="Non-Travel"/>
    <x v="2"/>
    <s v="Current Employees"/>
    <x v="1"/>
    <x v="4"/>
    <x v="155"/>
    <n v="208"/>
    <x v="1"/>
    <x v="3"/>
    <x v="1"/>
    <s v="No"/>
    <s v="Y"/>
    <n v="1"/>
    <n v="-2"/>
    <n v="0"/>
    <n v="29"/>
    <n v="0"/>
    <m/>
    <n v="0"/>
    <n v="1"/>
    <n v="1496"/>
    <n v="1"/>
    <x v="1"/>
    <n v="1"/>
    <n v="4"/>
    <n v="41"/>
    <n v="3"/>
    <n v="2"/>
    <n v="4"/>
    <n v="4319"/>
    <n v="26283"/>
    <n v="1"/>
    <n v="13"/>
    <n v="3"/>
    <n v="1"/>
    <n v="80"/>
    <n v="1"/>
    <n v="10"/>
    <n v="3"/>
    <n v="10"/>
    <n v="7"/>
    <n v="0"/>
    <n v="9"/>
  </r>
  <r>
    <x v="1"/>
    <s v="Travel_Rarely"/>
    <x v="1"/>
    <s v="Current Employees"/>
    <x v="1"/>
    <x v="2"/>
    <x v="156"/>
    <n v="211"/>
    <x v="1"/>
    <x v="3"/>
    <x v="1"/>
    <s v="No"/>
    <s v="Y"/>
    <n v="2"/>
    <n v="-2"/>
    <n v="0"/>
    <n v="51"/>
    <n v="0"/>
    <m/>
    <n v="0"/>
    <n v="1"/>
    <n v="1169"/>
    <n v="7"/>
    <x v="2"/>
    <n v="1"/>
    <n v="2"/>
    <n v="34"/>
    <n v="2"/>
    <n v="2"/>
    <n v="3"/>
    <n v="6132"/>
    <n v="13983"/>
    <n v="2"/>
    <n v="17"/>
    <n v="3"/>
    <n v="3"/>
    <n v="80"/>
    <n v="0"/>
    <n v="10"/>
    <n v="3"/>
    <n v="1"/>
    <n v="0"/>
    <n v="0"/>
    <n v="0"/>
  </r>
  <r>
    <x v="1"/>
    <s v="Travel_Rarely"/>
    <x v="3"/>
    <s v="Current Employees"/>
    <x v="1"/>
    <x v="2"/>
    <x v="157"/>
    <n v="214"/>
    <x v="0"/>
    <x v="1"/>
    <x v="1"/>
    <s v="Yes"/>
    <s v="Y"/>
    <n v="3"/>
    <n v="-2"/>
    <n v="0"/>
    <n v="58"/>
    <n v="0"/>
    <m/>
    <n v="0"/>
    <n v="1"/>
    <n v="1145"/>
    <n v="9"/>
    <x v="3"/>
    <n v="1"/>
    <n v="2"/>
    <n v="75"/>
    <n v="2"/>
    <n v="1"/>
    <n v="3"/>
    <n v="3346"/>
    <n v="11873"/>
    <n v="4"/>
    <n v="20"/>
    <n v="4"/>
    <n v="2"/>
    <n v="80"/>
    <n v="1"/>
    <n v="9"/>
    <n v="2"/>
    <n v="1"/>
    <n v="0"/>
    <n v="0"/>
    <n v="0"/>
  </r>
  <r>
    <x v="1"/>
    <s v="Travel_Rarely"/>
    <x v="0"/>
    <s v="Current Employees"/>
    <x v="0"/>
    <x v="3"/>
    <x v="158"/>
    <n v="215"/>
    <x v="1"/>
    <x v="0"/>
    <x v="1"/>
    <s v="No"/>
    <s v="Y"/>
    <n v="2"/>
    <n v="-2"/>
    <n v="0"/>
    <n v="40"/>
    <n v="0"/>
    <m/>
    <n v="0"/>
    <n v="1"/>
    <n v="630"/>
    <n v="4"/>
    <x v="2"/>
    <n v="1"/>
    <n v="3"/>
    <n v="67"/>
    <n v="2"/>
    <n v="3"/>
    <n v="4"/>
    <n v="10855"/>
    <n v="8552"/>
    <n v="7"/>
    <n v="11"/>
    <n v="3"/>
    <n v="1"/>
    <n v="80"/>
    <n v="1"/>
    <n v="15"/>
    <n v="2"/>
    <n v="12"/>
    <n v="11"/>
    <n v="2"/>
    <n v="11"/>
  </r>
  <r>
    <x v="1"/>
    <s v="Travel_Frequently"/>
    <x v="2"/>
    <s v="Current Employees"/>
    <x v="0"/>
    <x v="3"/>
    <x v="159"/>
    <n v="216"/>
    <x v="0"/>
    <x v="6"/>
    <x v="1"/>
    <s v="No"/>
    <s v="Y"/>
    <n v="3"/>
    <n v="-2"/>
    <n v="0"/>
    <n v="34"/>
    <n v="0"/>
    <m/>
    <n v="0"/>
    <n v="1"/>
    <n v="303"/>
    <n v="2"/>
    <x v="2"/>
    <n v="1"/>
    <n v="3"/>
    <n v="75"/>
    <n v="3"/>
    <n v="1"/>
    <n v="3"/>
    <n v="2231"/>
    <n v="11314"/>
    <n v="6"/>
    <n v="18"/>
    <n v="3"/>
    <n v="4"/>
    <n v="80"/>
    <n v="1"/>
    <n v="6"/>
    <n v="3"/>
    <n v="4"/>
    <n v="3"/>
    <n v="1"/>
    <n v="2"/>
  </r>
  <r>
    <x v="1"/>
    <s v="Travel_Rarely"/>
    <x v="4"/>
    <s v="Current Employees"/>
    <x v="1"/>
    <x v="2"/>
    <x v="160"/>
    <n v="217"/>
    <x v="1"/>
    <x v="1"/>
    <x v="1"/>
    <s v="No"/>
    <s v="Y"/>
    <n v="6"/>
    <n v="-2"/>
    <n v="0"/>
    <n v="22"/>
    <n v="0"/>
    <m/>
    <n v="0"/>
    <n v="1"/>
    <n v="1256"/>
    <n v="19"/>
    <x v="1"/>
    <n v="1"/>
    <n v="3"/>
    <n v="80"/>
    <n v="3"/>
    <n v="1"/>
    <n v="4"/>
    <n v="2323"/>
    <n v="11992"/>
    <n v="1"/>
    <n v="24"/>
    <n v="4"/>
    <n v="1"/>
    <n v="80"/>
    <n v="2"/>
    <n v="2"/>
    <n v="3"/>
    <n v="2"/>
    <n v="2"/>
    <n v="2"/>
    <n v="2"/>
  </r>
  <r>
    <x v="1"/>
    <s v="Non-Travel"/>
    <x v="2"/>
    <s v="Current Employees"/>
    <x v="1"/>
    <x v="2"/>
    <x v="161"/>
    <n v="218"/>
    <x v="1"/>
    <x v="1"/>
    <x v="2"/>
    <s v="No"/>
    <s v="Y"/>
    <n v="1"/>
    <n v="-2"/>
    <n v="0"/>
    <n v="27"/>
    <n v="0"/>
    <m/>
    <n v="0"/>
    <n v="1"/>
    <n v="691"/>
    <n v="9"/>
    <x v="3"/>
    <n v="1"/>
    <n v="4"/>
    <n v="57"/>
    <n v="3"/>
    <n v="1"/>
    <n v="3"/>
    <n v="2024"/>
    <n v="5970"/>
    <n v="6"/>
    <n v="18"/>
    <n v="3"/>
    <n v="4"/>
    <n v="80"/>
    <n v="1"/>
    <n v="6"/>
    <n v="1"/>
    <n v="2"/>
    <n v="2"/>
    <n v="2"/>
    <n v="2"/>
  </r>
  <r>
    <x v="1"/>
    <s v="Travel_Rarely"/>
    <x v="2"/>
    <s v="Current Employees"/>
    <x v="1"/>
    <x v="2"/>
    <x v="162"/>
    <n v="221"/>
    <x v="1"/>
    <x v="1"/>
    <x v="1"/>
    <s v="No"/>
    <s v="Y"/>
    <n v="2"/>
    <n v="-2"/>
    <n v="0"/>
    <n v="28"/>
    <n v="0"/>
    <m/>
    <n v="0"/>
    <n v="1"/>
    <n v="440"/>
    <n v="21"/>
    <x v="3"/>
    <n v="1"/>
    <n v="3"/>
    <n v="42"/>
    <n v="3"/>
    <n v="1"/>
    <n v="4"/>
    <n v="2713"/>
    <n v="6672"/>
    <n v="1"/>
    <n v="11"/>
    <n v="3"/>
    <n v="3"/>
    <n v="80"/>
    <n v="1"/>
    <n v="5"/>
    <n v="1"/>
    <n v="5"/>
    <n v="2"/>
    <n v="0"/>
    <n v="2"/>
  </r>
  <r>
    <x v="1"/>
    <s v="Travel_Rarely"/>
    <x v="3"/>
    <s v="Current Employees"/>
    <x v="1"/>
    <x v="0"/>
    <x v="163"/>
    <n v="223"/>
    <x v="1"/>
    <x v="4"/>
    <x v="2"/>
    <s v="Yes"/>
    <s v="Y"/>
    <n v="2"/>
    <n v="-2"/>
    <n v="0"/>
    <n v="57"/>
    <n v="0"/>
    <m/>
    <n v="0"/>
    <n v="1"/>
    <n v="334"/>
    <n v="24"/>
    <x v="0"/>
    <n v="1"/>
    <n v="3"/>
    <n v="83"/>
    <n v="4"/>
    <n v="3"/>
    <n v="2"/>
    <n v="9439"/>
    <n v="23402"/>
    <n v="3"/>
    <n v="16"/>
    <n v="3"/>
    <n v="2"/>
    <n v="80"/>
    <n v="1"/>
    <n v="12"/>
    <n v="1"/>
    <n v="5"/>
    <n v="3"/>
    <n v="1"/>
    <n v="4"/>
  </r>
  <r>
    <x v="1"/>
    <s v="Non-Travel"/>
    <x v="2"/>
    <s v="Current Employees"/>
    <x v="1"/>
    <x v="2"/>
    <x v="164"/>
    <n v="224"/>
    <x v="1"/>
    <x v="1"/>
    <x v="2"/>
    <s v="Yes"/>
    <s v="Y"/>
    <n v="2"/>
    <n v="-2"/>
    <n v="0"/>
    <n v="27"/>
    <n v="0"/>
    <m/>
    <n v="0"/>
    <n v="1"/>
    <n v="1450"/>
    <n v="3"/>
    <x v="3"/>
    <n v="1"/>
    <n v="3"/>
    <n v="79"/>
    <n v="2"/>
    <n v="1"/>
    <n v="3"/>
    <n v="2566"/>
    <n v="25326"/>
    <n v="1"/>
    <n v="15"/>
    <n v="3"/>
    <n v="4"/>
    <n v="80"/>
    <n v="1"/>
    <n v="1"/>
    <n v="2"/>
    <n v="1"/>
    <n v="1"/>
    <n v="0"/>
    <n v="1"/>
  </r>
  <r>
    <x v="1"/>
    <s v="Travel_Rarely"/>
    <x v="1"/>
    <s v="Current Employees"/>
    <x v="1"/>
    <x v="0"/>
    <x v="165"/>
    <n v="226"/>
    <x v="0"/>
    <x v="5"/>
    <x v="0"/>
    <s v="No"/>
    <s v="Y"/>
    <n v="5"/>
    <n v="-2"/>
    <n v="0"/>
    <n v="50"/>
    <n v="0"/>
    <m/>
    <n v="0"/>
    <n v="1"/>
    <n v="1452"/>
    <n v="11"/>
    <x v="3"/>
    <n v="1"/>
    <n v="3"/>
    <n v="53"/>
    <n v="3"/>
    <n v="5"/>
    <n v="2"/>
    <n v="19926"/>
    <n v="17053"/>
    <n v="3"/>
    <n v="15"/>
    <n v="3"/>
    <n v="2"/>
    <n v="80"/>
    <n v="0"/>
    <n v="21"/>
    <n v="3"/>
    <n v="5"/>
    <n v="4"/>
    <n v="4"/>
    <n v="4"/>
  </r>
  <r>
    <x v="1"/>
    <s v="Travel_Rarely"/>
    <x v="0"/>
    <s v="Current Employees"/>
    <x v="1"/>
    <x v="0"/>
    <x v="166"/>
    <n v="227"/>
    <x v="1"/>
    <x v="1"/>
    <x v="2"/>
    <s v="No"/>
    <s v="Y"/>
    <n v="2"/>
    <n v="-2"/>
    <n v="0"/>
    <n v="41"/>
    <n v="0"/>
    <m/>
    <n v="0"/>
    <n v="1"/>
    <n v="465"/>
    <n v="14"/>
    <x v="3"/>
    <n v="1"/>
    <n v="1"/>
    <n v="56"/>
    <n v="3"/>
    <n v="1"/>
    <n v="2"/>
    <n v="2451"/>
    <n v="4609"/>
    <n v="4"/>
    <n v="12"/>
    <n v="3"/>
    <n v="1"/>
    <n v="80"/>
    <n v="1"/>
    <n v="13"/>
    <n v="3"/>
    <n v="9"/>
    <n v="8"/>
    <n v="1"/>
    <n v="8"/>
  </r>
  <r>
    <x v="1"/>
    <s v="Travel_Rarely"/>
    <x v="2"/>
    <s v="Current Employees"/>
    <x v="0"/>
    <x v="0"/>
    <x v="167"/>
    <n v="228"/>
    <x v="0"/>
    <x v="0"/>
    <x v="1"/>
    <s v="No"/>
    <s v="Y"/>
    <n v="2"/>
    <n v="-2"/>
    <n v="0"/>
    <n v="30"/>
    <n v="0"/>
    <m/>
    <n v="0"/>
    <n v="1"/>
    <n v="1339"/>
    <n v="5"/>
    <x v="3"/>
    <n v="1"/>
    <n v="2"/>
    <n v="41"/>
    <n v="3"/>
    <n v="3"/>
    <n v="2"/>
    <n v="9419"/>
    <n v="8053"/>
    <n v="2"/>
    <n v="12"/>
    <n v="3"/>
    <n v="3"/>
    <n v="80"/>
    <n v="1"/>
    <n v="12"/>
    <n v="3"/>
    <n v="10"/>
    <n v="9"/>
    <n v="7"/>
    <n v="4"/>
  </r>
  <r>
    <x v="1"/>
    <s v="Travel_Rarely"/>
    <x v="0"/>
    <s v="Current Employees"/>
    <x v="0"/>
    <x v="0"/>
    <x v="168"/>
    <n v="230"/>
    <x v="0"/>
    <x v="0"/>
    <x v="0"/>
    <s v="No"/>
    <s v="Y"/>
    <n v="2"/>
    <n v="-2"/>
    <n v="0"/>
    <n v="38"/>
    <n v="0"/>
    <m/>
    <n v="0"/>
    <n v="1"/>
    <n v="702"/>
    <n v="1"/>
    <x v="2"/>
    <n v="1"/>
    <n v="1"/>
    <n v="59"/>
    <n v="2"/>
    <n v="2"/>
    <n v="2"/>
    <n v="8686"/>
    <n v="12930"/>
    <n v="4"/>
    <n v="22"/>
    <n v="4"/>
    <n v="3"/>
    <n v="80"/>
    <n v="0"/>
    <n v="12"/>
    <n v="4"/>
    <n v="8"/>
    <n v="3"/>
    <n v="0"/>
    <n v="7"/>
  </r>
  <r>
    <x v="1"/>
    <s v="Travel_Rarely"/>
    <x v="2"/>
    <s v="Current Employees"/>
    <x v="1"/>
    <x v="0"/>
    <x v="169"/>
    <n v="231"/>
    <x v="1"/>
    <x v="1"/>
    <x v="0"/>
    <s v="No"/>
    <s v="Y"/>
    <n v="2"/>
    <n v="-2"/>
    <n v="0"/>
    <n v="32"/>
    <n v="0"/>
    <m/>
    <n v="0"/>
    <n v="1"/>
    <n v="120"/>
    <n v="6"/>
    <x v="4"/>
    <n v="1"/>
    <n v="3"/>
    <n v="43"/>
    <n v="3"/>
    <n v="1"/>
    <n v="2"/>
    <n v="3038"/>
    <n v="12430"/>
    <n v="3"/>
    <n v="20"/>
    <n v="4"/>
    <n v="1"/>
    <n v="80"/>
    <n v="0"/>
    <n v="8"/>
    <n v="3"/>
    <n v="5"/>
    <n v="4"/>
    <n v="1"/>
    <n v="4"/>
  </r>
  <r>
    <x v="1"/>
    <s v="Travel_Rarely"/>
    <x v="2"/>
    <s v="Current Employees"/>
    <x v="1"/>
    <x v="4"/>
    <x v="170"/>
    <n v="233"/>
    <x v="1"/>
    <x v="1"/>
    <x v="1"/>
    <s v="Yes"/>
    <s v="Y"/>
    <n v="3"/>
    <n v="-2"/>
    <n v="0"/>
    <n v="27"/>
    <n v="0"/>
    <m/>
    <n v="0"/>
    <n v="1"/>
    <n v="1157"/>
    <n v="17"/>
    <x v="3"/>
    <n v="1"/>
    <n v="3"/>
    <n v="51"/>
    <n v="3"/>
    <n v="1"/>
    <n v="4"/>
    <n v="3058"/>
    <n v="13364"/>
    <n v="0"/>
    <n v="16"/>
    <n v="3"/>
    <n v="4"/>
    <n v="80"/>
    <n v="1"/>
    <n v="6"/>
    <n v="2"/>
    <n v="5"/>
    <n v="2"/>
    <n v="1"/>
    <n v="1"/>
  </r>
  <r>
    <x v="0"/>
    <s v="Travel_Frequently"/>
    <x v="4"/>
    <s v="Ex-Employees"/>
    <x v="0"/>
    <x v="4"/>
    <x v="171"/>
    <n v="235"/>
    <x v="0"/>
    <x v="6"/>
    <x v="0"/>
    <s v="No"/>
    <s v="Y"/>
    <n v="5"/>
    <n v="-2"/>
    <n v="0"/>
    <n v="19"/>
    <n v="1"/>
    <n v="1"/>
    <n v="1"/>
    <n v="0"/>
    <n v="602"/>
    <n v="1"/>
    <x v="1"/>
    <n v="1"/>
    <n v="3"/>
    <n v="100"/>
    <n v="1"/>
    <n v="1"/>
    <n v="4"/>
    <n v="2325"/>
    <n v="20989"/>
    <n v="0"/>
    <n v="21"/>
    <n v="4"/>
    <n v="1"/>
    <n v="80"/>
    <n v="0"/>
    <n v="1"/>
    <n v="4"/>
    <n v="0"/>
    <n v="0"/>
    <n v="0"/>
    <n v="0"/>
  </r>
  <r>
    <x v="1"/>
    <s v="Travel_Frequently"/>
    <x v="0"/>
    <s v="Current Employees"/>
    <x v="1"/>
    <x v="2"/>
    <x v="172"/>
    <n v="238"/>
    <x v="1"/>
    <x v="2"/>
    <x v="0"/>
    <s v="No"/>
    <s v="Y"/>
    <n v="3"/>
    <n v="-2"/>
    <n v="0"/>
    <n v="36"/>
    <n v="0"/>
    <m/>
    <n v="0"/>
    <n v="1"/>
    <n v="1480"/>
    <n v="3"/>
    <x v="0"/>
    <n v="1"/>
    <n v="4"/>
    <n v="30"/>
    <n v="3"/>
    <n v="1"/>
    <n v="3"/>
    <n v="2088"/>
    <n v="15062"/>
    <n v="4"/>
    <n v="12"/>
    <n v="3"/>
    <n v="3"/>
    <n v="80"/>
    <n v="0"/>
    <n v="13"/>
    <n v="2"/>
    <n v="8"/>
    <n v="7"/>
    <n v="7"/>
    <n v="2"/>
  </r>
  <r>
    <x v="1"/>
    <s v="Non-Travel"/>
    <x v="2"/>
    <s v="Current Employees"/>
    <x v="1"/>
    <x v="2"/>
    <x v="173"/>
    <n v="239"/>
    <x v="1"/>
    <x v="2"/>
    <x v="2"/>
    <s v="No"/>
    <s v="Y"/>
    <n v="4"/>
    <n v="-2"/>
    <n v="0"/>
    <n v="30"/>
    <n v="0"/>
    <m/>
    <n v="0"/>
    <n v="1"/>
    <n v="111"/>
    <n v="9"/>
    <x v="3"/>
    <n v="1"/>
    <n v="3"/>
    <n v="66"/>
    <n v="3"/>
    <n v="2"/>
    <n v="1"/>
    <n v="3072"/>
    <n v="11012"/>
    <n v="1"/>
    <n v="11"/>
    <n v="3"/>
    <n v="3"/>
    <n v="80"/>
    <n v="2"/>
    <n v="12"/>
    <n v="3"/>
    <n v="12"/>
    <n v="9"/>
    <n v="6"/>
    <n v="10"/>
  </r>
  <r>
    <x v="1"/>
    <s v="Travel_Rarely"/>
    <x v="1"/>
    <s v="Current Employees"/>
    <x v="0"/>
    <x v="0"/>
    <x v="174"/>
    <n v="240"/>
    <x v="0"/>
    <x v="0"/>
    <x v="2"/>
    <s v="Yes"/>
    <s v="Y"/>
    <n v="3"/>
    <n v="-2"/>
    <n v="0"/>
    <n v="45"/>
    <n v="0"/>
    <m/>
    <n v="0"/>
    <n v="1"/>
    <n v="1268"/>
    <n v="4"/>
    <x v="0"/>
    <n v="1"/>
    <n v="3"/>
    <n v="30"/>
    <n v="3"/>
    <n v="2"/>
    <n v="2"/>
    <n v="5006"/>
    <n v="6319"/>
    <n v="4"/>
    <n v="11"/>
    <n v="3"/>
    <n v="1"/>
    <n v="80"/>
    <n v="1"/>
    <n v="9"/>
    <n v="4"/>
    <n v="5"/>
    <n v="4"/>
    <n v="0"/>
    <n v="3"/>
  </r>
  <r>
    <x v="1"/>
    <s v="Travel_Rarely"/>
    <x v="3"/>
    <s v="Current Employees"/>
    <x v="1"/>
    <x v="0"/>
    <x v="175"/>
    <n v="241"/>
    <x v="0"/>
    <x v="1"/>
    <x v="2"/>
    <s v="Yes"/>
    <s v="Y"/>
    <n v="3"/>
    <n v="-2"/>
    <n v="0"/>
    <n v="56"/>
    <n v="0"/>
    <m/>
    <n v="0"/>
    <n v="1"/>
    <n v="713"/>
    <n v="8"/>
    <x v="3"/>
    <n v="1"/>
    <n v="3"/>
    <n v="67"/>
    <n v="3"/>
    <n v="1"/>
    <n v="2"/>
    <n v="4257"/>
    <n v="13939"/>
    <n v="4"/>
    <n v="18"/>
    <n v="3"/>
    <n v="3"/>
    <n v="80"/>
    <n v="1"/>
    <n v="19"/>
    <n v="3"/>
    <n v="2"/>
    <n v="2"/>
    <n v="2"/>
    <n v="2"/>
  </r>
  <r>
    <x v="1"/>
    <s v="Travel_Rarely"/>
    <x v="2"/>
    <s v="Current Employees"/>
    <x v="1"/>
    <x v="0"/>
    <x v="176"/>
    <n v="242"/>
    <x v="1"/>
    <x v="1"/>
    <x v="0"/>
    <s v="No"/>
    <s v="Y"/>
    <n v="2"/>
    <n v="-2"/>
    <n v="0"/>
    <n v="33"/>
    <n v="0"/>
    <m/>
    <n v="0"/>
    <n v="1"/>
    <n v="134"/>
    <n v="2"/>
    <x v="3"/>
    <n v="1"/>
    <n v="3"/>
    <n v="90"/>
    <n v="3"/>
    <n v="1"/>
    <n v="2"/>
    <n v="2500"/>
    <n v="10515"/>
    <n v="0"/>
    <n v="14"/>
    <n v="3"/>
    <n v="1"/>
    <n v="80"/>
    <n v="0"/>
    <n v="4"/>
    <n v="4"/>
    <n v="3"/>
    <n v="1"/>
    <n v="0"/>
    <n v="2"/>
  </r>
  <r>
    <x v="0"/>
    <s v="Travel_Rarely"/>
    <x v="4"/>
    <s v="Ex-Employees"/>
    <x v="1"/>
    <x v="0"/>
    <x v="177"/>
    <n v="243"/>
    <x v="1"/>
    <x v="2"/>
    <x v="0"/>
    <s v="No"/>
    <s v="Y"/>
    <n v="3"/>
    <n v="-2"/>
    <n v="0"/>
    <n v="19"/>
    <n v="1"/>
    <n v="1"/>
    <n v="1"/>
    <n v="0"/>
    <n v="303"/>
    <n v="2"/>
    <x v="3"/>
    <n v="1"/>
    <n v="2"/>
    <n v="47"/>
    <n v="2"/>
    <n v="1"/>
    <n v="2"/>
    <n v="1102"/>
    <n v="9241"/>
    <n v="1"/>
    <n v="22"/>
    <n v="4"/>
    <n v="3"/>
    <n v="80"/>
    <n v="0"/>
    <n v="1"/>
    <n v="2"/>
    <n v="1"/>
    <n v="0"/>
    <n v="1"/>
    <n v="0"/>
  </r>
  <r>
    <x v="1"/>
    <s v="Travel_Rarely"/>
    <x v="1"/>
    <s v="Current Employees"/>
    <x v="0"/>
    <x v="3"/>
    <x v="178"/>
    <n v="244"/>
    <x v="0"/>
    <x v="0"/>
    <x v="2"/>
    <s v="No"/>
    <s v="Y"/>
    <n v="2"/>
    <n v="-2"/>
    <n v="0"/>
    <n v="46"/>
    <n v="0"/>
    <m/>
    <n v="0"/>
    <n v="1"/>
    <n v="526"/>
    <n v="1"/>
    <x v="0"/>
    <n v="1"/>
    <n v="2"/>
    <n v="92"/>
    <n v="3"/>
    <n v="3"/>
    <n v="1"/>
    <n v="10453"/>
    <n v="2137"/>
    <n v="1"/>
    <n v="25"/>
    <n v="4"/>
    <n v="3"/>
    <n v="80"/>
    <n v="3"/>
    <n v="24"/>
    <n v="3"/>
    <n v="24"/>
    <n v="13"/>
    <n v="15"/>
    <n v="7"/>
  </r>
  <r>
    <x v="1"/>
    <s v="Travel_Rarely"/>
    <x v="0"/>
    <s v="Current Employees"/>
    <x v="1"/>
    <x v="0"/>
    <x v="179"/>
    <n v="245"/>
    <x v="0"/>
    <x v="2"/>
    <x v="0"/>
    <s v="No"/>
    <s v="Y"/>
    <n v="3"/>
    <n v="-2"/>
    <n v="0"/>
    <n v="38"/>
    <n v="0"/>
    <m/>
    <n v="0"/>
    <n v="1"/>
    <n v="1380"/>
    <n v="9"/>
    <x v="0"/>
    <n v="1"/>
    <n v="3"/>
    <n v="75"/>
    <n v="3"/>
    <n v="1"/>
    <n v="2"/>
    <n v="2288"/>
    <n v="6319"/>
    <n v="1"/>
    <n v="12"/>
    <n v="3"/>
    <n v="3"/>
    <n v="80"/>
    <n v="0"/>
    <n v="2"/>
    <n v="3"/>
    <n v="2"/>
    <n v="2"/>
    <n v="2"/>
    <n v="1"/>
  </r>
  <r>
    <x v="1"/>
    <s v="Travel_Rarely"/>
    <x v="2"/>
    <s v="Current Employees"/>
    <x v="1"/>
    <x v="2"/>
    <x v="180"/>
    <n v="246"/>
    <x v="0"/>
    <x v="1"/>
    <x v="1"/>
    <s v="Yes"/>
    <s v="Y"/>
    <n v="0"/>
    <n v="-2"/>
    <n v="0"/>
    <n v="31"/>
    <n v="0"/>
    <m/>
    <n v="0"/>
    <n v="1"/>
    <n v="140"/>
    <n v="12"/>
    <x v="1"/>
    <n v="1"/>
    <n v="3"/>
    <n v="95"/>
    <n v="3"/>
    <n v="1"/>
    <n v="4"/>
    <n v="3929"/>
    <n v="6984"/>
    <n v="8"/>
    <n v="23"/>
    <n v="4"/>
    <n v="3"/>
    <n v="80"/>
    <n v="1"/>
    <n v="7"/>
    <n v="3"/>
    <n v="4"/>
    <n v="2"/>
    <n v="0"/>
    <n v="2"/>
  </r>
  <r>
    <x v="1"/>
    <s v="Travel_Rarely"/>
    <x v="2"/>
    <s v="Current Employees"/>
    <x v="1"/>
    <x v="2"/>
    <x v="181"/>
    <n v="247"/>
    <x v="0"/>
    <x v="1"/>
    <x v="0"/>
    <s v="No"/>
    <s v="Y"/>
    <n v="3"/>
    <n v="-2"/>
    <n v="0"/>
    <n v="34"/>
    <n v="0"/>
    <m/>
    <n v="0"/>
    <n v="1"/>
    <n v="629"/>
    <n v="27"/>
    <x v="0"/>
    <n v="1"/>
    <n v="4"/>
    <n v="95"/>
    <n v="3"/>
    <n v="1"/>
    <n v="3"/>
    <n v="2311"/>
    <n v="5711"/>
    <n v="2"/>
    <n v="15"/>
    <n v="3"/>
    <n v="4"/>
    <n v="80"/>
    <n v="0"/>
    <n v="9"/>
    <n v="3"/>
    <n v="3"/>
    <n v="2"/>
    <n v="1"/>
    <n v="2"/>
  </r>
  <r>
    <x v="0"/>
    <s v="Travel_Rarely"/>
    <x v="0"/>
    <s v="Ex-Employees"/>
    <x v="0"/>
    <x v="3"/>
    <x v="182"/>
    <n v="248"/>
    <x v="0"/>
    <x v="6"/>
    <x v="0"/>
    <s v="Yes"/>
    <s v="Y"/>
    <n v="5"/>
    <n v="-2"/>
    <n v="0"/>
    <n v="41"/>
    <n v="1"/>
    <n v="1"/>
    <n v="1"/>
    <n v="0"/>
    <n v="1356"/>
    <n v="20"/>
    <x v="0"/>
    <n v="1"/>
    <n v="2"/>
    <n v="70"/>
    <n v="3"/>
    <n v="1"/>
    <n v="3"/>
    <n v="3140"/>
    <n v="21728"/>
    <n v="1"/>
    <n v="22"/>
    <n v="4"/>
    <n v="4"/>
    <n v="80"/>
    <n v="0"/>
    <n v="4"/>
    <n v="2"/>
    <n v="4"/>
    <n v="3"/>
    <n v="0"/>
    <n v="2"/>
  </r>
  <r>
    <x v="1"/>
    <s v="Travel_Rarely"/>
    <x v="1"/>
    <s v="Current Employees"/>
    <x v="1"/>
    <x v="2"/>
    <x v="183"/>
    <n v="249"/>
    <x v="1"/>
    <x v="2"/>
    <x v="1"/>
    <s v="No"/>
    <s v="Y"/>
    <n v="2"/>
    <n v="-2"/>
    <n v="0"/>
    <n v="50"/>
    <n v="0"/>
    <m/>
    <n v="0"/>
    <n v="1"/>
    <n v="328"/>
    <n v="1"/>
    <x v="3"/>
    <n v="1"/>
    <n v="3"/>
    <n v="86"/>
    <n v="2"/>
    <n v="1"/>
    <n v="3"/>
    <n v="3690"/>
    <n v="3425"/>
    <n v="2"/>
    <n v="15"/>
    <n v="3"/>
    <n v="4"/>
    <n v="80"/>
    <n v="1"/>
    <n v="5"/>
    <n v="2"/>
    <n v="3"/>
    <n v="2"/>
    <n v="0"/>
    <n v="2"/>
  </r>
  <r>
    <x v="1"/>
    <s v="Travel_Rarely"/>
    <x v="1"/>
    <s v="Current Employees"/>
    <x v="1"/>
    <x v="2"/>
    <x v="184"/>
    <n v="250"/>
    <x v="0"/>
    <x v="3"/>
    <x v="2"/>
    <s v="No"/>
    <s v="Y"/>
    <n v="3"/>
    <n v="-2"/>
    <n v="0"/>
    <n v="53"/>
    <n v="0"/>
    <m/>
    <n v="0"/>
    <n v="1"/>
    <n v="1084"/>
    <n v="13"/>
    <x v="0"/>
    <n v="1"/>
    <n v="4"/>
    <n v="57"/>
    <n v="4"/>
    <n v="2"/>
    <n v="3"/>
    <n v="4450"/>
    <n v="26250"/>
    <n v="1"/>
    <n v="11"/>
    <n v="3"/>
    <n v="3"/>
    <n v="80"/>
    <n v="2"/>
    <n v="5"/>
    <n v="3"/>
    <n v="4"/>
    <n v="2"/>
    <n v="1"/>
    <n v="3"/>
  </r>
  <r>
    <x v="1"/>
    <s v="Travel_Rarely"/>
    <x v="2"/>
    <s v="Current Employees"/>
    <x v="1"/>
    <x v="2"/>
    <x v="185"/>
    <n v="252"/>
    <x v="0"/>
    <x v="1"/>
    <x v="1"/>
    <s v="No"/>
    <s v="Y"/>
    <n v="5"/>
    <n v="-2"/>
    <n v="0"/>
    <n v="33"/>
    <n v="0"/>
    <m/>
    <n v="0"/>
    <n v="1"/>
    <n v="931"/>
    <n v="14"/>
    <x v="3"/>
    <n v="1"/>
    <n v="4"/>
    <n v="72"/>
    <n v="3"/>
    <n v="1"/>
    <n v="3"/>
    <n v="2756"/>
    <n v="4673"/>
    <n v="1"/>
    <n v="13"/>
    <n v="3"/>
    <n v="4"/>
    <n v="80"/>
    <n v="1"/>
    <n v="8"/>
    <n v="3"/>
    <n v="8"/>
    <n v="7"/>
    <n v="1"/>
    <n v="6"/>
  </r>
  <r>
    <x v="1"/>
    <s v="Travel_Rarely"/>
    <x v="0"/>
    <s v="Current Employees"/>
    <x v="1"/>
    <x v="2"/>
    <x v="186"/>
    <n v="253"/>
    <x v="0"/>
    <x v="5"/>
    <x v="1"/>
    <s v="No"/>
    <s v="Y"/>
    <n v="2"/>
    <n v="-2"/>
    <n v="0"/>
    <n v="40"/>
    <n v="0"/>
    <m/>
    <n v="0"/>
    <n v="1"/>
    <n v="989"/>
    <n v="4"/>
    <x v="1"/>
    <n v="1"/>
    <n v="4"/>
    <n v="46"/>
    <n v="3"/>
    <n v="5"/>
    <n v="3"/>
    <n v="19033"/>
    <n v="6499"/>
    <n v="1"/>
    <n v="14"/>
    <n v="3"/>
    <n v="2"/>
    <n v="80"/>
    <n v="1"/>
    <n v="21"/>
    <n v="3"/>
    <n v="20"/>
    <n v="8"/>
    <n v="9"/>
    <n v="9"/>
  </r>
  <r>
    <x v="1"/>
    <s v="Travel_Rarely"/>
    <x v="3"/>
    <s v="Current Employees"/>
    <x v="1"/>
    <x v="2"/>
    <x v="187"/>
    <n v="254"/>
    <x v="1"/>
    <x v="7"/>
    <x v="0"/>
    <s v="No"/>
    <s v="Y"/>
    <n v="3"/>
    <n v="-2"/>
    <n v="0"/>
    <n v="55"/>
    <n v="0"/>
    <m/>
    <n v="0"/>
    <n v="1"/>
    <n v="692"/>
    <n v="14"/>
    <x v="2"/>
    <n v="1"/>
    <n v="3"/>
    <n v="61"/>
    <n v="4"/>
    <n v="5"/>
    <n v="3"/>
    <n v="18722"/>
    <n v="13339"/>
    <n v="8"/>
    <n v="11"/>
    <n v="3"/>
    <n v="4"/>
    <n v="80"/>
    <n v="0"/>
    <n v="36"/>
    <n v="3"/>
    <n v="24"/>
    <n v="15"/>
    <n v="2"/>
    <n v="15"/>
  </r>
  <r>
    <x v="1"/>
    <s v="Travel_Frequently"/>
    <x v="2"/>
    <s v="Current Employees"/>
    <x v="1"/>
    <x v="0"/>
    <x v="188"/>
    <n v="256"/>
    <x v="1"/>
    <x v="3"/>
    <x v="1"/>
    <s v="No"/>
    <s v="Y"/>
    <n v="2"/>
    <n v="-2"/>
    <n v="0"/>
    <n v="34"/>
    <n v="0"/>
    <m/>
    <n v="0"/>
    <n v="1"/>
    <n v="1069"/>
    <n v="2"/>
    <x v="1"/>
    <n v="1"/>
    <n v="4"/>
    <n v="45"/>
    <n v="2"/>
    <n v="2"/>
    <n v="2"/>
    <n v="9547"/>
    <n v="14074"/>
    <n v="1"/>
    <n v="17"/>
    <n v="3"/>
    <n v="3"/>
    <n v="80"/>
    <n v="0"/>
    <n v="10"/>
    <n v="2"/>
    <n v="10"/>
    <n v="9"/>
    <n v="1"/>
    <n v="9"/>
  </r>
  <r>
    <x v="1"/>
    <s v="Travel_Rarely"/>
    <x v="1"/>
    <s v="Current Employees"/>
    <x v="1"/>
    <x v="2"/>
    <x v="189"/>
    <n v="258"/>
    <x v="0"/>
    <x v="4"/>
    <x v="0"/>
    <s v="No"/>
    <s v="Y"/>
    <n v="6"/>
    <n v="-2"/>
    <n v="0"/>
    <n v="51"/>
    <n v="0"/>
    <m/>
    <n v="0"/>
    <n v="1"/>
    <n v="313"/>
    <n v="3"/>
    <x v="3"/>
    <n v="1"/>
    <n v="4"/>
    <n v="98"/>
    <n v="3"/>
    <n v="4"/>
    <n v="3"/>
    <n v="13734"/>
    <n v="7192"/>
    <n v="3"/>
    <n v="18"/>
    <n v="3"/>
    <n v="3"/>
    <n v="80"/>
    <n v="0"/>
    <n v="21"/>
    <n v="3"/>
    <n v="7"/>
    <n v="7"/>
    <n v="1"/>
    <n v="0"/>
  </r>
  <r>
    <x v="1"/>
    <s v="Travel_Rarely"/>
    <x v="1"/>
    <s v="Current Employees"/>
    <x v="1"/>
    <x v="0"/>
    <x v="190"/>
    <n v="259"/>
    <x v="1"/>
    <x v="5"/>
    <x v="1"/>
    <s v="No"/>
    <s v="Y"/>
    <n v="5"/>
    <n v="-2"/>
    <n v="0"/>
    <n v="52"/>
    <n v="0"/>
    <m/>
    <n v="0"/>
    <n v="1"/>
    <n v="699"/>
    <n v="1"/>
    <x v="2"/>
    <n v="1"/>
    <n v="3"/>
    <n v="65"/>
    <n v="2"/>
    <n v="5"/>
    <n v="2"/>
    <n v="19999"/>
    <n v="5678"/>
    <n v="0"/>
    <n v="14"/>
    <n v="3"/>
    <n v="1"/>
    <n v="80"/>
    <n v="1"/>
    <n v="34"/>
    <n v="3"/>
    <n v="33"/>
    <n v="18"/>
    <n v="11"/>
    <n v="9"/>
  </r>
  <r>
    <x v="1"/>
    <s v="Travel_Rarely"/>
    <x v="2"/>
    <s v="Current Employees"/>
    <x v="1"/>
    <x v="2"/>
    <x v="191"/>
    <n v="260"/>
    <x v="0"/>
    <x v="1"/>
    <x v="0"/>
    <s v="No"/>
    <s v="Y"/>
    <n v="2"/>
    <n v="-2"/>
    <n v="0"/>
    <n v="27"/>
    <n v="0"/>
    <m/>
    <n v="0"/>
    <n v="1"/>
    <n v="894"/>
    <n v="9"/>
    <x v="3"/>
    <n v="1"/>
    <n v="4"/>
    <n v="99"/>
    <n v="3"/>
    <n v="1"/>
    <n v="3"/>
    <n v="2279"/>
    <n v="11781"/>
    <n v="1"/>
    <n v="16"/>
    <n v="3"/>
    <n v="4"/>
    <n v="80"/>
    <n v="0"/>
    <n v="7"/>
    <n v="2"/>
    <n v="7"/>
    <n v="7"/>
    <n v="0"/>
    <n v="3"/>
  </r>
  <r>
    <x v="0"/>
    <s v="Travel_Rarely"/>
    <x v="0"/>
    <s v="Ex-Employees"/>
    <x v="1"/>
    <x v="0"/>
    <x v="192"/>
    <n v="261"/>
    <x v="1"/>
    <x v="3"/>
    <x v="1"/>
    <s v="Yes"/>
    <s v="Y"/>
    <n v="1"/>
    <n v="-2"/>
    <n v="0"/>
    <n v="35"/>
    <n v="1"/>
    <n v="1"/>
    <n v="1"/>
    <n v="0"/>
    <n v="556"/>
    <n v="23"/>
    <x v="0"/>
    <n v="1"/>
    <n v="2"/>
    <n v="50"/>
    <n v="2"/>
    <n v="2"/>
    <n v="2"/>
    <n v="5916"/>
    <n v="15497"/>
    <n v="3"/>
    <n v="13"/>
    <n v="3"/>
    <n v="1"/>
    <n v="80"/>
    <n v="0"/>
    <n v="8"/>
    <n v="3"/>
    <n v="1"/>
    <n v="0"/>
    <n v="0"/>
    <n v="1"/>
  </r>
  <r>
    <x v="1"/>
    <s v="Non-Travel"/>
    <x v="0"/>
    <s v="Current Employees"/>
    <x v="1"/>
    <x v="2"/>
    <x v="193"/>
    <n v="262"/>
    <x v="1"/>
    <x v="1"/>
    <x v="2"/>
    <s v="No"/>
    <s v="Y"/>
    <n v="3"/>
    <n v="-2"/>
    <n v="0"/>
    <n v="43"/>
    <n v="0"/>
    <m/>
    <n v="0"/>
    <n v="1"/>
    <n v="1344"/>
    <n v="7"/>
    <x v="3"/>
    <n v="1"/>
    <n v="4"/>
    <n v="37"/>
    <n v="4"/>
    <n v="1"/>
    <n v="4"/>
    <n v="2089"/>
    <n v="5228"/>
    <n v="4"/>
    <n v="14"/>
    <n v="3"/>
    <n v="4"/>
    <n v="80"/>
    <n v="3"/>
    <n v="7"/>
    <n v="4"/>
    <n v="5"/>
    <n v="4"/>
    <n v="2"/>
    <n v="2"/>
  </r>
  <r>
    <x v="1"/>
    <s v="Non-Travel"/>
    <x v="1"/>
    <s v="Current Employees"/>
    <x v="1"/>
    <x v="2"/>
    <x v="194"/>
    <n v="264"/>
    <x v="1"/>
    <x v="5"/>
    <x v="1"/>
    <s v="No"/>
    <s v="Y"/>
    <n v="1"/>
    <n v="-2"/>
    <n v="0"/>
    <n v="45"/>
    <n v="0"/>
    <m/>
    <n v="0"/>
    <n v="1"/>
    <n v="1195"/>
    <n v="2"/>
    <x v="0"/>
    <n v="1"/>
    <n v="1"/>
    <n v="65"/>
    <n v="2"/>
    <n v="4"/>
    <n v="4"/>
    <n v="16792"/>
    <n v="20462"/>
    <n v="9"/>
    <n v="23"/>
    <n v="4"/>
    <n v="4"/>
    <n v="80"/>
    <n v="1"/>
    <n v="22"/>
    <n v="3"/>
    <n v="20"/>
    <n v="8"/>
    <n v="11"/>
    <n v="8"/>
  </r>
  <r>
    <x v="1"/>
    <s v="Travel_Rarely"/>
    <x v="0"/>
    <s v="Current Employees"/>
    <x v="1"/>
    <x v="0"/>
    <x v="195"/>
    <n v="267"/>
    <x v="1"/>
    <x v="1"/>
    <x v="1"/>
    <s v="Yes"/>
    <s v="Y"/>
    <n v="3"/>
    <n v="-2"/>
    <n v="0"/>
    <n v="37"/>
    <n v="0"/>
    <m/>
    <n v="0"/>
    <n v="1"/>
    <n v="290"/>
    <n v="21"/>
    <x v="3"/>
    <n v="1"/>
    <n v="2"/>
    <n v="65"/>
    <n v="4"/>
    <n v="1"/>
    <n v="2"/>
    <n v="3564"/>
    <n v="22977"/>
    <n v="1"/>
    <n v="12"/>
    <n v="3"/>
    <n v="1"/>
    <n v="80"/>
    <n v="1"/>
    <n v="8"/>
    <n v="2"/>
    <n v="8"/>
    <n v="7"/>
    <n v="1"/>
    <n v="7"/>
  </r>
  <r>
    <x v="1"/>
    <s v="Travel_Frequently"/>
    <x v="0"/>
    <s v="Current Employees"/>
    <x v="1"/>
    <x v="2"/>
    <x v="196"/>
    <n v="269"/>
    <x v="0"/>
    <x v="2"/>
    <x v="0"/>
    <s v="No"/>
    <s v="Y"/>
    <n v="5"/>
    <n v="-2"/>
    <n v="0"/>
    <n v="35"/>
    <n v="0"/>
    <m/>
    <n v="0"/>
    <n v="1"/>
    <n v="138"/>
    <n v="2"/>
    <x v="3"/>
    <n v="1"/>
    <n v="2"/>
    <n v="37"/>
    <n v="3"/>
    <n v="2"/>
    <n v="3"/>
    <n v="4425"/>
    <n v="15986"/>
    <n v="5"/>
    <n v="11"/>
    <n v="3"/>
    <n v="4"/>
    <n v="80"/>
    <n v="0"/>
    <n v="10"/>
    <n v="3"/>
    <n v="6"/>
    <n v="2"/>
    <n v="1"/>
    <n v="2"/>
  </r>
  <r>
    <x v="1"/>
    <s v="Non-Travel"/>
    <x v="0"/>
    <s v="Current Employees"/>
    <x v="1"/>
    <x v="2"/>
    <x v="197"/>
    <n v="270"/>
    <x v="0"/>
    <x v="3"/>
    <x v="2"/>
    <s v="No"/>
    <s v="Y"/>
    <n v="5"/>
    <n v="-2"/>
    <n v="0"/>
    <n v="42"/>
    <n v="0"/>
    <m/>
    <n v="0"/>
    <n v="1"/>
    <n v="926"/>
    <n v="21"/>
    <x v="0"/>
    <n v="1"/>
    <n v="3"/>
    <n v="36"/>
    <n v="3"/>
    <n v="2"/>
    <n v="3"/>
    <n v="5265"/>
    <n v="16439"/>
    <n v="2"/>
    <n v="16"/>
    <n v="3"/>
    <n v="2"/>
    <n v="80"/>
    <n v="1"/>
    <n v="11"/>
    <n v="3"/>
    <n v="5"/>
    <n v="3"/>
    <n v="0"/>
    <n v="2"/>
  </r>
  <r>
    <x v="1"/>
    <s v="Travel_Rarely"/>
    <x v="0"/>
    <s v="Current Employees"/>
    <x v="1"/>
    <x v="0"/>
    <x v="198"/>
    <n v="271"/>
    <x v="1"/>
    <x v="3"/>
    <x v="1"/>
    <s v="No"/>
    <s v="Y"/>
    <n v="3"/>
    <n v="-2"/>
    <n v="0"/>
    <n v="38"/>
    <n v="0"/>
    <m/>
    <n v="0"/>
    <n v="1"/>
    <n v="1261"/>
    <n v="2"/>
    <x v="2"/>
    <n v="1"/>
    <n v="4"/>
    <n v="88"/>
    <n v="3"/>
    <n v="2"/>
    <n v="2"/>
    <n v="6553"/>
    <n v="7259"/>
    <n v="9"/>
    <n v="14"/>
    <n v="3"/>
    <n v="2"/>
    <n v="80"/>
    <n v="0"/>
    <n v="14"/>
    <n v="3"/>
    <n v="1"/>
    <n v="0"/>
    <n v="0"/>
    <n v="0"/>
  </r>
  <r>
    <x v="1"/>
    <s v="Travel_Rarely"/>
    <x v="0"/>
    <s v="Current Employees"/>
    <x v="1"/>
    <x v="4"/>
    <x v="199"/>
    <n v="273"/>
    <x v="1"/>
    <x v="3"/>
    <x v="1"/>
    <s v="No"/>
    <s v="Y"/>
    <n v="3"/>
    <n v="-2"/>
    <n v="0"/>
    <n v="38"/>
    <n v="0"/>
    <m/>
    <n v="0"/>
    <n v="1"/>
    <n v="1084"/>
    <n v="29"/>
    <x v="3"/>
    <n v="1"/>
    <n v="4"/>
    <n v="54"/>
    <n v="3"/>
    <n v="2"/>
    <n v="4"/>
    <n v="6261"/>
    <n v="4185"/>
    <n v="3"/>
    <n v="18"/>
    <n v="3"/>
    <n v="1"/>
    <n v="80"/>
    <n v="1"/>
    <n v="9"/>
    <n v="1"/>
    <n v="7"/>
    <n v="7"/>
    <n v="1"/>
    <n v="7"/>
  </r>
  <r>
    <x v="1"/>
    <s v="Travel_Frequently"/>
    <x v="2"/>
    <s v="Current Employees"/>
    <x v="1"/>
    <x v="4"/>
    <x v="200"/>
    <n v="274"/>
    <x v="1"/>
    <x v="3"/>
    <x v="1"/>
    <s v="No"/>
    <s v="Y"/>
    <n v="1"/>
    <n v="-2"/>
    <n v="0"/>
    <n v="27"/>
    <n v="0"/>
    <m/>
    <n v="0"/>
    <n v="1"/>
    <n v="472"/>
    <n v="1"/>
    <x v="1"/>
    <n v="1"/>
    <n v="3"/>
    <n v="60"/>
    <n v="2"/>
    <n v="2"/>
    <n v="4"/>
    <n v="4298"/>
    <n v="9679"/>
    <n v="5"/>
    <n v="19"/>
    <n v="3"/>
    <n v="3"/>
    <n v="80"/>
    <n v="1"/>
    <n v="6"/>
    <n v="3"/>
    <n v="2"/>
    <n v="2"/>
    <n v="2"/>
    <n v="0"/>
  </r>
  <r>
    <x v="1"/>
    <s v="Non-Travel"/>
    <x v="1"/>
    <s v="Current Employees"/>
    <x v="1"/>
    <x v="0"/>
    <x v="201"/>
    <n v="275"/>
    <x v="1"/>
    <x v="3"/>
    <x v="2"/>
    <s v="Yes"/>
    <s v="Y"/>
    <n v="0"/>
    <n v="-2"/>
    <n v="0"/>
    <n v="49"/>
    <n v="0"/>
    <m/>
    <n v="0"/>
    <n v="1"/>
    <n v="1002"/>
    <n v="18"/>
    <x v="2"/>
    <n v="1"/>
    <n v="4"/>
    <n v="92"/>
    <n v="3"/>
    <n v="2"/>
    <n v="2"/>
    <n v="6804"/>
    <n v="23793"/>
    <n v="1"/>
    <n v="15"/>
    <n v="3"/>
    <n v="1"/>
    <n v="80"/>
    <n v="2"/>
    <n v="7"/>
    <n v="3"/>
    <n v="7"/>
    <n v="7"/>
    <n v="1"/>
    <n v="7"/>
  </r>
  <r>
    <x v="1"/>
    <s v="Travel_Frequently"/>
    <x v="2"/>
    <s v="Current Employees"/>
    <x v="1"/>
    <x v="2"/>
    <x v="202"/>
    <n v="277"/>
    <x v="1"/>
    <x v="1"/>
    <x v="2"/>
    <s v="Yes"/>
    <s v="Y"/>
    <n v="4"/>
    <n v="-2"/>
    <n v="0"/>
    <n v="34"/>
    <n v="0"/>
    <m/>
    <n v="0"/>
    <n v="1"/>
    <n v="878"/>
    <n v="10"/>
    <x v="2"/>
    <n v="1"/>
    <n v="4"/>
    <n v="43"/>
    <n v="3"/>
    <n v="1"/>
    <n v="3"/>
    <n v="3815"/>
    <n v="5972"/>
    <n v="1"/>
    <n v="17"/>
    <n v="3"/>
    <n v="4"/>
    <n v="80"/>
    <n v="1"/>
    <n v="5"/>
    <n v="4"/>
    <n v="5"/>
    <n v="3"/>
    <n v="2"/>
    <n v="0"/>
  </r>
  <r>
    <x v="1"/>
    <s v="Travel_Rarely"/>
    <x v="0"/>
    <s v="Current Employees"/>
    <x v="1"/>
    <x v="2"/>
    <x v="203"/>
    <n v="281"/>
    <x v="1"/>
    <x v="2"/>
    <x v="1"/>
    <s v="Yes"/>
    <s v="Y"/>
    <n v="2"/>
    <n v="-2"/>
    <n v="0"/>
    <n v="40"/>
    <n v="0"/>
    <m/>
    <n v="0"/>
    <n v="1"/>
    <n v="905"/>
    <n v="19"/>
    <x v="0"/>
    <n v="1"/>
    <n v="3"/>
    <n v="99"/>
    <n v="3"/>
    <n v="2"/>
    <n v="4"/>
    <n v="2741"/>
    <n v="16523"/>
    <n v="8"/>
    <n v="15"/>
    <n v="3"/>
    <n v="3"/>
    <n v="80"/>
    <n v="1"/>
    <n v="15"/>
    <n v="4"/>
    <n v="7"/>
    <n v="2"/>
    <n v="3"/>
    <n v="7"/>
  </r>
  <r>
    <x v="0"/>
    <s v="Travel_Rarely"/>
    <x v="0"/>
    <s v="Ex-Employees"/>
    <x v="1"/>
    <x v="2"/>
    <x v="204"/>
    <n v="282"/>
    <x v="1"/>
    <x v="4"/>
    <x v="1"/>
    <s v="Yes"/>
    <s v="Y"/>
    <n v="2"/>
    <n v="-2"/>
    <n v="0"/>
    <n v="38"/>
    <n v="1"/>
    <n v="1"/>
    <n v="1"/>
    <n v="0"/>
    <n v="1180"/>
    <n v="29"/>
    <x v="1"/>
    <n v="1"/>
    <n v="2"/>
    <n v="70"/>
    <n v="3"/>
    <n v="2"/>
    <n v="3"/>
    <n v="6673"/>
    <n v="11354"/>
    <n v="7"/>
    <n v="19"/>
    <n v="3"/>
    <n v="2"/>
    <n v="80"/>
    <n v="0"/>
    <n v="17"/>
    <n v="3"/>
    <n v="1"/>
    <n v="0"/>
    <n v="0"/>
    <n v="0"/>
  </r>
  <r>
    <x v="0"/>
    <s v="Travel_Rarely"/>
    <x v="2"/>
    <s v="Ex-Employees"/>
    <x v="0"/>
    <x v="3"/>
    <x v="205"/>
    <n v="283"/>
    <x v="0"/>
    <x v="0"/>
    <x v="1"/>
    <s v="No"/>
    <s v="Y"/>
    <n v="3"/>
    <n v="-2"/>
    <n v="0"/>
    <n v="29"/>
    <n v="1"/>
    <n v="1"/>
    <n v="1"/>
    <n v="0"/>
    <n v="121"/>
    <n v="27"/>
    <x v="3"/>
    <n v="1"/>
    <n v="2"/>
    <n v="35"/>
    <n v="3"/>
    <n v="3"/>
    <n v="4"/>
    <n v="7639"/>
    <n v="24525"/>
    <n v="1"/>
    <n v="22"/>
    <n v="4"/>
    <n v="4"/>
    <n v="80"/>
    <n v="3"/>
    <n v="10"/>
    <n v="2"/>
    <n v="10"/>
    <n v="4"/>
    <n v="1"/>
    <n v="9"/>
  </r>
  <r>
    <x v="1"/>
    <s v="Travel_Rarely"/>
    <x v="4"/>
    <s v="Current Employees"/>
    <x v="1"/>
    <x v="0"/>
    <x v="206"/>
    <n v="284"/>
    <x v="1"/>
    <x v="1"/>
    <x v="2"/>
    <s v="Yes"/>
    <s v="Y"/>
    <n v="2"/>
    <n v="-2"/>
    <n v="0"/>
    <n v="22"/>
    <n v="0"/>
    <m/>
    <n v="0"/>
    <n v="1"/>
    <n v="1136"/>
    <n v="5"/>
    <x v="3"/>
    <n v="1"/>
    <n v="4"/>
    <n v="60"/>
    <n v="4"/>
    <n v="1"/>
    <n v="2"/>
    <n v="2328"/>
    <n v="12392"/>
    <n v="1"/>
    <n v="16"/>
    <n v="3"/>
    <n v="1"/>
    <n v="80"/>
    <n v="1"/>
    <n v="4"/>
    <n v="2"/>
    <n v="4"/>
    <n v="2"/>
    <n v="2"/>
    <n v="2"/>
  </r>
  <r>
    <x v="1"/>
    <s v="Travel_Frequently"/>
    <x v="0"/>
    <s v="Current Employees"/>
    <x v="1"/>
    <x v="2"/>
    <x v="207"/>
    <n v="286"/>
    <x v="0"/>
    <x v="2"/>
    <x v="0"/>
    <s v="No"/>
    <s v="Y"/>
    <n v="2"/>
    <n v="-2"/>
    <n v="0"/>
    <n v="36"/>
    <n v="0"/>
    <m/>
    <n v="0"/>
    <n v="1"/>
    <n v="635"/>
    <n v="18"/>
    <x v="1"/>
    <n v="1"/>
    <n v="2"/>
    <n v="73"/>
    <n v="3"/>
    <n v="1"/>
    <n v="4"/>
    <n v="2153"/>
    <n v="7703"/>
    <n v="1"/>
    <n v="13"/>
    <n v="3"/>
    <n v="1"/>
    <n v="80"/>
    <n v="0"/>
    <n v="8"/>
    <n v="3"/>
    <n v="8"/>
    <n v="1"/>
    <n v="1"/>
    <n v="7"/>
  </r>
  <r>
    <x v="1"/>
    <s v="Non-Travel"/>
    <x v="0"/>
    <s v="Current Employees"/>
    <x v="1"/>
    <x v="0"/>
    <x v="208"/>
    <n v="287"/>
    <x v="1"/>
    <x v="4"/>
    <x v="1"/>
    <s v="No"/>
    <s v="Y"/>
    <n v="5"/>
    <n v="-2"/>
    <n v="0"/>
    <n v="40"/>
    <n v="0"/>
    <m/>
    <n v="0"/>
    <n v="1"/>
    <n v="1151"/>
    <n v="9"/>
    <x v="4"/>
    <n v="1"/>
    <n v="4"/>
    <n v="63"/>
    <n v="2"/>
    <n v="2"/>
    <n v="2"/>
    <n v="4876"/>
    <n v="14242"/>
    <n v="9"/>
    <n v="14"/>
    <n v="3"/>
    <n v="4"/>
    <n v="80"/>
    <n v="1"/>
    <n v="5"/>
    <n v="1"/>
    <n v="3"/>
    <n v="2"/>
    <n v="0"/>
    <n v="2"/>
  </r>
  <r>
    <x v="1"/>
    <s v="Travel_Rarely"/>
    <x v="1"/>
    <s v="Current Employees"/>
    <x v="1"/>
    <x v="2"/>
    <x v="209"/>
    <n v="288"/>
    <x v="1"/>
    <x v="4"/>
    <x v="2"/>
    <s v="No"/>
    <s v="Y"/>
    <n v="3"/>
    <n v="-2"/>
    <n v="0"/>
    <n v="46"/>
    <n v="0"/>
    <m/>
    <n v="0"/>
    <n v="1"/>
    <n v="644"/>
    <n v="1"/>
    <x v="2"/>
    <n v="1"/>
    <n v="4"/>
    <n v="97"/>
    <n v="3"/>
    <n v="3"/>
    <n v="3"/>
    <n v="9396"/>
    <n v="12368"/>
    <n v="7"/>
    <n v="16"/>
    <n v="3"/>
    <n v="3"/>
    <n v="80"/>
    <n v="1"/>
    <n v="17"/>
    <n v="3"/>
    <n v="4"/>
    <n v="2"/>
    <n v="0"/>
    <n v="3"/>
  </r>
  <r>
    <x v="0"/>
    <s v="Travel_Rarely"/>
    <x v="2"/>
    <s v="Ex-Employees"/>
    <x v="0"/>
    <x v="2"/>
    <x v="210"/>
    <n v="291"/>
    <x v="1"/>
    <x v="0"/>
    <x v="1"/>
    <s v="No"/>
    <s v="Y"/>
    <n v="2"/>
    <n v="-2"/>
    <n v="0"/>
    <n v="32"/>
    <n v="1"/>
    <n v="1"/>
    <n v="1"/>
    <n v="0"/>
    <n v="1045"/>
    <n v="4"/>
    <x v="2"/>
    <n v="1"/>
    <n v="4"/>
    <n v="32"/>
    <n v="1"/>
    <n v="3"/>
    <n v="4"/>
    <n v="10400"/>
    <n v="25812"/>
    <n v="1"/>
    <n v="11"/>
    <n v="3"/>
    <n v="3"/>
    <n v="80"/>
    <n v="0"/>
    <n v="14"/>
    <n v="2"/>
    <n v="14"/>
    <n v="8"/>
    <n v="9"/>
    <n v="8"/>
  </r>
  <r>
    <x v="1"/>
    <s v="Non-Travel"/>
    <x v="2"/>
    <s v="Current Employees"/>
    <x v="1"/>
    <x v="0"/>
    <x v="211"/>
    <n v="292"/>
    <x v="1"/>
    <x v="3"/>
    <x v="0"/>
    <s v="No"/>
    <s v="Y"/>
    <n v="2"/>
    <n v="-2"/>
    <n v="0"/>
    <n v="30"/>
    <n v="0"/>
    <m/>
    <n v="0"/>
    <n v="1"/>
    <n v="829"/>
    <n v="1"/>
    <x v="1"/>
    <n v="1"/>
    <n v="3"/>
    <n v="88"/>
    <n v="2"/>
    <n v="3"/>
    <n v="2"/>
    <n v="8474"/>
    <n v="20925"/>
    <n v="1"/>
    <n v="22"/>
    <n v="4"/>
    <n v="3"/>
    <n v="80"/>
    <n v="0"/>
    <n v="12"/>
    <n v="3"/>
    <n v="11"/>
    <n v="8"/>
    <n v="5"/>
    <n v="8"/>
  </r>
  <r>
    <x v="1"/>
    <s v="Travel_Frequently"/>
    <x v="2"/>
    <s v="Current Employees"/>
    <x v="0"/>
    <x v="0"/>
    <x v="212"/>
    <n v="293"/>
    <x v="0"/>
    <x v="0"/>
    <x v="0"/>
    <s v="No"/>
    <s v="Y"/>
    <n v="2"/>
    <n v="-2"/>
    <n v="0"/>
    <n v="27"/>
    <n v="0"/>
    <m/>
    <n v="0"/>
    <n v="1"/>
    <n v="1242"/>
    <n v="20"/>
    <x v="3"/>
    <n v="1"/>
    <n v="4"/>
    <n v="90"/>
    <n v="3"/>
    <n v="2"/>
    <n v="2"/>
    <n v="9981"/>
    <n v="12916"/>
    <n v="1"/>
    <n v="14"/>
    <n v="3"/>
    <n v="4"/>
    <n v="80"/>
    <n v="0"/>
    <n v="7"/>
    <n v="3"/>
    <n v="7"/>
    <n v="7"/>
    <n v="0"/>
    <n v="7"/>
  </r>
  <r>
    <x v="1"/>
    <s v="Travel_Rarely"/>
    <x v="1"/>
    <s v="Current Employees"/>
    <x v="1"/>
    <x v="0"/>
    <x v="213"/>
    <n v="296"/>
    <x v="1"/>
    <x v="7"/>
    <x v="1"/>
    <s v="No"/>
    <s v="Y"/>
    <n v="5"/>
    <n v="-2"/>
    <n v="0"/>
    <n v="51"/>
    <n v="0"/>
    <m/>
    <n v="0"/>
    <n v="1"/>
    <n v="1469"/>
    <n v="8"/>
    <x v="2"/>
    <n v="1"/>
    <n v="2"/>
    <n v="81"/>
    <n v="2"/>
    <n v="3"/>
    <n v="2"/>
    <n v="12490"/>
    <n v="15736"/>
    <n v="5"/>
    <n v="16"/>
    <n v="3"/>
    <n v="4"/>
    <n v="80"/>
    <n v="2"/>
    <n v="16"/>
    <n v="1"/>
    <n v="10"/>
    <n v="9"/>
    <n v="4"/>
    <n v="7"/>
  </r>
  <r>
    <x v="0"/>
    <s v="Travel_Rarely"/>
    <x v="2"/>
    <s v="Ex-Employees"/>
    <x v="1"/>
    <x v="4"/>
    <x v="214"/>
    <n v="297"/>
    <x v="0"/>
    <x v="1"/>
    <x v="0"/>
    <s v="Yes"/>
    <s v="Y"/>
    <n v="5"/>
    <n v="-2"/>
    <n v="0"/>
    <n v="30"/>
    <n v="1"/>
    <n v="1"/>
    <n v="1"/>
    <n v="0"/>
    <n v="1005"/>
    <n v="3"/>
    <x v="3"/>
    <n v="1"/>
    <n v="4"/>
    <n v="88"/>
    <n v="3"/>
    <n v="1"/>
    <n v="4"/>
    <n v="2657"/>
    <n v="8556"/>
    <n v="5"/>
    <n v="11"/>
    <n v="3"/>
    <n v="3"/>
    <n v="80"/>
    <n v="0"/>
    <n v="8"/>
    <n v="3"/>
    <n v="5"/>
    <n v="2"/>
    <n v="0"/>
    <n v="4"/>
  </r>
  <r>
    <x v="1"/>
    <s v="Travel_Rarely"/>
    <x v="0"/>
    <s v="Current Employees"/>
    <x v="0"/>
    <x v="0"/>
    <x v="215"/>
    <n v="298"/>
    <x v="0"/>
    <x v="5"/>
    <x v="0"/>
    <s v="Yes"/>
    <s v="Y"/>
    <n v="3"/>
    <n v="-2"/>
    <n v="0"/>
    <n v="41"/>
    <n v="0"/>
    <m/>
    <n v="0"/>
    <n v="1"/>
    <n v="896"/>
    <n v="6"/>
    <x v="3"/>
    <n v="1"/>
    <n v="4"/>
    <n v="75"/>
    <n v="3"/>
    <n v="3"/>
    <n v="2"/>
    <n v="13591"/>
    <n v="14674"/>
    <n v="3"/>
    <n v="18"/>
    <n v="3"/>
    <n v="3"/>
    <n v="80"/>
    <n v="0"/>
    <n v="16"/>
    <n v="3"/>
    <n v="1"/>
    <n v="0"/>
    <n v="0"/>
    <n v="0"/>
  </r>
  <r>
    <x v="0"/>
    <s v="Travel_Frequently"/>
    <x v="2"/>
    <s v="Ex-Employees"/>
    <x v="0"/>
    <x v="3"/>
    <x v="216"/>
    <n v="299"/>
    <x v="0"/>
    <x v="0"/>
    <x v="0"/>
    <s v="No"/>
    <s v="Y"/>
    <n v="5"/>
    <n v="-2"/>
    <n v="0"/>
    <n v="30"/>
    <n v="1"/>
    <n v="1"/>
    <n v="1"/>
    <n v="0"/>
    <n v="334"/>
    <n v="26"/>
    <x v="2"/>
    <n v="1"/>
    <n v="3"/>
    <n v="52"/>
    <n v="2"/>
    <n v="2"/>
    <n v="3"/>
    <n v="6696"/>
    <n v="22967"/>
    <n v="5"/>
    <n v="15"/>
    <n v="3"/>
    <n v="3"/>
    <n v="80"/>
    <n v="0"/>
    <n v="9"/>
    <n v="2"/>
    <n v="6"/>
    <n v="3"/>
    <n v="0"/>
    <n v="1"/>
  </r>
  <r>
    <x v="0"/>
    <s v="Travel_Rarely"/>
    <x v="2"/>
    <s v="Ex-Employees"/>
    <x v="1"/>
    <x v="4"/>
    <x v="217"/>
    <n v="300"/>
    <x v="1"/>
    <x v="1"/>
    <x v="0"/>
    <s v="No"/>
    <s v="Y"/>
    <n v="1"/>
    <n v="-2"/>
    <n v="0"/>
    <n v="29"/>
    <n v="1"/>
    <n v="1"/>
    <n v="1"/>
    <n v="0"/>
    <n v="992"/>
    <n v="1"/>
    <x v="3"/>
    <n v="1"/>
    <n v="3"/>
    <n v="85"/>
    <n v="3"/>
    <n v="1"/>
    <n v="4"/>
    <n v="2058"/>
    <n v="19757"/>
    <n v="0"/>
    <n v="14"/>
    <n v="3"/>
    <n v="4"/>
    <n v="80"/>
    <n v="0"/>
    <n v="7"/>
    <n v="2"/>
    <n v="6"/>
    <n v="2"/>
    <n v="1"/>
    <n v="5"/>
  </r>
  <r>
    <x v="1"/>
    <s v="Non-Travel"/>
    <x v="1"/>
    <s v="Current Employees"/>
    <x v="0"/>
    <x v="2"/>
    <x v="218"/>
    <n v="302"/>
    <x v="0"/>
    <x v="0"/>
    <x v="0"/>
    <s v="No"/>
    <s v="Y"/>
    <n v="2"/>
    <n v="-2"/>
    <n v="0"/>
    <n v="45"/>
    <n v="0"/>
    <m/>
    <n v="0"/>
    <n v="1"/>
    <n v="1052"/>
    <n v="6"/>
    <x v="3"/>
    <n v="1"/>
    <n v="4"/>
    <n v="57"/>
    <n v="2"/>
    <n v="3"/>
    <n v="4"/>
    <n v="8865"/>
    <n v="16840"/>
    <n v="6"/>
    <n v="12"/>
    <n v="3"/>
    <n v="4"/>
    <n v="80"/>
    <n v="0"/>
    <n v="23"/>
    <n v="3"/>
    <n v="19"/>
    <n v="7"/>
    <n v="12"/>
    <n v="8"/>
  </r>
  <r>
    <x v="1"/>
    <s v="Travel_Rarely"/>
    <x v="1"/>
    <s v="Current Employees"/>
    <x v="0"/>
    <x v="3"/>
    <x v="219"/>
    <n v="303"/>
    <x v="0"/>
    <x v="0"/>
    <x v="1"/>
    <s v="No"/>
    <s v="Y"/>
    <n v="4"/>
    <n v="-2"/>
    <n v="0"/>
    <n v="54"/>
    <n v="0"/>
    <m/>
    <n v="0"/>
    <n v="1"/>
    <n v="1147"/>
    <n v="3"/>
    <x v="3"/>
    <n v="1"/>
    <n v="4"/>
    <n v="52"/>
    <n v="3"/>
    <n v="2"/>
    <n v="1"/>
    <n v="5940"/>
    <n v="17011"/>
    <n v="2"/>
    <n v="14"/>
    <n v="3"/>
    <n v="4"/>
    <n v="80"/>
    <n v="1"/>
    <n v="16"/>
    <n v="3"/>
    <n v="6"/>
    <n v="2"/>
    <n v="0"/>
    <n v="5"/>
  </r>
  <r>
    <x v="1"/>
    <s v="Travel_Rarely"/>
    <x v="0"/>
    <s v="Current Employees"/>
    <x v="1"/>
    <x v="0"/>
    <x v="220"/>
    <n v="304"/>
    <x v="1"/>
    <x v="2"/>
    <x v="0"/>
    <s v="No"/>
    <s v="Y"/>
    <n v="3"/>
    <n v="-2"/>
    <n v="0"/>
    <n v="36"/>
    <n v="0"/>
    <m/>
    <n v="0"/>
    <n v="1"/>
    <n v="1396"/>
    <n v="5"/>
    <x v="0"/>
    <n v="1"/>
    <n v="4"/>
    <n v="62"/>
    <n v="3"/>
    <n v="2"/>
    <n v="2"/>
    <n v="5914"/>
    <n v="9945"/>
    <n v="8"/>
    <n v="16"/>
    <n v="3"/>
    <n v="4"/>
    <n v="80"/>
    <n v="0"/>
    <n v="16"/>
    <n v="4"/>
    <n v="13"/>
    <n v="11"/>
    <n v="3"/>
    <n v="7"/>
  </r>
  <r>
    <x v="1"/>
    <s v="Travel_Rarely"/>
    <x v="2"/>
    <s v="Current Employees"/>
    <x v="1"/>
    <x v="2"/>
    <x v="221"/>
    <n v="305"/>
    <x v="0"/>
    <x v="1"/>
    <x v="1"/>
    <s v="No"/>
    <s v="Y"/>
    <n v="3"/>
    <n v="-2"/>
    <n v="0"/>
    <n v="33"/>
    <n v="0"/>
    <m/>
    <n v="0"/>
    <n v="1"/>
    <n v="147"/>
    <n v="4"/>
    <x v="2"/>
    <n v="1"/>
    <n v="3"/>
    <n v="47"/>
    <n v="2"/>
    <n v="1"/>
    <n v="3"/>
    <n v="2622"/>
    <n v="13248"/>
    <n v="6"/>
    <n v="21"/>
    <n v="4"/>
    <n v="4"/>
    <n v="80"/>
    <n v="0"/>
    <n v="7"/>
    <n v="3"/>
    <n v="3"/>
    <n v="2"/>
    <n v="1"/>
    <n v="1"/>
  </r>
  <r>
    <x v="1"/>
    <s v="Travel_Frequently"/>
    <x v="0"/>
    <s v="Current Employees"/>
    <x v="1"/>
    <x v="1"/>
    <x v="222"/>
    <n v="306"/>
    <x v="1"/>
    <x v="7"/>
    <x v="2"/>
    <s v="Yes"/>
    <s v="Y"/>
    <n v="1"/>
    <n v="-2"/>
    <n v="0"/>
    <n v="37"/>
    <n v="0"/>
    <m/>
    <n v="0"/>
    <n v="1"/>
    <n v="663"/>
    <n v="11"/>
    <x v="3"/>
    <n v="1"/>
    <n v="2"/>
    <n v="47"/>
    <n v="3"/>
    <n v="3"/>
    <n v="4"/>
    <n v="12185"/>
    <n v="10056"/>
    <n v="1"/>
    <n v="14"/>
    <n v="3"/>
    <n v="3"/>
    <n v="80"/>
    <n v="3"/>
    <n v="10"/>
    <n v="3"/>
    <n v="10"/>
    <n v="8"/>
    <n v="0"/>
    <n v="7"/>
  </r>
  <r>
    <x v="1"/>
    <s v="Travel_Rarely"/>
    <x v="0"/>
    <s v="Current Employees"/>
    <x v="0"/>
    <x v="0"/>
    <x v="223"/>
    <n v="307"/>
    <x v="1"/>
    <x v="0"/>
    <x v="2"/>
    <s v="No"/>
    <s v="Y"/>
    <n v="6"/>
    <n v="-2"/>
    <n v="0"/>
    <n v="38"/>
    <n v="0"/>
    <m/>
    <n v="0"/>
    <n v="1"/>
    <n v="119"/>
    <n v="3"/>
    <x v="3"/>
    <n v="1"/>
    <n v="1"/>
    <n v="76"/>
    <n v="3"/>
    <n v="3"/>
    <n v="2"/>
    <n v="10609"/>
    <n v="9647"/>
    <n v="0"/>
    <n v="12"/>
    <n v="3"/>
    <n v="3"/>
    <n v="80"/>
    <n v="2"/>
    <n v="17"/>
    <n v="2"/>
    <n v="16"/>
    <n v="10"/>
    <n v="5"/>
    <n v="13"/>
  </r>
  <r>
    <x v="1"/>
    <s v="Non-Travel"/>
    <x v="2"/>
    <s v="Current Employees"/>
    <x v="1"/>
    <x v="2"/>
    <x v="224"/>
    <n v="308"/>
    <x v="1"/>
    <x v="3"/>
    <x v="1"/>
    <s v="No"/>
    <s v="Y"/>
    <n v="2"/>
    <n v="-2"/>
    <n v="0"/>
    <n v="31"/>
    <n v="0"/>
    <m/>
    <n v="0"/>
    <n v="1"/>
    <n v="979"/>
    <n v="1"/>
    <x v="2"/>
    <n v="1"/>
    <n v="3"/>
    <n v="90"/>
    <n v="1"/>
    <n v="2"/>
    <n v="3"/>
    <n v="4345"/>
    <n v="4381"/>
    <n v="0"/>
    <n v="12"/>
    <n v="3"/>
    <n v="4"/>
    <n v="80"/>
    <n v="1"/>
    <n v="6"/>
    <n v="3"/>
    <n v="5"/>
    <n v="4"/>
    <n v="1"/>
    <n v="4"/>
  </r>
  <r>
    <x v="1"/>
    <s v="Travel_Rarely"/>
    <x v="3"/>
    <s v="Current Employees"/>
    <x v="1"/>
    <x v="0"/>
    <x v="225"/>
    <n v="309"/>
    <x v="1"/>
    <x v="1"/>
    <x v="1"/>
    <s v="No"/>
    <s v="Y"/>
    <n v="6"/>
    <n v="-2"/>
    <n v="0"/>
    <n v="59"/>
    <n v="0"/>
    <m/>
    <n v="0"/>
    <n v="1"/>
    <n v="142"/>
    <n v="3"/>
    <x v="3"/>
    <n v="1"/>
    <n v="3"/>
    <n v="70"/>
    <n v="2"/>
    <n v="1"/>
    <n v="2"/>
    <n v="2177"/>
    <n v="8456"/>
    <n v="3"/>
    <n v="17"/>
    <n v="3"/>
    <n v="1"/>
    <n v="80"/>
    <n v="1"/>
    <n v="7"/>
    <n v="3"/>
    <n v="1"/>
    <n v="0"/>
    <n v="0"/>
    <n v="0"/>
  </r>
  <r>
    <x v="1"/>
    <s v="Travel_Frequently"/>
    <x v="0"/>
    <s v="Current Employees"/>
    <x v="0"/>
    <x v="3"/>
    <x v="226"/>
    <n v="311"/>
    <x v="1"/>
    <x v="6"/>
    <x v="2"/>
    <s v="No"/>
    <s v="Y"/>
    <n v="2"/>
    <n v="-2"/>
    <n v="0"/>
    <n v="37"/>
    <n v="0"/>
    <m/>
    <n v="0"/>
    <n v="1"/>
    <n v="319"/>
    <n v="4"/>
    <x v="2"/>
    <n v="1"/>
    <n v="1"/>
    <n v="41"/>
    <n v="3"/>
    <n v="1"/>
    <n v="1"/>
    <n v="2793"/>
    <n v="2539"/>
    <n v="4"/>
    <n v="17"/>
    <n v="3"/>
    <n v="3"/>
    <n v="80"/>
    <n v="1"/>
    <n v="13"/>
    <n v="3"/>
    <n v="9"/>
    <n v="8"/>
    <n v="5"/>
    <n v="8"/>
  </r>
  <r>
    <x v="1"/>
    <s v="Travel_Frequently"/>
    <x v="2"/>
    <s v="Current Employees"/>
    <x v="0"/>
    <x v="2"/>
    <x v="227"/>
    <n v="312"/>
    <x v="0"/>
    <x v="0"/>
    <x v="1"/>
    <s v="No"/>
    <s v="Y"/>
    <n v="5"/>
    <n v="-2"/>
    <n v="0"/>
    <n v="29"/>
    <n v="0"/>
    <m/>
    <n v="0"/>
    <n v="1"/>
    <n v="1413"/>
    <n v="1"/>
    <x v="1"/>
    <n v="1"/>
    <n v="2"/>
    <n v="42"/>
    <n v="3"/>
    <n v="3"/>
    <n v="4"/>
    <n v="7918"/>
    <n v="6599"/>
    <n v="1"/>
    <n v="14"/>
    <n v="3"/>
    <n v="4"/>
    <n v="80"/>
    <n v="1"/>
    <n v="11"/>
    <n v="3"/>
    <n v="11"/>
    <n v="10"/>
    <n v="4"/>
    <n v="1"/>
  </r>
  <r>
    <x v="1"/>
    <s v="Travel_Frequently"/>
    <x v="0"/>
    <s v="Current Employees"/>
    <x v="0"/>
    <x v="3"/>
    <x v="228"/>
    <n v="314"/>
    <x v="0"/>
    <x v="0"/>
    <x v="0"/>
    <s v="No"/>
    <s v="Y"/>
    <n v="3"/>
    <n v="-2"/>
    <n v="0"/>
    <n v="35"/>
    <n v="0"/>
    <m/>
    <n v="0"/>
    <n v="1"/>
    <n v="944"/>
    <n v="1"/>
    <x v="3"/>
    <n v="1"/>
    <n v="3"/>
    <n v="92"/>
    <n v="3"/>
    <n v="3"/>
    <n v="1"/>
    <n v="8789"/>
    <n v="9096"/>
    <n v="1"/>
    <n v="14"/>
    <n v="3"/>
    <n v="1"/>
    <n v="80"/>
    <n v="0"/>
    <n v="10"/>
    <n v="4"/>
    <n v="10"/>
    <n v="7"/>
    <n v="0"/>
    <n v="8"/>
  </r>
  <r>
    <x v="0"/>
    <s v="Travel_Rarely"/>
    <x v="2"/>
    <s v="Ex-Employees"/>
    <x v="1"/>
    <x v="2"/>
    <x v="229"/>
    <n v="315"/>
    <x v="1"/>
    <x v="1"/>
    <x v="0"/>
    <s v="Yes"/>
    <s v="Y"/>
    <n v="3"/>
    <n v="-2"/>
    <n v="0"/>
    <n v="29"/>
    <n v="1"/>
    <n v="1"/>
    <n v="1"/>
    <n v="0"/>
    <n v="896"/>
    <n v="18"/>
    <x v="1"/>
    <n v="1"/>
    <n v="3"/>
    <n v="86"/>
    <n v="2"/>
    <n v="1"/>
    <n v="4"/>
    <n v="2389"/>
    <n v="14961"/>
    <n v="1"/>
    <n v="13"/>
    <n v="3"/>
    <n v="3"/>
    <n v="80"/>
    <n v="0"/>
    <n v="4"/>
    <n v="2"/>
    <n v="4"/>
    <n v="3"/>
    <n v="0"/>
    <n v="1"/>
  </r>
  <r>
    <x v="1"/>
    <s v="Travel_Rarely"/>
    <x v="1"/>
    <s v="Current Employees"/>
    <x v="1"/>
    <x v="0"/>
    <x v="230"/>
    <n v="316"/>
    <x v="0"/>
    <x v="2"/>
    <x v="0"/>
    <s v="No"/>
    <s v="Y"/>
    <n v="3"/>
    <n v="-2"/>
    <n v="0"/>
    <n v="52"/>
    <n v="0"/>
    <m/>
    <n v="0"/>
    <n v="1"/>
    <n v="1323"/>
    <n v="2"/>
    <x v="3"/>
    <n v="1"/>
    <n v="3"/>
    <n v="89"/>
    <n v="2"/>
    <n v="1"/>
    <n v="2"/>
    <n v="3212"/>
    <n v="3300"/>
    <n v="7"/>
    <n v="15"/>
    <n v="3"/>
    <n v="2"/>
    <n v="80"/>
    <n v="0"/>
    <n v="6"/>
    <n v="2"/>
    <n v="2"/>
    <n v="2"/>
    <n v="2"/>
    <n v="2"/>
  </r>
  <r>
    <x v="1"/>
    <s v="Travel_Rarely"/>
    <x v="0"/>
    <s v="Current Employees"/>
    <x v="1"/>
    <x v="4"/>
    <x v="231"/>
    <n v="319"/>
    <x v="1"/>
    <x v="5"/>
    <x v="1"/>
    <s v="No"/>
    <s v="Y"/>
    <n v="3"/>
    <n v="-2"/>
    <n v="0"/>
    <n v="42"/>
    <n v="0"/>
    <m/>
    <n v="0"/>
    <n v="1"/>
    <n v="532"/>
    <n v="4"/>
    <x v="0"/>
    <n v="1"/>
    <n v="3"/>
    <n v="58"/>
    <n v="3"/>
    <n v="5"/>
    <n v="4"/>
    <n v="19232"/>
    <n v="4933"/>
    <n v="1"/>
    <n v="11"/>
    <n v="3"/>
    <n v="4"/>
    <n v="80"/>
    <n v="0"/>
    <n v="22"/>
    <n v="3"/>
    <n v="22"/>
    <n v="17"/>
    <n v="11"/>
    <n v="15"/>
  </r>
  <r>
    <x v="1"/>
    <s v="Travel_Rarely"/>
    <x v="3"/>
    <s v="Current Employees"/>
    <x v="2"/>
    <x v="2"/>
    <x v="232"/>
    <n v="321"/>
    <x v="1"/>
    <x v="8"/>
    <x v="1"/>
    <s v="No"/>
    <s v="Y"/>
    <n v="2"/>
    <n v="-2"/>
    <n v="0"/>
    <n v="59"/>
    <n v="0"/>
    <m/>
    <n v="0"/>
    <n v="1"/>
    <n v="818"/>
    <n v="6"/>
    <x v="0"/>
    <n v="1"/>
    <n v="2"/>
    <n v="52"/>
    <n v="3"/>
    <n v="1"/>
    <n v="3"/>
    <n v="2267"/>
    <n v="25657"/>
    <n v="8"/>
    <n v="17"/>
    <n v="3"/>
    <n v="4"/>
    <n v="80"/>
    <n v="0"/>
    <n v="7"/>
    <n v="2"/>
    <n v="2"/>
    <n v="2"/>
    <n v="2"/>
    <n v="2"/>
  </r>
  <r>
    <x v="1"/>
    <s v="Travel_Rarely"/>
    <x v="1"/>
    <s v="Current Employees"/>
    <x v="0"/>
    <x v="2"/>
    <x v="233"/>
    <n v="323"/>
    <x v="0"/>
    <x v="5"/>
    <x v="2"/>
    <s v="No"/>
    <s v="Y"/>
    <n v="3"/>
    <n v="-2"/>
    <n v="0"/>
    <n v="50"/>
    <n v="0"/>
    <m/>
    <n v="0"/>
    <n v="1"/>
    <n v="854"/>
    <n v="1"/>
    <x v="2"/>
    <n v="1"/>
    <n v="4"/>
    <n v="68"/>
    <n v="3"/>
    <n v="5"/>
    <n v="4"/>
    <n v="19517"/>
    <n v="24118"/>
    <n v="3"/>
    <n v="11"/>
    <n v="3"/>
    <n v="3"/>
    <n v="80"/>
    <n v="1"/>
    <n v="32"/>
    <n v="2"/>
    <n v="7"/>
    <n v="0"/>
    <n v="0"/>
    <n v="6"/>
  </r>
  <r>
    <x v="0"/>
    <s v="Travel_Rarely"/>
    <x v="2"/>
    <s v="Ex-Employees"/>
    <x v="1"/>
    <x v="2"/>
    <x v="234"/>
    <n v="325"/>
    <x v="1"/>
    <x v="2"/>
    <x v="1"/>
    <s v="Yes"/>
    <s v="Y"/>
    <n v="2"/>
    <n v="-2"/>
    <n v="0"/>
    <n v="33"/>
    <n v="1"/>
    <n v="1"/>
    <n v="1"/>
    <n v="0"/>
    <n v="813"/>
    <n v="14"/>
    <x v="3"/>
    <n v="1"/>
    <n v="3"/>
    <n v="58"/>
    <n v="3"/>
    <n v="1"/>
    <n v="4"/>
    <n v="2436"/>
    <n v="22149"/>
    <n v="5"/>
    <n v="13"/>
    <n v="3"/>
    <n v="3"/>
    <n v="80"/>
    <n v="1"/>
    <n v="8"/>
    <n v="1"/>
    <n v="5"/>
    <n v="4"/>
    <n v="0"/>
    <n v="4"/>
  </r>
  <r>
    <x v="1"/>
    <s v="Travel_Rarely"/>
    <x v="0"/>
    <s v="Current Employees"/>
    <x v="0"/>
    <x v="3"/>
    <x v="235"/>
    <n v="327"/>
    <x v="0"/>
    <x v="5"/>
    <x v="1"/>
    <s v="Yes"/>
    <s v="Y"/>
    <n v="3"/>
    <n v="-2"/>
    <n v="0"/>
    <n v="43"/>
    <n v="0"/>
    <m/>
    <n v="0"/>
    <n v="1"/>
    <n v="1034"/>
    <n v="16"/>
    <x v="3"/>
    <n v="1"/>
    <n v="4"/>
    <n v="80"/>
    <n v="3"/>
    <n v="4"/>
    <n v="1"/>
    <n v="16064"/>
    <n v="7744"/>
    <n v="5"/>
    <n v="22"/>
    <n v="4"/>
    <n v="3"/>
    <n v="80"/>
    <n v="1"/>
    <n v="22"/>
    <n v="3"/>
    <n v="17"/>
    <n v="13"/>
    <n v="1"/>
    <n v="9"/>
  </r>
  <r>
    <x v="0"/>
    <s v="Travel_Rarely"/>
    <x v="2"/>
    <s v="Ex-Employees"/>
    <x v="1"/>
    <x v="0"/>
    <x v="236"/>
    <n v="328"/>
    <x v="0"/>
    <x v="2"/>
    <x v="1"/>
    <s v="No"/>
    <s v="Y"/>
    <n v="3"/>
    <n v="-2"/>
    <n v="0"/>
    <n v="33"/>
    <n v="1"/>
    <n v="1"/>
    <n v="1"/>
    <n v="0"/>
    <n v="465"/>
    <n v="2"/>
    <x v="0"/>
    <n v="1"/>
    <n v="1"/>
    <n v="39"/>
    <n v="3"/>
    <n v="1"/>
    <n v="2"/>
    <n v="2707"/>
    <n v="21509"/>
    <n v="7"/>
    <n v="20"/>
    <n v="4"/>
    <n v="1"/>
    <n v="80"/>
    <n v="0"/>
    <n v="13"/>
    <n v="4"/>
    <n v="9"/>
    <n v="7"/>
    <n v="1"/>
    <n v="7"/>
  </r>
  <r>
    <x v="1"/>
    <s v="Non-Travel"/>
    <x v="1"/>
    <s v="Current Employees"/>
    <x v="0"/>
    <x v="0"/>
    <x v="237"/>
    <n v="329"/>
    <x v="1"/>
    <x v="5"/>
    <x v="0"/>
    <s v="Yes"/>
    <s v="Y"/>
    <n v="2"/>
    <n v="-2"/>
    <n v="0"/>
    <n v="52"/>
    <n v="0"/>
    <m/>
    <n v="0"/>
    <n v="1"/>
    <n v="771"/>
    <n v="2"/>
    <x v="2"/>
    <n v="1"/>
    <n v="1"/>
    <n v="79"/>
    <n v="2"/>
    <n v="5"/>
    <n v="2"/>
    <n v="19068"/>
    <n v="21030"/>
    <n v="1"/>
    <n v="18"/>
    <n v="3"/>
    <n v="4"/>
    <n v="80"/>
    <n v="0"/>
    <n v="33"/>
    <n v="4"/>
    <n v="33"/>
    <n v="7"/>
    <n v="15"/>
    <n v="12"/>
  </r>
  <r>
    <x v="1"/>
    <s v="Travel_Rarely"/>
    <x v="2"/>
    <s v="Current Employees"/>
    <x v="0"/>
    <x v="0"/>
    <x v="238"/>
    <n v="330"/>
    <x v="0"/>
    <x v="6"/>
    <x v="1"/>
    <s v="No"/>
    <s v="Y"/>
    <n v="5"/>
    <n v="-2"/>
    <n v="0"/>
    <n v="32"/>
    <n v="0"/>
    <m/>
    <n v="0"/>
    <n v="1"/>
    <n v="1401"/>
    <n v="4"/>
    <x v="0"/>
    <n v="1"/>
    <n v="3"/>
    <n v="56"/>
    <n v="3"/>
    <n v="1"/>
    <n v="2"/>
    <n v="3931"/>
    <n v="20990"/>
    <n v="2"/>
    <n v="11"/>
    <n v="3"/>
    <n v="1"/>
    <n v="80"/>
    <n v="1"/>
    <n v="6"/>
    <n v="3"/>
    <n v="4"/>
    <n v="3"/>
    <n v="1"/>
    <n v="2"/>
  </r>
  <r>
    <x v="0"/>
    <s v="Travel_Rarely"/>
    <x v="2"/>
    <s v="Ex-Employees"/>
    <x v="1"/>
    <x v="0"/>
    <x v="239"/>
    <n v="331"/>
    <x v="1"/>
    <x v="2"/>
    <x v="0"/>
    <s v="Yes"/>
    <s v="Y"/>
    <n v="2"/>
    <n v="-2"/>
    <n v="0"/>
    <n v="32"/>
    <n v="1"/>
    <n v="1"/>
    <n v="1"/>
    <n v="0"/>
    <n v="515"/>
    <n v="1"/>
    <x v="3"/>
    <n v="1"/>
    <n v="4"/>
    <n v="62"/>
    <n v="2"/>
    <n v="1"/>
    <n v="2"/>
    <n v="3730"/>
    <n v="9571"/>
    <n v="0"/>
    <n v="14"/>
    <n v="3"/>
    <n v="4"/>
    <n v="80"/>
    <n v="0"/>
    <n v="4"/>
    <n v="1"/>
    <n v="3"/>
    <n v="2"/>
    <n v="1"/>
    <n v="2"/>
  </r>
  <r>
    <x v="1"/>
    <s v="Travel_Rarely"/>
    <x v="0"/>
    <s v="Current Employees"/>
    <x v="1"/>
    <x v="2"/>
    <x v="240"/>
    <n v="332"/>
    <x v="0"/>
    <x v="2"/>
    <x v="2"/>
    <s v="No"/>
    <s v="Y"/>
    <n v="1"/>
    <n v="-2"/>
    <n v="0"/>
    <n v="39"/>
    <n v="0"/>
    <m/>
    <n v="0"/>
    <n v="1"/>
    <n v="1431"/>
    <n v="1"/>
    <x v="2"/>
    <n v="1"/>
    <n v="3"/>
    <n v="96"/>
    <n v="3"/>
    <n v="1"/>
    <n v="3"/>
    <n v="2232"/>
    <n v="15417"/>
    <n v="7"/>
    <n v="14"/>
    <n v="3"/>
    <n v="3"/>
    <n v="80"/>
    <n v="3"/>
    <n v="7"/>
    <n v="3"/>
    <n v="3"/>
    <n v="2"/>
    <n v="1"/>
    <n v="2"/>
  </r>
  <r>
    <x v="1"/>
    <s v="Non-Travel"/>
    <x v="2"/>
    <s v="Current Employees"/>
    <x v="0"/>
    <x v="3"/>
    <x v="241"/>
    <n v="333"/>
    <x v="1"/>
    <x v="0"/>
    <x v="1"/>
    <s v="No"/>
    <s v="Y"/>
    <n v="2"/>
    <n v="-2"/>
    <n v="0"/>
    <n v="32"/>
    <n v="0"/>
    <m/>
    <n v="0"/>
    <n v="1"/>
    <n v="976"/>
    <n v="26"/>
    <x v="2"/>
    <n v="1"/>
    <n v="3"/>
    <n v="100"/>
    <n v="3"/>
    <n v="2"/>
    <n v="1"/>
    <n v="4465"/>
    <n v="12069"/>
    <n v="0"/>
    <n v="18"/>
    <n v="3"/>
    <n v="1"/>
    <n v="80"/>
    <n v="0"/>
    <n v="4"/>
    <n v="3"/>
    <n v="3"/>
    <n v="2"/>
    <n v="2"/>
    <n v="2"/>
  </r>
  <r>
    <x v="1"/>
    <s v="Travel_Rarely"/>
    <x v="0"/>
    <s v="Current Employees"/>
    <x v="1"/>
    <x v="0"/>
    <x v="242"/>
    <n v="334"/>
    <x v="1"/>
    <x v="1"/>
    <x v="2"/>
    <s v="No"/>
    <s v="Y"/>
    <n v="2"/>
    <n v="-2"/>
    <n v="0"/>
    <n v="41"/>
    <n v="0"/>
    <m/>
    <n v="0"/>
    <n v="1"/>
    <n v="1411"/>
    <n v="19"/>
    <x v="0"/>
    <n v="1"/>
    <n v="3"/>
    <n v="36"/>
    <n v="3"/>
    <n v="2"/>
    <n v="2"/>
    <n v="3072"/>
    <n v="19877"/>
    <n v="2"/>
    <n v="16"/>
    <n v="3"/>
    <n v="1"/>
    <n v="80"/>
    <n v="2"/>
    <n v="17"/>
    <n v="2"/>
    <n v="1"/>
    <n v="0"/>
    <n v="0"/>
    <n v="0"/>
  </r>
  <r>
    <x v="1"/>
    <s v="Travel_Rarely"/>
    <x v="0"/>
    <s v="Current Employees"/>
    <x v="1"/>
    <x v="4"/>
    <x v="243"/>
    <n v="335"/>
    <x v="1"/>
    <x v="1"/>
    <x v="2"/>
    <s v="No"/>
    <s v="Y"/>
    <n v="3"/>
    <n v="-2"/>
    <n v="0"/>
    <n v="40"/>
    <n v="0"/>
    <m/>
    <n v="0"/>
    <n v="1"/>
    <n v="1300"/>
    <n v="24"/>
    <x v="0"/>
    <n v="1"/>
    <n v="4"/>
    <n v="62"/>
    <n v="3"/>
    <n v="2"/>
    <n v="4"/>
    <n v="3319"/>
    <n v="24447"/>
    <n v="1"/>
    <n v="17"/>
    <n v="3"/>
    <n v="1"/>
    <n v="80"/>
    <n v="2"/>
    <n v="9"/>
    <n v="3"/>
    <n v="9"/>
    <n v="8"/>
    <n v="4"/>
    <n v="7"/>
  </r>
  <r>
    <x v="1"/>
    <s v="Travel_Rarely"/>
    <x v="1"/>
    <s v="Current Employees"/>
    <x v="1"/>
    <x v="1"/>
    <x v="244"/>
    <n v="336"/>
    <x v="1"/>
    <x v="5"/>
    <x v="1"/>
    <s v="No"/>
    <s v="Y"/>
    <n v="2"/>
    <n v="-2"/>
    <n v="0"/>
    <n v="45"/>
    <n v="0"/>
    <m/>
    <n v="0"/>
    <n v="1"/>
    <n v="252"/>
    <n v="1"/>
    <x v="3"/>
    <n v="1"/>
    <n v="3"/>
    <n v="70"/>
    <n v="4"/>
    <n v="5"/>
    <n v="4"/>
    <n v="19202"/>
    <n v="15970"/>
    <n v="0"/>
    <n v="11"/>
    <n v="3"/>
    <n v="3"/>
    <n v="80"/>
    <n v="1"/>
    <n v="25"/>
    <n v="3"/>
    <n v="24"/>
    <n v="0"/>
    <n v="1"/>
    <n v="7"/>
  </r>
  <r>
    <x v="1"/>
    <s v="Travel_Frequently"/>
    <x v="2"/>
    <s v="Current Employees"/>
    <x v="1"/>
    <x v="2"/>
    <x v="245"/>
    <n v="337"/>
    <x v="1"/>
    <x v="7"/>
    <x v="2"/>
    <s v="No"/>
    <s v="Y"/>
    <n v="3"/>
    <n v="-2"/>
    <n v="0"/>
    <n v="31"/>
    <n v="0"/>
    <m/>
    <n v="0"/>
    <n v="1"/>
    <n v="1327"/>
    <n v="3"/>
    <x v="2"/>
    <n v="1"/>
    <n v="2"/>
    <n v="73"/>
    <n v="3"/>
    <n v="3"/>
    <n v="3"/>
    <n v="13675"/>
    <n v="13523"/>
    <n v="9"/>
    <n v="12"/>
    <n v="3"/>
    <n v="1"/>
    <n v="80"/>
    <n v="1"/>
    <n v="9"/>
    <n v="3"/>
    <n v="2"/>
    <n v="2"/>
    <n v="2"/>
    <n v="2"/>
  </r>
  <r>
    <x v="1"/>
    <s v="Travel_Rarely"/>
    <x v="2"/>
    <s v="Current Employees"/>
    <x v="1"/>
    <x v="0"/>
    <x v="246"/>
    <n v="338"/>
    <x v="0"/>
    <x v="1"/>
    <x v="1"/>
    <s v="No"/>
    <s v="Y"/>
    <n v="2"/>
    <n v="-2"/>
    <n v="0"/>
    <n v="33"/>
    <n v="0"/>
    <m/>
    <n v="0"/>
    <n v="1"/>
    <n v="832"/>
    <n v="5"/>
    <x v="2"/>
    <n v="1"/>
    <n v="3"/>
    <n v="63"/>
    <n v="2"/>
    <n v="1"/>
    <n v="2"/>
    <n v="2911"/>
    <n v="14776"/>
    <n v="1"/>
    <n v="13"/>
    <n v="3"/>
    <n v="3"/>
    <n v="80"/>
    <n v="1"/>
    <n v="2"/>
    <n v="2"/>
    <n v="2"/>
    <n v="2"/>
    <n v="0"/>
    <n v="2"/>
  </r>
  <r>
    <x v="1"/>
    <s v="Travel_Rarely"/>
    <x v="2"/>
    <s v="Current Employees"/>
    <x v="1"/>
    <x v="0"/>
    <x v="247"/>
    <n v="339"/>
    <x v="1"/>
    <x v="3"/>
    <x v="1"/>
    <s v="No"/>
    <s v="Y"/>
    <n v="3"/>
    <n v="-2"/>
    <n v="0"/>
    <n v="34"/>
    <n v="0"/>
    <m/>
    <n v="0"/>
    <n v="1"/>
    <n v="470"/>
    <n v="2"/>
    <x v="2"/>
    <n v="1"/>
    <n v="4"/>
    <n v="84"/>
    <n v="2"/>
    <n v="2"/>
    <n v="2"/>
    <n v="5957"/>
    <n v="23687"/>
    <n v="6"/>
    <n v="13"/>
    <n v="3"/>
    <n v="2"/>
    <n v="80"/>
    <n v="1"/>
    <n v="13"/>
    <n v="3"/>
    <n v="11"/>
    <n v="9"/>
    <n v="5"/>
    <n v="9"/>
  </r>
  <r>
    <x v="1"/>
    <s v="Travel_Rarely"/>
    <x v="0"/>
    <s v="Current Employees"/>
    <x v="1"/>
    <x v="2"/>
    <x v="248"/>
    <n v="340"/>
    <x v="0"/>
    <x v="1"/>
    <x v="1"/>
    <s v="No"/>
    <s v="Y"/>
    <n v="2"/>
    <n v="-2"/>
    <n v="0"/>
    <n v="37"/>
    <n v="0"/>
    <m/>
    <n v="0"/>
    <n v="1"/>
    <n v="1017"/>
    <n v="1"/>
    <x v="0"/>
    <n v="1"/>
    <n v="3"/>
    <n v="83"/>
    <n v="2"/>
    <n v="1"/>
    <n v="3"/>
    <n v="3920"/>
    <n v="18697"/>
    <n v="2"/>
    <n v="14"/>
    <n v="3"/>
    <n v="1"/>
    <n v="80"/>
    <n v="1"/>
    <n v="17"/>
    <n v="2"/>
    <n v="3"/>
    <n v="1"/>
    <n v="0"/>
    <n v="2"/>
  </r>
  <r>
    <x v="1"/>
    <s v="Travel_Frequently"/>
    <x v="1"/>
    <s v="Current Employees"/>
    <x v="1"/>
    <x v="0"/>
    <x v="249"/>
    <n v="341"/>
    <x v="1"/>
    <x v="3"/>
    <x v="1"/>
    <s v="No"/>
    <s v="Y"/>
    <n v="1"/>
    <n v="-2"/>
    <n v="0"/>
    <n v="45"/>
    <n v="0"/>
    <m/>
    <n v="0"/>
    <n v="1"/>
    <n v="1199"/>
    <n v="7"/>
    <x v="2"/>
    <n v="1"/>
    <n v="1"/>
    <n v="77"/>
    <n v="4"/>
    <n v="2"/>
    <n v="2"/>
    <n v="6434"/>
    <n v="5118"/>
    <n v="4"/>
    <n v="17"/>
    <n v="3"/>
    <n v="4"/>
    <n v="80"/>
    <n v="1"/>
    <n v="9"/>
    <n v="3"/>
    <n v="3"/>
    <n v="2"/>
    <n v="0"/>
    <n v="2"/>
  </r>
  <r>
    <x v="0"/>
    <s v="Travel_Frequently"/>
    <x v="0"/>
    <s v="Ex-Employees"/>
    <x v="1"/>
    <x v="2"/>
    <x v="250"/>
    <n v="342"/>
    <x v="1"/>
    <x v="3"/>
    <x v="2"/>
    <s v="No"/>
    <s v="Y"/>
    <n v="5"/>
    <n v="-2"/>
    <n v="0"/>
    <n v="37"/>
    <n v="1"/>
    <n v="1"/>
    <n v="1"/>
    <n v="0"/>
    <n v="504"/>
    <n v="10"/>
    <x v="3"/>
    <n v="1"/>
    <n v="1"/>
    <n v="61"/>
    <n v="3"/>
    <n v="3"/>
    <n v="3"/>
    <n v="10048"/>
    <n v="22573"/>
    <n v="6"/>
    <n v="11"/>
    <n v="3"/>
    <n v="2"/>
    <n v="80"/>
    <n v="2"/>
    <n v="17"/>
    <n v="3"/>
    <n v="1"/>
    <n v="0"/>
    <n v="0"/>
    <n v="0"/>
  </r>
  <r>
    <x v="1"/>
    <s v="Travel_Frequently"/>
    <x v="0"/>
    <s v="Current Employees"/>
    <x v="1"/>
    <x v="4"/>
    <x v="251"/>
    <n v="343"/>
    <x v="0"/>
    <x v="4"/>
    <x v="0"/>
    <s v="No"/>
    <s v="Y"/>
    <n v="1"/>
    <n v="-2"/>
    <n v="0"/>
    <n v="39"/>
    <n v="0"/>
    <m/>
    <n v="0"/>
    <n v="1"/>
    <n v="505"/>
    <n v="2"/>
    <x v="2"/>
    <n v="1"/>
    <n v="4"/>
    <n v="64"/>
    <n v="3"/>
    <n v="3"/>
    <n v="4"/>
    <n v="10938"/>
    <n v="6420"/>
    <n v="0"/>
    <n v="25"/>
    <n v="4"/>
    <n v="4"/>
    <n v="80"/>
    <n v="0"/>
    <n v="20"/>
    <n v="3"/>
    <n v="19"/>
    <n v="6"/>
    <n v="11"/>
    <n v="8"/>
  </r>
  <r>
    <x v="1"/>
    <s v="Travel_Rarely"/>
    <x v="2"/>
    <s v="Current Employees"/>
    <x v="1"/>
    <x v="0"/>
    <x v="252"/>
    <n v="346"/>
    <x v="1"/>
    <x v="1"/>
    <x v="0"/>
    <s v="No"/>
    <s v="Y"/>
    <n v="1"/>
    <n v="-2"/>
    <n v="0"/>
    <n v="29"/>
    <n v="0"/>
    <m/>
    <n v="0"/>
    <n v="1"/>
    <n v="665"/>
    <n v="15"/>
    <x v="3"/>
    <n v="1"/>
    <n v="3"/>
    <n v="60"/>
    <n v="3"/>
    <n v="1"/>
    <n v="2"/>
    <n v="2340"/>
    <n v="22673"/>
    <n v="1"/>
    <n v="19"/>
    <n v="3"/>
    <n v="1"/>
    <n v="80"/>
    <n v="0"/>
    <n v="6"/>
    <n v="3"/>
    <n v="6"/>
    <n v="5"/>
    <n v="1"/>
    <n v="5"/>
  </r>
  <r>
    <x v="1"/>
    <s v="Travel_Rarely"/>
    <x v="0"/>
    <s v="Current Employees"/>
    <x v="1"/>
    <x v="0"/>
    <x v="253"/>
    <n v="347"/>
    <x v="0"/>
    <x v="1"/>
    <x v="0"/>
    <s v="Yes"/>
    <s v="Y"/>
    <n v="1"/>
    <n v="-2"/>
    <n v="0"/>
    <n v="42"/>
    <n v="0"/>
    <m/>
    <n v="0"/>
    <n v="1"/>
    <n v="916"/>
    <n v="17"/>
    <x v="0"/>
    <n v="1"/>
    <n v="4"/>
    <n v="82"/>
    <n v="4"/>
    <n v="2"/>
    <n v="2"/>
    <n v="6545"/>
    <n v="23016"/>
    <n v="3"/>
    <n v="13"/>
    <n v="3"/>
    <n v="3"/>
    <n v="80"/>
    <n v="0"/>
    <n v="10"/>
    <n v="3"/>
    <n v="3"/>
    <n v="2"/>
    <n v="0"/>
    <n v="2"/>
  </r>
  <r>
    <x v="1"/>
    <s v="Travel_Rarely"/>
    <x v="2"/>
    <s v="Current Employees"/>
    <x v="0"/>
    <x v="3"/>
    <x v="254"/>
    <n v="349"/>
    <x v="1"/>
    <x v="0"/>
    <x v="2"/>
    <s v="No"/>
    <s v="Y"/>
    <n v="2"/>
    <n v="-2"/>
    <n v="0"/>
    <n v="29"/>
    <n v="0"/>
    <m/>
    <n v="0"/>
    <n v="1"/>
    <n v="1247"/>
    <n v="20"/>
    <x v="0"/>
    <n v="1"/>
    <n v="4"/>
    <n v="45"/>
    <n v="3"/>
    <n v="2"/>
    <n v="1"/>
    <n v="6931"/>
    <n v="10732"/>
    <n v="2"/>
    <n v="14"/>
    <n v="3"/>
    <n v="4"/>
    <n v="80"/>
    <n v="1"/>
    <n v="10"/>
    <n v="3"/>
    <n v="3"/>
    <n v="2"/>
    <n v="0"/>
    <n v="2"/>
  </r>
  <r>
    <x v="1"/>
    <s v="Travel_Rarely"/>
    <x v="2"/>
    <s v="Current Employees"/>
    <x v="1"/>
    <x v="0"/>
    <x v="255"/>
    <n v="350"/>
    <x v="0"/>
    <x v="3"/>
    <x v="1"/>
    <s v="No"/>
    <s v="Y"/>
    <n v="3"/>
    <n v="-2"/>
    <n v="0"/>
    <n v="25"/>
    <n v="0"/>
    <m/>
    <n v="0"/>
    <n v="1"/>
    <n v="685"/>
    <n v="1"/>
    <x v="3"/>
    <n v="1"/>
    <n v="1"/>
    <n v="62"/>
    <n v="3"/>
    <n v="2"/>
    <n v="2"/>
    <n v="4898"/>
    <n v="7505"/>
    <n v="0"/>
    <n v="12"/>
    <n v="3"/>
    <n v="4"/>
    <n v="80"/>
    <n v="2"/>
    <n v="5"/>
    <n v="3"/>
    <n v="4"/>
    <n v="2"/>
    <n v="1"/>
    <n v="2"/>
  </r>
  <r>
    <x v="1"/>
    <s v="Travel_Rarely"/>
    <x v="0"/>
    <s v="Current Employees"/>
    <x v="1"/>
    <x v="2"/>
    <x v="256"/>
    <n v="351"/>
    <x v="0"/>
    <x v="2"/>
    <x v="2"/>
    <s v="Yes"/>
    <s v="Y"/>
    <n v="4"/>
    <n v="-2"/>
    <n v="0"/>
    <n v="42"/>
    <n v="0"/>
    <m/>
    <n v="0"/>
    <n v="1"/>
    <n v="269"/>
    <n v="2"/>
    <x v="3"/>
    <n v="1"/>
    <n v="4"/>
    <n v="56"/>
    <n v="2"/>
    <n v="1"/>
    <n v="3"/>
    <n v="2593"/>
    <n v="8007"/>
    <n v="0"/>
    <n v="11"/>
    <n v="3"/>
    <n v="3"/>
    <n v="80"/>
    <n v="1"/>
    <n v="10"/>
    <n v="3"/>
    <n v="9"/>
    <n v="6"/>
    <n v="7"/>
    <n v="8"/>
  </r>
  <r>
    <x v="1"/>
    <s v="Travel_Rarely"/>
    <x v="0"/>
    <s v="Current Employees"/>
    <x v="1"/>
    <x v="2"/>
    <x v="257"/>
    <n v="352"/>
    <x v="1"/>
    <x v="7"/>
    <x v="2"/>
    <s v="No"/>
    <s v="Y"/>
    <n v="5"/>
    <n v="-2"/>
    <n v="0"/>
    <n v="40"/>
    <n v="0"/>
    <m/>
    <n v="0"/>
    <n v="1"/>
    <n v="1416"/>
    <n v="2"/>
    <x v="0"/>
    <n v="1"/>
    <n v="1"/>
    <n v="49"/>
    <n v="3"/>
    <n v="5"/>
    <n v="3"/>
    <n v="19436"/>
    <n v="5949"/>
    <n v="0"/>
    <n v="19"/>
    <n v="3"/>
    <n v="4"/>
    <n v="80"/>
    <n v="1"/>
    <n v="22"/>
    <n v="3"/>
    <n v="21"/>
    <n v="7"/>
    <n v="3"/>
    <n v="9"/>
  </r>
  <r>
    <x v="1"/>
    <s v="Travel_Rarely"/>
    <x v="1"/>
    <s v="Current Employees"/>
    <x v="1"/>
    <x v="0"/>
    <x v="258"/>
    <n v="353"/>
    <x v="1"/>
    <x v="1"/>
    <x v="1"/>
    <s v="No"/>
    <s v="Y"/>
    <n v="0"/>
    <n v="-2"/>
    <n v="0"/>
    <n v="51"/>
    <n v="0"/>
    <m/>
    <n v="0"/>
    <n v="1"/>
    <n v="833"/>
    <n v="1"/>
    <x v="3"/>
    <n v="1"/>
    <n v="3"/>
    <n v="96"/>
    <n v="3"/>
    <n v="1"/>
    <n v="2"/>
    <n v="2723"/>
    <n v="23231"/>
    <n v="1"/>
    <n v="11"/>
    <n v="3"/>
    <n v="2"/>
    <n v="80"/>
    <n v="0"/>
    <n v="1"/>
    <n v="2"/>
    <n v="1"/>
    <n v="0"/>
    <n v="0"/>
    <n v="0"/>
  </r>
  <r>
    <x v="0"/>
    <s v="Travel_Frequently"/>
    <x v="2"/>
    <s v="Ex-Employees"/>
    <x v="1"/>
    <x v="2"/>
    <x v="259"/>
    <n v="355"/>
    <x v="1"/>
    <x v="2"/>
    <x v="0"/>
    <s v="No"/>
    <s v="Y"/>
    <n v="2"/>
    <n v="-2"/>
    <n v="0"/>
    <n v="31"/>
    <n v="1"/>
    <n v="1"/>
    <n v="1"/>
    <n v="0"/>
    <n v="307"/>
    <n v="29"/>
    <x v="0"/>
    <n v="1"/>
    <n v="3"/>
    <n v="71"/>
    <n v="2"/>
    <n v="1"/>
    <n v="3"/>
    <n v="3479"/>
    <n v="11652"/>
    <n v="0"/>
    <n v="11"/>
    <n v="3"/>
    <n v="2"/>
    <n v="80"/>
    <n v="0"/>
    <n v="6"/>
    <n v="4"/>
    <n v="5"/>
    <n v="4"/>
    <n v="1"/>
    <n v="4"/>
  </r>
  <r>
    <x v="1"/>
    <s v="Travel_Frequently"/>
    <x v="2"/>
    <s v="Current Employees"/>
    <x v="1"/>
    <x v="0"/>
    <x v="260"/>
    <n v="359"/>
    <x v="1"/>
    <x v="2"/>
    <x v="1"/>
    <s v="No"/>
    <s v="Y"/>
    <n v="3"/>
    <n v="-2"/>
    <n v="0"/>
    <n v="32"/>
    <n v="0"/>
    <m/>
    <n v="0"/>
    <n v="1"/>
    <n v="1311"/>
    <n v="7"/>
    <x v="3"/>
    <n v="1"/>
    <n v="2"/>
    <n v="100"/>
    <n v="4"/>
    <n v="1"/>
    <n v="2"/>
    <n v="2794"/>
    <n v="26062"/>
    <n v="1"/>
    <n v="20"/>
    <n v="4"/>
    <n v="3"/>
    <n v="80"/>
    <n v="0"/>
    <n v="5"/>
    <n v="1"/>
    <n v="5"/>
    <n v="1"/>
    <n v="0"/>
    <n v="3"/>
  </r>
  <r>
    <x v="1"/>
    <s v="Non-Travel"/>
    <x v="0"/>
    <s v="Current Employees"/>
    <x v="0"/>
    <x v="0"/>
    <x v="261"/>
    <n v="361"/>
    <x v="1"/>
    <x v="0"/>
    <x v="1"/>
    <s v="No"/>
    <s v="Y"/>
    <n v="0"/>
    <n v="-2"/>
    <n v="0"/>
    <n v="38"/>
    <n v="0"/>
    <m/>
    <n v="0"/>
    <n v="1"/>
    <n v="1327"/>
    <n v="2"/>
    <x v="0"/>
    <n v="1"/>
    <n v="4"/>
    <n v="39"/>
    <n v="2"/>
    <n v="2"/>
    <n v="2"/>
    <n v="5249"/>
    <n v="19682"/>
    <n v="3"/>
    <n v="18"/>
    <n v="3"/>
    <n v="4"/>
    <n v="80"/>
    <n v="1"/>
    <n v="13"/>
    <n v="3"/>
    <n v="8"/>
    <n v="7"/>
    <n v="7"/>
    <n v="5"/>
  </r>
  <r>
    <x v="1"/>
    <s v="Travel_Rarely"/>
    <x v="2"/>
    <s v="Current Employees"/>
    <x v="1"/>
    <x v="4"/>
    <x v="262"/>
    <n v="362"/>
    <x v="1"/>
    <x v="2"/>
    <x v="0"/>
    <s v="No"/>
    <s v="Y"/>
    <n v="5"/>
    <n v="-2"/>
    <n v="0"/>
    <n v="32"/>
    <n v="0"/>
    <m/>
    <n v="0"/>
    <n v="1"/>
    <n v="128"/>
    <n v="2"/>
    <x v="1"/>
    <n v="1"/>
    <n v="4"/>
    <n v="84"/>
    <n v="2"/>
    <n v="2"/>
    <n v="4"/>
    <n v="2176"/>
    <n v="19737"/>
    <n v="4"/>
    <n v="13"/>
    <n v="3"/>
    <n v="4"/>
    <n v="80"/>
    <n v="0"/>
    <n v="9"/>
    <n v="3"/>
    <n v="6"/>
    <n v="2"/>
    <n v="0"/>
    <n v="4"/>
  </r>
  <r>
    <x v="1"/>
    <s v="Travel_Rarely"/>
    <x v="1"/>
    <s v="Current Employees"/>
    <x v="0"/>
    <x v="4"/>
    <x v="263"/>
    <n v="363"/>
    <x v="0"/>
    <x v="5"/>
    <x v="1"/>
    <s v="Yes"/>
    <s v="Y"/>
    <n v="2"/>
    <n v="-2"/>
    <n v="0"/>
    <n v="46"/>
    <n v="0"/>
    <m/>
    <n v="0"/>
    <n v="1"/>
    <n v="488"/>
    <n v="2"/>
    <x v="3"/>
    <n v="1"/>
    <n v="4"/>
    <n v="75"/>
    <n v="1"/>
    <n v="4"/>
    <n v="4"/>
    <n v="16872"/>
    <n v="14977"/>
    <n v="3"/>
    <n v="12"/>
    <n v="3"/>
    <n v="2"/>
    <n v="80"/>
    <n v="1"/>
    <n v="28"/>
    <n v="2"/>
    <n v="7"/>
    <n v="7"/>
    <n v="7"/>
    <n v="7"/>
  </r>
  <r>
    <x v="0"/>
    <s v="Travel_Rarely"/>
    <x v="2"/>
    <s v="Ex-Employees"/>
    <x v="1"/>
    <x v="0"/>
    <x v="264"/>
    <n v="364"/>
    <x v="1"/>
    <x v="2"/>
    <x v="0"/>
    <s v="No"/>
    <s v="Y"/>
    <n v="5"/>
    <n v="-2"/>
    <n v="0"/>
    <n v="28"/>
    <n v="1"/>
    <n v="1"/>
    <n v="1"/>
    <n v="0"/>
    <n v="529"/>
    <n v="2"/>
    <x v="2"/>
    <n v="1"/>
    <n v="1"/>
    <n v="79"/>
    <n v="3"/>
    <n v="1"/>
    <n v="2"/>
    <n v="3485"/>
    <n v="14935"/>
    <n v="2"/>
    <n v="11"/>
    <n v="3"/>
    <n v="3"/>
    <n v="80"/>
    <n v="0"/>
    <n v="5"/>
    <n v="1"/>
    <n v="0"/>
    <n v="0"/>
    <n v="0"/>
    <n v="0"/>
  </r>
  <r>
    <x v="1"/>
    <s v="Travel_Rarely"/>
    <x v="2"/>
    <s v="Current Employees"/>
    <x v="0"/>
    <x v="2"/>
    <x v="265"/>
    <n v="366"/>
    <x v="1"/>
    <x v="0"/>
    <x v="1"/>
    <s v="No"/>
    <s v="Y"/>
    <n v="2"/>
    <n v="-2"/>
    <n v="0"/>
    <n v="29"/>
    <n v="0"/>
    <m/>
    <n v="0"/>
    <n v="1"/>
    <n v="1210"/>
    <n v="2"/>
    <x v="3"/>
    <n v="1"/>
    <n v="1"/>
    <n v="78"/>
    <n v="2"/>
    <n v="2"/>
    <n v="3"/>
    <n v="6644"/>
    <n v="3687"/>
    <n v="2"/>
    <n v="19"/>
    <n v="3"/>
    <n v="2"/>
    <n v="80"/>
    <n v="2"/>
    <n v="10"/>
    <n v="3"/>
    <n v="0"/>
    <n v="0"/>
    <n v="0"/>
    <n v="0"/>
  </r>
  <r>
    <x v="1"/>
    <s v="Travel_Rarely"/>
    <x v="2"/>
    <s v="Current Employees"/>
    <x v="1"/>
    <x v="2"/>
    <x v="266"/>
    <n v="367"/>
    <x v="1"/>
    <x v="4"/>
    <x v="1"/>
    <s v="No"/>
    <s v="Y"/>
    <n v="2"/>
    <n v="-2"/>
    <n v="0"/>
    <n v="31"/>
    <n v="0"/>
    <m/>
    <n v="0"/>
    <n v="1"/>
    <n v="1463"/>
    <n v="23"/>
    <x v="3"/>
    <n v="1"/>
    <n v="2"/>
    <n v="64"/>
    <n v="2"/>
    <n v="2"/>
    <n v="4"/>
    <n v="5582"/>
    <n v="14408"/>
    <n v="0"/>
    <n v="21"/>
    <n v="4"/>
    <n v="2"/>
    <n v="80"/>
    <n v="1"/>
    <n v="10"/>
    <n v="3"/>
    <n v="9"/>
    <n v="0"/>
    <n v="7"/>
    <n v="8"/>
  </r>
  <r>
    <x v="1"/>
    <s v="Non-Travel"/>
    <x v="2"/>
    <s v="Current Employees"/>
    <x v="1"/>
    <x v="0"/>
    <x v="267"/>
    <n v="369"/>
    <x v="1"/>
    <x v="4"/>
    <x v="2"/>
    <s v="No"/>
    <s v="Y"/>
    <n v="2"/>
    <n v="-2"/>
    <n v="0"/>
    <n v="25"/>
    <n v="0"/>
    <m/>
    <n v="0"/>
    <n v="1"/>
    <n v="675"/>
    <n v="5"/>
    <x v="0"/>
    <n v="1"/>
    <n v="2"/>
    <n v="85"/>
    <n v="4"/>
    <n v="2"/>
    <n v="2"/>
    <n v="4000"/>
    <n v="18384"/>
    <n v="1"/>
    <n v="12"/>
    <n v="3"/>
    <n v="4"/>
    <n v="80"/>
    <n v="2"/>
    <n v="6"/>
    <n v="3"/>
    <n v="6"/>
    <n v="3"/>
    <n v="1"/>
    <n v="5"/>
  </r>
  <r>
    <x v="1"/>
    <s v="Travel_Rarely"/>
    <x v="1"/>
    <s v="Current Employees"/>
    <x v="1"/>
    <x v="2"/>
    <x v="268"/>
    <n v="372"/>
    <x v="1"/>
    <x v="4"/>
    <x v="1"/>
    <s v="Yes"/>
    <s v="Y"/>
    <n v="2"/>
    <n v="-2"/>
    <n v="0"/>
    <n v="45"/>
    <n v="0"/>
    <m/>
    <n v="0"/>
    <n v="1"/>
    <n v="1385"/>
    <n v="20"/>
    <x v="0"/>
    <n v="1"/>
    <n v="3"/>
    <n v="79"/>
    <n v="3"/>
    <n v="4"/>
    <n v="4"/>
    <n v="13496"/>
    <n v="7501"/>
    <n v="0"/>
    <n v="14"/>
    <n v="3"/>
    <n v="2"/>
    <n v="80"/>
    <n v="0"/>
    <n v="21"/>
    <n v="3"/>
    <n v="20"/>
    <n v="7"/>
    <n v="4"/>
    <n v="10"/>
  </r>
  <r>
    <x v="1"/>
    <s v="Travel_Rarely"/>
    <x v="0"/>
    <s v="Current Employees"/>
    <x v="1"/>
    <x v="0"/>
    <x v="269"/>
    <n v="373"/>
    <x v="1"/>
    <x v="2"/>
    <x v="1"/>
    <s v="No"/>
    <s v="Y"/>
    <n v="4"/>
    <n v="-2"/>
    <n v="0"/>
    <n v="36"/>
    <n v="0"/>
    <m/>
    <n v="0"/>
    <n v="1"/>
    <n v="1403"/>
    <n v="6"/>
    <x v="3"/>
    <n v="1"/>
    <n v="4"/>
    <n v="47"/>
    <n v="3"/>
    <n v="1"/>
    <n v="2"/>
    <n v="3210"/>
    <n v="20251"/>
    <n v="0"/>
    <n v="11"/>
    <n v="3"/>
    <n v="3"/>
    <n v="80"/>
    <n v="1"/>
    <n v="16"/>
    <n v="3"/>
    <n v="15"/>
    <n v="13"/>
    <n v="10"/>
    <n v="11"/>
  </r>
  <r>
    <x v="1"/>
    <s v="Travel_Rarely"/>
    <x v="3"/>
    <s v="Current Employees"/>
    <x v="1"/>
    <x v="2"/>
    <x v="270"/>
    <n v="374"/>
    <x v="1"/>
    <x v="5"/>
    <x v="0"/>
    <s v="Yes"/>
    <s v="Y"/>
    <n v="2"/>
    <n v="-2"/>
    <n v="0"/>
    <n v="55"/>
    <n v="0"/>
    <m/>
    <n v="0"/>
    <n v="1"/>
    <n v="452"/>
    <n v="1"/>
    <x v="3"/>
    <n v="1"/>
    <n v="4"/>
    <n v="81"/>
    <n v="3"/>
    <n v="5"/>
    <n v="3"/>
    <n v="19045"/>
    <n v="18938"/>
    <n v="0"/>
    <n v="14"/>
    <n v="3"/>
    <n v="3"/>
    <n v="80"/>
    <n v="0"/>
    <n v="37"/>
    <n v="3"/>
    <n v="36"/>
    <n v="10"/>
    <n v="4"/>
    <n v="13"/>
  </r>
  <r>
    <x v="0"/>
    <s v="Non-Travel"/>
    <x v="1"/>
    <s v="Ex-Employees"/>
    <x v="1"/>
    <x v="0"/>
    <x v="271"/>
    <n v="376"/>
    <x v="1"/>
    <x v="5"/>
    <x v="1"/>
    <s v="Yes"/>
    <s v="Y"/>
    <n v="2"/>
    <n v="-2"/>
    <n v="0"/>
    <n v="47"/>
    <n v="1"/>
    <n v="1"/>
    <n v="1"/>
    <n v="0"/>
    <n v="666"/>
    <n v="29"/>
    <x v="2"/>
    <n v="1"/>
    <n v="1"/>
    <n v="88"/>
    <n v="3"/>
    <n v="3"/>
    <n v="2"/>
    <n v="11849"/>
    <n v="10268"/>
    <n v="1"/>
    <n v="12"/>
    <n v="3"/>
    <n v="4"/>
    <n v="80"/>
    <n v="1"/>
    <n v="10"/>
    <n v="2"/>
    <n v="10"/>
    <n v="7"/>
    <n v="9"/>
    <n v="9"/>
  </r>
  <r>
    <x v="1"/>
    <s v="Travel_Rarely"/>
    <x v="2"/>
    <s v="Current Employees"/>
    <x v="1"/>
    <x v="2"/>
    <x v="272"/>
    <n v="377"/>
    <x v="1"/>
    <x v="1"/>
    <x v="1"/>
    <s v="No"/>
    <s v="Y"/>
    <n v="3"/>
    <n v="-2"/>
    <n v="0"/>
    <n v="28"/>
    <n v="0"/>
    <m/>
    <n v="0"/>
    <n v="1"/>
    <n v="1158"/>
    <n v="9"/>
    <x v="3"/>
    <n v="1"/>
    <n v="4"/>
    <n v="94"/>
    <n v="3"/>
    <n v="1"/>
    <n v="4"/>
    <n v="2070"/>
    <n v="2613"/>
    <n v="1"/>
    <n v="23"/>
    <n v="4"/>
    <n v="4"/>
    <n v="80"/>
    <n v="1"/>
    <n v="5"/>
    <n v="2"/>
    <n v="5"/>
    <n v="2"/>
    <n v="0"/>
    <n v="4"/>
  </r>
  <r>
    <x v="1"/>
    <s v="Travel_Rarely"/>
    <x v="0"/>
    <s v="Current Employees"/>
    <x v="0"/>
    <x v="2"/>
    <x v="273"/>
    <n v="378"/>
    <x v="1"/>
    <x v="0"/>
    <x v="1"/>
    <s v="No"/>
    <s v="Y"/>
    <n v="5"/>
    <n v="-2"/>
    <n v="0"/>
    <n v="37"/>
    <n v="0"/>
    <m/>
    <n v="0"/>
    <n v="1"/>
    <n v="228"/>
    <n v="6"/>
    <x v="2"/>
    <n v="1"/>
    <n v="3"/>
    <n v="98"/>
    <n v="3"/>
    <n v="2"/>
    <n v="4"/>
    <n v="6502"/>
    <n v="22825"/>
    <n v="4"/>
    <n v="14"/>
    <n v="3"/>
    <n v="2"/>
    <n v="80"/>
    <n v="1"/>
    <n v="7"/>
    <n v="4"/>
    <n v="5"/>
    <n v="4"/>
    <n v="0"/>
    <n v="1"/>
  </r>
  <r>
    <x v="1"/>
    <s v="Travel_Rarely"/>
    <x v="4"/>
    <s v="Current Employees"/>
    <x v="1"/>
    <x v="2"/>
    <x v="274"/>
    <n v="379"/>
    <x v="1"/>
    <x v="1"/>
    <x v="0"/>
    <s v="No"/>
    <s v="Y"/>
    <n v="4"/>
    <n v="-2"/>
    <n v="0"/>
    <n v="21"/>
    <n v="0"/>
    <m/>
    <n v="0"/>
    <n v="1"/>
    <n v="996"/>
    <n v="3"/>
    <x v="0"/>
    <n v="1"/>
    <n v="4"/>
    <n v="100"/>
    <n v="2"/>
    <n v="1"/>
    <n v="3"/>
    <n v="3230"/>
    <n v="10531"/>
    <n v="1"/>
    <n v="17"/>
    <n v="3"/>
    <n v="1"/>
    <n v="80"/>
    <n v="0"/>
    <n v="3"/>
    <n v="4"/>
    <n v="3"/>
    <n v="2"/>
    <n v="1"/>
    <n v="0"/>
  </r>
  <r>
    <x v="1"/>
    <s v="Non-Travel"/>
    <x v="0"/>
    <s v="Current Employees"/>
    <x v="1"/>
    <x v="2"/>
    <x v="275"/>
    <n v="380"/>
    <x v="0"/>
    <x v="7"/>
    <x v="2"/>
    <s v="Yes"/>
    <s v="Y"/>
    <n v="2"/>
    <n v="-2"/>
    <n v="0"/>
    <n v="37"/>
    <n v="0"/>
    <m/>
    <n v="0"/>
    <n v="1"/>
    <n v="728"/>
    <n v="1"/>
    <x v="2"/>
    <n v="1"/>
    <n v="1"/>
    <n v="80"/>
    <n v="3"/>
    <n v="3"/>
    <n v="4"/>
    <n v="13603"/>
    <n v="11677"/>
    <n v="2"/>
    <n v="18"/>
    <n v="3"/>
    <n v="1"/>
    <n v="80"/>
    <n v="2"/>
    <n v="15"/>
    <n v="3"/>
    <n v="5"/>
    <n v="2"/>
    <n v="0"/>
    <n v="2"/>
  </r>
  <r>
    <x v="1"/>
    <s v="Travel_Rarely"/>
    <x v="0"/>
    <s v="Current Employees"/>
    <x v="1"/>
    <x v="0"/>
    <x v="276"/>
    <n v="381"/>
    <x v="0"/>
    <x v="5"/>
    <x v="2"/>
    <s v="No"/>
    <s v="Y"/>
    <n v="6"/>
    <n v="-2"/>
    <n v="0"/>
    <n v="35"/>
    <n v="0"/>
    <m/>
    <n v="0"/>
    <n v="1"/>
    <n v="1315"/>
    <n v="22"/>
    <x v="3"/>
    <n v="1"/>
    <n v="2"/>
    <n v="71"/>
    <n v="4"/>
    <n v="3"/>
    <n v="2"/>
    <n v="11996"/>
    <n v="19100"/>
    <n v="7"/>
    <n v="18"/>
    <n v="3"/>
    <n v="2"/>
    <n v="80"/>
    <n v="1"/>
    <n v="10"/>
    <n v="2"/>
    <n v="7"/>
    <n v="7"/>
    <n v="6"/>
    <n v="2"/>
  </r>
  <r>
    <x v="1"/>
    <s v="Travel_Rarely"/>
    <x v="0"/>
    <s v="Current Employees"/>
    <x v="0"/>
    <x v="2"/>
    <x v="277"/>
    <n v="382"/>
    <x v="0"/>
    <x v="0"/>
    <x v="2"/>
    <s v="Yes"/>
    <s v="Y"/>
    <n v="3"/>
    <n v="-2"/>
    <n v="0"/>
    <n v="38"/>
    <n v="0"/>
    <m/>
    <n v="0"/>
    <n v="1"/>
    <n v="322"/>
    <n v="7"/>
    <x v="0"/>
    <n v="1"/>
    <n v="1"/>
    <n v="44"/>
    <n v="4"/>
    <n v="2"/>
    <n v="3"/>
    <n v="5605"/>
    <n v="19191"/>
    <n v="1"/>
    <n v="24"/>
    <n v="4"/>
    <n v="3"/>
    <n v="80"/>
    <n v="1"/>
    <n v="8"/>
    <n v="3"/>
    <n v="8"/>
    <n v="0"/>
    <n v="7"/>
    <n v="7"/>
  </r>
  <r>
    <x v="1"/>
    <s v="Travel_Frequently"/>
    <x v="2"/>
    <s v="Current Employees"/>
    <x v="1"/>
    <x v="0"/>
    <x v="278"/>
    <n v="384"/>
    <x v="0"/>
    <x v="3"/>
    <x v="2"/>
    <s v="No"/>
    <s v="Y"/>
    <n v="6"/>
    <n v="-2"/>
    <n v="0"/>
    <n v="26"/>
    <n v="0"/>
    <m/>
    <n v="0"/>
    <n v="1"/>
    <n v="1479"/>
    <n v="1"/>
    <x v="3"/>
    <n v="1"/>
    <n v="3"/>
    <n v="84"/>
    <n v="3"/>
    <n v="2"/>
    <n v="2"/>
    <n v="6397"/>
    <n v="26767"/>
    <n v="1"/>
    <n v="20"/>
    <n v="4"/>
    <n v="1"/>
    <n v="80"/>
    <n v="1"/>
    <n v="6"/>
    <n v="1"/>
    <n v="6"/>
    <n v="5"/>
    <n v="1"/>
    <n v="4"/>
  </r>
  <r>
    <x v="1"/>
    <s v="Travel_Rarely"/>
    <x v="1"/>
    <s v="Current Employees"/>
    <x v="1"/>
    <x v="0"/>
    <x v="279"/>
    <n v="385"/>
    <x v="1"/>
    <x v="7"/>
    <x v="2"/>
    <s v="No"/>
    <s v="Y"/>
    <n v="4"/>
    <n v="-2"/>
    <n v="0"/>
    <n v="50"/>
    <n v="0"/>
    <m/>
    <n v="0"/>
    <n v="1"/>
    <n v="797"/>
    <n v="4"/>
    <x v="1"/>
    <n v="1"/>
    <n v="1"/>
    <n v="96"/>
    <n v="3"/>
    <n v="5"/>
    <n v="2"/>
    <n v="19144"/>
    <n v="15815"/>
    <n v="3"/>
    <n v="14"/>
    <n v="3"/>
    <n v="1"/>
    <n v="80"/>
    <n v="2"/>
    <n v="28"/>
    <n v="2"/>
    <n v="10"/>
    <n v="4"/>
    <n v="1"/>
    <n v="6"/>
  </r>
  <r>
    <x v="1"/>
    <s v="Travel_Rarely"/>
    <x v="1"/>
    <s v="Current Employees"/>
    <x v="1"/>
    <x v="2"/>
    <x v="280"/>
    <n v="386"/>
    <x v="1"/>
    <x v="7"/>
    <x v="1"/>
    <s v="Yes"/>
    <s v="Y"/>
    <n v="5"/>
    <n v="-2"/>
    <n v="0"/>
    <n v="53"/>
    <n v="0"/>
    <m/>
    <n v="0"/>
    <n v="1"/>
    <n v="1070"/>
    <n v="3"/>
    <x v="2"/>
    <n v="1"/>
    <n v="3"/>
    <n v="45"/>
    <n v="3"/>
    <n v="4"/>
    <n v="3"/>
    <n v="17584"/>
    <n v="21016"/>
    <n v="3"/>
    <n v="16"/>
    <n v="3"/>
    <n v="4"/>
    <n v="80"/>
    <n v="3"/>
    <n v="21"/>
    <n v="2"/>
    <n v="5"/>
    <n v="3"/>
    <n v="1"/>
    <n v="3"/>
  </r>
  <r>
    <x v="1"/>
    <s v="Travel_Rarely"/>
    <x v="0"/>
    <s v="Current Employees"/>
    <x v="0"/>
    <x v="0"/>
    <x v="281"/>
    <n v="387"/>
    <x v="1"/>
    <x v="0"/>
    <x v="1"/>
    <s v="No"/>
    <s v="Y"/>
    <n v="3"/>
    <n v="-2"/>
    <n v="0"/>
    <n v="42"/>
    <n v="0"/>
    <m/>
    <n v="0"/>
    <n v="1"/>
    <n v="635"/>
    <n v="1"/>
    <x v="1"/>
    <n v="1"/>
    <n v="2"/>
    <n v="99"/>
    <n v="3"/>
    <n v="2"/>
    <n v="2"/>
    <n v="4907"/>
    <n v="24532"/>
    <n v="1"/>
    <n v="25"/>
    <n v="4"/>
    <n v="3"/>
    <n v="80"/>
    <n v="0"/>
    <n v="20"/>
    <n v="3"/>
    <n v="20"/>
    <n v="16"/>
    <n v="11"/>
    <n v="6"/>
  </r>
  <r>
    <x v="1"/>
    <s v="Travel_Frequently"/>
    <x v="2"/>
    <s v="Current Employees"/>
    <x v="0"/>
    <x v="0"/>
    <x v="282"/>
    <n v="388"/>
    <x v="1"/>
    <x v="0"/>
    <x v="0"/>
    <s v="No"/>
    <s v="Y"/>
    <n v="3"/>
    <n v="-2"/>
    <n v="0"/>
    <n v="29"/>
    <n v="0"/>
    <m/>
    <n v="0"/>
    <n v="1"/>
    <n v="442"/>
    <n v="2"/>
    <x v="0"/>
    <n v="1"/>
    <n v="2"/>
    <n v="44"/>
    <n v="3"/>
    <n v="2"/>
    <n v="2"/>
    <n v="4554"/>
    <n v="20260"/>
    <n v="1"/>
    <n v="18"/>
    <n v="3"/>
    <n v="1"/>
    <n v="80"/>
    <n v="0"/>
    <n v="10"/>
    <n v="2"/>
    <n v="10"/>
    <n v="7"/>
    <n v="0"/>
    <n v="9"/>
  </r>
  <r>
    <x v="1"/>
    <s v="Travel_Rarely"/>
    <x v="3"/>
    <s v="Current Employees"/>
    <x v="1"/>
    <x v="4"/>
    <x v="283"/>
    <n v="389"/>
    <x v="1"/>
    <x v="2"/>
    <x v="1"/>
    <s v="Yes"/>
    <s v="Y"/>
    <n v="4"/>
    <n v="-2"/>
    <n v="0"/>
    <n v="55"/>
    <n v="0"/>
    <m/>
    <n v="0"/>
    <n v="1"/>
    <n v="147"/>
    <n v="20"/>
    <x v="0"/>
    <n v="1"/>
    <n v="4"/>
    <n v="37"/>
    <n v="3"/>
    <n v="2"/>
    <n v="4"/>
    <n v="5415"/>
    <n v="15972"/>
    <n v="3"/>
    <n v="19"/>
    <n v="3"/>
    <n v="4"/>
    <n v="80"/>
    <n v="1"/>
    <n v="12"/>
    <n v="3"/>
    <n v="10"/>
    <n v="7"/>
    <n v="0"/>
    <n v="8"/>
  </r>
  <r>
    <x v="1"/>
    <s v="Travel_Frequently"/>
    <x v="2"/>
    <s v="Current Employees"/>
    <x v="1"/>
    <x v="2"/>
    <x v="284"/>
    <n v="390"/>
    <x v="1"/>
    <x v="4"/>
    <x v="1"/>
    <s v="Yes"/>
    <s v="Y"/>
    <n v="3"/>
    <n v="-2"/>
    <n v="0"/>
    <n v="26"/>
    <n v="0"/>
    <m/>
    <n v="0"/>
    <n v="1"/>
    <n v="496"/>
    <n v="11"/>
    <x v="0"/>
    <n v="1"/>
    <n v="1"/>
    <n v="60"/>
    <n v="3"/>
    <n v="2"/>
    <n v="3"/>
    <n v="4741"/>
    <n v="22722"/>
    <n v="1"/>
    <n v="13"/>
    <n v="3"/>
    <n v="3"/>
    <n v="80"/>
    <n v="1"/>
    <n v="5"/>
    <n v="3"/>
    <n v="5"/>
    <n v="3"/>
    <n v="3"/>
    <n v="3"/>
  </r>
  <r>
    <x v="1"/>
    <s v="Travel_Rarely"/>
    <x v="0"/>
    <s v="Current Employees"/>
    <x v="1"/>
    <x v="0"/>
    <x v="285"/>
    <n v="391"/>
    <x v="0"/>
    <x v="1"/>
    <x v="0"/>
    <s v="No"/>
    <s v="Y"/>
    <n v="3"/>
    <n v="-2"/>
    <n v="0"/>
    <n v="37"/>
    <n v="0"/>
    <m/>
    <n v="0"/>
    <n v="1"/>
    <n v="1372"/>
    <n v="1"/>
    <x v="3"/>
    <n v="1"/>
    <n v="4"/>
    <n v="42"/>
    <n v="3"/>
    <n v="1"/>
    <n v="2"/>
    <n v="2115"/>
    <n v="15881"/>
    <n v="1"/>
    <n v="12"/>
    <n v="3"/>
    <n v="2"/>
    <n v="80"/>
    <n v="0"/>
    <n v="17"/>
    <n v="3"/>
    <n v="17"/>
    <n v="12"/>
    <n v="5"/>
    <n v="7"/>
  </r>
  <r>
    <x v="0"/>
    <s v="Travel_Frequently"/>
    <x v="0"/>
    <s v="Ex-Employees"/>
    <x v="1"/>
    <x v="0"/>
    <x v="286"/>
    <n v="392"/>
    <x v="1"/>
    <x v="2"/>
    <x v="2"/>
    <s v="Yes"/>
    <s v="Y"/>
    <n v="0"/>
    <n v="-2"/>
    <n v="0"/>
    <n v="44"/>
    <n v="1"/>
    <n v="1"/>
    <n v="1"/>
    <n v="0"/>
    <n v="920"/>
    <n v="24"/>
    <x v="3"/>
    <n v="1"/>
    <n v="4"/>
    <n v="43"/>
    <n v="3"/>
    <n v="1"/>
    <n v="2"/>
    <n v="3161"/>
    <n v="19920"/>
    <n v="3"/>
    <n v="22"/>
    <n v="4"/>
    <n v="4"/>
    <n v="80"/>
    <n v="1"/>
    <n v="19"/>
    <n v="1"/>
    <n v="1"/>
    <n v="0"/>
    <n v="0"/>
    <n v="0"/>
  </r>
  <r>
    <x v="1"/>
    <s v="Travel_Rarely"/>
    <x v="0"/>
    <s v="Current Employees"/>
    <x v="1"/>
    <x v="0"/>
    <x v="287"/>
    <n v="393"/>
    <x v="1"/>
    <x v="4"/>
    <x v="2"/>
    <s v="No"/>
    <s v="Y"/>
    <n v="2"/>
    <n v="-2"/>
    <n v="0"/>
    <n v="38"/>
    <n v="0"/>
    <m/>
    <n v="0"/>
    <n v="1"/>
    <n v="688"/>
    <n v="23"/>
    <x v="2"/>
    <n v="1"/>
    <n v="4"/>
    <n v="82"/>
    <n v="3"/>
    <n v="2"/>
    <n v="2"/>
    <n v="5745"/>
    <n v="18899"/>
    <n v="9"/>
    <n v="14"/>
    <n v="3"/>
    <n v="2"/>
    <n v="80"/>
    <n v="1"/>
    <n v="10"/>
    <n v="3"/>
    <n v="2"/>
    <n v="2"/>
    <n v="1"/>
    <n v="2"/>
  </r>
  <r>
    <x v="0"/>
    <s v="Travel_Rarely"/>
    <x v="2"/>
    <s v="Ex-Employees"/>
    <x v="1"/>
    <x v="2"/>
    <x v="288"/>
    <n v="394"/>
    <x v="1"/>
    <x v="2"/>
    <x v="2"/>
    <s v="Yes"/>
    <s v="Y"/>
    <n v="2"/>
    <n v="-2"/>
    <n v="0"/>
    <n v="26"/>
    <n v="1"/>
    <n v="1"/>
    <n v="1"/>
    <n v="0"/>
    <n v="1449"/>
    <n v="16"/>
    <x v="2"/>
    <n v="1"/>
    <n v="1"/>
    <n v="45"/>
    <n v="3"/>
    <n v="1"/>
    <n v="3"/>
    <n v="2373"/>
    <n v="14180"/>
    <n v="2"/>
    <n v="13"/>
    <n v="3"/>
    <n v="4"/>
    <n v="80"/>
    <n v="1"/>
    <n v="5"/>
    <n v="3"/>
    <n v="3"/>
    <n v="2"/>
    <n v="0"/>
    <n v="2"/>
  </r>
  <r>
    <x v="1"/>
    <s v="Travel_Rarely"/>
    <x v="2"/>
    <s v="Current Employees"/>
    <x v="1"/>
    <x v="0"/>
    <x v="289"/>
    <n v="395"/>
    <x v="0"/>
    <x v="1"/>
    <x v="0"/>
    <s v="No"/>
    <s v="Y"/>
    <n v="3"/>
    <n v="-2"/>
    <n v="0"/>
    <n v="28"/>
    <n v="0"/>
    <m/>
    <n v="0"/>
    <n v="1"/>
    <n v="1117"/>
    <n v="8"/>
    <x v="0"/>
    <n v="1"/>
    <n v="4"/>
    <n v="66"/>
    <n v="3"/>
    <n v="1"/>
    <n v="2"/>
    <n v="3310"/>
    <n v="4488"/>
    <n v="1"/>
    <n v="21"/>
    <n v="4"/>
    <n v="4"/>
    <n v="80"/>
    <n v="0"/>
    <n v="5"/>
    <n v="3"/>
    <n v="5"/>
    <n v="3"/>
    <n v="0"/>
    <n v="2"/>
  </r>
  <r>
    <x v="1"/>
    <s v="Travel_Frequently"/>
    <x v="1"/>
    <s v="Current Employees"/>
    <x v="1"/>
    <x v="0"/>
    <x v="290"/>
    <n v="396"/>
    <x v="0"/>
    <x v="7"/>
    <x v="0"/>
    <s v="Yes"/>
    <s v="Y"/>
    <n v="4"/>
    <n v="-2"/>
    <n v="0"/>
    <n v="49"/>
    <n v="0"/>
    <m/>
    <n v="0"/>
    <n v="1"/>
    <n v="636"/>
    <n v="10"/>
    <x v="2"/>
    <n v="1"/>
    <n v="3"/>
    <n v="35"/>
    <n v="3"/>
    <n v="5"/>
    <n v="2"/>
    <n v="18665"/>
    <n v="25594"/>
    <n v="9"/>
    <n v="11"/>
    <n v="3"/>
    <n v="4"/>
    <n v="80"/>
    <n v="0"/>
    <n v="22"/>
    <n v="3"/>
    <n v="3"/>
    <n v="2"/>
    <n v="1"/>
    <n v="2"/>
  </r>
  <r>
    <x v="1"/>
    <s v="Travel_Rarely"/>
    <x v="0"/>
    <s v="Current Employees"/>
    <x v="1"/>
    <x v="4"/>
    <x v="291"/>
    <n v="397"/>
    <x v="1"/>
    <x v="1"/>
    <x v="0"/>
    <s v="No"/>
    <s v="Y"/>
    <n v="2"/>
    <n v="-2"/>
    <n v="0"/>
    <n v="36"/>
    <n v="0"/>
    <m/>
    <n v="0"/>
    <n v="1"/>
    <n v="506"/>
    <n v="3"/>
    <x v="3"/>
    <n v="1"/>
    <n v="4"/>
    <n v="30"/>
    <n v="3"/>
    <n v="2"/>
    <n v="4"/>
    <n v="4485"/>
    <n v="26285"/>
    <n v="4"/>
    <n v="12"/>
    <n v="3"/>
    <n v="4"/>
    <n v="80"/>
    <n v="0"/>
    <n v="10"/>
    <n v="3"/>
    <n v="8"/>
    <n v="0"/>
    <n v="7"/>
    <n v="7"/>
  </r>
  <r>
    <x v="1"/>
    <s v="Travel_Frequently"/>
    <x v="2"/>
    <s v="Current Employees"/>
    <x v="0"/>
    <x v="3"/>
    <x v="292"/>
    <n v="399"/>
    <x v="0"/>
    <x v="6"/>
    <x v="2"/>
    <s v="No"/>
    <s v="Y"/>
    <n v="5"/>
    <n v="-2"/>
    <n v="0"/>
    <n v="31"/>
    <n v="0"/>
    <m/>
    <n v="0"/>
    <n v="1"/>
    <n v="444"/>
    <n v="5"/>
    <x v="3"/>
    <n v="1"/>
    <n v="4"/>
    <n v="84"/>
    <n v="3"/>
    <n v="1"/>
    <n v="1"/>
    <n v="2789"/>
    <n v="3909"/>
    <n v="1"/>
    <n v="11"/>
    <n v="3"/>
    <n v="3"/>
    <n v="80"/>
    <n v="1"/>
    <n v="2"/>
    <n v="2"/>
    <n v="2"/>
    <n v="2"/>
    <n v="2"/>
    <n v="2"/>
  </r>
  <r>
    <x v="0"/>
    <s v="Travel_Rarely"/>
    <x v="2"/>
    <s v="Ex-Employees"/>
    <x v="0"/>
    <x v="3"/>
    <x v="293"/>
    <n v="401"/>
    <x v="1"/>
    <x v="0"/>
    <x v="0"/>
    <s v="Yes"/>
    <s v="Y"/>
    <n v="0"/>
    <n v="-2"/>
    <n v="0"/>
    <n v="26"/>
    <n v="1"/>
    <n v="1"/>
    <n v="1"/>
    <n v="0"/>
    <n v="950"/>
    <n v="4"/>
    <x v="2"/>
    <n v="1"/>
    <n v="4"/>
    <n v="48"/>
    <n v="2"/>
    <n v="2"/>
    <n v="1"/>
    <n v="5828"/>
    <n v="8450"/>
    <n v="1"/>
    <n v="12"/>
    <n v="3"/>
    <n v="2"/>
    <n v="80"/>
    <n v="0"/>
    <n v="8"/>
    <n v="3"/>
    <n v="8"/>
    <n v="7"/>
    <n v="7"/>
    <n v="4"/>
  </r>
  <r>
    <x v="1"/>
    <s v="Travel_Frequently"/>
    <x v="0"/>
    <s v="Current Employees"/>
    <x v="1"/>
    <x v="2"/>
    <x v="294"/>
    <n v="403"/>
    <x v="1"/>
    <x v="1"/>
    <x v="1"/>
    <s v="Yes"/>
    <s v="Y"/>
    <n v="3"/>
    <n v="-2"/>
    <n v="0"/>
    <n v="37"/>
    <n v="0"/>
    <m/>
    <n v="0"/>
    <n v="1"/>
    <n v="889"/>
    <n v="9"/>
    <x v="3"/>
    <n v="1"/>
    <n v="2"/>
    <n v="53"/>
    <n v="3"/>
    <n v="1"/>
    <n v="4"/>
    <n v="2326"/>
    <n v="11411"/>
    <n v="1"/>
    <n v="12"/>
    <n v="3"/>
    <n v="3"/>
    <n v="80"/>
    <n v="3"/>
    <n v="4"/>
    <n v="2"/>
    <n v="4"/>
    <n v="2"/>
    <n v="1"/>
    <n v="2"/>
  </r>
  <r>
    <x v="1"/>
    <s v="Travel_Frequently"/>
    <x v="0"/>
    <s v="Current Employees"/>
    <x v="0"/>
    <x v="3"/>
    <x v="295"/>
    <n v="404"/>
    <x v="0"/>
    <x v="0"/>
    <x v="1"/>
    <s v="No"/>
    <s v="Y"/>
    <n v="2"/>
    <n v="-2"/>
    <n v="0"/>
    <n v="42"/>
    <n v="0"/>
    <m/>
    <n v="0"/>
    <n v="1"/>
    <n v="555"/>
    <n v="26"/>
    <x v="3"/>
    <n v="1"/>
    <n v="3"/>
    <n v="77"/>
    <n v="3"/>
    <n v="4"/>
    <n v="1"/>
    <n v="13525"/>
    <n v="14864"/>
    <n v="5"/>
    <n v="14"/>
    <n v="3"/>
    <n v="4"/>
    <n v="80"/>
    <n v="1"/>
    <n v="23"/>
    <n v="4"/>
    <n v="20"/>
    <n v="4"/>
    <n v="4"/>
    <n v="8"/>
  </r>
  <r>
    <x v="0"/>
    <s v="Travel_Rarely"/>
    <x v="4"/>
    <s v="Ex-Employees"/>
    <x v="1"/>
    <x v="0"/>
    <x v="296"/>
    <n v="405"/>
    <x v="1"/>
    <x v="2"/>
    <x v="0"/>
    <s v="No"/>
    <s v="Y"/>
    <n v="2"/>
    <n v="-2"/>
    <n v="0"/>
    <n v="18"/>
    <n v="1"/>
    <n v="1"/>
    <n v="1"/>
    <n v="0"/>
    <n v="230"/>
    <n v="3"/>
    <x v="3"/>
    <n v="1"/>
    <n v="3"/>
    <n v="54"/>
    <n v="3"/>
    <n v="1"/>
    <n v="2"/>
    <n v="1420"/>
    <n v="25233"/>
    <n v="1"/>
    <n v="13"/>
    <n v="3"/>
    <n v="3"/>
    <n v="80"/>
    <n v="0"/>
    <n v="0"/>
    <n v="3"/>
    <n v="0"/>
    <n v="0"/>
    <n v="0"/>
    <n v="0"/>
  </r>
  <r>
    <x v="1"/>
    <s v="Travel_Rarely"/>
    <x v="0"/>
    <s v="Current Employees"/>
    <x v="0"/>
    <x v="3"/>
    <x v="297"/>
    <n v="406"/>
    <x v="1"/>
    <x v="0"/>
    <x v="1"/>
    <s v="No"/>
    <s v="Y"/>
    <n v="3"/>
    <n v="-2"/>
    <n v="0"/>
    <n v="35"/>
    <n v="0"/>
    <m/>
    <n v="0"/>
    <n v="1"/>
    <n v="1232"/>
    <n v="16"/>
    <x v="3"/>
    <n v="1"/>
    <n v="3"/>
    <n v="96"/>
    <n v="3"/>
    <n v="3"/>
    <n v="1"/>
    <n v="8020"/>
    <n v="5100"/>
    <n v="0"/>
    <n v="15"/>
    <n v="3"/>
    <n v="3"/>
    <n v="80"/>
    <n v="2"/>
    <n v="12"/>
    <n v="2"/>
    <n v="11"/>
    <n v="9"/>
    <n v="6"/>
    <n v="9"/>
  </r>
  <r>
    <x v="1"/>
    <s v="Travel_Frequently"/>
    <x v="0"/>
    <s v="Current Employees"/>
    <x v="1"/>
    <x v="0"/>
    <x v="298"/>
    <n v="407"/>
    <x v="1"/>
    <x v="2"/>
    <x v="1"/>
    <s v="No"/>
    <s v="Y"/>
    <n v="2"/>
    <n v="-2"/>
    <n v="0"/>
    <n v="36"/>
    <n v="0"/>
    <m/>
    <n v="0"/>
    <n v="1"/>
    <n v="566"/>
    <n v="18"/>
    <x v="2"/>
    <n v="1"/>
    <n v="3"/>
    <n v="81"/>
    <n v="4"/>
    <n v="1"/>
    <n v="2"/>
    <n v="3688"/>
    <n v="7122"/>
    <n v="4"/>
    <n v="18"/>
    <n v="3"/>
    <n v="4"/>
    <n v="80"/>
    <n v="2"/>
    <n v="4"/>
    <n v="3"/>
    <n v="1"/>
    <n v="0"/>
    <n v="0"/>
    <n v="0"/>
  </r>
  <r>
    <x v="1"/>
    <s v="Travel_Rarely"/>
    <x v="1"/>
    <s v="Current Employees"/>
    <x v="1"/>
    <x v="2"/>
    <x v="299"/>
    <n v="408"/>
    <x v="1"/>
    <x v="3"/>
    <x v="2"/>
    <s v="No"/>
    <s v="Y"/>
    <n v="3"/>
    <n v="-2"/>
    <n v="0"/>
    <n v="51"/>
    <n v="0"/>
    <m/>
    <n v="0"/>
    <n v="1"/>
    <n v="1302"/>
    <n v="2"/>
    <x v="3"/>
    <n v="1"/>
    <n v="4"/>
    <n v="84"/>
    <n v="1"/>
    <n v="2"/>
    <n v="3"/>
    <n v="5482"/>
    <n v="16321"/>
    <n v="5"/>
    <n v="18"/>
    <n v="3"/>
    <n v="4"/>
    <n v="80"/>
    <n v="1"/>
    <n v="13"/>
    <n v="3"/>
    <n v="4"/>
    <n v="1"/>
    <n v="1"/>
    <n v="2"/>
  </r>
  <r>
    <x v="1"/>
    <s v="Travel_Rarely"/>
    <x v="0"/>
    <s v="Current Employees"/>
    <x v="0"/>
    <x v="0"/>
    <x v="300"/>
    <n v="410"/>
    <x v="1"/>
    <x v="5"/>
    <x v="0"/>
    <s v="No"/>
    <s v="Y"/>
    <n v="2"/>
    <n v="-2"/>
    <n v="0"/>
    <n v="41"/>
    <n v="0"/>
    <m/>
    <n v="0"/>
    <n v="1"/>
    <n v="334"/>
    <n v="2"/>
    <x v="2"/>
    <n v="1"/>
    <n v="4"/>
    <n v="88"/>
    <n v="3"/>
    <n v="4"/>
    <n v="2"/>
    <n v="16015"/>
    <n v="15896"/>
    <n v="1"/>
    <n v="19"/>
    <n v="3"/>
    <n v="2"/>
    <n v="80"/>
    <n v="0"/>
    <n v="22"/>
    <n v="3"/>
    <n v="22"/>
    <n v="10"/>
    <n v="0"/>
    <n v="4"/>
  </r>
  <r>
    <x v="1"/>
    <s v="Travel_Rarely"/>
    <x v="4"/>
    <s v="Current Employees"/>
    <x v="0"/>
    <x v="2"/>
    <x v="301"/>
    <n v="411"/>
    <x v="0"/>
    <x v="6"/>
    <x v="0"/>
    <s v="No"/>
    <s v="Y"/>
    <n v="2"/>
    <n v="-2"/>
    <n v="0"/>
    <n v="18"/>
    <n v="0"/>
    <m/>
    <n v="0"/>
    <n v="1"/>
    <n v="812"/>
    <n v="10"/>
    <x v="3"/>
    <n v="1"/>
    <n v="4"/>
    <n v="69"/>
    <n v="2"/>
    <n v="1"/>
    <n v="3"/>
    <n v="1200"/>
    <n v="9724"/>
    <n v="1"/>
    <n v="12"/>
    <n v="3"/>
    <n v="1"/>
    <n v="80"/>
    <n v="0"/>
    <n v="0"/>
    <n v="3"/>
    <n v="0"/>
    <n v="0"/>
    <n v="0"/>
    <n v="0"/>
  </r>
  <r>
    <x v="1"/>
    <s v="Travel_Rarely"/>
    <x v="2"/>
    <s v="Current Employees"/>
    <x v="1"/>
    <x v="2"/>
    <x v="302"/>
    <n v="412"/>
    <x v="1"/>
    <x v="4"/>
    <x v="0"/>
    <s v="No"/>
    <s v="Y"/>
    <n v="2"/>
    <n v="-2"/>
    <n v="0"/>
    <n v="28"/>
    <n v="0"/>
    <m/>
    <n v="0"/>
    <n v="1"/>
    <n v="1476"/>
    <n v="16"/>
    <x v="0"/>
    <n v="1"/>
    <n v="2"/>
    <n v="68"/>
    <n v="4"/>
    <n v="2"/>
    <n v="3"/>
    <n v="5661"/>
    <n v="4824"/>
    <n v="0"/>
    <n v="19"/>
    <n v="3"/>
    <n v="3"/>
    <n v="80"/>
    <n v="0"/>
    <n v="9"/>
    <n v="3"/>
    <n v="8"/>
    <n v="3"/>
    <n v="0"/>
    <n v="7"/>
  </r>
  <r>
    <x v="1"/>
    <s v="Travel_Rarely"/>
    <x v="2"/>
    <s v="Current Employees"/>
    <x v="0"/>
    <x v="4"/>
    <x v="303"/>
    <n v="416"/>
    <x v="1"/>
    <x v="0"/>
    <x v="1"/>
    <s v="No"/>
    <s v="Y"/>
    <n v="3"/>
    <n v="-2"/>
    <n v="0"/>
    <n v="31"/>
    <n v="0"/>
    <m/>
    <n v="0"/>
    <n v="1"/>
    <n v="218"/>
    <n v="7"/>
    <x v="3"/>
    <n v="1"/>
    <n v="4"/>
    <n v="100"/>
    <n v="4"/>
    <n v="2"/>
    <n v="4"/>
    <n v="6929"/>
    <n v="12241"/>
    <n v="4"/>
    <n v="11"/>
    <n v="3"/>
    <n v="2"/>
    <n v="80"/>
    <n v="1"/>
    <n v="10"/>
    <n v="2"/>
    <n v="8"/>
    <n v="7"/>
    <n v="7"/>
    <n v="7"/>
  </r>
  <r>
    <x v="1"/>
    <s v="Travel_Rarely"/>
    <x v="0"/>
    <s v="Current Employees"/>
    <x v="1"/>
    <x v="2"/>
    <x v="304"/>
    <n v="417"/>
    <x v="1"/>
    <x v="4"/>
    <x v="2"/>
    <s v="No"/>
    <s v="Y"/>
    <n v="5"/>
    <n v="-2"/>
    <n v="0"/>
    <n v="39"/>
    <n v="0"/>
    <m/>
    <n v="0"/>
    <n v="1"/>
    <n v="1132"/>
    <n v="1"/>
    <x v="3"/>
    <n v="1"/>
    <n v="3"/>
    <n v="48"/>
    <n v="4"/>
    <n v="3"/>
    <n v="4"/>
    <n v="9613"/>
    <n v="10942"/>
    <n v="0"/>
    <n v="17"/>
    <n v="3"/>
    <n v="1"/>
    <n v="80"/>
    <n v="3"/>
    <n v="19"/>
    <n v="2"/>
    <n v="18"/>
    <n v="10"/>
    <n v="3"/>
    <n v="7"/>
  </r>
  <r>
    <x v="1"/>
    <s v="Non-Travel"/>
    <x v="0"/>
    <s v="Current Employees"/>
    <x v="1"/>
    <x v="0"/>
    <x v="305"/>
    <n v="419"/>
    <x v="0"/>
    <x v="2"/>
    <x v="1"/>
    <s v="No"/>
    <s v="Y"/>
    <n v="3"/>
    <n v="-2"/>
    <n v="0"/>
    <n v="36"/>
    <n v="0"/>
    <m/>
    <n v="0"/>
    <n v="1"/>
    <n v="1105"/>
    <n v="24"/>
    <x v="2"/>
    <n v="1"/>
    <n v="2"/>
    <n v="47"/>
    <n v="3"/>
    <n v="2"/>
    <n v="2"/>
    <n v="5674"/>
    <n v="6927"/>
    <n v="7"/>
    <n v="15"/>
    <n v="3"/>
    <n v="3"/>
    <n v="80"/>
    <n v="1"/>
    <n v="11"/>
    <n v="3"/>
    <n v="9"/>
    <n v="8"/>
    <n v="0"/>
    <n v="8"/>
  </r>
  <r>
    <x v="1"/>
    <s v="Travel_Rarely"/>
    <x v="2"/>
    <s v="Current Employees"/>
    <x v="0"/>
    <x v="0"/>
    <x v="306"/>
    <n v="420"/>
    <x v="1"/>
    <x v="0"/>
    <x v="1"/>
    <s v="No"/>
    <s v="Y"/>
    <n v="3"/>
    <n v="-2"/>
    <n v="0"/>
    <n v="32"/>
    <n v="0"/>
    <m/>
    <n v="0"/>
    <n v="1"/>
    <n v="906"/>
    <n v="7"/>
    <x v="3"/>
    <n v="1"/>
    <n v="4"/>
    <n v="91"/>
    <n v="2"/>
    <n v="2"/>
    <n v="2"/>
    <n v="5484"/>
    <n v="16985"/>
    <n v="1"/>
    <n v="14"/>
    <n v="3"/>
    <n v="3"/>
    <n v="80"/>
    <n v="1"/>
    <n v="13"/>
    <n v="2"/>
    <n v="13"/>
    <n v="8"/>
    <n v="4"/>
    <n v="8"/>
  </r>
  <r>
    <x v="1"/>
    <s v="Travel_Rarely"/>
    <x v="0"/>
    <s v="Current Employees"/>
    <x v="1"/>
    <x v="0"/>
    <x v="307"/>
    <n v="421"/>
    <x v="0"/>
    <x v="7"/>
    <x v="1"/>
    <s v="No"/>
    <s v="Y"/>
    <n v="2"/>
    <n v="-2"/>
    <n v="0"/>
    <n v="38"/>
    <n v="0"/>
    <m/>
    <n v="0"/>
    <n v="1"/>
    <n v="849"/>
    <n v="25"/>
    <x v="0"/>
    <n v="1"/>
    <n v="1"/>
    <n v="81"/>
    <n v="2"/>
    <n v="3"/>
    <n v="2"/>
    <n v="12061"/>
    <n v="26707"/>
    <n v="3"/>
    <n v="17"/>
    <n v="3"/>
    <n v="3"/>
    <n v="80"/>
    <n v="1"/>
    <n v="19"/>
    <n v="3"/>
    <n v="10"/>
    <n v="8"/>
    <n v="0"/>
    <n v="1"/>
  </r>
  <r>
    <x v="1"/>
    <s v="Non-Travel"/>
    <x v="3"/>
    <s v="Current Employees"/>
    <x v="1"/>
    <x v="0"/>
    <x v="308"/>
    <n v="422"/>
    <x v="1"/>
    <x v="4"/>
    <x v="2"/>
    <s v="Yes"/>
    <s v="Y"/>
    <n v="2"/>
    <n v="-2"/>
    <n v="0"/>
    <n v="58"/>
    <n v="0"/>
    <m/>
    <n v="0"/>
    <n v="1"/>
    <n v="390"/>
    <n v="1"/>
    <x v="2"/>
    <n v="1"/>
    <n v="4"/>
    <n v="32"/>
    <n v="1"/>
    <n v="2"/>
    <n v="2"/>
    <n v="5660"/>
    <n v="17056"/>
    <n v="2"/>
    <n v="13"/>
    <n v="3"/>
    <n v="4"/>
    <n v="80"/>
    <n v="1"/>
    <n v="12"/>
    <n v="3"/>
    <n v="5"/>
    <n v="3"/>
    <n v="1"/>
    <n v="2"/>
  </r>
  <r>
    <x v="1"/>
    <s v="Travel_Rarely"/>
    <x v="2"/>
    <s v="Current Employees"/>
    <x v="1"/>
    <x v="4"/>
    <x v="309"/>
    <n v="423"/>
    <x v="1"/>
    <x v="1"/>
    <x v="1"/>
    <s v="Yes"/>
    <s v="Y"/>
    <n v="4"/>
    <n v="-2"/>
    <n v="0"/>
    <n v="31"/>
    <n v="0"/>
    <m/>
    <n v="0"/>
    <n v="1"/>
    <n v="691"/>
    <n v="5"/>
    <x v="2"/>
    <n v="1"/>
    <n v="4"/>
    <n v="86"/>
    <n v="3"/>
    <n v="1"/>
    <n v="4"/>
    <n v="4821"/>
    <n v="10077"/>
    <n v="0"/>
    <n v="12"/>
    <n v="3"/>
    <n v="3"/>
    <n v="80"/>
    <n v="1"/>
    <n v="6"/>
    <n v="3"/>
    <n v="5"/>
    <n v="2"/>
    <n v="0"/>
    <n v="3"/>
  </r>
  <r>
    <x v="1"/>
    <s v="Travel_Rarely"/>
    <x v="2"/>
    <s v="Current Employees"/>
    <x v="2"/>
    <x v="5"/>
    <x v="310"/>
    <n v="424"/>
    <x v="1"/>
    <x v="8"/>
    <x v="1"/>
    <s v="No"/>
    <s v="Y"/>
    <n v="1"/>
    <n v="-2"/>
    <n v="0"/>
    <n v="31"/>
    <n v="0"/>
    <m/>
    <n v="0"/>
    <n v="1"/>
    <n v="106"/>
    <n v="2"/>
    <x v="3"/>
    <n v="1"/>
    <n v="1"/>
    <n v="62"/>
    <n v="2"/>
    <n v="2"/>
    <n v="3"/>
    <n v="6410"/>
    <n v="17822"/>
    <n v="3"/>
    <n v="12"/>
    <n v="3"/>
    <n v="4"/>
    <n v="80"/>
    <n v="0"/>
    <n v="9"/>
    <n v="3"/>
    <n v="2"/>
    <n v="2"/>
    <n v="1"/>
    <n v="0"/>
  </r>
  <r>
    <x v="1"/>
    <s v="Travel_Frequently"/>
    <x v="1"/>
    <s v="Current Employees"/>
    <x v="1"/>
    <x v="0"/>
    <x v="311"/>
    <n v="425"/>
    <x v="1"/>
    <x v="2"/>
    <x v="2"/>
    <s v="No"/>
    <s v="Y"/>
    <n v="2"/>
    <n v="-2"/>
    <n v="0"/>
    <n v="45"/>
    <n v="0"/>
    <m/>
    <n v="0"/>
    <n v="1"/>
    <n v="1249"/>
    <n v="7"/>
    <x v="3"/>
    <n v="1"/>
    <n v="1"/>
    <n v="97"/>
    <n v="3"/>
    <n v="3"/>
    <n v="2"/>
    <n v="5210"/>
    <n v="20308"/>
    <n v="1"/>
    <n v="18"/>
    <n v="3"/>
    <n v="1"/>
    <n v="80"/>
    <n v="1"/>
    <n v="24"/>
    <n v="3"/>
    <n v="24"/>
    <n v="9"/>
    <n v="9"/>
    <n v="11"/>
  </r>
  <r>
    <x v="1"/>
    <s v="Travel_Rarely"/>
    <x v="2"/>
    <s v="Current Employees"/>
    <x v="1"/>
    <x v="0"/>
    <x v="312"/>
    <n v="426"/>
    <x v="1"/>
    <x v="1"/>
    <x v="2"/>
    <s v="Yes"/>
    <s v="Y"/>
    <n v="2"/>
    <n v="-2"/>
    <n v="0"/>
    <n v="31"/>
    <n v="0"/>
    <m/>
    <n v="0"/>
    <n v="1"/>
    <n v="192"/>
    <n v="2"/>
    <x v="2"/>
    <n v="1"/>
    <n v="3"/>
    <n v="32"/>
    <n v="3"/>
    <n v="1"/>
    <n v="2"/>
    <n v="2695"/>
    <n v="7747"/>
    <n v="0"/>
    <n v="18"/>
    <n v="3"/>
    <n v="2"/>
    <n v="80"/>
    <n v="1"/>
    <n v="3"/>
    <n v="1"/>
    <n v="2"/>
    <n v="2"/>
    <n v="2"/>
    <n v="2"/>
  </r>
  <r>
    <x v="1"/>
    <s v="Travel_Frequently"/>
    <x v="2"/>
    <s v="Current Employees"/>
    <x v="1"/>
    <x v="0"/>
    <x v="313"/>
    <n v="428"/>
    <x v="0"/>
    <x v="5"/>
    <x v="1"/>
    <s v="No"/>
    <s v="Y"/>
    <n v="2"/>
    <n v="-2"/>
    <n v="0"/>
    <n v="33"/>
    <n v="0"/>
    <m/>
    <n v="0"/>
    <n v="1"/>
    <n v="553"/>
    <n v="5"/>
    <x v="2"/>
    <n v="1"/>
    <n v="4"/>
    <n v="74"/>
    <n v="3"/>
    <n v="3"/>
    <n v="2"/>
    <n v="11878"/>
    <n v="23364"/>
    <n v="6"/>
    <n v="11"/>
    <n v="3"/>
    <n v="2"/>
    <n v="80"/>
    <n v="2"/>
    <n v="12"/>
    <n v="3"/>
    <n v="10"/>
    <n v="6"/>
    <n v="8"/>
    <n v="8"/>
  </r>
  <r>
    <x v="1"/>
    <s v="Travel_Rarely"/>
    <x v="0"/>
    <s v="Current Employees"/>
    <x v="1"/>
    <x v="2"/>
    <x v="314"/>
    <n v="429"/>
    <x v="1"/>
    <x v="5"/>
    <x v="1"/>
    <s v="Yes"/>
    <s v="Y"/>
    <n v="3"/>
    <n v="-2"/>
    <n v="0"/>
    <n v="39"/>
    <n v="0"/>
    <m/>
    <n v="0"/>
    <n v="1"/>
    <n v="117"/>
    <n v="10"/>
    <x v="1"/>
    <n v="1"/>
    <n v="3"/>
    <n v="99"/>
    <n v="3"/>
    <n v="4"/>
    <n v="3"/>
    <n v="17068"/>
    <n v="5355"/>
    <n v="1"/>
    <n v="14"/>
    <n v="3"/>
    <n v="4"/>
    <n v="80"/>
    <n v="0"/>
    <n v="21"/>
    <n v="3"/>
    <n v="21"/>
    <n v="9"/>
    <n v="11"/>
    <n v="10"/>
  </r>
  <r>
    <x v="1"/>
    <s v="Travel_Frequently"/>
    <x v="0"/>
    <s v="Current Employees"/>
    <x v="1"/>
    <x v="0"/>
    <x v="315"/>
    <n v="430"/>
    <x v="0"/>
    <x v="2"/>
    <x v="0"/>
    <s v="No"/>
    <s v="Y"/>
    <n v="5"/>
    <n v="-2"/>
    <n v="0"/>
    <n v="43"/>
    <n v="0"/>
    <m/>
    <n v="0"/>
    <n v="1"/>
    <n v="185"/>
    <n v="10"/>
    <x v="2"/>
    <n v="1"/>
    <n v="3"/>
    <n v="33"/>
    <n v="3"/>
    <n v="1"/>
    <n v="2"/>
    <n v="2455"/>
    <n v="10675"/>
    <n v="0"/>
    <n v="19"/>
    <n v="3"/>
    <n v="1"/>
    <n v="80"/>
    <n v="0"/>
    <n v="9"/>
    <n v="3"/>
    <n v="8"/>
    <n v="7"/>
    <n v="1"/>
    <n v="7"/>
  </r>
  <r>
    <x v="1"/>
    <s v="Travel_Rarely"/>
    <x v="1"/>
    <s v="Current Employees"/>
    <x v="1"/>
    <x v="4"/>
    <x v="316"/>
    <n v="431"/>
    <x v="0"/>
    <x v="4"/>
    <x v="0"/>
    <s v="Yes"/>
    <s v="Y"/>
    <n v="2"/>
    <n v="-2"/>
    <n v="0"/>
    <n v="49"/>
    <n v="0"/>
    <m/>
    <n v="0"/>
    <n v="1"/>
    <n v="1091"/>
    <n v="1"/>
    <x v="0"/>
    <n v="1"/>
    <n v="4"/>
    <n v="90"/>
    <n v="2"/>
    <n v="4"/>
    <n v="4"/>
    <n v="13964"/>
    <n v="17810"/>
    <n v="7"/>
    <n v="12"/>
    <n v="3"/>
    <n v="4"/>
    <n v="80"/>
    <n v="0"/>
    <n v="25"/>
    <n v="3"/>
    <n v="7"/>
    <n v="1"/>
    <n v="0"/>
    <n v="7"/>
  </r>
  <r>
    <x v="0"/>
    <s v="Travel_Rarely"/>
    <x v="1"/>
    <s v="Ex-Employees"/>
    <x v="1"/>
    <x v="2"/>
    <x v="317"/>
    <n v="433"/>
    <x v="1"/>
    <x v="1"/>
    <x v="1"/>
    <s v="No"/>
    <s v="Y"/>
    <n v="3"/>
    <n v="-2"/>
    <n v="0"/>
    <n v="52"/>
    <n v="1"/>
    <n v="1"/>
    <n v="1"/>
    <n v="0"/>
    <n v="723"/>
    <n v="8"/>
    <x v="2"/>
    <n v="1"/>
    <n v="3"/>
    <n v="85"/>
    <n v="2"/>
    <n v="2"/>
    <n v="3"/>
    <n v="4941"/>
    <n v="17747"/>
    <n v="2"/>
    <n v="15"/>
    <n v="3"/>
    <n v="1"/>
    <n v="80"/>
    <n v="0"/>
    <n v="11"/>
    <n v="2"/>
    <n v="8"/>
    <n v="2"/>
    <n v="7"/>
    <n v="7"/>
  </r>
  <r>
    <x v="1"/>
    <s v="Travel_Rarely"/>
    <x v="2"/>
    <s v="Current Employees"/>
    <x v="1"/>
    <x v="0"/>
    <x v="318"/>
    <n v="434"/>
    <x v="0"/>
    <x v="1"/>
    <x v="0"/>
    <s v="Yes"/>
    <s v="Y"/>
    <n v="2"/>
    <n v="-2"/>
    <n v="0"/>
    <n v="27"/>
    <n v="0"/>
    <m/>
    <n v="0"/>
    <n v="1"/>
    <n v="1220"/>
    <n v="5"/>
    <x v="3"/>
    <n v="1"/>
    <n v="3"/>
    <n v="85"/>
    <n v="3"/>
    <n v="1"/>
    <n v="2"/>
    <n v="2478"/>
    <n v="20938"/>
    <n v="1"/>
    <n v="12"/>
    <n v="3"/>
    <n v="2"/>
    <n v="80"/>
    <n v="0"/>
    <n v="4"/>
    <n v="2"/>
    <n v="4"/>
    <n v="3"/>
    <n v="1"/>
    <n v="2"/>
  </r>
  <r>
    <x v="1"/>
    <s v="Travel_Rarely"/>
    <x v="2"/>
    <s v="Current Employees"/>
    <x v="0"/>
    <x v="4"/>
    <x v="319"/>
    <n v="436"/>
    <x v="0"/>
    <x v="0"/>
    <x v="1"/>
    <s v="Yes"/>
    <s v="Y"/>
    <n v="2"/>
    <n v="-2"/>
    <n v="0"/>
    <n v="32"/>
    <n v="0"/>
    <m/>
    <n v="0"/>
    <n v="1"/>
    <n v="588"/>
    <n v="8"/>
    <x v="0"/>
    <n v="1"/>
    <n v="4"/>
    <n v="65"/>
    <n v="2"/>
    <n v="2"/>
    <n v="4"/>
    <n v="5228"/>
    <n v="24624"/>
    <n v="1"/>
    <n v="11"/>
    <n v="3"/>
    <n v="4"/>
    <n v="80"/>
    <n v="0"/>
    <n v="13"/>
    <n v="3"/>
    <n v="13"/>
    <n v="12"/>
    <n v="11"/>
    <n v="9"/>
  </r>
  <r>
    <x v="1"/>
    <s v="Travel_Rarely"/>
    <x v="2"/>
    <s v="Current Employees"/>
    <x v="0"/>
    <x v="0"/>
    <x v="320"/>
    <n v="437"/>
    <x v="1"/>
    <x v="0"/>
    <x v="0"/>
    <s v="Yes"/>
    <s v="Y"/>
    <n v="3"/>
    <n v="-2"/>
    <n v="0"/>
    <n v="27"/>
    <n v="0"/>
    <m/>
    <n v="0"/>
    <n v="1"/>
    <n v="1377"/>
    <n v="2"/>
    <x v="3"/>
    <n v="1"/>
    <n v="4"/>
    <n v="74"/>
    <n v="3"/>
    <n v="2"/>
    <n v="2"/>
    <n v="4478"/>
    <n v="5242"/>
    <n v="1"/>
    <n v="11"/>
    <n v="3"/>
    <n v="1"/>
    <n v="80"/>
    <n v="0"/>
    <n v="5"/>
    <n v="3"/>
    <n v="5"/>
    <n v="4"/>
    <n v="0"/>
    <n v="4"/>
  </r>
  <r>
    <x v="1"/>
    <s v="Travel_Rarely"/>
    <x v="2"/>
    <s v="Current Employees"/>
    <x v="0"/>
    <x v="3"/>
    <x v="321"/>
    <n v="438"/>
    <x v="1"/>
    <x v="0"/>
    <x v="2"/>
    <s v="No"/>
    <s v="Y"/>
    <n v="3"/>
    <n v="-2"/>
    <n v="0"/>
    <n v="31"/>
    <n v="0"/>
    <m/>
    <n v="0"/>
    <n v="1"/>
    <n v="691"/>
    <n v="7"/>
    <x v="3"/>
    <n v="1"/>
    <n v="4"/>
    <n v="73"/>
    <n v="3"/>
    <n v="2"/>
    <n v="1"/>
    <n v="7547"/>
    <n v="7143"/>
    <n v="4"/>
    <n v="12"/>
    <n v="3"/>
    <n v="4"/>
    <n v="80"/>
    <n v="3"/>
    <n v="13"/>
    <n v="3"/>
    <n v="7"/>
    <n v="7"/>
    <n v="1"/>
    <n v="7"/>
  </r>
  <r>
    <x v="1"/>
    <s v="Travel_Rarely"/>
    <x v="2"/>
    <s v="Current Employees"/>
    <x v="1"/>
    <x v="2"/>
    <x v="322"/>
    <n v="439"/>
    <x v="0"/>
    <x v="1"/>
    <x v="0"/>
    <s v="No"/>
    <s v="Y"/>
    <n v="0"/>
    <n v="-2"/>
    <n v="0"/>
    <n v="32"/>
    <n v="0"/>
    <m/>
    <n v="0"/>
    <n v="1"/>
    <n v="1018"/>
    <n v="2"/>
    <x v="2"/>
    <n v="1"/>
    <n v="1"/>
    <n v="74"/>
    <n v="4"/>
    <n v="2"/>
    <n v="4"/>
    <n v="5055"/>
    <n v="10557"/>
    <n v="7"/>
    <n v="16"/>
    <n v="3"/>
    <n v="3"/>
    <n v="80"/>
    <n v="0"/>
    <n v="10"/>
    <n v="2"/>
    <n v="7"/>
    <n v="7"/>
    <n v="0"/>
    <n v="7"/>
  </r>
  <r>
    <x v="0"/>
    <s v="Travel_Rarely"/>
    <x v="2"/>
    <s v="Ex-Employees"/>
    <x v="1"/>
    <x v="2"/>
    <x v="323"/>
    <n v="440"/>
    <x v="1"/>
    <x v="1"/>
    <x v="1"/>
    <s v="Yes"/>
    <s v="Y"/>
    <n v="4"/>
    <n v="-2"/>
    <n v="0"/>
    <n v="28"/>
    <n v="1"/>
    <n v="1"/>
    <n v="1"/>
    <n v="0"/>
    <n v="1157"/>
    <n v="2"/>
    <x v="2"/>
    <n v="1"/>
    <n v="1"/>
    <n v="84"/>
    <n v="1"/>
    <n v="1"/>
    <n v="4"/>
    <n v="3464"/>
    <n v="24737"/>
    <n v="5"/>
    <n v="13"/>
    <n v="3"/>
    <n v="4"/>
    <n v="80"/>
    <n v="0"/>
    <n v="5"/>
    <n v="2"/>
    <n v="3"/>
    <n v="2"/>
    <n v="2"/>
    <n v="2"/>
  </r>
  <r>
    <x v="1"/>
    <s v="Travel_Rarely"/>
    <x v="2"/>
    <s v="Current Employees"/>
    <x v="1"/>
    <x v="2"/>
    <x v="324"/>
    <n v="441"/>
    <x v="0"/>
    <x v="1"/>
    <x v="1"/>
    <s v="No"/>
    <s v="Y"/>
    <n v="2"/>
    <n v="-2"/>
    <n v="0"/>
    <n v="30"/>
    <n v="0"/>
    <m/>
    <n v="0"/>
    <n v="1"/>
    <n v="1275"/>
    <n v="28"/>
    <x v="0"/>
    <n v="1"/>
    <n v="4"/>
    <n v="64"/>
    <n v="3"/>
    <n v="2"/>
    <n v="4"/>
    <n v="5775"/>
    <n v="11934"/>
    <n v="1"/>
    <n v="13"/>
    <n v="3"/>
    <n v="4"/>
    <n v="80"/>
    <n v="2"/>
    <n v="11"/>
    <n v="3"/>
    <n v="10"/>
    <n v="8"/>
    <n v="1"/>
    <n v="9"/>
  </r>
  <r>
    <x v="1"/>
    <s v="Travel_Frequently"/>
    <x v="2"/>
    <s v="Current Employees"/>
    <x v="1"/>
    <x v="0"/>
    <x v="325"/>
    <n v="442"/>
    <x v="0"/>
    <x v="3"/>
    <x v="1"/>
    <s v="No"/>
    <s v="Y"/>
    <n v="2"/>
    <n v="-2"/>
    <n v="0"/>
    <n v="31"/>
    <n v="0"/>
    <m/>
    <n v="0"/>
    <n v="1"/>
    <n v="798"/>
    <n v="7"/>
    <x v="0"/>
    <n v="1"/>
    <n v="3"/>
    <n v="48"/>
    <n v="2"/>
    <n v="3"/>
    <n v="2"/>
    <n v="8943"/>
    <n v="14034"/>
    <n v="1"/>
    <n v="24"/>
    <n v="4"/>
    <n v="1"/>
    <n v="80"/>
    <n v="1"/>
    <n v="10"/>
    <n v="3"/>
    <n v="10"/>
    <n v="9"/>
    <n v="8"/>
    <n v="9"/>
  </r>
  <r>
    <x v="1"/>
    <s v="Travel_Frequently"/>
    <x v="0"/>
    <s v="Current Employees"/>
    <x v="1"/>
    <x v="2"/>
    <x v="326"/>
    <n v="444"/>
    <x v="1"/>
    <x v="5"/>
    <x v="1"/>
    <s v="No"/>
    <s v="Y"/>
    <n v="2"/>
    <n v="-2"/>
    <n v="0"/>
    <n v="39"/>
    <n v="0"/>
    <m/>
    <n v="0"/>
    <n v="1"/>
    <n v="672"/>
    <n v="7"/>
    <x v="0"/>
    <n v="1"/>
    <n v="3"/>
    <n v="54"/>
    <n v="2"/>
    <n v="5"/>
    <n v="4"/>
    <n v="19272"/>
    <n v="21141"/>
    <n v="1"/>
    <n v="15"/>
    <n v="3"/>
    <n v="1"/>
    <n v="80"/>
    <n v="1"/>
    <n v="21"/>
    <n v="3"/>
    <n v="21"/>
    <n v="9"/>
    <n v="13"/>
    <n v="3"/>
  </r>
  <r>
    <x v="0"/>
    <s v="Travel_Rarely"/>
    <x v="0"/>
    <s v="Ex-Employees"/>
    <x v="0"/>
    <x v="2"/>
    <x v="327"/>
    <n v="445"/>
    <x v="0"/>
    <x v="0"/>
    <x v="1"/>
    <s v="Yes"/>
    <s v="Y"/>
    <n v="3"/>
    <n v="-2"/>
    <n v="0"/>
    <n v="39"/>
    <n v="1"/>
    <n v="1"/>
    <n v="1"/>
    <n v="0"/>
    <n v="1162"/>
    <n v="3"/>
    <x v="0"/>
    <n v="1"/>
    <n v="4"/>
    <n v="41"/>
    <n v="3"/>
    <n v="2"/>
    <n v="3"/>
    <n v="5238"/>
    <n v="17778"/>
    <n v="4"/>
    <n v="18"/>
    <n v="3"/>
    <n v="1"/>
    <n v="80"/>
    <n v="0"/>
    <n v="12"/>
    <n v="2"/>
    <n v="1"/>
    <n v="0"/>
    <n v="0"/>
    <n v="0"/>
  </r>
  <r>
    <x v="1"/>
    <s v="Travel_Frequently"/>
    <x v="2"/>
    <s v="Current Employees"/>
    <x v="0"/>
    <x v="3"/>
    <x v="328"/>
    <n v="446"/>
    <x v="1"/>
    <x v="0"/>
    <x v="0"/>
    <s v="No"/>
    <s v="Y"/>
    <n v="6"/>
    <n v="-2"/>
    <n v="0"/>
    <n v="33"/>
    <n v="0"/>
    <m/>
    <n v="0"/>
    <n v="1"/>
    <n v="508"/>
    <n v="10"/>
    <x v="3"/>
    <n v="1"/>
    <n v="2"/>
    <n v="46"/>
    <n v="2"/>
    <n v="2"/>
    <n v="1"/>
    <n v="4682"/>
    <n v="4317"/>
    <n v="3"/>
    <n v="14"/>
    <n v="3"/>
    <n v="3"/>
    <n v="80"/>
    <n v="0"/>
    <n v="9"/>
    <n v="2"/>
    <n v="7"/>
    <n v="7"/>
    <n v="0"/>
    <n v="1"/>
  </r>
  <r>
    <x v="1"/>
    <s v="Travel_Rarely"/>
    <x v="1"/>
    <s v="Current Employees"/>
    <x v="1"/>
    <x v="0"/>
    <x v="329"/>
    <n v="447"/>
    <x v="1"/>
    <x v="7"/>
    <x v="1"/>
    <s v="No"/>
    <s v="Y"/>
    <n v="2"/>
    <n v="-2"/>
    <n v="0"/>
    <n v="47"/>
    <n v="0"/>
    <m/>
    <n v="0"/>
    <n v="1"/>
    <n v="1482"/>
    <n v="5"/>
    <x v="4"/>
    <n v="1"/>
    <n v="4"/>
    <n v="42"/>
    <n v="3"/>
    <n v="5"/>
    <n v="2"/>
    <n v="18300"/>
    <n v="16375"/>
    <n v="4"/>
    <n v="11"/>
    <n v="3"/>
    <n v="2"/>
    <n v="80"/>
    <n v="1"/>
    <n v="21"/>
    <n v="3"/>
    <n v="3"/>
    <n v="2"/>
    <n v="1"/>
    <n v="1"/>
  </r>
  <r>
    <x v="1"/>
    <s v="Travel_Frequently"/>
    <x v="0"/>
    <s v="Current Employees"/>
    <x v="1"/>
    <x v="0"/>
    <x v="330"/>
    <n v="448"/>
    <x v="0"/>
    <x v="2"/>
    <x v="2"/>
    <s v="No"/>
    <s v="Y"/>
    <n v="3"/>
    <n v="-2"/>
    <n v="0"/>
    <n v="43"/>
    <n v="0"/>
    <m/>
    <n v="0"/>
    <n v="1"/>
    <n v="559"/>
    <n v="10"/>
    <x v="2"/>
    <n v="1"/>
    <n v="3"/>
    <n v="82"/>
    <n v="2"/>
    <n v="2"/>
    <n v="2"/>
    <n v="5257"/>
    <n v="6227"/>
    <n v="1"/>
    <n v="11"/>
    <n v="3"/>
    <n v="2"/>
    <n v="80"/>
    <n v="1"/>
    <n v="9"/>
    <n v="4"/>
    <n v="9"/>
    <n v="7"/>
    <n v="0"/>
    <n v="0"/>
  </r>
  <r>
    <x v="1"/>
    <s v="Non-Travel"/>
    <x v="2"/>
    <s v="Current Employees"/>
    <x v="0"/>
    <x v="3"/>
    <x v="331"/>
    <n v="449"/>
    <x v="1"/>
    <x v="0"/>
    <x v="1"/>
    <s v="Yes"/>
    <s v="Y"/>
    <n v="0"/>
    <n v="-2"/>
    <n v="0"/>
    <n v="27"/>
    <n v="0"/>
    <m/>
    <n v="0"/>
    <n v="1"/>
    <n v="210"/>
    <n v="1"/>
    <x v="1"/>
    <n v="1"/>
    <n v="3"/>
    <n v="73"/>
    <n v="3"/>
    <n v="2"/>
    <n v="1"/>
    <n v="6349"/>
    <n v="22107"/>
    <n v="0"/>
    <n v="13"/>
    <n v="3"/>
    <n v="4"/>
    <n v="80"/>
    <n v="1"/>
    <n v="6"/>
    <n v="3"/>
    <n v="5"/>
    <n v="4"/>
    <n v="1"/>
    <n v="4"/>
  </r>
  <r>
    <x v="1"/>
    <s v="Travel_Frequently"/>
    <x v="1"/>
    <s v="Current Employees"/>
    <x v="1"/>
    <x v="0"/>
    <x v="332"/>
    <n v="450"/>
    <x v="0"/>
    <x v="1"/>
    <x v="0"/>
    <s v="No"/>
    <s v="Y"/>
    <n v="4"/>
    <n v="-2"/>
    <n v="0"/>
    <n v="54"/>
    <n v="0"/>
    <m/>
    <n v="0"/>
    <n v="1"/>
    <n v="928"/>
    <n v="20"/>
    <x v="2"/>
    <n v="1"/>
    <n v="4"/>
    <n v="31"/>
    <n v="3"/>
    <n v="2"/>
    <n v="2"/>
    <n v="4869"/>
    <n v="16885"/>
    <n v="3"/>
    <n v="12"/>
    <n v="3"/>
    <n v="4"/>
    <n v="80"/>
    <n v="0"/>
    <n v="20"/>
    <n v="2"/>
    <n v="4"/>
    <n v="3"/>
    <n v="0"/>
    <n v="3"/>
  </r>
  <r>
    <x v="1"/>
    <s v="Travel_Rarely"/>
    <x v="0"/>
    <s v="Current Employees"/>
    <x v="1"/>
    <x v="0"/>
    <x v="333"/>
    <n v="451"/>
    <x v="0"/>
    <x v="4"/>
    <x v="1"/>
    <s v="No"/>
    <s v="Y"/>
    <n v="1"/>
    <n v="-2"/>
    <n v="0"/>
    <n v="43"/>
    <n v="0"/>
    <m/>
    <n v="0"/>
    <n v="1"/>
    <n v="1001"/>
    <n v="7"/>
    <x v="3"/>
    <n v="1"/>
    <n v="3"/>
    <n v="43"/>
    <n v="3"/>
    <n v="3"/>
    <n v="2"/>
    <n v="9985"/>
    <n v="9262"/>
    <n v="8"/>
    <n v="16"/>
    <n v="3"/>
    <n v="1"/>
    <n v="80"/>
    <n v="1"/>
    <n v="10"/>
    <n v="2"/>
    <n v="1"/>
    <n v="0"/>
    <n v="0"/>
    <n v="0"/>
  </r>
  <r>
    <x v="1"/>
    <s v="Travel_Rarely"/>
    <x v="1"/>
    <s v="Current Employees"/>
    <x v="1"/>
    <x v="1"/>
    <x v="334"/>
    <n v="452"/>
    <x v="1"/>
    <x v="1"/>
    <x v="1"/>
    <s v="No"/>
    <s v="Y"/>
    <n v="3"/>
    <n v="-2"/>
    <n v="0"/>
    <n v="45"/>
    <n v="0"/>
    <m/>
    <n v="0"/>
    <n v="1"/>
    <n v="549"/>
    <n v="8"/>
    <x v="2"/>
    <n v="1"/>
    <n v="4"/>
    <n v="75"/>
    <n v="3"/>
    <n v="2"/>
    <n v="4"/>
    <n v="3697"/>
    <n v="9278"/>
    <n v="9"/>
    <n v="14"/>
    <n v="3"/>
    <n v="1"/>
    <n v="80"/>
    <n v="2"/>
    <n v="12"/>
    <n v="3"/>
    <n v="10"/>
    <n v="9"/>
    <n v="9"/>
    <n v="8"/>
  </r>
  <r>
    <x v="1"/>
    <s v="Travel_Rarely"/>
    <x v="0"/>
    <s v="Current Employees"/>
    <x v="0"/>
    <x v="2"/>
    <x v="335"/>
    <n v="453"/>
    <x v="1"/>
    <x v="0"/>
    <x v="1"/>
    <s v="Yes"/>
    <s v="Y"/>
    <n v="2"/>
    <n v="-2"/>
    <n v="0"/>
    <n v="40"/>
    <n v="0"/>
    <m/>
    <n v="0"/>
    <n v="1"/>
    <n v="1124"/>
    <n v="1"/>
    <x v="0"/>
    <n v="1"/>
    <n v="2"/>
    <n v="57"/>
    <n v="1"/>
    <n v="2"/>
    <n v="4"/>
    <n v="7457"/>
    <n v="13273"/>
    <n v="2"/>
    <n v="22"/>
    <n v="4"/>
    <n v="3"/>
    <n v="80"/>
    <n v="3"/>
    <n v="6"/>
    <n v="2"/>
    <n v="4"/>
    <n v="3"/>
    <n v="0"/>
    <n v="2"/>
  </r>
  <r>
    <x v="0"/>
    <s v="Travel_Rarely"/>
    <x v="2"/>
    <s v="Ex-Employees"/>
    <x v="1"/>
    <x v="1"/>
    <x v="336"/>
    <n v="454"/>
    <x v="1"/>
    <x v="2"/>
    <x v="1"/>
    <s v="Yes"/>
    <s v="Y"/>
    <n v="4"/>
    <n v="-2"/>
    <n v="0"/>
    <n v="29"/>
    <n v="1"/>
    <n v="1"/>
    <n v="1"/>
    <n v="0"/>
    <n v="318"/>
    <n v="8"/>
    <x v="2"/>
    <n v="1"/>
    <n v="2"/>
    <n v="77"/>
    <n v="1"/>
    <n v="1"/>
    <n v="3"/>
    <n v="2119"/>
    <n v="4759"/>
    <n v="1"/>
    <n v="11"/>
    <n v="3"/>
    <n v="4"/>
    <n v="80"/>
    <n v="0"/>
    <n v="7"/>
    <n v="2"/>
    <n v="7"/>
    <n v="7"/>
    <n v="0"/>
    <n v="7"/>
  </r>
  <r>
    <x v="1"/>
    <s v="Travel_Rarely"/>
    <x v="2"/>
    <s v="Current Employees"/>
    <x v="1"/>
    <x v="1"/>
    <x v="337"/>
    <n v="455"/>
    <x v="1"/>
    <x v="2"/>
    <x v="0"/>
    <s v="No"/>
    <s v="Y"/>
    <n v="2"/>
    <n v="-2"/>
    <n v="0"/>
    <n v="29"/>
    <n v="0"/>
    <m/>
    <n v="0"/>
    <n v="1"/>
    <n v="738"/>
    <n v="9"/>
    <x v="4"/>
    <n v="1"/>
    <n v="2"/>
    <n v="30"/>
    <n v="2"/>
    <n v="1"/>
    <n v="4"/>
    <n v="3983"/>
    <n v="7621"/>
    <n v="0"/>
    <n v="17"/>
    <n v="3"/>
    <n v="3"/>
    <n v="80"/>
    <n v="0"/>
    <n v="4"/>
    <n v="3"/>
    <n v="3"/>
    <n v="2"/>
    <n v="2"/>
    <n v="2"/>
  </r>
  <r>
    <x v="1"/>
    <s v="Travel_Rarely"/>
    <x v="2"/>
    <s v="Current Employees"/>
    <x v="0"/>
    <x v="3"/>
    <x v="338"/>
    <n v="456"/>
    <x v="0"/>
    <x v="0"/>
    <x v="2"/>
    <s v="No"/>
    <s v="Y"/>
    <n v="2"/>
    <n v="-2"/>
    <n v="0"/>
    <n v="30"/>
    <n v="0"/>
    <m/>
    <n v="0"/>
    <n v="1"/>
    <n v="570"/>
    <n v="5"/>
    <x v="3"/>
    <n v="1"/>
    <n v="4"/>
    <n v="30"/>
    <n v="2"/>
    <n v="2"/>
    <n v="1"/>
    <n v="6118"/>
    <n v="5431"/>
    <n v="1"/>
    <n v="13"/>
    <n v="3"/>
    <n v="3"/>
    <n v="80"/>
    <n v="3"/>
    <n v="10"/>
    <n v="3"/>
    <n v="10"/>
    <n v="9"/>
    <n v="1"/>
    <n v="2"/>
  </r>
  <r>
    <x v="1"/>
    <s v="Travel_Rarely"/>
    <x v="2"/>
    <s v="Current Employees"/>
    <x v="0"/>
    <x v="3"/>
    <x v="339"/>
    <n v="458"/>
    <x v="0"/>
    <x v="0"/>
    <x v="1"/>
    <s v="No"/>
    <s v="Y"/>
    <n v="3"/>
    <n v="-2"/>
    <n v="0"/>
    <n v="27"/>
    <n v="0"/>
    <m/>
    <n v="0"/>
    <n v="1"/>
    <n v="1130"/>
    <n v="8"/>
    <x v="2"/>
    <n v="1"/>
    <n v="2"/>
    <n v="56"/>
    <n v="3"/>
    <n v="2"/>
    <n v="1"/>
    <n v="6214"/>
    <n v="3415"/>
    <n v="1"/>
    <n v="18"/>
    <n v="3"/>
    <n v="1"/>
    <n v="80"/>
    <n v="1"/>
    <n v="8"/>
    <n v="3"/>
    <n v="8"/>
    <n v="7"/>
    <n v="0"/>
    <n v="7"/>
  </r>
  <r>
    <x v="1"/>
    <s v="Travel_Rarely"/>
    <x v="0"/>
    <s v="Current Employees"/>
    <x v="1"/>
    <x v="2"/>
    <x v="340"/>
    <n v="460"/>
    <x v="1"/>
    <x v="3"/>
    <x v="2"/>
    <s v="No"/>
    <s v="Y"/>
    <n v="2"/>
    <n v="-2"/>
    <n v="0"/>
    <n v="37"/>
    <n v="0"/>
    <m/>
    <n v="0"/>
    <n v="1"/>
    <n v="1192"/>
    <n v="5"/>
    <x v="0"/>
    <n v="1"/>
    <n v="4"/>
    <n v="61"/>
    <n v="3"/>
    <n v="2"/>
    <n v="4"/>
    <n v="6347"/>
    <n v="23177"/>
    <n v="7"/>
    <n v="16"/>
    <n v="3"/>
    <n v="3"/>
    <n v="80"/>
    <n v="2"/>
    <n v="8"/>
    <n v="2"/>
    <n v="6"/>
    <n v="2"/>
    <n v="0"/>
    <n v="4"/>
  </r>
  <r>
    <x v="1"/>
    <s v="Travel_Rarely"/>
    <x v="0"/>
    <s v="Current Employees"/>
    <x v="1"/>
    <x v="0"/>
    <x v="341"/>
    <n v="461"/>
    <x v="1"/>
    <x v="7"/>
    <x v="2"/>
    <s v="Yes"/>
    <s v="Y"/>
    <n v="3"/>
    <n v="-2"/>
    <n v="0"/>
    <n v="38"/>
    <n v="0"/>
    <m/>
    <n v="0"/>
    <n v="1"/>
    <n v="343"/>
    <n v="15"/>
    <x v="0"/>
    <n v="1"/>
    <n v="3"/>
    <n v="92"/>
    <n v="2"/>
    <n v="3"/>
    <n v="2"/>
    <n v="11510"/>
    <n v="15682"/>
    <n v="0"/>
    <n v="14"/>
    <n v="3"/>
    <n v="2"/>
    <n v="80"/>
    <n v="1"/>
    <n v="12"/>
    <n v="3"/>
    <n v="11"/>
    <n v="10"/>
    <n v="2"/>
    <n v="9"/>
  </r>
  <r>
    <x v="1"/>
    <s v="Travel_Rarely"/>
    <x v="2"/>
    <s v="Current Employees"/>
    <x v="1"/>
    <x v="2"/>
    <x v="342"/>
    <n v="462"/>
    <x v="0"/>
    <x v="3"/>
    <x v="0"/>
    <s v="Yes"/>
    <s v="Y"/>
    <n v="2"/>
    <n v="-2"/>
    <n v="0"/>
    <n v="31"/>
    <n v="0"/>
    <m/>
    <n v="0"/>
    <n v="1"/>
    <n v="1232"/>
    <n v="7"/>
    <x v="2"/>
    <n v="1"/>
    <n v="3"/>
    <n v="39"/>
    <n v="3"/>
    <n v="3"/>
    <n v="4"/>
    <n v="7143"/>
    <n v="25713"/>
    <n v="1"/>
    <n v="14"/>
    <n v="3"/>
    <n v="3"/>
    <n v="80"/>
    <n v="0"/>
    <n v="11"/>
    <n v="2"/>
    <n v="11"/>
    <n v="9"/>
    <n v="4"/>
    <n v="10"/>
  </r>
  <r>
    <x v="1"/>
    <s v="Travel_Rarely"/>
    <x v="2"/>
    <s v="Current Employees"/>
    <x v="0"/>
    <x v="3"/>
    <x v="343"/>
    <n v="463"/>
    <x v="0"/>
    <x v="0"/>
    <x v="2"/>
    <s v="Yes"/>
    <s v="Y"/>
    <n v="2"/>
    <n v="-2"/>
    <n v="0"/>
    <n v="29"/>
    <n v="0"/>
    <m/>
    <n v="0"/>
    <n v="1"/>
    <n v="144"/>
    <n v="10"/>
    <x v="1"/>
    <n v="1"/>
    <n v="4"/>
    <n v="39"/>
    <n v="2"/>
    <n v="2"/>
    <n v="1"/>
    <n v="8268"/>
    <n v="11866"/>
    <n v="1"/>
    <n v="14"/>
    <n v="3"/>
    <n v="1"/>
    <n v="80"/>
    <n v="2"/>
    <n v="7"/>
    <n v="3"/>
    <n v="7"/>
    <n v="7"/>
    <n v="1"/>
    <n v="7"/>
  </r>
  <r>
    <x v="1"/>
    <s v="Travel_Rarely"/>
    <x v="0"/>
    <s v="Current Employees"/>
    <x v="1"/>
    <x v="4"/>
    <x v="344"/>
    <n v="464"/>
    <x v="1"/>
    <x v="3"/>
    <x v="0"/>
    <s v="No"/>
    <s v="Y"/>
    <n v="5"/>
    <n v="-2"/>
    <n v="0"/>
    <n v="35"/>
    <n v="0"/>
    <m/>
    <n v="0"/>
    <n v="1"/>
    <n v="1296"/>
    <n v="5"/>
    <x v="2"/>
    <n v="1"/>
    <n v="4"/>
    <n v="62"/>
    <n v="3"/>
    <n v="3"/>
    <n v="4"/>
    <n v="8095"/>
    <n v="18264"/>
    <n v="0"/>
    <n v="13"/>
    <n v="3"/>
    <n v="4"/>
    <n v="80"/>
    <n v="0"/>
    <n v="17"/>
    <n v="3"/>
    <n v="16"/>
    <n v="6"/>
    <n v="0"/>
    <n v="13"/>
  </r>
  <r>
    <x v="1"/>
    <s v="Travel_Rarely"/>
    <x v="4"/>
    <s v="Current Employees"/>
    <x v="1"/>
    <x v="0"/>
    <x v="345"/>
    <n v="465"/>
    <x v="1"/>
    <x v="1"/>
    <x v="2"/>
    <s v="No"/>
    <s v="Y"/>
    <n v="2"/>
    <n v="-2"/>
    <n v="0"/>
    <n v="23"/>
    <n v="0"/>
    <m/>
    <n v="0"/>
    <n v="1"/>
    <n v="1309"/>
    <n v="26"/>
    <x v="1"/>
    <n v="1"/>
    <n v="3"/>
    <n v="83"/>
    <n v="3"/>
    <n v="1"/>
    <n v="2"/>
    <n v="2904"/>
    <n v="16092"/>
    <n v="1"/>
    <n v="12"/>
    <n v="3"/>
    <n v="3"/>
    <n v="80"/>
    <n v="2"/>
    <n v="4"/>
    <n v="2"/>
    <n v="4"/>
    <n v="2"/>
    <n v="0"/>
    <n v="2"/>
  </r>
  <r>
    <x v="1"/>
    <s v="Travel_Rarely"/>
    <x v="0"/>
    <s v="Current Employees"/>
    <x v="1"/>
    <x v="2"/>
    <x v="346"/>
    <n v="466"/>
    <x v="1"/>
    <x v="3"/>
    <x v="0"/>
    <s v="Yes"/>
    <s v="Y"/>
    <n v="3"/>
    <n v="-2"/>
    <n v="0"/>
    <n v="41"/>
    <n v="0"/>
    <m/>
    <n v="0"/>
    <n v="1"/>
    <n v="483"/>
    <n v="6"/>
    <x v="3"/>
    <n v="1"/>
    <n v="4"/>
    <n v="95"/>
    <n v="2"/>
    <n v="2"/>
    <n v="3"/>
    <n v="6032"/>
    <n v="10110"/>
    <n v="6"/>
    <n v="15"/>
    <n v="3"/>
    <n v="4"/>
    <n v="80"/>
    <n v="0"/>
    <n v="8"/>
    <n v="3"/>
    <n v="5"/>
    <n v="4"/>
    <n v="1"/>
    <n v="2"/>
  </r>
  <r>
    <x v="1"/>
    <s v="Travel_Frequently"/>
    <x v="1"/>
    <s v="Current Employees"/>
    <x v="0"/>
    <x v="2"/>
    <x v="347"/>
    <n v="467"/>
    <x v="1"/>
    <x v="6"/>
    <x v="0"/>
    <s v="No"/>
    <s v="Y"/>
    <n v="3"/>
    <n v="-2"/>
    <n v="0"/>
    <n v="47"/>
    <n v="0"/>
    <m/>
    <n v="0"/>
    <n v="1"/>
    <n v="1309"/>
    <n v="4"/>
    <x v="1"/>
    <n v="1"/>
    <n v="2"/>
    <n v="99"/>
    <n v="3"/>
    <n v="2"/>
    <n v="3"/>
    <n v="2976"/>
    <n v="25751"/>
    <n v="3"/>
    <n v="19"/>
    <n v="3"/>
    <n v="1"/>
    <n v="80"/>
    <n v="0"/>
    <n v="5"/>
    <n v="3"/>
    <n v="0"/>
    <n v="0"/>
    <n v="0"/>
    <n v="0"/>
  </r>
  <r>
    <x v="1"/>
    <s v="Travel_Rarely"/>
    <x v="0"/>
    <s v="Current Employees"/>
    <x v="1"/>
    <x v="0"/>
    <x v="348"/>
    <n v="468"/>
    <x v="0"/>
    <x v="7"/>
    <x v="0"/>
    <s v="No"/>
    <s v="Y"/>
    <n v="2"/>
    <n v="-2"/>
    <n v="0"/>
    <n v="42"/>
    <n v="0"/>
    <m/>
    <n v="0"/>
    <n v="1"/>
    <n v="810"/>
    <n v="23"/>
    <x v="4"/>
    <n v="1"/>
    <n v="1"/>
    <n v="44"/>
    <n v="3"/>
    <n v="4"/>
    <n v="2"/>
    <n v="15992"/>
    <n v="15901"/>
    <n v="2"/>
    <n v="14"/>
    <n v="3"/>
    <n v="2"/>
    <n v="80"/>
    <n v="0"/>
    <n v="16"/>
    <n v="3"/>
    <n v="1"/>
    <n v="0"/>
    <n v="0"/>
    <n v="0"/>
  </r>
  <r>
    <x v="1"/>
    <s v="Non-Travel"/>
    <x v="2"/>
    <s v="Current Employees"/>
    <x v="0"/>
    <x v="0"/>
    <x v="349"/>
    <n v="469"/>
    <x v="1"/>
    <x v="0"/>
    <x v="1"/>
    <s v="No"/>
    <s v="Y"/>
    <n v="3"/>
    <n v="-2"/>
    <n v="0"/>
    <n v="29"/>
    <n v="0"/>
    <m/>
    <n v="0"/>
    <n v="1"/>
    <n v="746"/>
    <n v="2"/>
    <x v="3"/>
    <n v="1"/>
    <n v="4"/>
    <n v="61"/>
    <n v="3"/>
    <n v="2"/>
    <n v="2"/>
    <n v="4649"/>
    <n v="16928"/>
    <n v="1"/>
    <n v="14"/>
    <n v="3"/>
    <n v="1"/>
    <n v="80"/>
    <n v="1"/>
    <n v="4"/>
    <n v="2"/>
    <n v="4"/>
    <n v="3"/>
    <n v="0"/>
    <n v="2"/>
  </r>
  <r>
    <x v="1"/>
    <s v="Travel_Rarely"/>
    <x v="0"/>
    <s v="Current Employees"/>
    <x v="2"/>
    <x v="4"/>
    <x v="350"/>
    <n v="470"/>
    <x v="1"/>
    <x v="8"/>
    <x v="2"/>
    <s v="Yes"/>
    <s v="Y"/>
    <n v="5"/>
    <n v="-2"/>
    <n v="0"/>
    <n v="42"/>
    <n v="0"/>
    <m/>
    <n v="0"/>
    <n v="1"/>
    <n v="544"/>
    <n v="2"/>
    <x v="1"/>
    <n v="1"/>
    <n v="4"/>
    <n v="52"/>
    <n v="3"/>
    <n v="1"/>
    <n v="4"/>
    <n v="2696"/>
    <n v="24017"/>
    <n v="0"/>
    <n v="11"/>
    <n v="3"/>
    <n v="3"/>
    <n v="80"/>
    <n v="1"/>
    <n v="4"/>
    <n v="3"/>
    <n v="3"/>
    <n v="2"/>
    <n v="1"/>
    <n v="0"/>
  </r>
  <r>
    <x v="1"/>
    <s v="Travel_Rarely"/>
    <x v="2"/>
    <s v="Current Employees"/>
    <x v="1"/>
    <x v="2"/>
    <x v="351"/>
    <n v="471"/>
    <x v="0"/>
    <x v="2"/>
    <x v="1"/>
    <s v="No"/>
    <s v="Y"/>
    <n v="4"/>
    <n v="-2"/>
    <n v="0"/>
    <n v="32"/>
    <n v="0"/>
    <m/>
    <n v="0"/>
    <n v="1"/>
    <n v="1062"/>
    <n v="2"/>
    <x v="3"/>
    <n v="1"/>
    <n v="3"/>
    <n v="75"/>
    <n v="3"/>
    <n v="1"/>
    <n v="3"/>
    <n v="2370"/>
    <n v="3956"/>
    <n v="1"/>
    <n v="13"/>
    <n v="3"/>
    <n v="3"/>
    <n v="80"/>
    <n v="1"/>
    <n v="8"/>
    <n v="3"/>
    <n v="8"/>
    <n v="0"/>
    <n v="0"/>
    <n v="7"/>
  </r>
  <r>
    <x v="1"/>
    <s v="Travel_Rarely"/>
    <x v="1"/>
    <s v="Current Employees"/>
    <x v="0"/>
    <x v="2"/>
    <x v="352"/>
    <n v="473"/>
    <x v="0"/>
    <x v="5"/>
    <x v="1"/>
    <s v="No"/>
    <s v="Y"/>
    <n v="3"/>
    <n v="-2"/>
    <n v="0"/>
    <n v="48"/>
    <n v="0"/>
    <m/>
    <n v="0"/>
    <n v="1"/>
    <n v="530"/>
    <n v="29"/>
    <x v="1"/>
    <n v="1"/>
    <n v="1"/>
    <n v="91"/>
    <n v="3"/>
    <n v="3"/>
    <n v="3"/>
    <n v="12504"/>
    <n v="23978"/>
    <n v="3"/>
    <n v="21"/>
    <n v="4"/>
    <n v="2"/>
    <n v="80"/>
    <n v="1"/>
    <n v="15"/>
    <n v="1"/>
    <n v="0"/>
    <n v="0"/>
    <n v="0"/>
    <n v="0"/>
  </r>
  <r>
    <x v="1"/>
    <s v="Travel_Rarely"/>
    <x v="0"/>
    <s v="Current Employees"/>
    <x v="1"/>
    <x v="2"/>
    <x v="353"/>
    <n v="474"/>
    <x v="1"/>
    <x v="1"/>
    <x v="2"/>
    <s v="Yes"/>
    <s v="Y"/>
    <n v="2"/>
    <n v="-2"/>
    <n v="0"/>
    <n v="37"/>
    <n v="0"/>
    <m/>
    <n v="0"/>
    <n v="1"/>
    <n v="1319"/>
    <n v="6"/>
    <x v="3"/>
    <n v="1"/>
    <n v="3"/>
    <n v="51"/>
    <n v="4"/>
    <n v="2"/>
    <n v="3"/>
    <n v="5974"/>
    <n v="17001"/>
    <n v="4"/>
    <n v="13"/>
    <n v="3"/>
    <n v="1"/>
    <n v="80"/>
    <n v="2"/>
    <n v="13"/>
    <n v="3"/>
    <n v="7"/>
    <n v="7"/>
    <n v="6"/>
    <n v="7"/>
  </r>
  <r>
    <x v="1"/>
    <s v="Non-Travel"/>
    <x v="2"/>
    <s v="Current Employees"/>
    <x v="0"/>
    <x v="4"/>
    <x v="354"/>
    <n v="475"/>
    <x v="0"/>
    <x v="0"/>
    <x v="1"/>
    <s v="Yes"/>
    <s v="Y"/>
    <n v="2"/>
    <n v="-2"/>
    <n v="0"/>
    <n v="30"/>
    <n v="0"/>
    <m/>
    <n v="0"/>
    <n v="1"/>
    <n v="641"/>
    <n v="25"/>
    <x v="0"/>
    <n v="1"/>
    <n v="4"/>
    <n v="85"/>
    <n v="3"/>
    <n v="2"/>
    <n v="4"/>
    <n v="4736"/>
    <n v="6069"/>
    <n v="7"/>
    <n v="12"/>
    <n v="3"/>
    <n v="2"/>
    <n v="80"/>
    <n v="1"/>
    <n v="4"/>
    <n v="4"/>
    <n v="2"/>
    <n v="2"/>
    <n v="2"/>
    <n v="2"/>
  </r>
  <r>
    <x v="1"/>
    <s v="Travel_Rarely"/>
    <x v="2"/>
    <s v="Current Employees"/>
    <x v="0"/>
    <x v="0"/>
    <x v="355"/>
    <n v="476"/>
    <x v="1"/>
    <x v="0"/>
    <x v="1"/>
    <s v="No"/>
    <s v="Y"/>
    <n v="3"/>
    <n v="-2"/>
    <n v="0"/>
    <n v="26"/>
    <n v="0"/>
    <m/>
    <n v="0"/>
    <n v="1"/>
    <n v="933"/>
    <n v="1"/>
    <x v="3"/>
    <n v="1"/>
    <n v="3"/>
    <n v="57"/>
    <n v="3"/>
    <n v="2"/>
    <n v="2"/>
    <n v="5296"/>
    <n v="20156"/>
    <n v="1"/>
    <n v="17"/>
    <n v="3"/>
    <n v="2"/>
    <n v="80"/>
    <n v="1"/>
    <n v="8"/>
    <n v="3"/>
    <n v="8"/>
    <n v="7"/>
    <n v="7"/>
    <n v="7"/>
  </r>
  <r>
    <x v="1"/>
    <s v="Travel_Rarely"/>
    <x v="0"/>
    <s v="Current Employees"/>
    <x v="1"/>
    <x v="1"/>
    <x v="356"/>
    <n v="477"/>
    <x v="1"/>
    <x v="4"/>
    <x v="0"/>
    <s v="No"/>
    <s v="Y"/>
    <n v="6"/>
    <n v="-2"/>
    <n v="0"/>
    <n v="42"/>
    <n v="0"/>
    <m/>
    <n v="0"/>
    <n v="1"/>
    <n v="1332"/>
    <n v="2"/>
    <x v="2"/>
    <n v="1"/>
    <n v="1"/>
    <n v="98"/>
    <n v="2"/>
    <n v="2"/>
    <n v="4"/>
    <n v="6781"/>
    <n v="17078"/>
    <n v="3"/>
    <n v="23"/>
    <n v="4"/>
    <n v="2"/>
    <n v="80"/>
    <n v="0"/>
    <n v="14"/>
    <n v="3"/>
    <n v="1"/>
    <n v="0"/>
    <n v="0"/>
    <n v="0"/>
  </r>
  <r>
    <x v="0"/>
    <s v="Travel_Frequently"/>
    <x v="4"/>
    <s v="Ex-Employees"/>
    <x v="0"/>
    <x v="4"/>
    <x v="357"/>
    <n v="478"/>
    <x v="0"/>
    <x v="6"/>
    <x v="0"/>
    <s v="Yes"/>
    <s v="Y"/>
    <n v="3"/>
    <n v="-2"/>
    <n v="0"/>
    <n v="21"/>
    <n v="1"/>
    <n v="1"/>
    <n v="1"/>
    <n v="0"/>
    <n v="756"/>
    <n v="1"/>
    <x v="1"/>
    <n v="1"/>
    <n v="4"/>
    <n v="99"/>
    <n v="2"/>
    <n v="1"/>
    <n v="4"/>
    <n v="2174"/>
    <n v="9150"/>
    <n v="1"/>
    <n v="11"/>
    <n v="3"/>
    <n v="3"/>
    <n v="80"/>
    <n v="0"/>
    <n v="3"/>
    <n v="3"/>
    <n v="3"/>
    <n v="2"/>
    <n v="1"/>
    <n v="2"/>
  </r>
  <r>
    <x v="1"/>
    <s v="Non-Travel"/>
    <x v="0"/>
    <s v="Current Employees"/>
    <x v="0"/>
    <x v="2"/>
    <x v="358"/>
    <n v="479"/>
    <x v="0"/>
    <x v="0"/>
    <x v="0"/>
    <s v="No"/>
    <s v="Y"/>
    <n v="6"/>
    <n v="-2"/>
    <n v="0"/>
    <n v="36"/>
    <n v="0"/>
    <m/>
    <n v="0"/>
    <n v="1"/>
    <n v="845"/>
    <n v="1"/>
    <x v="4"/>
    <n v="1"/>
    <n v="4"/>
    <n v="45"/>
    <n v="3"/>
    <n v="2"/>
    <n v="4"/>
    <n v="6653"/>
    <n v="15276"/>
    <n v="4"/>
    <n v="15"/>
    <n v="3"/>
    <n v="2"/>
    <n v="80"/>
    <n v="0"/>
    <n v="7"/>
    <n v="3"/>
    <n v="1"/>
    <n v="0"/>
    <n v="0"/>
    <n v="0"/>
  </r>
  <r>
    <x v="1"/>
    <s v="Travel_Frequently"/>
    <x v="0"/>
    <s v="Current Employees"/>
    <x v="0"/>
    <x v="2"/>
    <x v="359"/>
    <n v="481"/>
    <x v="1"/>
    <x v="0"/>
    <x v="1"/>
    <s v="No"/>
    <s v="Y"/>
    <n v="2"/>
    <n v="-2"/>
    <n v="0"/>
    <n v="36"/>
    <n v="0"/>
    <m/>
    <n v="0"/>
    <n v="1"/>
    <n v="541"/>
    <n v="3"/>
    <x v="2"/>
    <n v="1"/>
    <n v="1"/>
    <n v="48"/>
    <n v="2"/>
    <n v="3"/>
    <n v="4"/>
    <n v="9699"/>
    <n v="7246"/>
    <n v="4"/>
    <n v="11"/>
    <n v="3"/>
    <n v="1"/>
    <n v="80"/>
    <n v="1"/>
    <n v="16"/>
    <n v="3"/>
    <n v="13"/>
    <n v="9"/>
    <n v="1"/>
    <n v="12"/>
  </r>
  <r>
    <x v="1"/>
    <s v="Travel_Rarely"/>
    <x v="3"/>
    <s v="Current Employees"/>
    <x v="1"/>
    <x v="2"/>
    <x v="360"/>
    <n v="482"/>
    <x v="1"/>
    <x v="4"/>
    <x v="1"/>
    <s v="No"/>
    <s v="Y"/>
    <n v="2"/>
    <n v="-2"/>
    <n v="0"/>
    <n v="57"/>
    <n v="0"/>
    <m/>
    <n v="0"/>
    <n v="1"/>
    <n v="593"/>
    <n v="1"/>
    <x v="2"/>
    <n v="1"/>
    <n v="4"/>
    <n v="88"/>
    <n v="3"/>
    <n v="2"/>
    <n v="3"/>
    <n v="6755"/>
    <n v="2967"/>
    <n v="2"/>
    <n v="11"/>
    <n v="3"/>
    <n v="3"/>
    <n v="80"/>
    <n v="0"/>
    <n v="15"/>
    <n v="3"/>
    <n v="3"/>
    <n v="2"/>
    <n v="1"/>
    <n v="2"/>
  </r>
  <r>
    <x v="1"/>
    <s v="Travel_Rarely"/>
    <x v="0"/>
    <s v="Current Employees"/>
    <x v="1"/>
    <x v="0"/>
    <x v="361"/>
    <n v="483"/>
    <x v="0"/>
    <x v="2"/>
    <x v="1"/>
    <s v="Yes"/>
    <s v="Y"/>
    <n v="3"/>
    <n v="-2"/>
    <n v="0"/>
    <n v="40"/>
    <n v="0"/>
    <m/>
    <n v="0"/>
    <n v="1"/>
    <n v="1171"/>
    <n v="10"/>
    <x v="2"/>
    <n v="1"/>
    <n v="4"/>
    <n v="46"/>
    <n v="4"/>
    <n v="1"/>
    <n v="2"/>
    <n v="2213"/>
    <n v="22495"/>
    <n v="3"/>
    <n v="13"/>
    <n v="3"/>
    <n v="3"/>
    <n v="80"/>
    <n v="1"/>
    <n v="10"/>
    <n v="3"/>
    <n v="7"/>
    <n v="7"/>
    <n v="1"/>
    <n v="7"/>
  </r>
  <r>
    <x v="1"/>
    <s v="Non-Travel"/>
    <x v="4"/>
    <s v="Current Employees"/>
    <x v="0"/>
    <x v="2"/>
    <x v="362"/>
    <n v="484"/>
    <x v="1"/>
    <x v="6"/>
    <x v="0"/>
    <s v="No"/>
    <s v="Y"/>
    <n v="3"/>
    <n v="-2"/>
    <n v="0"/>
    <n v="21"/>
    <n v="0"/>
    <m/>
    <n v="0"/>
    <n v="1"/>
    <n v="895"/>
    <n v="9"/>
    <x v="0"/>
    <n v="1"/>
    <n v="1"/>
    <n v="39"/>
    <n v="3"/>
    <n v="1"/>
    <n v="4"/>
    <n v="2610"/>
    <n v="2851"/>
    <n v="1"/>
    <n v="24"/>
    <n v="4"/>
    <n v="3"/>
    <n v="80"/>
    <n v="0"/>
    <n v="3"/>
    <n v="2"/>
    <n v="3"/>
    <n v="2"/>
    <n v="2"/>
    <n v="2"/>
  </r>
  <r>
    <x v="0"/>
    <s v="Travel_Rarely"/>
    <x v="2"/>
    <s v="Ex-Employees"/>
    <x v="0"/>
    <x v="3"/>
    <x v="363"/>
    <n v="485"/>
    <x v="0"/>
    <x v="6"/>
    <x v="0"/>
    <s v="Yes"/>
    <s v="Y"/>
    <n v="2"/>
    <n v="-2"/>
    <n v="0"/>
    <n v="33"/>
    <n v="1"/>
    <n v="1"/>
    <n v="1"/>
    <n v="0"/>
    <n v="350"/>
    <n v="5"/>
    <x v="3"/>
    <n v="1"/>
    <n v="4"/>
    <n v="34"/>
    <n v="3"/>
    <n v="1"/>
    <n v="1"/>
    <n v="2851"/>
    <n v="9150"/>
    <n v="1"/>
    <n v="13"/>
    <n v="3"/>
    <n v="2"/>
    <n v="80"/>
    <n v="0"/>
    <n v="1"/>
    <n v="3"/>
    <n v="1"/>
    <n v="0"/>
    <n v="0"/>
    <n v="0"/>
  </r>
  <r>
    <x v="1"/>
    <s v="Travel_Rarely"/>
    <x v="0"/>
    <s v="Current Employees"/>
    <x v="1"/>
    <x v="2"/>
    <x v="364"/>
    <n v="486"/>
    <x v="0"/>
    <x v="2"/>
    <x v="1"/>
    <s v="No"/>
    <s v="Y"/>
    <n v="3"/>
    <n v="-2"/>
    <n v="0"/>
    <n v="37"/>
    <n v="0"/>
    <m/>
    <n v="0"/>
    <n v="1"/>
    <n v="921"/>
    <n v="10"/>
    <x v="3"/>
    <n v="1"/>
    <n v="3"/>
    <n v="98"/>
    <n v="3"/>
    <n v="1"/>
    <n v="3"/>
    <n v="3452"/>
    <n v="17663"/>
    <n v="6"/>
    <n v="20"/>
    <n v="4"/>
    <n v="2"/>
    <n v="80"/>
    <n v="1"/>
    <n v="17"/>
    <n v="3"/>
    <n v="5"/>
    <n v="4"/>
    <n v="0"/>
    <n v="3"/>
  </r>
  <r>
    <x v="1"/>
    <s v="Non-Travel"/>
    <x v="1"/>
    <s v="Current Employees"/>
    <x v="1"/>
    <x v="2"/>
    <x v="365"/>
    <n v="487"/>
    <x v="0"/>
    <x v="3"/>
    <x v="1"/>
    <s v="No"/>
    <s v="Y"/>
    <n v="2"/>
    <n v="-2"/>
    <n v="0"/>
    <n v="46"/>
    <n v="0"/>
    <m/>
    <n v="0"/>
    <n v="1"/>
    <n v="1144"/>
    <n v="7"/>
    <x v="2"/>
    <n v="1"/>
    <n v="3"/>
    <n v="30"/>
    <n v="3"/>
    <n v="2"/>
    <n v="3"/>
    <n v="5258"/>
    <n v="16044"/>
    <n v="2"/>
    <n v="14"/>
    <n v="3"/>
    <n v="3"/>
    <n v="80"/>
    <n v="0"/>
    <n v="7"/>
    <n v="4"/>
    <n v="1"/>
    <n v="0"/>
    <n v="0"/>
    <n v="0"/>
  </r>
  <r>
    <x v="0"/>
    <s v="Travel_Frequently"/>
    <x v="0"/>
    <s v="Ex-Employees"/>
    <x v="0"/>
    <x v="3"/>
    <x v="366"/>
    <n v="488"/>
    <x v="1"/>
    <x v="0"/>
    <x v="0"/>
    <s v="No"/>
    <s v="Y"/>
    <n v="5"/>
    <n v="-2"/>
    <n v="0"/>
    <n v="41"/>
    <n v="1"/>
    <n v="1"/>
    <n v="1"/>
    <n v="0"/>
    <n v="143"/>
    <n v="4"/>
    <x v="3"/>
    <n v="1"/>
    <n v="1"/>
    <n v="56"/>
    <n v="3"/>
    <n v="2"/>
    <n v="1"/>
    <n v="9355"/>
    <n v="9558"/>
    <n v="1"/>
    <n v="18"/>
    <n v="3"/>
    <n v="3"/>
    <n v="80"/>
    <n v="0"/>
    <n v="8"/>
    <n v="3"/>
    <n v="8"/>
    <n v="7"/>
    <n v="7"/>
    <n v="7"/>
  </r>
  <r>
    <x v="1"/>
    <s v="Travel_Rarely"/>
    <x v="1"/>
    <s v="Current Employees"/>
    <x v="1"/>
    <x v="4"/>
    <x v="367"/>
    <n v="491"/>
    <x v="1"/>
    <x v="4"/>
    <x v="0"/>
    <s v="No"/>
    <s v="Y"/>
    <n v="2"/>
    <n v="-2"/>
    <n v="0"/>
    <n v="50"/>
    <n v="0"/>
    <m/>
    <n v="0"/>
    <n v="1"/>
    <n v="1046"/>
    <n v="10"/>
    <x v="3"/>
    <n v="1"/>
    <n v="4"/>
    <n v="100"/>
    <n v="2"/>
    <n v="3"/>
    <n v="4"/>
    <n v="10496"/>
    <n v="2755"/>
    <n v="6"/>
    <n v="15"/>
    <n v="3"/>
    <n v="4"/>
    <n v="80"/>
    <n v="0"/>
    <n v="20"/>
    <n v="3"/>
    <n v="4"/>
    <n v="3"/>
    <n v="1"/>
    <n v="3"/>
  </r>
  <r>
    <x v="0"/>
    <s v="Travel_Rarely"/>
    <x v="0"/>
    <s v="Ex-Employees"/>
    <x v="0"/>
    <x v="3"/>
    <x v="368"/>
    <n v="492"/>
    <x v="1"/>
    <x v="0"/>
    <x v="1"/>
    <s v="Yes"/>
    <s v="Y"/>
    <n v="6"/>
    <n v="-2"/>
    <n v="0"/>
    <n v="40"/>
    <n v="1"/>
    <n v="1"/>
    <n v="1"/>
    <n v="0"/>
    <n v="575"/>
    <n v="22"/>
    <x v="0"/>
    <n v="1"/>
    <n v="3"/>
    <n v="68"/>
    <n v="2"/>
    <n v="2"/>
    <n v="1"/>
    <n v="6380"/>
    <n v="6110"/>
    <n v="2"/>
    <n v="12"/>
    <n v="3"/>
    <n v="1"/>
    <n v="80"/>
    <n v="2"/>
    <n v="8"/>
    <n v="3"/>
    <n v="6"/>
    <n v="4"/>
    <n v="1"/>
    <n v="0"/>
  </r>
  <r>
    <x v="1"/>
    <s v="Travel_Rarely"/>
    <x v="2"/>
    <s v="Current Employees"/>
    <x v="1"/>
    <x v="0"/>
    <x v="369"/>
    <n v="493"/>
    <x v="1"/>
    <x v="1"/>
    <x v="0"/>
    <s v="Yes"/>
    <s v="Y"/>
    <n v="5"/>
    <n v="-2"/>
    <n v="0"/>
    <n v="31"/>
    <n v="0"/>
    <m/>
    <n v="0"/>
    <n v="1"/>
    <n v="408"/>
    <n v="9"/>
    <x v="2"/>
    <n v="1"/>
    <n v="3"/>
    <n v="42"/>
    <n v="2"/>
    <n v="1"/>
    <n v="2"/>
    <n v="2657"/>
    <n v="7551"/>
    <n v="0"/>
    <n v="16"/>
    <n v="3"/>
    <n v="4"/>
    <n v="80"/>
    <n v="0"/>
    <n v="3"/>
    <n v="3"/>
    <n v="2"/>
    <n v="2"/>
    <n v="2"/>
    <n v="2"/>
  </r>
  <r>
    <x v="0"/>
    <s v="Travel_Rarely"/>
    <x v="4"/>
    <s v="Ex-Employees"/>
    <x v="0"/>
    <x v="0"/>
    <x v="370"/>
    <n v="494"/>
    <x v="0"/>
    <x v="6"/>
    <x v="0"/>
    <s v="No"/>
    <s v="Y"/>
    <n v="0"/>
    <n v="-2"/>
    <n v="0"/>
    <n v="21"/>
    <n v="1"/>
    <n v="1"/>
    <n v="1"/>
    <n v="0"/>
    <n v="156"/>
    <n v="12"/>
    <x v="3"/>
    <n v="1"/>
    <n v="3"/>
    <n v="90"/>
    <n v="4"/>
    <n v="1"/>
    <n v="2"/>
    <n v="2716"/>
    <n v="25422"/>
    <n v="1"/>
    <n v="15"/>
    <n v="3"/>
    <n v="4"/>
    <n v="80"/>
    <n v="0"/>
    <n v="1"/>
    <n v="3"/>
    <n v="1"/>
    <n v="0"/>
    <n v="0"/>
    <n v="0"/>
  </r>
  <r>
    <x v="1"/>
    <s v="Travel_Rarely"/>
    <x v="2"/>
    <s v="Current Employees"/>
    <x v="1"/>
    <x v="0"/>
    <x v="371"/>
    <n v="495"/>
    <x v="1"/>
    <x v="1"/>
    <x v="0"/>
    <s v="No"/>
    <s v="Y"/>
    <n v="4"/>
    <n v="-2"/>
    <n v="0"/>
    <n v="29"/>
    <n v="0"/>
    <m/>
    <n v="0"/>
    <n v="1"/>
    <n v="1283"/>
    <n v="23"/>
    <x v="3"/>
    <n v="1"/>
    <n v="4"/>
    <n v="54"/>
    <n v="3"/>
    <n v="1"/>
    <n v="2"/>
    <n v="2201"/>
    <n v="18168"/>
    <n v="9"/>
    <n v="16"/>
    <n v="3"/>
    <n v="4"/>
    <n v="80"/>
    <n v="0"/>
    <n v="6"/>
    <n v="3"/>
    <n v="3"/>
    <n v="2"/>
    <n v="1"/>
    <n v="2"/>
  </r>
  <r>
    <x v="1"/>
    <s v="Travel_Rarely"/>
    <x v="0"/>
    <s v="Current Employees"/>
    <x v="1"/>
    <x v="0"/>
    <x v="372"/>
    <n v="496"/>
    <x v="1"/>
    <x v="4"/>
    <x v="0"/>
    <s v="No"/>
    <s v="Y"/>
    <n v="5"/>
    <n v="-2"/>
    <n v="0"/>
    <n v="35"/>
    <n v="0"/>
    <m/>
    <n v="0"/>
    <n v="1"/>
    <n v="755"/>
    <n v="9"/>
    <x v="2"/>
    <n v="1"/>
    <n v="3"/>
    <n v="97"/>
    <n v="2"/>
    <n v="2"/>
    <n v="2"/>
    <n v="6540"/>
    <n v="19394"/>
    <n v="9"/>
    <n v="19"/>
    <n v="3"/>
    <n v="3"/>
    <n v="80"/>
    <n v="0"/>
    <n v="10"/>
    <n v="3"/>
    <n v="1"/>
    <n v="1"/>
    <n v="0"/>
    <n v="0"/>
  </r>
  <r>
    <x v="1"/>
    <s v="Travel_Rarely"/>
    <x v="2"/>
    <s v="Current Employees"/>
    <x v="1"/>
    <x v="2"/>
    <x v="373"/>
    <n v="497"/>
    <x v="1"/>
    <x v="2"/>
    <x v="2"/>
    <s v="No"/>
    <s v="Y"/>
    <n v="2"/>
    <n v="-2"/>
    <n v="0"/>
    <n v="27"/>
    <n v="0"/>
    <m/>
    <n v="0"/>
    <n v="1"/>
    <n v="1469"/>
    <n v="1"/>
    <x v="0"/>
    <n v="1"/>
    <n v="4"/>
    <n v="82"/>
    <n v="3"/>
    <n v="1"/>
    <n v="3"/>
    <n v="3816"/>
    <n v="17881"/>
    <n v="1"/>
    <n v="11"/>
    <n v="3"/>
    <n v="2"/>
    <n v="80"/>
    <n v="1"/>
    <n v="5"/>
    <n v="3"/>
    <n v="5"/>
    <n v="2"/>
    <n v="0"/>
    <n v="4"/>
  </r>
  <r>
    <x v="1"/>
    <s v="Travel_Rarely"/>
    <x v="2"/>
    <s v="Current Employees"/>
    <x v="0"/>
    <x v="0"/>
    <x v="374"/>
    <n v="498"/>
    <x v="1"/>
    <x v="0"/>
    <x v="0"/>
    <s v="No"/>
    <s v="Y"/>
    <n v="1"/>
    <n v="-2"/>
    <n v="0"/>
    <n v="28"/>
    <n v="0"/>
    <m/>
    <n v="0"/>
    <n v="1"/>
    <n v="304"/>
    <n v="9"/>
    <x v="2"/>
    <n v="1"/>
    <n v="2"/>
    <n v="92"/>
    <n v="3"/>
    <n v="2"/>
    <n v="2"/>
    <n v="5253"/>
    <n v="20750"/>
    <n v="1"/>
    <n v="16"/>
    <n v="3"/>
    <n v="4"/>
    <n v="80"/>
    <n v="0"/>
    <n v="7"/>
    <n v="3"/>
    <n v="7"/>
    <n v="5"/>
    <n v="0"/>
    <n v="7"/>
  </r>
  <r>
    <x v="1"/>
    <s v="Travel_Rarely"/>
    <x v="1"/>
    <s v="Current Employees"/>
    <x v="1"/>
    <x v="1"/>
    <x v="375"/>
    <n v="499"/>
    <x v="1"/>
    <x v="4"/>
    <x v="0"/>
    <s v="No"/>
    <s v="Y"/>
    <n v="2"/>
    <n v="-2"/>
    <n v="0"/>
    <n v="49"/>
    <n v="0"/>
    <m/>
    <n v="0"/>
    <n v="1"/>
    <n v="1261"/>
    <n v="7"/>
    <x v="3"/>
    <n v="1"/>
    <n v="2"/>
    <n v="31"/>
    <n v="2"/>
    <n v="3"/>
    <n v="3"/>
    <n v="10965"/>
    <n v="12066"/>
    <n v="8"/>
    <n v="24"/>
    <n v="4"/>
    <n v="3"/>
    <n v="80"/>
    <n v="0"/>
    <n v="26"/>
    <n v="3"/>
    <n v="5"/>
    <n v="2"/>
    <n v="0"/>
    <n v="0"/>
  </r>
  <r>
    <x v="1"/>
    <s v="Travel_Rarely"/>
    <x v="1"/>
    <s v="Current Employees"/>
    <x v="0"/>
    <x v="0"/>
    <x v="376"/>
    <n v="500"/>
    <x v="0"/>
    <x v="0"/>
    <x v="1"/>
    <s v="No"/>
    <s v="Y"/>
    <n v="2"/>
    <n v="-2"/>
    <n v="0"/>
    <n v="51"/>
    <n v="0"/>
    <m/>
    <n v="0"/>
    <n v="1"/>
    <n v="1178"/>
    <n v="14"/>
    <x v="0"/>
    <n v="1"/>
    <n v="3"/>
    <n v="87"/>
    <n v="3"/>
    <n v="2"/>
    <n v="2"/>
    <n v="4936"/>
    <n v="14862"/>
    <n v="4"/>
    <n v="11"/>
    <n v="3"/>
    <n v="3"/>
    <n v="80"/>
    <n v="1"/>
    <n v="18"/>
    <n v="2"/>
    <n v="7"/>
    <n v="7"/>
    <n v="0"/>
    <n v="7"/>
  </r>
  <r>
    <x v="1"/>
    <s v="Travel_Rarely"/>
    <x v="0"/>
    <s v="Current Employees"/>
    <x v="1"/>
    <x v="0"/>
    <x v="377"/>
    <n v="501"/>
    <x v="0"/>
    <x v="1"/>
    <x v="1"/>
    <s v="No"/>
    <s v="Y"/>
    <n v="3"/>
    <n v="-2"/>
    <n v="0"/>
    <n v="36"/>
    <n v="0"/>
    <m/>
    <n v="0"/>
    <n v="1"/>
    <n v="329"/>
    <n v="2"/>
    <x v="3"/>
    <n v="1"/>
    <n v="4"/>
    <n v="96"/>
    <n v="3"/>
    <n v="1"/>
    <n v="2"/>
    <n v="2543"/>
    <n v="11868"/>
    <n v="4"/>
    <n v="13"/>
    <n v="3"/>
    <n v="2"/>
    <n v="80"/>
    <n v="1"/>
    <n v="6"/>
    <n v="3"/>
    <n v="2"/>
    <n v="2"/>
    <n v="2"/>
    <n v="2"/>
  </r>
  <r>
    <x v="0"/>
    <s v="Non-Travel"/>
    <x v="2"/>
    <s v="Ex-Employees"/>
    <x v="0"/>
    <x v="3"/>
    <x v="378"/>
    <n v="502"/>
    <x v="1"/>
    <x v="0"/>
    <x v="0"/>
    <s v="Yes"/>
    <s v="Y"/>
    <n v="3"/>
    <n v="-2"/>
    <n v="0"/>
    <n v="34"/>
    <n v="1"/>
    <n v="1"/>
    <n v="1"/>
    <n v="0"/>
    <n v="1362"/>
    <n v="19"/>
    <x v="3"/>
    <n v="1"/>
    <n v="1"/>
    <n v="67"/>
    <n v="4"/>
    <n v="2"/>
    <n v="1"/>
    <n v="5304"/>
    <n v="4652"/>
    <n v="8"/>
    <n v="13"/>
    <n v="3"/>
    <n v="2"/>
    <n v="80"/>
    <n v="0"/>
    <n v="9"/>
    <n v="2"/>
    <n v="5"/>
    <n v="2"/>
    <n v="0"/>
    <n v="4"/>
  </r>
  <r>
    <x v="1"/>
    <s v="Travel_Rarely"/>
    <x v="3"/>
    <s v="Current Employees"/>
    <x v="1"/>
    <x v="0"/>
    <x v="379"/>
    <n v="505"/>
    <x v="0"/>
    <x v="5"/>
    <x v="0"/>
    <s v="Yes"/>
    <s v="Y"/>
    <n v="2"/>
    <n v="-2"/>
    <n v="0"/>
    <n v="55"/>
    <n v="0"/>
    <m/>
    <n v="0"/>
    <n v="1"/>
    <n v="1311"/>
    <n v="2"/>
    <x v="3"/>
    <n v="1"/>
    <n v="3"/>
    <n v="97"/>
    <n v="3"/>
    <n v="4"/>
    <n v="2"/>
    <n v="16659"/>
    <n v="23258"/>
    <n v="2"/>
    <n v="13"/>
    <n v="3"/>
    <n v="3"/>
    <n v="80"/>
    <n v="0"/>
    <n v="30"/>
    <n v="3"/>
    <n v="5"/>
    <n v="4"/>
    <n v="1"/>
    <n v="2"/>
  </r>
  <r>
    <x v="1"/>
    <s v="Travel_Rarely"/>
    <x v="4"/>
    <s v="Current Employees"/>
    <x v="0"/>
    <x v="3"/>
    <x v="380"/>
    <n v="507"/>
    <x v="0"/>
    <x v="0"/>
    <x v="2"/>
    <s v="Yes"/>
    <s v="Y"/>
    <n v="2"/>
    <n v="-2"/>
    <n v="0"/>
    <n v="24"/>
    <n v="0"/>
    <m/>
    <n v="0"/>
    <n v="1"/>
    <n v="1371"/>
    <n v="10"/>
    <x v="2"/>
    <n v="1"/>
    <n v="4"/>
    <n v="77"/>
    <n v="3"/>
    <n v="2"/>
    <n v="1"/>
    <n v="4260"/>
    <n v="5915"/>
    <n v="1"/>
    <n v="12"/>
    <n v="3"/>
    <n v="4"/>
    <n v="80"/>
    <n v="1"/>
    <n v="5"/>
    <n v="4"/>
    <n v="5"/>
    <n v="2"/>
    <n v="0"/>
    <n v="3"/>
  </r>
  <r>
    <x v="1"/>
    <s v="Travel_Rarely"/>
    <x v="2"/>
    <s v="Current Employees"/>
    <x v="0"/>
    <x v="4"/>
    <x v="381"/>
    <n v="508"/>
    <x v="1"/>
    <x v="6"/>
    <x v="1"/>
    <s v="No"/>
    <s v="Y"/>
    <n v="3"/>
    <n v="-2"/>
    <n v="0"/>
    <n v="30"/>
    <n v="0"/>
    <m/>
    <n v="0"/>
    <n v="1"/>
    <n v="202"/>
    <n v="2"/>
    <x v="1"/>
    <n v="1"/>
    <n v="4"/>
    <n v="72"/>
    <n v="3"/>
    <n v="1"/>
    <n v="4"/>
    <n v="2476"/>
    <n v="17434"/>
    <n v="1"/>
    <n v="18"/>
    <n v="3"/>
    <n v="1"/>
    <n v="80"/>
    <n v="1"/>
    <n v="1"/>
    <n v="3"/>
    <n v="1"/>
    <n v="0"/>
    <n v="0"/>
    <n v="0"/>
  </r>
  <r>
    <x v="0"/>
    <s v="Travel_Frequently"/>
    <x v="2"/>
    <s v="Ex-Employees"/>
    <x v="1"/>
    <x v="4"/>
    <x v="382"/>
    <n v="510"/>
    <x v="1"/>
    <x v="1"/>
    <x v="0"/>
    <s v="No"/>
    <s v="Y"/>
    <n v="2"/>
    <n v="-2"/>
    <n v="0"/>
    <n v="26"/>
    <n v="1"/>
    <n v="1"/>
    <n v="1"/>
    <n v="0"/>
    <n v="575"/>
    <n v="3"/>
    <x v="1"/>
    <n v="1"/>
    <n v="4"/>
    <n v="73"/>
    <n v="3"/>
    <n v="1"/>
    <n v="4"/>
    <n v="3102"/>
    <n v="6582"/>
    <n v="0"/>
    <n v="22"/>
    <n v="4"/>
    <n v="3"/>
    <n v="80"/>
    <n v="0"/>
    <n v="7"/>
    <n v="3"/>
    <n v="6"/>
    <n v="4"/>
    <n v="0"/>
    <n v="4"/>
  </r>
  <r>
    <x v="1"/>
    <s v="Travel_Rarely"/>
    <x v="4"/>
    <s v="Current Employees"/>
    <x v="1"/>
    <x v="2"/>
    <x v="383"/>
    <n v="511"/>
    <x v="0"/>
    <x v="1"/>
    <x v="1"/>
    <s v="No"/>
    <s v="Y"/>
    <n v="1"/>
    <n v="-2"/>
    <n v="0"/>
    <n v="22"/>
    <n v="0"/>
    <m/>
    <n v="0"/>
    <n v="1"/>
    <n v="253"/>
    <n v="11"/>
    <x v="3"/>
    <n v="1"/>
    <n v="1"/>
    <n v="43"/>
    <n v="3"/>
    <n v="1"/>
    <n v="3"/>
    <n v="2244"/>
    <n v="24440"/>
    <n v="1"/>
    <n v="13"/>
    <n v="3"/>
    <n v="4"/>
    <n v="80"/>
    <n v="1"/>
    <n v="2"/>
    <n v="3"/>
    <n v="2"/>
    <n v="1"/>
    <n v="1"/>
    <n v="2"/>
  </r>
  <r>
    <x v="1"/>
    <s v="Travel_Rarely"/>
    <x v="0"/>
    <s v="Current Employees"/>
    <x v="0"/>
    <x v="2"/>
    <x v="384"/>
    <n v="513"/>
    <x v="1"/>
    <x v="0"/>
    <x v="1"/>
    <s v="No"/>
    <s v="Y"/>
    <n v="2"/>
    <n v="-2"/>
    <n v="0"/>
    <n v="36"/>
    <n v="0"/>
    <m/>
    <n v="0"/>
    <n v="1"/>
    <n v="164"/>
    <n v="2"/>
    <x v="0"/>
    <n v="1"/>
    <n v="2"/>
    <n v="61"/>
    <n v="2"/>
    <n v="3"/>
    <n v="3"/>
    <n v="7596"/>
    <n v="3809"/>
    <n v="1"/>
    <n v="13"/>
    <n v="3"/>
    <n v="2"/>
    <n v="80"/>
    <n v="2"/>
    <n v="10"/>
    <n v="3"/>
    <n v="10"/>
    <n v="9"/>
    <n v="9"/>
    <n v="0"/>
  </r>
  <r>
    <x v="0"/>
    <s v="Travel_Frequently"/>
    <x v="2"/>
    <s v="Ex-Employees"/>
    <x v="1"/>
    <x v="4"/>
    <x v="385"/>
    <n v="514"/>
    <x v="1"/>
    <x v="1"/>
    <x v="0"/>
    <s v="Yes"/>
    <s v="Y"/>
    <n v="4"/>
    <n v="-2"/>
    <n v="0"/>
    <n v="30"/>
    <n v="1"/>
    <n v="1"/>
    <n v="1"/>
    <n v="0"/>
    <n v="464"/>
    <n v="4"/>
    <x v="3"/>
    <n v="1"/>
    <n v="4"/>
    <n v="40"/>
    <n v="3"/>
    <n v="1"/>
    <n v="4"/>
    <n v="2285"/>
    <n v="3427"/>
    <n v="9"/>
    <n v="23"/>
    <n v="4"/>
    <n v="3"/>
    <n v="80"/>
    <n v="0"/>
    <n v="3"/>
    <n v="3"/>
    <n v="1"/>
    <n v="0"/>
    <n v="0"/>
    <n v="0"/>
  </r>
  <r>
    <x v="1"/>
    <s v="Travel_Rarely"/>
    <x v="0"/>
    <s v="Current Employees"/>
    <x v="1"/>
    <x v="0"/>
    <x v="386"/>
    <n v="515"/>
    <x v="0"/>
    <x v="2"/>
    <x v="2"/>
    <s v="No"/>
    <s v="Y"/>
    <n v="2"/>
    <n v="-2"/>
    <n v="0"/>
    <n v="37"/>
    <n v="0"/>
    <m/>
    <n v="0"/>
    <n v="1"/>
    <n v="1107"/>
    <n v="14"/>
    <x v="3"/>
    <n v="1"/>
    <n v="4"/>
    <n v="95"/>
    <n v="3"/>
    <n v="1"/>
    <n v="2"/>
    <n v="3034"/>
    <n v="26914"/>
    <n v="1"/>
    <n v="12"/>
    <n v="3"/>
    <n v="3"/>
    <n v="80"/>
    <n v="1"/>
    <n v="18"/>
    <n v="2"/>
    <n v="18"/>
    <n v="7"/>
    <n v="12"/>
    <n v="17"/>
  </r>
  <r>
    <x v="1"/>
    <s v="Travel_Rarely"/>
    <x v="0"/>
    <s v="Current Employees"/>
    <x v="0"/>
    <x v="3"/>
    <x v="387"/>
    <n v="516"/>
    <x v="0"/>
    <x v="0"/>
    <x v="2"/>
    <s v="No"/>
    <s v="Y"/>
    <n v="5"/>
    <n v="-2"/>
    <n v="0"/>
    <n v="40"/>
    <n v="0"/>
    <m/>
    <n v="0"/>
    <n v="1"/>
    <n v="759"/>
    <n v="2"/>
    <x v="0"/>
    <n v="1"/>
    <n v="4"/>
    <n v="46"/>
    <n v="3"/>
    <n v="2"/>
    <n v="1"/>
    <n v="5715"/>
    <n v="22553"/>
    <n v="7"/>
    <n v="12"/>
    <n v="3"/>
    <n v="3"/>
    <n v="80"/>
    <n v="2"/>
    <n v="8"/>
    <n v="3"/>
    <n v="5"/>
    <n v="4"/>
    <n v="1"/>
    <n v="3"/>
  </r>
  <r>
    <x v="1"/>
    <s v="Travel_Rarely"/>
    <x v="0"/>
    <s v="Current Employees"/>
    <x v="1"/>
    <x v="0"/>
    <x v="388"/>
    <n v="517"/>
    <x v="0"/>
    <x v="2"/>
    <x v="2"/>
    <s v="No"/>
    <s v="Y"/>
    <n v="5"/>
    <n v="-2"/>
    <n v="0"/>
    <n v="42"/>
    <n v="0"/>
    <m/>
    <n v="0"/>
    <n v="1"/>
    <n v="201"/>
    <n v="1"/>
    <x v="2"/>
    <n v="1"/>
    <n v="2"/>
    <n v="95"/>
    <n v="3"/>
    <n v="1"/>
    <n v="2"/>
    <n v="2576"/>
    <n v="20490"/>
    <n v="3"/>
    <n v="16"/>
    <n v="3"/>
    <n v="2"/>
    <n v="80"/>
    <n v="1"/>
    <n v="8"/>
    <n v="3"/>
    <n v="5"/>
    <n v="2"/>
    <n v="1"/>
    <n v="2"/>
  </r>
  <r>
    <x v="1"/>
    <s v="Travel_Rarely"/>
    <x v="0"/>
    <s v="Current Employees"/>
    <x v="1"/>
    <x v="0"/>
    <x v="389"/>
    <n v="518"/>
    <x v="1"/>
    <x v="3"/>
    <x v="0"/>
    <s v="Yes"/>
    <s v="Y"/>
    <n v="2"/>
    <n v="-2"/>
    <n v="0"/>
    <n v="37"/>
    <n v="0"/>
    <m/>
    <n v="0"/>
    <n v="1"/>
    <n v="1305"/>
    <n v="10"/>
    <x v="2"/>
    <n v="1"/>
    <n v="3"/>
    <n v="49"/>
    <n v="3"/>
    <n v="2"/>
    <n v="2"/>
    <n v="4197"/>
    <n v="21123"/>
    <n v="2"/>
    <n v="12"/>
    <n v="3"/>
    <n v="4"/>
    <n v="80"/>
    <n v="0"/>
    <n v="18"/>
    <n v="2"/>
    <n v="1"/>
    <n v="0"/>
    <n v="0"/>
    <n v="1"/>
  </r>
  <r>
    <x v="1"/>
    <s v="Travel_Rarely"/>
    <x v="0"/>
    <s v="Current Employees"/>
    <x v="1"/>
    <x v="0"/>
    <x v="390"/>
    <n v="520"/>
    <x v="1"/>
    <x v="7"/>
    <x v="2"/>
    <s v="No"/>
    <s v="Y"/>
    <n v="3"/>
    <n v="-2"/>
    <n v="0"/>
    <n v="43"/>
    <n v="0"/>
    <m/>
    <n v="0"/>
    <n v="1"/>
    <n v="982"/>
    <n v="12"/>
    <x v="3"/>
    <n v="1"/>
    <n v="1"/>
    <n v="59"/>
    <n v="2"/>
    <n v="4"/>
    <n v="2"/>
    <n v="14336"/>
    <n v="4345"/>
    <n v="1"/>
    <n v="11"/>
    <n v="3"/>
    <n v="3"/>
    <n v="80"/>
    <n v="1"/>
    <n v="25"/>
    <n v="3"/>
    <n v="25"/>
    <n v="10"/>
    <n v="3"/>
    <n v="9"/>
  </r>
  <r>
    <x v="1"/>
    <s v="Travel_Rarely"/>
    <x v="0"/>
    <s v="Current Employees"/>
    <x v="1"/>
    <x v="2"/>
    <x v="391"/>
    <n v="521"/>
    <x v="0"/>
    <x v="2"/>
    <x v="1"/>
    <s v="No"/>
    <s v="Y"/>
    <n v="3"/>
    <n v="-2"/>
    <n v="0"/>
    <n v="40"/>
    <n v="0"/>
    <m/>
    <n v="0"/>
    <n v="1"/>
    <n v="555"/>
    <n v="2"/>
    <x v="3"/>
    <n v="1"/>
    <n v="2"/>
    <n v="78"/>
    <n v="2"/>
    <n v="2"/>
    <n v="3"/>
    <n v="3448"/>
    <n v="13436"/>
    <n v="6"/>
    <n v="22"/>
    <n v="4"/>
    <n v="2"/>
    <n v="80"/>
    <n v="1"/>
    <n v="20"/>
    <n v="3"/>
    <n v="1"/>
    <n v="0"/>
    <n v="0"/>
    <n v="0"/>
  </r>
  <r>
    <x v="1"/>
    <s v="Travel_Rarely"/>
    <x v="1"/>
    <s v="Current Employees"/>
    <x v="1"/>
    <x v="2"/>
    <x v="392"/>
    <n v="522"/>
    <x v="1"/>
    <x v="7"/>
    <x v="1"/>
    <s v="No"/>
    <s v="Y"/>
    <n v="4"/>
    <n v="-2"/>
    <n v="0"/>
    <n v="54"/>
    <n v="0"/>
    <m/>
    <n v="0"/>
    <n v="1"/>
    <n v="821"/>
    <n v="5"/>
    <x v="0"/>
    <n v="1"/>
    <n v="1"/>
    <n v="86"/>
    <n v="3"/>
    <n v="5"/>
    <n v="3"/>
    <n v="19406"/>
    <n v="8509"/>
    <n v="4"/>
    <n v="11"/>
    <n v="3"/>
    <n v="3"/>
    <n v="80"/>
    <n v="1"/>
    <n v="24"/>
    <n v="2"/>
    <n v="4"/>
    <n v="2"/>
    <n v="1"/>
    <n v="2"/>
  </r>
  <r>
    <x v="1"/>
    <s v="Non-Travel"/>
    <x v="2"/>
    <s v="Current Employees"/>
    <x v="0"/>
    <x v="3"/>
    <x v="393"/>
    <n v="523"/>
    <x v="0"/>
    <x v="0"/>
    <x v="1"/>
    <s v="No"/>
    <s v="Y"/>
    <n v="3"/>
    <n v="-2"/>
    <n v="0"/>
    <n v="34"/>
    <n v="0"/>
    <m/>
    <n v="0"/>
    <n v="1"/>
    <n v="1381"/>
    <n v="4"/>
    <x v="2"/>
    <n v="1"/>
    <n v="3"/>
    <n v="72"/>
    <n v="3"/>
    <n v="2"/>
    <n v="1"/>
    <n v="6538"/>
    <n v="12740"/>
    <n v="9"/>
    <n v="15"/>
    <n v="3"/>
    <n v="1"/>
    <n v="80"/>
    <n v="1"/>
    <n v="6"/>
    <n v="3"/>
    <n v="3"/>
    <n v="2"/>
    <n v="1"/>
    <n v="2"/>
  </r>
  <r>
    <x v="1"/>
    <s v="Travel_Rarely"/>
    <x v="2"/>
    <s v="Current Employees"/>
    <x v="1"/>
    <x v="2"/>
    <x v="394"/>
    <n v="524"/>
    <x v="0"/>
    <x v="3"/>
    <x v="1"/>
    <s v="No"/>
    <s v="Y"/>
    <n v="5"/>
    <n v="-2"/>
    <n v="0"/>
    <n v="31"/>
    <n v="0"/>
    <m/>
    <n v="0"/>
    <n v="1"/>
    <n v="480"/>
    <n v="7"/>
    <x v="0"/>
    <n v="1"/>
    <n v="2"/>
    <n v="31"/>
    <n v="3"/>
    <n v="2"/>
    <n v="3"/>
    <n v="4306"/>
    <n v="4156"/>
    <n v="1"/>
    <n v="12"/>
    <n v="3"/>
    <n v="2"/>
    <n v="80"/>
    <n v="1"/>
    <n v="13"/>
    <n v="1"/>
    <n v="13"/>
    <n v="10"/>
    <n v="3"/>
    <n v="12"/>
  </r>
  <r>
    <x v="1"/>
    <s v="Travel_Frequently"/>
    <x v="0"/>
    <s v="Current Employees"/>
    <x v="1"/>
    <x v="2"/>
    <x v="395"/>
    <n v="525"/>
    <x v="1"/>
    <x v="2"/>
    <x v="1"/>
    <s v="No"/>
    <s v="Y"/>
    <n v="1"/>
    <n v="-2"/>
    <n v="0"/>
    <n v="43"/>
    <n v="0"/>
    <m/>
    <n v="0"/>
    <n v="1"/>
    <n v="313"/>
    <n v="21"/>
    <x v="3"/>
    <n v="1"/>
    <n v="4"/>
    <n v="61"/>
    <n v="3"/>
    <n v="1"/>
    <n v="4"/>
    <n v="2258"/>
    <n v="15238"/>
    <n v="7"/>
    <n v="20"/>
    <n v="4"/>
    <n v="1"/>
    <n v="80"/>
    <n v="1"/>
    <n v="8"/>
    <n v="3"/>
    <n v="3"/>
    <n v="2"/>
    <n v="1"/>
    <n v="2"/>
  </r>
  <r>
    <x v="1"/>
    <s v="Travel_Rarely"/>
    <x v="0"/>
    <s v="Current Employees"/>
    <x v="1"/>
    <x v="1"/>
    <x v="396"/>
    <n v="526"/>
    <x v="0"/>
    <x v="4"/>
    <x v="2"/>
    <s v="Yes"/>
    <s v="Y"/>
    <n v="3"/>
    <n v="-2"/>
    <n v="0"/>
    <n v="43"/>
    <n v="0"/>
    <m/>
    <n v="0"/>
    <n v="1"/>
    <n v="1473"/>
    <n v="8"/>
    <x v="2"/>
    <n v="1"/>
    <n v="3"/>
    <n v="74"/>
    <n v="3"/>
    <n v="2"/>
    <n v="3"/>
    <n v="4522"/>
    <n v="2227"/>
    <n v="4"/>
    <n v="14"/>
    <n v="3"/>
    <n v="4"/>
    <n v="80"/>
    <n v="0"/>
    <n v="8"/>
    <n v="3"/>
    <n v="5"/>
    <n v="2"/>
    <n v="0"/>
    <n v="2"/>
  </r>
  <r>
    <x v="1"/>
    <s v="Travel_Rarely"/>
    <x v="2"/>
    <s v="Current Employees"/>
    <x v="0"/>
    <x v="0"/>
    <x v="397"/>
    <n v="527"/>
    <x v="0"/>
    <x v="0"/>
    <x v="0"/>
    <s v="Yes"/>
    <s v="Y"/>
    <n v="3"/>
    <n v="-2"/>
    <n v="0"/>
    <n v="25"/>
    <n v="0"/>
    <m/>
    <n v="0"/>
    <n v="1"/>
    <n v="891"/>
    <n v="4"/>
    <x v="0"/>
    <n v="1"/>
    <n v="2"/>
    <n v="99"/>
    <n v="2"/>
    <n v="2"/>
    <n v="2"/>
    <n v="4487"/>
    <n v="12090"/>
    <n v="1"/>
    <n v="11"/>
    <n v="3"/>
    <n v="2"/>
    <n v="80"/>
    <n v="0"/>
    <n v="5"/>
    <n v="3"/>
    <n v="5"/>
    <n v="4"/>
    <n v="1"/>
    <n v="3"/>
  </r>
  <r>
    <x v="1"/>
    <s v="Non-Travel"/>
    <x v="0"/>
    <s v="Current Employees"/>
    <x v="1"/>
    <x v="2"/>
    <x v="398"/>
    <n v="529"/>
    <x v="0"/>
    <x v="1"/>
    <x v="1"/>
    <s v="Yes"/>
    <s v="Y"/>
    <n v="2"/>
    <n v="-2"/>
    <n v="0"/>
    <n v="37"/>
    <n v="0"/>
    <m/>
    <n v="0"/>
    <n v="1"/>
    <n v="1063"/>
    <n v="25"/>
    <x v="4"/>
    <n v="1"/>
    <n v="2"/>
    <n v="72"/>
    <n v="3"/>
    <n v="2"/>
    <n v="3"/>
    <n v="4449"/>
    <n v="23866"/>
    <n v="3"/>
    <n v="15"/>
    <n v="3"/>
    <n v="1"/>
    <n v="80"/>
    <n v="2"/>
    <n v="15"/>
    <n v="3"/>
    <n v="13"/>
    <n v="11"/>
    <n v="10"/>
    <n v="7"/>
  </r>
  <r>
    <x v="1"/>
    <s v="Travel_Rarely"/>
    <x v="2"/>
    <s v="Current Employees"/>
    <x v="1"/>
    <x v="0"/>
    <x v="399"/>
    <n v="530"/>
    <x v="1"/>
    <x v="2"/>
    <x v="1"/>
    <s v="No"/>
    <s v="Y"/>
    <n v="3"/>
    <n v="-2"/>
    <n v="0"/>
    <n v="31"/>
    <n v="0"/>
    <m/>
    <n v="0"/>
    <n v="1"/>
    <n v="329"/>
    <n v="1"/>
    <x v="0"/>
    <n v="1"/>
    <n v="4"/>
    <n v="98"/>
    <n v="2"/>
    <n v="1"/>
    <n v="2"/>
    <n v="2218"/>
    <n v="16193"/>
    <n v="1"/>
    <n v="12"/>
    <n v="3"/>
    <n v="3"/>
    <n v="80"/>
    <n v="1"/>
    <n v="4"/>
    <n v="3"/>
    <n v="4"/>
    <n v="2"/>
    <n v="3"/>
    <n v="2"/>
  </r>
  <r>
    <x v="1"/>
    <s v="Travel_Frequently"/>
    <x v="0"/>
    <s v="Current Employees"/>
    <x v="1"/>
    <x v="0"/>
    <x v="400"/>
    <n v="531"/>
    <x v="1"/>
    <x v="5"/>
    <x v="2"/>
    <s v="Yes"/>
    <s v="Y"/>
    <n v="3"/>
    <n v="-2"/>
    <n v="0"/>
    <n v="39"/>
    <n v="0"/>
    <m/>
    <n v="0"/>
    <n v="1"/>
    <n v="1218"/>
    <n v="1"/>
    <x v="1"/>
    <n v="1"/>
    <n v="2"/>
    <n v="52"/>
    <n v="3"/>
    <n v="5"/>
    <n v="2"/>
    <n v="19197"/>
    <n v="8213"/>
    <n v="1"/>
    <n v="14"/>
    <n v="3"/>
    <n v="3"/>
    <n v="80"/>
    <n v="1"/>
    <n v="21"/>
    <n v="3"/>
    <n v="21"/>
    <n v="8"/>
    <n v="1"/>
    <n v="6"/>
  </r>
  <r>
    <x v="1"/>
    <s v="Travel_Frequently"/>
    <x v="3"/>
    <s v="Current Employees"/>
    <x v="0"/>
    <x v="0"/>
    <x v="401"/>
    <n v="532"/>
    <x v="0"/>
    <x v="0"/>
    <x v="1"/>
    <s v="No"/>
    <s v="Y"/>
    <n v="0"/>
    <n v="-2"/>
    <n v="0"/>
    <n v="56"/>
    <n v="0"/>
    <m/>
    <n v="0"/>
    <n v="1"/>
    <n v="906"/>
    <n v="6"/>
    <x v="3"/>
    <n v="1"/>
    <n v="3"/>
    <n v="86"/>
    <n v="4"/>
    <n v="4"/>
    <n v="2"/>
    <n v="13212"/>
    <n v="18256"/>
    <n v="9"/>
    <n v="11"/>
    <n v="3"/>
    <n v="4"/>
    <n v="80"/>
    <n v="3"/>
    <n v="36"/>
    <n v="2"/>
    <n v="7"/>
    <n v="7"/>
    <n v="7"/>
    <n v="7"/>
  </r>
  <r>
    <x v="1"/>
    <s v="Travel_Rarely"/>
    <x v="2"/>
    <s v="Current Employees"/>
    <x v="0"/>
    <x v="4"/>
    <x v="402"/>
    <n v="533"/>
    <x v="0"/>
    <x v="0"/>
    <x v="0"/>
    <s v="No"/>
    <s v="Y"/>
    <n v="6"/>
    <n v="-2"/>
    <n v="0"/>
    <n v="30"/>
    <n v="0"/>
    <m/>
    <n v="0"/>
    <n v="1"/>
    <n v="1082"/>
    <n v="12"/>
    <x v="3"/>
    <n v="1"/>
    <n v="4"/>
    <n v="83"/>
    <n v="3"/>
    <n v="2"/>
    <n v="4"/>
    <n v="6577"/>
    <n v="19558"/>
    <n v="0"/>
    <n v="11"/>
    <n v="3"/>
    <n v="2"/>
    <n v="80"/>
    <n v="0"/>
    <n v="6"/>
    <n v="3"/>
    <n v="5"/>
    <n v="4"/>
    <n v="4"/>
    <n v="4"/>
  </r>
  <r>
    <x v="1"/>
    <s v="Travel_Rarely"/>
    <x v="0"/>
    <s v="Current Employees"/>
    <x v="0"/>
    <x v="3"/>
    <x v="403"/>
    <n v="534"/>
    <x v="1"/>
    <x v="0"/>
    <x v="1"/>
    <s v="No"/>
    <s v="Y"/>
    <n v="2"/>
    <n v="-2"/>
    <n v="0"/>
    <n v="41"/>
    <n v="0"/>
    <m/>
    <n v="0"/>
    <n v="1"/>
    <n v="645"/>
    <n v="1"/>
    <x v="3"/>
    <n v="1"/>
    <n v="2"/>
    <n v="49"/>
    <n v="4"/>
    <n v="3"/>
    <n v="1"/>
    <n v="8392"/>
    <n v="19566"/>
    <n v="1"/>
    <n v="16"/>
    <n v="3"/>
    <n v="3"/>
    <n v="80"/>
    <n v="1"/>
    <n v="10"/>
    <n v="3"/>
    <n v="10"/>
    <n v="7"/>
    <n v="0"/>
    <n v="7"/>
  </r>
  <r>
    <x v="1"/>
    <s v="Travel_Rarely"/>
    <x v="2"/>
    <s v="Current Employees"/>
    <x v="1"/>
    <x v="2"/>
    <x v="404"/>
    <n v="536"/>
    <x v="1"/>
    <x v="2"/>
    <x v="2"/>
    <s v="No"/>
    <s v="Y"/>
    <n v="2"/>
    <n v="-2"/>
    <n v="0"/>
    <n v="28"/>
    <n v="0"/>
    <m/>
    <n v="0"/>
    <n v="1"/>
    <n v="1300"/>
    <n v="17"/>
    <x v="0"/>
    <n v="1"/>
    <n v="3"/>
    <n v="79"/>
    <n v="3"/>
    <n v="2"/>
    <n v="3"/>
    <n v="4558"/>
    <n v="13535"/>
    <n v="1"/>
    <n v="12"/>
    <n v="3"/>
    <n v="4"/>
    <n v="80"/>
    <n v="1"/>
    <n v="10"/>
    <n v="3"/>
    <n v="10"/>
    <n v="0"/>
    <n v="1"/>
    <n v="8"/>
  </r>
  <r>
    <x v="0"/>
    <s v="Travel_Rarely"/>
    <x v="2"/>
    <s v="Ex-Employees"/>
    <x v="1"/>
    <x v="2"/>
    <x v="405"/>
    <n v="538"/>
    <x v="1"/>
    <x v="2"/>
    <x v="1"/>
    <s v="No"/>
    <s v="Y"/>
    <n v="5"/>
    <n v="-2"/>
    <n v="0"/>
    <n v="25"/>
    <n v="1"/>
    <n v="1"/>
    <n v="1"/>
    <n v="0"/>
    <n v="688"/>
    <n v="3"/>
    <x v="3"/>
    <n v="1"/>
    <n v="1"/>
    <n v="91"/>
    <n v="3"/>
    <n v="1"/>
    <n v="3"/>
    <n v="4031"/>
    <n v="9396"/>
    <n v="5"/>
    <n v="13"/>
    <n v="3"/>
    <n v="3"/>
    <n v="80"/>
    <n v="1"/>
    <n v="6"/>
    <n v="3"/>
    <n v="2"/>
    <n v="2"/>
    <n v="0"/>
    <n v="2"/>
  </r>
  <r>
    <x v="1"/>
    <s v="Travel_Rarely"/>
    <x v="1"/>
    <s v="Current Employees"/>
    <x v="1"/>
    <x v="2"/>
    <x v="406"/>
    <n v="543"/>
    <x v="1"/>
    <x v="3"/>
    <x v="1"/>
    <s v="Yes"/>
    <s v="Y"/>
    <n v="4"/>
    <n v="-2"/>
    <n v="0"/>
    <n v="52"/>
    <n v="0"/>
    <m/>
    <n v="0"/>
    <n v="1"/>
    <n v="319"/>
    <n v="3"/>
    <x v="3"/>
    <n v="1"/>
    <n v="4"/>
    <n v="39"/>
    <n v="2"/>
    <n v="3"/>
    <n v="3"/>
    <n v="7969"/>
    <n v="19609"/>
    <n v="2"/>
    <n v="14"/>
    <n v="3"/>
    <n v="3"/>
    <n v="80"/>
    <n v="0"/>
    <n v="28"/>
    <n v="3"/>
    <n v="5"/>
    <n v="4"/>
    <n v="0"/>
    <n v="4"/>
  </r>
  <r>
    <x v="1"/>
    <s v="Travel_Rarely"/>
    <x v="1"/>
    <s v="Current Employees"/>
    <x v="1"/>
    <x v="0"/>
    <x v="407"/>
    <n v="544"/>
    <x v="1"/>
    <x v="1"/>
    <x v="1"/>
    <s v="No"/>
    <s v="Y"/>
    <n v="3"/>
    <n v="-2"/>
    <n v="0"/>
    <n v="45"/>
    <n v="0"/>
    <m/>
    <n v="0"/>
    <n v="1"/>
    <n v="192"/>
    <n v="10"/>
    <x v="0"/>
    <n v="1"/>
    <n v="1"/>
    <n v="69"/>
    <n v="3"/>
    <n v="1"/>
    <n v="2"/>
    <n v="2654"/>
    <n v="9655"/>
    <n v="3"/>
    <n v="21"/>
    <n v="4"/>
    <n v="4"/>
    <n v="80"/>
    <n v="2"/>
    <n v="8"/>
    <n v="2"/>
    <n v="2"/>
    <n v="2"/>
    <n v="0"/>
    <n v="2"/>
  </r>
  <r>
    <x v="1"/>
    <s v="Travel_Rarely"/>
    <x v="1"/>
    <s v="Current Employees"/>
    <x v="1"/>
    <x v="0"/>
    <x v="408"/>
    <n v="546"/>
    <x v="0"/>
    <x v="5"/>
    <x v="1"/>
    <s v="No"/>
    <s v="Y"/>
    <n v="2"/>
    <n v="-2"/>
    <n v="0"/>
    <n v="52"/>
    <n v="0"/>
    <m/>
    <n v="0"/>
    <n v="1"/>
    <n v="1490"/>
    <n v="4"/>
    <x v="0"/>
    <n v="1"/>
    <n v="4"/>
    <n v="30"/>
    <n v="3"/>
    <n v="4"/>
    <n v="2"/>
    <n v="16555"/>
    <n v="10310"/>
    <n v="2"/>
    <n v="13"/>
    <n v="3"/>
    <n v="4"/>
    <n v="80"/>
    <n v="0"/>
    <n v="31"/>
    <n v="1"/>
    <n v="5"/>
    <n v="2"/>
    <n v="1"/>
    <n v="4"/>
  </r>
  <r>
    <x v="1"/>
    <s v="Travel_Frequently"/>
    <x v="0"/>
    <s v="Current Employees"/>
    <x v="1"/>
    <x v="0"/>
    <x v="409"/>
    <n v="547"/>
    <x v="0"/>
    <x v="1"/>
    <x v="2"/>
    <s v="No"/>
    <s v="Y"/>
    <n v="3"/>
    <n v="-2"/>
    <n v="0"/>
    <n v="42"/>
    <n v="0"/>
    <m/>
    <n v="0"/>
    <n v="1"/>
    <n v="532"/>
    <n v="29"/>
    <x v="0"/>
    <n v="1"/>
    <n v="1"/>
    <n v="92"/>
    <n v="3"/>
    <n v="2"/>
    <n v="2"/>
    <n v="4556"/>
    <n v="12932"/>
    <n v="2"/>
    <n v="11"/>
    <n v="3"/>
    <n v="2"/>
    <n v="80"/>
    <n v="1"/>
    <n v="19"/>
    <n v="3"/>
    <n v="5"/>
    <n v="4"/>
    <n v="0"/>
    <n v="2"/>
  </r>
  <r>
    <x v="1"/>
    <s v="Travel_Rarely"/>
    <x v="2"/>
    <s v="Current Employees"/>
    <x v="1"/>
    <x v="0"/>
    <x v="410"/>
    <n v="548"/>
    <x v="0"/>
    <x v="3"/>
    <x v="0"/>
    <s v="No"/>
    <s v="Y"/>
    <n v="2"/>
    <n v="-2"/>
    <n v="0"/>
    <n v="30"/>
    <n v="0"/>
    <m/>
    <n v="0"/>
    <n v="1"/>
    <n v="317"/>
    <n v="2"/>
    <x v="3"/>
    <n v="1"/>
    <n v="3"/>
    <n v="43"/>
    <n v="1"/>
    <n v="2"/>
    <n v="2"/>
    <n v="6091"/>
    <n v="24793"/>
    <n v="2"/>
    <n v="20"/>
    <n v="4"/>
    <n v="3"/>
    <n v="80"/>
    <n v="0"/>
    <n v="11"/>
    <n v="3"/>
    <n v="5"/>
    <n v="4"/>
    <n v="0"/>
    <n v="2"/>
  </r>
  <r>
    <x v="1"/>
    <s v="Travel_Rarely"/>
    <x v="3"/>
    <s v="Current Employees"/>
    <x v="1"/>
    <x v="0"/>
    <x v="411"/>
    <n v="549"/>
    <x v="0"/>
    <x v="5"/>
    <x v="1"/>
    <s v="No"/>
    <s v="Y"/>
    <n v="5"/>
    <n v="-2"/>
    <n v="0"/>
    <n v="60"/>
    <n v="0"/>
    <m/>
    <n v="0"/>
    <n v="1"/>
    <n v="422"/>
    <n v="7"/>
    <x v="3"/>
    <n v="1"/>
    <n v="1"/>
    <n v="41"/>
    <n v="3"/>
    <n v="5"/>
    <n v="2"/>
    <n v="19566"/>
    <n v="3854"/>
    <n v="5"/>
    <n v="11"/>
    <n v="3"/>
    <n v="4"/>
    <n v="80"/>
    <n v="0"/>
    <n v="33"/>
    <n v="1"/>
    <n v="29"/>
    <n v="8"/>
    <n v="11"/>
    <n v="10"/>
  </r>
  <r>
    <x v="1"/>
    <s v="Travel_Rarely"/>
    <x v="1"/>
    <s v="Current Employees"/>
    <x v="1"/>
    <x v="2"/>
    <x v="412"/>
    <n v="550"/>
    <x v="0"/>
    <x v="3"/>
    <x v="2"/>
    <s v="No"/>
    <s v="Y"/>
    <n v="5"/>
    <n v="-2"/>
    <n v="0"/>
    <n v="46"/>
    <n v="0"/>
    <m/>
    <n v="0"/>
    <n v="1"/>
    <n v="1485"/>
    <n v="18"/>
    <x v="3"/>
    <n v="1"/>
    <n v="3"/>
    <n v="87"/>
    <n v="3"/>
    <n v="2"/>
    <n v="3"/>
    <n v="4810"/>
    <n v="26314"/>
    <n v="2"/>
    <n v="14"/>
    <n v="3"/>
    <n v="3"/>
    <n v="80"/>
    <n v="1"/>
    <n v="19"/>
    <n v="2"/>
    <n v="10"/>
    <n v="7"/>
    <n v="0"/>
    <n v="8"/>
  </r>
  <r>
    <x v="1"/>
    <s v="Travel_Frequently"/>
    <x v="0"/>
    <s v="Current Employees"/>
    <x v="1"/>
    <x v="4"/>
    <x v="413"/>
    <n v="551"/>
    <x v="0"/>
    <x v="4"/>
    <x v="1"/>
    <s v="No"/>
    <s v="Y"/>
    <n v="4"/>
    <n v="-2"/>
    <n v="0"/>
    <n v="42"/>
    <n v="0"/>
    <m/>
    <n v="0"/>
    <n v="1"/>
    <n v="1368"/>
    <n v="28"/>
    <x v="2"/>
    <n v="1"/>
    <n v="4"/>
    <n v="88"/>
    <n v="2"/>
    <n v="2"/>
    <n v="4"/>
    <n v="4523"/>
    <n v="4386"/>
    <n v="0"/>
    <n v="11"/>
    <n v="3"/>
    <n v="4"/>
    <n v="80"/>
    <n v="3"/>
    <n v="7"/>
    <n v="4"/>
    <n v="6"/>
    <n v="5"/>
    <n v="0"/>
    <n v="4"/>
  </r>
  <r>
    <x v="0"/>
    <s v="Travel_Rarely"/>
    <x v="4"/>
    <s v="Ex-Employees"/>
    <x v="0"/>
    <x v="4"/>
    <x v="414"/>
    <n v="554"/>
    <x v="0"/>
    <x v="6"/>
    <x v="0"/>
    <s v="Yes"/>
    <s v="Y"/>
    <n v="4"/>
    <n v="-2"/>
    <n v="0"/>
    <n v="24"/>
    <n v="1"/>
    <n v="1"/>
    <n v="1"/>
    <n v="0"/>
    <n v="1448"/>
    <n v="1"/>
    <x v="1"/>
    <n v="1"/>
    <n v="4"/>
    <n v="62"/>
    <n v="3"/>
    <n v="1"/>
    <n v="4"/>
    <n v="3202"/>
    <n v="21972"/>
    <n v="1"/>
    <n v="16"/>
    <n v="3"/>
    <n v="2"/>
    <n v="80"/>
    <n v="0"/>
    <n v="6"/>
    <n v="3"/>
    <n v="5"/>
    <n v="3"/>
    <n v="1"/>
    <n v="4"/>
  </r>
  <r>
    <x v="0"/>
    <s v="Travel_Frequently"/>
    <x v="2"/>
    <s v="Ex-Employees"/>
    <x v="0"/>
    <x v="3"/>
    <x v="415"/>
    <n v="555"/>
    <x v="0"/>
    <x v="6"/>
    <x v="2"/>
    <s v="No"/>
    <s v="Y"/>
    <n v="3"/>
    <n v="-2"/>
    <n v="0"/>
    <n v="34"/>
    <n v="1"/>
    <n v="1"/>
    <n v="1"/>
    <n v="0"/>
    <n v="296"/>
    <n v="6"/>
    <x v="0"/>
    <n v="1"/>
    <n v="4"/>
    <n v="33"/>
    <n v="1"/>
    <n v="1"/>
    <n v="1"/>
    <n v="2351"/>
    <n v="12253"/>
    <n v="0"/>
    <n v="16"/>
    <n v="3"/>
    <n v="4"/>
    <n v="80"/>
    <n v="1"/>
    <n v="3"/>
    <n v="2"/>
    <n v="2"/>
    <n v="2"/>
    <n v="1"/>
    <n v="0"/>
  </r>
  <r>
    <x v="1"/>
    <s v="Travel_Frequently"/>
    <x v="0"/>
    <s v="Current Employees"/>
    <x v="1"/>
    <x v="0"/>
    <x v="416"/>
    <n v="556"/>
    <x v="1"/>
    <x v="2"/>
    <x v="1"/>
    <s v="Yes"/>
    <s v="Y"/>
    <n v="3"/>
    <n v="-2"/>
    <n v="0"/>
    <n v="38"/>
    <n v="0"/>
    <m/>
    <n v="0"/>
    <n v="1"/>
    <n v="1490"/>
    <n v="2"/>
    <x v="0"/>
    <n v="1"/>
    <n v="4"/>
    <n v="42"/>
    <n v="3"/>
    <n v="1"/>
    <n v="2"/>
    <n v="1702"/>
    <n v="12106"/>
    <n v="1"/>
    <n v="23"/>
    <n v="4"/>
    <n v="3"/>
    <n v="80"/>
    <n v="1"/>
    <n v="1"/>
    <n v="3"/>
    <n v="1"/>
    <n v="0"/>
    <n v="0"/>
    <n v="0"/>
  </r>
  <r>
    <x v="1"/>
    <s v="Travel_Rarely"/>
    <x v="0"/>
    <s v="Current Employees"/>
    <x v="0"/>
    <x v="0"/>
    <x v="417"/>
    <n v="558"/>
    <x v="0"/>
    <x v="5"/>
    <x v="1"/>
    <s v="No"/>
    <s v="Y"/>
    <n v="2"/>
    <n v="-2"/>
    <n v="0"/>
    <n v="40"/>
    <n v="0"/>
    <m/>
    <n v="0"/>
    <n v="1"/>
    <n v="1398"/>
    <n v="2"/>
    <x v="2"/>
    <n v="1"/>
    <n v="3"/>
    <n v="79"/>
    <n v="3"/>
    <n v="5"/>
    <n v="2"/>
    <n v="18041"/>
    <n v="13022"/>
    <n v="0"/>
    <n v="14"/>
    <n v="3"/>
    <n v="4"/>
    <n v="80"/>
    <n v="0"/>
    <n v="21"/>
    <n v="3"/>
    <n v="20"/>
    <n v="15"/>
    <n v="1"/>
    <n v="12"/>
  </r>
  <r>
    <x v="1"/>
    <s v="Travel_Rarely"/>
    <x v="2"/>
    <s v="Current Employees"/>
    <x v="1"/>
    <x v="0"/>
    <x v="418"/>
    <n v="560"/>
    <x v="0"/>
    <x v="1"/>
    <x v="2"/>
    <s v="No"/>
    <s v="Y"/>
    <n v="3"/>
    <n v="-2"/>
    <n v="0"/>
    <n v="26"/>
    <n v="0"/>
    <m/>
    <n v="0"/>
    <n v="1"/>
    <n v="1349"/>
    <n v="23"/>
    <x v="3"/>
    <n v="1"/>
    <n v="1"/>
    <n v="90"/>
    <n v="3"/>
    <n v="1"/>
    <n v="2"/>
    <n v="2886"/>
    <n v="3032"/>
    <n v="1"/>
    <n v="22"/>
    <n v="4"/>
    <n v="2"/>
    <n v="80"/>
    <n v="2"/>
    <n v="3"/>
    <n v="1"/>
    <n v="3"/>
    <n v="2"/>
    <n v="0"/>
    <n v="2"/>
  </r>
  <r>
    <x v="1"/>
    <s v="Non-Travel"/>
    <x v="2"/>
    <s v="Current Employees"/>
    <x v="1"/>
    <x v="0"/>
    <x v="419"/>
    <n v="562"/>
    <x v="1"/>
    <x v="2"/>
    <x v="1"/>
    <s v="No"/>
    <s v="Y"/>
    <n v="3"/>
    <n v="-2"/>
    <n v="0"/>
    <n v="30"/>
    <n v="0"/>
    <m/>
    <n v="0"/>
    <n v="1"/>
    <n v="1400"/>
    <n v="3"/>
    <x v="3"/>
    <n v="1"/>
    <n v="3"/>
    <n v="53"/>
    <n v="3"/>
    <n v="1"/>
    <n v="2"/>
    <n v="2097"/>
    <n v="16734"/>
    <n v="4"/>
    <n v="15"/>
    <n v="3"/>
    <n v="3"/>
    <n v="80"/>
    <n v="1"/>
    <n v="9"/>
    <n v="1"/>
    <n v="5"/>
    <n v="3"/>
    <n v="1"/>
    <n v="4"/>
  </r>
  <r>
    <x v="1"/>
    <s v="Travel_Rarely"/>
    <x v="2"/>
    <s v="Current Employees"/>
    <x v="1"/>
    <x v="2"/>
    <x v="420"/>
    <n v="564"/>
    <x v="1"/>
    <x v="7"/>
    <x v="1"/>
    <s v="No"/>
    <s v="Y"/>
    <n v="2"/>
    <n v="-2"/>
    <n v="0"/>
    <n v="29"/>
    <n v="0"/>
    <m/>
    <n v="0"/>
    <n v="1"/>
    <n v="986"/>
    <n v="3"/>
    <x v="2"/>
    <n v="1"/>
    <n v="2"/>
    <n v="93"/>
    <n v="2"/>
    <n v="3"/>
    <n v="3"/>
    <n v="11935"/>
    <n v="21526"/>
    <n v="1"/>
    <n v="18"/>
    <n v="3"/>
    <n v="3"/>
    <n v="80"/>
    <n v="0"/>
    <n v="10"/>
    <n v="3"/>
    <n v="10"/>
    <n v="2"/>
    <n v="0"/>
    <n v="7"/>
  </r>
  <r>
    <x v="0"/>
    <s v="Travel_Rarely"/>
    <x v="2"/>
    <s v="Ex-Employees"/>
    <x v="1"/>
    <x v="4"/>
    <x v="421"/>
    <n v="565"/>
    <x v="0"/>
    <x v="1"/>
    <x v="1"/>
    <s v="No"/>
    <s v="Y"/>
    <n v="2"/>
    <n v="-2"/>
    <n v="0"/>
    <n v="29"/>
    <n v="1"/>
    <n v="1"/>
    <n v="1"/>
    <n v="0"/>
    <n v="408"/>
    <n v="25"/>
    <x v="4"/>
    <n v="1"/>
    <n v="4"/>
    <n v="71"/>
    <n v="2"/>
    <n v="1"/>
    <n v="4"/>
    <n v="2546"/>
    <n v="18300"/>
    <n v="5"/>
    <n v="16"/>
    <n v="3"/>
    <n v="2"/>
    <n v="80"/>
    <n v="0"/>
    <n v="6"/>
    <n v="4"/>
    <n v="2"/>
    <n v="2"/>
    <n v="1"/>
    <n v="1"/>
  </r>
  <r>
    <x v="0"/>
    <s v="Travel_Rarely"/>
    <x v="4"/>
    <s v="Ex-Employees"/>
    <x v="2"/>
    <x v="4"/>
    <x v="422"/>
    <n v="566"/>
    <x v="1"/>
    <x v="8"/>
    <x v="0"/>
    <s v="No"/>
    <s v="Y"/>
    <n v="3"/>
    <n v="-2"/>
    <n v="0"/>
    <n v="19"/>
    <n v="1"/>
    <n v="1"/>
    <n v="1"/>
    <n v="0"/>
    <n v="489"/>
    <n v="2"/>
    <x v="0"/>
    <n v="1"/>
    <n v="4"/>
    <n v="52"/>
    <n v="2"/>
    <n v="1"/>
    <n v="4"/>
    <n v="2564"/>
    <n v="18437"/>
    <n v="1"/>
    <n v="12"/>
    <n v="3"/>
    <n v="3"/>
    <n v="80"/>
    <n v="0"/>
    <n v="1"/>
    <n v="4"/>
    <n v="1"/>
    <n v="0"/>
    <n v="0"/>
    <n v="0"/>
  </r>
  <r>
    <x v="1"/>
    <s v="Non-Travel"/>
    <x v="2"/>
    <s v="Current Employees"/>
    <x v="0"/>
    <x v="1"/>
    <x v="423"/>
    <n v="567"/>
    <x v="0"/>
    <x v="0"/>
    <x v="1"/>
    <s v="No"/>
    <s v="Y"/>
    <n v="3"/>
    <n v="-2"/>
    <n v="0"/>
    <n v="30"/>
    <n v="0"/>
    <m/>
    <n v="0"/>
    <n v="1"/>
    <n v="1398"/>
    <n v="22"/>
    <x v="2"/>
    <n v="1"/>
    <n v="3"/>
    <n v="69"/>
    <n v="3"/>
    <n v="3"/>
    <n v="3"/>
    <n v="8412"/>
    <n v="2890"/>
    <n v="0"/>
    <n v="11"/>
    <n v="3"/>
    <n v="3"/>
    <n v="80"/>
    <n v="0"/>
    <n v="10"/>
    <n v="3"/>
    <n v="9"/>
    <n v="8"/>
    <n v="7"/>
    <n v="8"/>
  </r>
  <r>
    <x v="1"/>
    <s v="Travel_Rarely"/>
    <x v="3"/>
    <s v="Current Employees"/>
    <x v="0"/>
    <x v="3"/>
    <x v="424"/>
    <n v="568"/>
    <x v="1"/>
    <x v="5"/>
    <x v="2"/>
    <s v="No"/>
    <s v="Y"/>
    <n v="3"/>
    <n v="-2"/>
    <n v="0"/>
    <n v="57"/>
    <n v="0"/>
    <m/>
    <n v="0"/>
    <n v="1"/>
    <n v="210"/>
    <n v="29"/>
    <x v="3"/>
    <n v="1"/>
    <n v="1"/>
    <n v="56"/>
    <n v="2"/>
    <n v="4"/>
    <n v="1"/>
    <n v="14118"/>
    <n v="22102"/>
    <n v="3"/>
    <n v="12"/>
    <n v="3"/>
    <n v="3"/>
    <n v="80"/>
    <n v="1"/>
    <n v="32"/>
    <n v="2"/>
    <n v="1"/>
    <n v="0"/>
    <n v="0"/>
    <n v="0"/>
  </r>
  <r>
    <x v="1"/>
    <s v="Travel_Rarely"/>
    <x v="1"/>
    <s v="Current Employees"/>
    <x v="1"/>
    <x v="0"/>
    <x v="425"/>
    <n v="569"/>
    <x v="1"/>
    <x v="5"/>
    <x v="1"/>
    <s v="No"/>
    <s v="Y"/>
    <n v="2"/>
    <n v="-2"/>
    <n v="0"/>
    <n v="50"/>
    <n v="0"/>
    <m/>
    <n v="0"/>
    <n v="1"/>
    <n v="1099"/>
    <n v="29"/>
    <x v="2"/>
    <n v="1"/>
    <n v="2"/>
    <n v="88"/>
    <n v="2"/>
    <n v="4"/>
    <n v="2"/>
    <n v="17046"/>
    <n v="9314"/>
    <n v="0"/>
    <n v="15"/>
    <n v="3"/>
    <n v="2"/>
    <n v="80"/>
    <n v="1"/>
    <n v="28"/>
    <n v="3"/>
    <n v="27"/>
    <n v="10"/>
    <n v="15"/>
    <n v="7"/>
  </r>
  <r>
    <x v="1"/>
    <s v="Non-Travel"/>
    <x v="2"/>
    <s v="Current Employees"/>
    <x v="1"/>
    <x v="2"/>
    <x v="426"/>
    <n v="571"/>
    <x v="0"/>
    <x v="2"/>
    <x v="0"/>
    <s v="No"/>
    <s v="Y"/>
    <n v="2"/>
    <n v="-2"/>
    <n v="0"/>
    <n v="30"/>
    <n v="0"/>
    <m/>
    <n v="0"/>
    <n v="1"/>
    <n v="1116"/>
    <n v="2"/>
    <x v="3"/>
    <n v="1"/>
    <n v="3"/>
    <n v="49"/>
    <n v="3"/>
    <n v="1"/>
    <n v="4"/>
    <n v="2564"/>
    <n v="7181"/>
    <n v="0"/>
    <n v="14"/>
    <n v="3"/>
    <n v="3"/>
    <n v="80"/>
    <n v="0"/>
    <n v="12"/>
    <n v="2"/>
    <n v="11"/>
    <n v="7"/>
    <n v="6"/>
    <n v="7"/>
  </r>
  <r>
    <x v="1"/>
    <s v="Travel_Frequently"/>
    <x v="3"/>
    <s v="Current Employees"/>
    <x v="0"/>
    <x v="3"/>
    <x v="427"/>
    <n v="573"/>
    <x v="0"/>
    <x v="0"/>
    <x v="1"/>
    <s v="No"/>
    <s v="Y"/>
    <n v="5"/>
    <n v="-2"/>
    <n v="0"/>
    <n v="60"/>
    <n v="0"/>
    <m/>
    <n v="0"/>
    <n v="1"/>
    <n v="1499"/>
    <n v="28"/>
    <x v="3"/>
    <n v="1"/>
    <n v="3"/>
    <n v="80"/>
    <n v="2"/>
    <n v="3"/>
    <n v="1"/>
    <n v="10266"/>
    <n v="2845"/>
    <n v="4"/>
    <n v="19"/>
    <n v="3"/>
    <n v="4"/>
    <n v="80"/>
    <n v="0"/>
    <n v="22"/>
    <n v="4"/>
    <n v="18"/>
    <n v="13"/>
    <n v="13"/>
    <n v="11"/>
  </r>
  <r>
    <x v="1"/>
    <s v="Travel_Rarely"/>
    <x v="1"/>
    <s v="Current Employees"/>
    <x v="1"/>
    <x v="2"/>
    <x v="428"/>
    <n v="574"/>
    <x v="0"/>
    <x v="3"/>
    <x v="2"/>
    <s v="No"/>
    <s v="Y"/>
    <n v="2"/>
    <n v="-2"/>
    <n v="0"/>
    <n v="47"/>
    <n v="0"/>
    <m/>
    <n v="0"/>
    <n v="1"/>
    <n v="983"/>
    <n v="2"/>
    <x v="0"/>
    <n v="1"/>
    <n v="1"/>
    <n v="65"/>
    <n v="3"/>
    <n v="2"/>
    <n v="4"/>
    <n v="5070"/>
    <n v="7389"/>
    <n v="5"/>
    <n v="13"/>
    <n v="3"/>
    <n v="3"/>
    <n v="80"/>
    <n v="3"/>
    <n v="20"/>
    <n v="3"/>
    <n v="5"/>
    <n v="0"/>
    <n v="0"/>
    <n v="4"/>
  </r>
  <r>
    <x v="1"/>
    <s v="Travel_Rarely"/>
    <x v="1"/>
    <s v="Current Employees"/>
    <x v="1"/>
    <x v="0"/>
    <x v="429"/>
    <n v="575"/>
    <x v="1"/>
    <x v="7"/>
    <x v="1"/>
    <s v="No"/>
    <s v="Y"/>
    <n v="2"/>
    <n v="-2"/>
    <n v="0"/>
    <n v="46"/>
    <n v="0"/>
    <m/>
    <n v="0"/>
    <n v="1"/>
    <n v="1009"/>
    <n v="2"/>
    <x v="3"/>
    <n v="1"/>
    <n v="1"/>
    <n v="51"/>
    <n v="3"/>
    <n v="4"/>
    <n v="2"/>
    <n v="17861"/>
    <n v="2288"/>
    <n v="6"/>
    <n v="13"/>
    <n v="3"/>
    <n v="3"/>
    <n v="80"/>
    <n v="0"/>
    <n v="26"/>
    <n v="1"/>
    <n v="3"/>
    <n v="2"/>
    <n v="0"/>
    <n v="1"/>
  </r>
  <r>
    <x v="1"/>
    <s v="Travel_Rarely"/>
    <x v="0"/>
    <s v="Current Employees"/>
    <x v="1"/>
    <x v="0"/>
    <x v="430"/>
    <n v="577"/>
    <x v="1"/>
    <x v="2"/>
    <x v="0"/>
    <s v="No"/>
    <s v="Y"/>
    <n v="2"/>
    <n v="-2"/>
    <n v="0"/>
    <n v="35"/>
    <n v="0"/>
    <m/>
    <n v="0"/>
    <n v="1"/>
    <n v="144"/>
    <n v="22"/>
    <x v="3"/>
    <n v="1"/>
    <n v="4"/>
    <n v="46"/>
    <n v="1"/>
    <n v="1"/>
    <n v="2"/>
    <n v="4230"/>
    <n v="19225"/>
    <n v="0"/>
    <n v="15"/>
    <n v="3"/>
    <n v="3"/>
    <n v="80"/>
    <n v="0"/>
    <n v="6"/>
    <n v="3"/>
    <n v="5"/>
    <n v="4"/>
    <n v="4"/>
    <n v="3"/>
  </r>
  <r>
    <x v="1"/>
    <s v="Travel_Rarely"/>
    <x v="1"/>
    <s v="Current Employees"/>
    <x v="1"/>
    <x v="0"/>
    <x v="431"/>
    <n v="578"/>
    <x v="0"/>
    <x v="2"/>
    <x v="0"/>
    <s v="No"/>
    <s v="Y"/>
    <n v="3"/>
    <n v="-2"/>
    <n v="0"/>
    <n v="54"/>
    <n v="0"/>
    <m/>
    <n v="0"/>
    <n v="1"/>
    <n v="548"/>
    <n v="8"/>
    <x v="2"/>
    <n v="1"/>
    <n v="3"/>
    <n v="42"/>
    <n v="3"/>
    <n v="2"/>
    <n v="2"/>
    <n v="3780"/>
    <n v="23428"/>
    <n v="7"/>
    <n v="11"/>
    <n v="3"/>
    <n v="3"/>
    <n v="80"/>
    <n v="0"/>
    <n v="19"/>
    <n v="3"/>
    <n v="1"/>
    <n v="0"/>
    <n v="0"/>
    <n v="0"/>
  </r>
  <r>
    <x v="1"/>
    <s v="Travel_Rarely"/>
    <x v="2"/>
    <s v="Current Employees"/>
    <x v="1"/>
    <x v="0"/>
    <x v="432"/>
    <n v="579"/>
    <x v="1"/>
    <x v="1"/>
    <x v="2"/>
    <s v="No"/>
    <s v="Y"/>
    <n v="3"/>
    <n v="-2"/>
    <n v="0"/>
    <n v="34"/>
    <n v="0"/>
    <m/>
    <n v="0"/>
    <n v="1"/>
    <n v="1303"/>
    <n v="2"/>
    <x v="2"/>
    <n v="1"/>
    <n v="4"/>
    <n v="62"/>
    <n v="2"/>
    <n v="1"/>
    <n v="2"/>
    <n v="2768"/>
    <n v="8416"/>
    <n v="3"/>
    <n v="12"/>
    <n v="3"/>
    <n v="3"/>
    <n v="80"/>
    <n v="1"/>
    <n v="14"/>
    <n v="3"/>
    <n v="7"/>
    <n v="3"/>
    <n v="5"/>
    <n v="7"/>
  </r>
  <r>
    <x v="1"/>
    <s v="Travel_Rarely"/>
    <x v="1"/>
    <s v="Current Employees"/>
    <x v="0"/>
    <x v="3"/>
    <x v="433"/>
    <n v="580"/>
    <x v="0"/>
    <x v="0"/>
    <x v="1"/>
    <s v="Yes"/>
    <s v="Y"/>
    <n v="3"/>
    <n v="-2"/>
    <n v="0"/>
    <n v="46"/>
    <n v="0"/>
    <m/>
    <n v="0"/>
    <n v="1"/>
    <n v="1125"/>
    <n v="10"/>
    <x v="3"/>
    <n v="1"/>
    <n v="3"/>
    <n v="94"/>
    <n v="2"/>
    <n v="3"/>
    <n v="1"/>
    <n v="9071"/>
    <n v="11563"/>
    <n v="2"/>
    <n v="19"/>
    <n v="3"/>
    <n v="3"/>
    <n v="80"/>
    <n v="1"/>
    <n v="15"/>
    <n v="3"/>
    <n v="3"/>
    <n v="2"/>
    <n v="1"/>
    <n v="2"/>
  </r>
  <r>
    <x v="1"/>
    <s v="Travel_Rarely"/>
    <x v="2"/>
    <s v="Current Employees"/>
    <x v="1"/>
    <x v="0"/>
    <x v="434"/>
    <n v="581"/>
    <x v="1"/>
    <x v="3"/>
    <x v="2"/>
    <s v="No"/>
    <s v="Y"/>
    <n v="6"/>
    <n v="-2"/>
    <n v="0"/>
    <n v="31"/>
    <n v="0"/>
    <m/>
    <n v="0"/>
    <n v="1"/>
    <n v="1274"/>
    <n v="9"/>
    <x v="1"/>
    <n v="1"/>
    <n v="3"/>
    <n v="33"/>
    <n v="3"/>
    <n v="3"/>
    <n v="2"/>
    <n v="10648"/>
    <n v="14394"/>
    <n v="1"/>
    <n v="25"/>
    <n v="4"/>
    <n v="4"/>
    <n v="80"/>
    <n v="1"/>
    <n v="13"/>
    <n v="4"/>
    <n v="13"/>
    <n v="8"/>
    <n v="0"/>
    <n v="8"/>
  </r>
  <r>
    <x v="0"/>
    <s v="Travel_Rarely"/>
    <x v="2"/>
    <s v="Ex-Employees"/>
    <x v="1"/>
    <x v="2"/>
    <x v="435"/>
    <n v="582"/>
    <x v="1"/>
    <x v="5"/>
    <x v="1"/>
    <s v="Yes"/>
    <s v="Y"/>
    <n v="2"/>
    <n v="-2"/>
    <n v="0"/>
    <n v="33"/>
    <n v="1"/>
    <n v="1"/>
    <n v="1"/>
    <n v="0"/>
    <n v="1277"/>
    <n v="15"/>
    <x v="1"/>
    <n v="1"/>
    <n v="2"/>
    <n v="56"/>
    <n v="3"/>
    <n v="3"/>
    <n v="3"/>
    <n v="13610"/>
    <n v="24619"/>
    <n v="7"/>
    <n v="12"/>
    <n v="3"/>
    <n v="4"/>
    <n v="80"/>
    <n v="0"/>
    <n v="15"/>
    <n v="4"/>
    <n v="7"/>
    <n v="6"/>
    <n v="7"/>
    <n v="7"/>
  </r>
  <r>
    <x v="0"/>
    <s v="Travel_Rarely"/>
    <x v="2"/>
    <s v="Ex-Employees"/>
    <x v="1"/>
    <x v="2"/>
    <x v="436"/>
    <n v="584"/>
    <x v="1"/>
    <x v="2"/>
    <x v="2"/>
    <s v="No"/>
    <s v="Y"/>
    <n v="2"/>
    <n v="-2"/>
    <n v="0"/>
    <n v="33"/>
    <n v="1"/>
    <n v="1"/>
    <n v="1"/>
    <n v="0"/>
    <n v="587"/>
    <n v="10"/>
    <x v="1"/>
    <n v="1"/>
    <n v="1"/>
    <n v="38"/>
    <n v="1"/>
    <n v="1"/>
    <n v="4"/>
    <n v="3408"/>
    <n v="6705"/>
    <n v="7"/>
    <n v="13"/>
    <n v="3"/>
    <n v="1"/>
    <n v="80"/>
    <n v="3"/>
    <n v="8"/>
    <n v="3"/>
    <n v="4"/>
    <n v="3"/>
    <n v="1"/>
    <n v="3"/>
  </r>
  <r>
    <x v="1"/>
    <s v="Travel_Rarely"/>
    <x v="2"/>
    <s v="Current Employees"/>
    <x v="0"/>
    <x v="3"/>
    <x v="437"/>
    <n v="585"/>
    <x v="1"/>
    <x v="6"/>
    <x v="0"/>
    <s v="No"/>
    <s v="Y"/>
    <n v="3"/>
    <n v="-2"/>
    <n v="0"/>
    <n v="30"/>
    <n v="0"/>
    <m/>
    <n v="0"/>
    <n v="1"/>
    <n v="413"/>
    <n v="7"/>
    <x v="1"/>
    <n v="1"/>
    <n v="4"/>
    <n v="57"/>
    <n v="3"/>
    <n v="1"/>
    <n v="1"/>
    <n v="2983"/>
    <n v="18398"/>
    <n v="0"/>
    <n v="14"/>
    <n v="3"/>
    <n v="1"/>
    <n v="80"/>
    <n v="0"/>
    <n v="4"/>
    <n v="3"/>
    <n v="3"/>
    <n v="2"/>
    <n v="1"/>
    <n v="2"/>
  </r>
  <r>
    <x v="1"/>
    <s v="Travel_Rarely"/>
    <x v="0"/>
    <s v="Current Employees"/>
    <x v="1"/>
    <x v="0"/>
    <x v="438"/>
    <n v="586"/>
    <x v="1"/>
    <x v="4"/>
    <x v="1"/>
    <s v="Yes"/>
    <s v="Y"/>
    <n v="2"/>
    <n v="-2"/>
    <n v="0"/>
    <n v="35"/>
    <n v="0"/>
    <m/>
    <n v="0"/>
    <n v="1"/>
    <n v="1276"/>
    <n v="16"/>
    <x v="3"/>
    <n v="1"/>
    <n v="4"/>
    <n v="72"/>
    <n v="3"/>
    <n v="3"/>
    <n v="2"/>
    <n v="7632"/>
    <n v="14295"/>
    <n v="4"/>
    <n v="12"/>
    <n v="3"/>
    <n v="3"/>
    <n v="80"/>
    <n v="0"/>
    <n v="10"/>
    <n v="3"/>
    <n v="8"/>
    <n v="7"/>
    <n v="0"/>
    <n v="0"/>
  </r>
  <r>
    <x v="0"/>
    <s v="Travel_Frequently"/>
    <x v="2"/>
    <s v="Ex-Employees"/>
    <x v="1"/>
    <x v="0"/>
    <x v="439"/>
    <n v="587"/>
    <x v="1"/>
    <x v="4"/>
    <x v="1"/>
    <s v="No"/>
    <s v="Y"/>
    <n v="2"/>
    <n v="-2"/>
    <n v="0"/>
    <n v="31"/>
    <n v="1"/>
    <n v="1"/>
    <n v="1"/>
    <n v="0"/>
    <n v="534"/>
    <n v="20"/>
    <x v="3"/>
    <n v="1"/>
    <n v="1"/>
    <n v="66"/>
    <n v="3"/>
    <n v="3"/>
    <n v="2"/>
    <n v="9824"/>
    <n v="22908"/>
    <n v="3"/>
    <n v="12"/>
    <n v="3"/>
    <n v="1"/>
    <n v="80"/>
    <n v="0"/>
    <n v="12"/>
    <n v="3"/>
    <n v="1"/>
    <n v="0"/>
    <n v="0"/>
    <n v="0"/>
  </r>
  <r>
    <x v="0"/>
    <s v="Travel_Frequently"/>
    <x v="2"/>
    <s v="Ex-Employees"/>
    <x v="2"/>
    <x v="5"/>
    <x v="440"/>
    <n v="590"/>
    <x v="0"/>
    <x v="8"/>
    <x v="2"/>
    <s v="Yes"/>
    <s v="Y"/>
    <n v="2"/>
    <n v="-2"/>
    <n v="0"/>
    <n v="34"/>
    <n v="1"/>
    <n v="1"/>
    <n v="1"/>
    <n v="0"/>
    <n v="988"/>
    <n v="23"/>
    <x v="3"/>
    <n v="1"/>
    <n v="2"/>
    <n v="43"/>
    <n v="3"/>
    <n v="3"/>
    <n v="3"/>
    <n v="9950"/>
    <n v="11533"/>
    <n v="9"/>
    <n v="15"/>
    <n v="3"/>
    <n v="3"/>
    <n v="80"/>
    <n v="3"/>
    <n v="11"/>
    <n v="3"/>
    <n v="3"/>
    <n v="2"/>
    <n v="0"/>
    <n v="2"/>
  </r>
  <r>
    <x v="1"/>
    <s v="Travel_Frequently"/>
    <x v="0"/>
    <s v="Current Employees"/>
    <x v="1"/>
    <x v="1"/>
    <x v="441"/>
    <n v="591"/>
    <x v="1"/>
    <x v="2"/>
    <x v="1"/>
    <s v="No"/>
    <s v="Y"/>
    <n v="4"/>
    <n v="-2"/>
    <n v="0"/>
    <n v="42"/>
    <n v="0"/>
    <m/>
    <n v="0"/>
    <n v="1"/>
    <n v="1474"/>
    <n v="5"/>
    <x v="0"/>
    <n v="1"/>
    <n v="2"/>
    <n v="97"/>
    <n v="3"/>
    <n v="1"/>
    <n v="3"/>
    <n v="2093"/>
    <n v="9260"/>
    <n v="4"/>
    <n v="17"/>
    <n v="3"/>
    <n v="4"/>
    <n v="80"/>
    <n v="1"/>
    <n v="8"/>
    <n v="3"/>
    <n v="2"/>
    <n v="2"/>
    <n v="2"/>
    <n v="0"/>
  </r>
  <r>
    <x v="1"/>
    <s v="Non-Travel"/>
    <x v="0"/>
    <s v="Current Employees"/>
    <x v="0"/>
    <x v="2"/>
    <x v="442"/>
    <n v="592"/>
    <x v="1"/>
    <x v="0"/>
    <x v="0"/>
    <s v="No"/>
    <s v="Y"/>
    <n v="3"/>
    <n v="-2"/>
    <n v="0"/>
    <n v="36"/>
    <n v="0"/>
    <m/>
    <n v="0"/>
    <n v="1"/>
    <n v="635"/>
    <n v="10"/>
    <x v="2"/>
    <n v="1"/>
    <n v="2"/>
    <n v="32"/>
    <n v="3"/>
    <n v="3"/>
    <n v="4"/>
    <n v="9980"/>
    <n v="15318"/>
    <n v="1"/>
    <n v="14"/>
    <n v="3"/>
    <n v="4"/>
    <n v="80"/>
    <n v="0"/>
    <n v="10"/>
    <n v="2"/>
    <n v="10"/>
    <n v="3"/>
    <n v="9"/>
    <n v="7"/>
  </r>
  <r>
    <x v="0"/>
    <s v="Travel_Frequently"/>
    <x v="4"/>
    <s v="Ex-Employees"/>
    <x v="1"/>
    <x v="4"/>
    <x v="443"/>
    <n v="593"/>
    <x v="1"/>
    <x v="2"/>
    <x v="0"/>
    <s v="No"/>
    <s v="Y"/>
    <n v="3"/>
    <n v="-2"/>
    <n v="0"/>
    <n v="22"/>
    <n v="1"/>
    <n v="1"/>
    <n v="1"/>
    <n v="0"/>
    <n v="1368"/>
    <n v="4"/>
    <x v="1"/>
    <n v="1"/>
    <n v="4"/>
    <n v="99"/>
    <n v="2"/>
    <n v="1"/>
    <n v="4"/>
    <n v="3894"/>
    <n v="9129"/>
    <n v="5"/>
    <n v="16"/>
    <n v="3"/>
    <n v="3"/>
    <n v="80"/>
    <n v="0"/>
    <n v="4"/>
    <n v="3"/>
    <n v="2"/>
    <n v="2"/>
    <n v="1"/>
    <n v="2"/>
  </r>
  <r>
    <x v="1"/>
    <s v="Travel_Rarely"/>
    <x v="1"/>
    <s v="Current Employees"/>
    <x v="0"/>
    <x v="3"/>
    <x v="444"/>
    <n v="595"/>
    <x v="0"/>
    <x v="0"/>
    <x v="1"/>
    <s v="No"/>
    <s v="Y"/>
    <n v="2"/>
    <n v="-2"/>
    <n v="0"/>
    <n v="48"/>
    <n v="0"/>
    <m/>
    <n v="0"/>
    <n v="1"/>
    <n v="163"/>
    <n v="2"/>
    <x v="4"/>
    <n v="1"/>
    <n v="2"/>
    <n v="37"/>
    <n v="3"/>
    <n v="2"/>
    <n v="1"/>
    <n v="4051"/>
    <n v="19658"/>
    <n v="2"/>
    <n v="14"/>
    <n v="3"/>
    <n v="1"/>
    <n v="80"/>
    <n v="1"/>
    <n v="14"/>
    <n v="3"/>
    <n v="9"/>
    <n v="7"/>
    <n v="6"/>
    <n v="7"/>
  </r>
  <r>
    <x v="1"/>
    <s v="Travel_Rarely"/>
    <x v="3"/>
    <s v="Current Employees"/>
    <x v="0"/>
    <x v="0"/>
    <x v="445"/>
    <n v="597"/>
    <x v="0"/>
    <x v="5"/>
    <x v="0"/>
    <s v="No"/>
    <s v="Y"/>
    <n v="2"/>
    <n v="-2"/>
    <n v="0"/>
    <n v="55"/>
    <n v="0"/>
    <m/>
    <n v="0"/>
    <n v="1"/>
    <n v="1117"/>
    <n v="18"/>
    <x v="4"/>
    <n v="1"/>
    <n v="1"/>
    <n v="83"/>
    <n v="3"/>
    <n v="4"/>
    <n v="2"/>
    <n v="16835"/>
    <n v="9873"/>
    <n v="3"/>
    <n v="23"/>
    <n v="4"/>
    <n v="4"/>
    <n v="80"/>
    <n v="0"/>
    <n v="37"/>
    <n v="3"/>
    <n v="10"/>
    <n v="9"/>
    <n v="7"/>
    <n v="7"/>
  </r>
  <r>
    <x v="1"/>
    <s v="Non-Travel"/>
    <x v="0"/>
    <s v="Current Employees"/>
    <x v="0"/>
    <x v="0"/>
    <x v="446"/>
    <n v="599"/>
    <x v="1"/>
    <x v="0"/>
    <x v="0"/>
    <s v="No"/>
    <s v="Y"/>
    <n v="3"/>
    <n v="-2"/>
    <n v="0"/>
    <n v="41"/>
    <n v="0"/>
    <m/>
    <n v="0"/>
    <n v="1"/>
    <n v="267"/>
    <n v="10"/>
    <x v="0"/>
    <n v="1"/>
    <n v="4"/>
    <n v="56"/>
    <n v="3"/>
    <n v="2"/>
    <n v="2"/>
    <n v="6230"/>
    <n v="13430"/>
    <n v="7"/>
    <n v="14"/>
    <n v="3"/>
    <n v="4"/>
    <n v="80"/>
    <n v="0"/>
    <n v="16"/>
    <n v="3"/>
    <n v="14"/>
    <n v="3"/>
    <n v="1"/>
    <n v="10"/>
  </r>
  <r>
    <x v="1"/>
    <s v="Travel_Rarely"/>
    <x v="0"/>
    <s v="Current Employees"/>
    <x v="0"/>
    <x v="3"/>
    <x v="447"/>
    <n v="600"/>
    <x v="1"/>
    <x v="0"/>
    <x v="1"/>
    <s v="No"/>
    <s v="Y"/>
    <n v="2"/>
    <n v="-2"/>
    <n v="0"/>
    <n v="35"/>
    <n v="0"/>
    <m/>
    <n v="0"/>
    <n v="1"/>
    <n v="619"/>
    <n v="1"/>
    <x v="3"/>
    <n v="1"/>
    <n v="2"/>
    <n v="85"/>
    <n v="3"/>
    <n v="2"/>
    <n v="1"/>
    <n v="4717"/>
    <n v="18659"/>
    <n v="9"/>
    <n v="11"/>
    <n v="3"/>
    <n v="3"/>
    <n v="80"/>
    <n v="0"/>
    <n v="15"/>
    <n v="3"/>
    <n v="11"/>
    <n v="9"/>
    <n v="6"/>
    <n v="9"/>
  </r>
  <r>
    <x v="1"/>
    <s v="Travel_Rarely"/>
    <x v="0"/>
    <s v="Current Employees"/>
    <x v="1"/>
    <x v="0"/>
    <x v="448"/>
    <n v="601"/>
    <x v="0"/>
    <x v="3"/>
    <x v="0"/>
    <s v="No"/>
    <s v="Y"/>
    <n v="3"/>
    <n v="-2"/>
    <n v="0"/>
    <n v="40"/>
    <n v="0"/>
    <m/>
    <n v="0"/>
    <n v="1"/>
    <n v="302"/>
    <n v="6"/>
    <x v="3"/>
    <n v="1"/>
    <n v="2"/>
    <n v="75"/>
    <n v="3"/>
    <n v="4"/>
    <n v="2"/>
    <n v="13237"/>
    <n v="20364"/>
    <n v="7"/>
    <n v="15"/>
    <n v="3"/>
    <n v="3"/>
    <n v="80"/>
    <n v="0"/>
    <n v="22"/>
    <n v="3"/>
    <n v="20"/>
    <n v="6"/>
    <n v="5"/>
    <n v="13"/>
  </r>
  <r>
    <x v="1"/>
    <s v="Travel_Frequently"/>
    <x v="0"/>
    <s v="Current Employees"/>
    <x v="1"/>
    <x v="0"/>
    <x v="449"/>
    <n v="602"/>
    <x v="0"/>
    <x v="2"/>
    <x v="1"/>
    <s v="No"/>
    <s v="Y"/>
    <n v="3"/>
    <n v="-2"/>
    <n v="0"/>
    <n v="39"/>
    <n v="0"/>
    <m/>
    <n v="0"/>
    <n v="1"/>
    <n v="443"/>
    <n v="8"/>
    <x v="1"/>
    <n v="1"/>
    <n v="3"/>
    <n v="48"/>
    <n v="3"/>
    <n v="1"/>
    <n v="2"/>
    <n v="3755"/>
    <n v="17872"/>
    <n v="1"/>
    <n v="11"/>
    <n v="3"/>
    <n v="1"/>
    <n v="80"/>
    <n v="1"/>
    <n v="8"/>
    <n v="3"/>
    <n v="8"/>
    <n v="3"/>
    <n v="0"/>
    <n v="7"/>
  </r>
  <r>
    <x v="1"/>
    <s v="Travel_Rarely"/>
    <x v="2"/>
    <s v="Current Employees"/>
    <x v="0"/>
    <x v="0"/>
    <x v="450"/>
    <n v="604"/>
    <x v="1"/>
    <x v="0"/>
    <x v="0"/>
    <s v="Yes"/>
    <s v="Y"/>
    <n v="2"/>
    <n v="-2"/>
    <n v="0"/>
    <n v="31"/>
    <n v="0"/>
    <m/>
    <n v="0"/>
    <n v="1"/>
    <n v="828"/>
    <n v="2"/>
    <x v="1"/>
    <n v="1"/>
    <n v="2"/>
    <n v="77"/>
    <n v="3"/>
    <n v="2"/>
    <n v="2"/>
    <n v="6582"/>
    <n v="8346"/>
    <n v="4"/>
    <n v="13"/>
    <n v="3"/>
    <n v="3"/>
    <n v="80"/>
    <n v="0"/>
    <n v="10"/>
    <n v="4"/>
    <n v="6"/>
    <n v="5"/>
    <n v="0"/>
    <n v="5"/>
  </r>
  <r>
    <x v="1"/>
    <s v="Travel_Rarely"/>
    <x v="0"/>
    <s v="Current Employees"/>
    <x v="1"/>
    <x v="2"/>
    <x v="451"/>
    <n v="605"/>
    <x v="1"/>
    <x v="3"/>
    <x v="1"/>
    <s v="Yes"/>
    <s v="Y"/>
    <n v="5"/>
    <n v="-2"/>
    <n v="0"/>
    <n v="42"/>
    <n v="0"/>
    <m/>
    <n v="0"/>
    <n v="1"/>
    <n v="319"/>
    <n v="24"/>
    <x v="3"/>
    <n v="1"/>
    <n v="4"/>
    <n v="56"/>
    <n v="3"/>
    <n v="3"/>
    <n v="3"/>
    <n v="7406"/>
    <n v="6950"/>
    <n v="1"/>
    <n v="21"/>
    <n v="4"/>
    <n v="4"/>
    <n v="80"/>
    <n v="1"/>
    <n v="10"/>
    <n v="2"/>
    <n v="10"/>
    <n v="9"/>
    <n v="5"/>
    <n v="8"/>
  </r>
  <r>
    <x v="1"/>
    <s v="Travel_Rarely"/>
    <x v="1"/>
    <s v="Current Employees"/>
    <x v="0"/>
    <x v="1"/>
    <x v="452"/>
    <n v="606"/>
    <x v="1"/>
    <x v="0"/>
    <x v="1"/>
    <s v="No"/>
    <s v="Y"/>
    <n v="3"/>
    <n v="-2"/>
    <n v="0"/>
    <n v="45"/>
    <n v="0"/>
    <m/>
    <n v="0"/>
    <n v="1"/>
    <n v="561"/>
    <n v="2"/>
    <x v="3"/>
    <n v="1"/>
    <n v="4"/>
    <n v="61"/>
    <n v="3"/>
    <n v="2"/>
    <n v="3"/>
    <n v="4805"/>
    <n v="16177"/>
    <n v="0"/>
    <n v="19"/>
    <n v="3"/>
    <n v="2"/>
    <n v="80"/>
    <n v="1"/>
    <n v="9"/>
    <n v="4"/>
    <n v="8"/>
    <n v="7"/>
    <n v="3"/>
    <n v="7"/>
  </r>
  <r>
    <x v="0"/>
    <s v="Travel_Frequently"/>
    <x v="2"/>
    <s v="Ex-Employees"/>
    <x v="2"/>
    <x v="0"/>
    <x v="453"/>
    <n v="608"/>
    <x v="0"/>
    <x v="8"/>
    <x v="2"/>
    <s v="Yes"/>
    <s v="Y"/>
    <n v="2"/>
    <n v="-2"/>
    <n v="0"/>
    <n v="26"/>
    <n v="1"/>
    <n v="1"/>
    <n v="1"/>
    <n v="0"/>
    <n v="426"/>
    <n v="17"/>
    <x v="2"/>
    <n v="1"/>
    <n v="2"/>
    <n v="58"/>
    <n v="3"/>
    <n v="1"/>
    <n v="2"/>
    <n v="2741"/>
    <n v="22808"/>
    <n v="0"/>
    <n v="11"/>
    <n v="3"/>
    <n v="2"/>
    <n v="80"/>
    <n v="1"/>
    <n v="8"/>
    <n v="2"/>
    <n v="7"/>
    <n v="7"/>
    <n v="1"/>
    <n v="0"/>
  </r>
  <r>
    <x v="1"/>
    <s v="Travel_Rarely"/>
    <x v="2"/>
    <s v="Current Employees"/>
    <x v="1"/>
    <x v="4"/>
    <x v="454"/>
    <n v="611"/>
    <x v="1"/>
    <x v="3"/>
    <x v="2"/>
    <s v="No"/>
    <s v="Y"/>
    <n v="2"/>
    <n v="-2"/>
    <n v="0"/>
    <n v="29"/>
    <n v="0"/>
    <m/>
    <n v="0"/>
    <n v="1"/>
    <n v="232"/>
    <n v="19"/>
    <x v="3"/>
    <n v="1"/>
    <n v="4"/>
    <n v="34"/>
    <n v="3"/>
    <n v="2"/>
    <n v="4"/>
    <n v="4262"/>
    <n v="22645"/>
    <n v="4"/>
    <n v="12"/>
    <n v="3"/>
    <n v="2"/>
    <n v="80"/>
    <n v="2"/>
    <n v="8"/>
    <n v="4"/>
    <n v="3"/>
    <n v="2"/>
    <n v="1"/>
    <n v="2"/>
  </r>
  <r>
    <x v="1"/>
    <s v="Travel_Rarely"/>
    <x v="2"/>
    <s v="Current Employees"/>
    <x v="1"/>
    <x v="2"/>
    <x v="455"/>
    <n v="612"/>
    <x v="0"/>
    <x v="7"/>
    <x v="2"/>
    <s v="No"/>
    <s v="Y"/>
    <n v="2"/>
    <n v="-2"/>
    <n v="0"/>
    <n v="33"/>
    <n v="0"/>
    <m/>
    <n v="0"/>
    <n v="1"/>
    <n v="922"/>
    <n v="1"/>
    <x v="4"/>
    <n v="1"/>
    <n v="1"/>
    <n v="95"/>
    <n v="4"/>
    <n v="4"/>
    <n v="3"/>
    <n v="16184"/>
    <n v="22578"/>
    <n v="4"/>
    <n v="19"/>
    <n v="3"/>
    <n v="3"/>
    <n v="80"/>
    <n v="1"/>
    <n v="10"/>
    <n v="3"/>
    <n v="6"/>
    <n v="1"/>
    <n v="0"/>
    <n v="5"/>
  </r>
  <r>
    <x v="1"/>
    <s v="Travel_Rarely"/>
    <x v="2"/>
    <s v="Current Employees"/>
    <x v="0"/>
    <x v="0"/>
    <x v="456"/>
    <n v="613"/>
    <x v="1"/>
    <x v="5"/>
    <x v="2"/>
    <s v="No"/>
    <s v="Y"/>
    <n v="3"/>
    <n v="-2"/>
    <n v="0"/>
    <n v="31"/>
    <n v="0"/>
    <m/>
    <n v="0"/>
    <n v="1"/>
    <n v="688"/>
    <n v="7"/>
    <x v="3"/>
    <n v="1"/>
    <n v="3"/>
    <n v="44"/>
    <n v="2"/>
    <n v="3"/>
    <n v="2"/>
    <n v="11557"/>
    <n v="25291"/>
    <n v="9"/>
    <n v="21"/>
    <n v="4"/>
    <n v="3"/>
    <n v="80"/>
    <n v="1"/>
    <n v="10"/>
    <n v="2"/>
    <n v="5"/>
    <n v="4"/>
    <n v="0"/>
    <n v="1"/>
  </r>
  <r>
    <x v="0"/>
    <s v="Travel_Frequently"/>
    <x v="4"/>
    <s v="Ex-Employees"/>
    <x v="0"/>
    <x v="3"/>
    <x v="457"/>
    <n v="614"/>
    <x v="1"/>
    <x v="6"/>
    <x v="0"/>
    <s v="Yes"/>
    <s v="Y"/>
    <n v="3"/>
    <n v="-2"/>
    <n v="0"/>
    <n v="18"/>
    <n v="1"/>
    <n v="1"/>
    <n v="1"/>
    <n v="0"/>
    <n v="1306"/>
    <n v="5"/>
    <x v="3"/>
    <n v="1"/>
    <n v="2"/>
    <n v="69"/>
    <n v="3"/>
    <n v="1"/>
    <n v="1"/>
    <n v="1878"/>
    <n v="8059"/>
    <n v="1"/>
    <n v="14"/>
    <n v="3"/>
    <n v="4"/>
    <n v="80"/>
    <n v="0"/>
    <n v="0"/>
    <n v="3"/>
    <n v="0"/>
    <n v="0"/>
    <n v="0"/>
    <n v="0"/>
  </r>
  <r>
    <x v="1"/>
    <s v="Non-Travel"/>
    <x v="0"/>
    <s v="Current Employees"/>
    <x v="0"/>
    <x v="1"/>
    <x v="458"/>
    <n v="615"/>
    <x v="1"/>
    <x v="0"/>
    <x v="2"/>
    <s v="No"/>
    <s v="Y"/>
    <n v="2"/>
    <n v="-2"/>
    <n v="0"/>
    <n v="40"/>
    <n v="0"/>
    <m/>
    <n v="0"/>
    <n v="1"/>
    <n v="1094"/>
    <n v="28"/>
    <x v="3"/>
    <n v="1"/>
    <n v="3"/>
    <n v="58"/>
    <n v="1"/>
    <n v="3"/>
    <n v="3"/>
    <n v="10932"/>
    <n v="11373"/>
    <n v="3"/>
    <n v="15"/>
    <n v="3"/>
    <n v="3"/>
    <n v="80"/>
    <n v="1"/>
    <n v="20"/>
    <n v="3"/>
    <n v="1"/>
    <n v="0"/>
    <n v="0"/>
    <n v="1"/>
  </r>
  <r>
    <x v="1"/>
    <s v="Non-Travel"/>
    <x v="0"/>
    <s v="Current Employees"/>
    <x v="1"/>
    <x v="1"/>
    <x v="459"/>
    <n v="616"/>
    <x v="0"/>
    <x v="4"/>
    <x v="0"/>
    <s v="Yes"/>
    <s v="Y"/>
    <n v="3"/>
    <n v="-2"/>
    <n v="0"/>
    <n v="41"/>
    <n v="0"/>
    <m/>
    <n v="0"/>
    <n v="1"/>
    <n v="509"/>
    <n v="2"/>
    <x v="2"/>
    <n v="1"/>
    <n v="1"/>
    <n v="62"/>
    <n v="2"/>
    <n v="2"/>
    <n v="3"/>
    <n v="6811"/>
    <n v="2112"/>
    <n v="2"/>
    <n v="17"/>
    <n v="3"/>
    <n v="1"/>
    <n v="80"/>
    <n v="0"/>
    <n v="10"/>
    <n v="3"/>
    <n v="8"/>
    <n v="7"/>
    <n v="0"/>
    <n v="7"/>
  </r>
  <r>
    <x v="1"/>
    <s v="Travel_Rarely"/>
    <x v="2"/>
    <s v="Current Employees"/>
    <x v="0"/>
    <x v="2"/>
    <x v="460"/>
    <n v="618"/>
    <x v="1"/>
    <x v="0"/>
    <x v="2"/>
    <s v="No"/>
    <s v="Y"/>
    <n v="5"/>
    <n v="-2"/>
    <n v="0"/>
    <n v="26"/>
    <n v="0"/>
    <m/>
    <n v="0"/>
    <n v="1"/>
    <n v="775"/>
    <n v="29"/>
    <x v="0"/>
    <n v="1"/>
    <n v="1"/>
    <n v="45"/>
    <n v="3"/>
    <n v="2"/>
    <n v="3"/>
    <n v="4306"/>
    <n v="4267"/>
    <n v="5"/>
    <n v="12"/>
    <n v="3"/>
    <n v="1"/>
    <n v="80"/>
    <n v="2"/>
    <n v="8"/>
    <n v="3"/>
    <n v="0"/>
    <n v="0"/>
    <n v="0"/>
    <n v="0"/>
  </r>
  <r>
    <x v="1"/>
    <s v="Travel_Rarely"/>
    <x v="0"/>
    <s v="Current Employees"/>
    <x v="0"/>
    <x v="2"/>
    <x v="461"/>
    <n v="620"/>
    <x v="0"/>
    <x v="0"/>
    <x v="0"/>
    <s v="No"/>
    <s v="Y"/>
    <n v="3"/>
    <n v="-2"/>
    <n v="0"/>
    <n v="35"/>
    <n v="0"/>
    <m/>
    <n v="0"/>
    <n v="1"/>
    <n v="195"/>
    <n v="1"/>
    <x v="3"/>
    <n v="1"/>
    <n v="1"/>
    <n v="80"/>
    <n v="3"/>
    <n v="2"/>
    <n v="3"/>
    <n v="4859"/>
    <n v="6698"/>
    <n v="1"/>
    <n v="16"/>
    <n v="3"/>
    <n v="4"/>
    <n v="80"/>
    <n v="0"/>
    <n v="5"/>
    <n v="3"/>
    <n v="5"/>
    <n v="4"/>
    <n v="0"/>
    <n v="3"/>
  </r>
  <r>
    <x v="1"/>
    <s v="Travel_Rarely"/>
    <x v="2"/>
    <s v="Current Employees"/>
    <x v="0"/>
    <x v="0"/>
    <x v="462"/>
    <n v="621"/>
    <x v="1"/>
    <x v="0"/>
    <x v="0"/>
    <s v="No"/>
    <s v="Y"/>
    <n v="3"/>
    <n v="-2"/>
    <n v="0"/>
    <n v="34"/>
    <n v="0"/>
    <m/>
    <n v="0"/>
    <n v="1"/>
    <n v="258"/>
    <n v="21"/>
    <x v="2"/>
    <n v="1"/>
    <n v="4"/>
    <n v="74"/>
    <n v="4"/>
    <n v="2"/>
    <n v="2"/>
    <n v="5337"/>
    <n v="19921"/>
    <n v="1"/>
    <n v="12"/>
    <n v="3"/>
    <n v="4"/>
    <n v="80"/>
    <n v="0"/>
    <n v="10"/>
    <n v="3"/>
    <n v="10"/>
    <n v="7"/>
    <n v="5"/>
    <n v="7"/>
  </r>
  <r>
    <x v="0"/>
    <s v="Travel_Rarely"/>
    <x v="2"/>
    <s v="Ex-Employees"/>
    <x v="1"/>
    <x v="4"/>
    <x v="463"/>
    <n v="622"/>
    <x v="1"/>
    <x v="2"/>
    <x v="0"/>
    <s v="Yes"/>
    <s v="Y"/>
    <n v="3"/>
    <n v="-2"/>
    <n v="0"/>
    <n v="26"/>
    <n v="1"/>
    <n v="1"/>
    <n v="1"/>
    <n v="0"/>
    <n v="471"/>
    <n v="24"/>
    <x v="3"/>
    <n v="1"/>
    <n v="4"/>
    <n v="66"/>
    <n v="1"/>
    <n v="1"/>
    <n v="4"/>
    <n v="2340"/>
    <n v="23213"/>
    <n v="1"/>
    <n v="18"/>
    <n v="3"/>
    <n v="2"/>
    <n v="80"/>
    <n v="0"/>
    <n v="1"/>
    <n v="1"/>
    <n v="1"/>
    <n v="0"/>
    <n v="0"/>
    <n v="0"/>
  </r>
  <r>
    <x v="1"/>
    <s v="Travel_Rarely"/>
    <x v="0"/>
    <s v="Current Employees"/>
    <x v="1"/>
    <x v="4"/>
    <x v="464"/>
    <n v="623"/>
    <x v="0"/>
    <x v="3"/>
    <x v="0"/>
    <s v="No"/>
    <s v="Y"/>
    <n v="3"/>
    <n v="-2"/>
    <n v="0"/>
    <n v="37"/>
    <n v="0"/>
    <m/>
    <n v="0"/>
    <n v="1"/>
    <n v="799"/>
    <n v="1"/>
    <x v="3"/>
    <n v="1"/>
    <n v="4"/>
    <n v="59"/>
    <n v="3"/>
    <n v="3"/>
    <n v="4"/>
    <n v="7491"/>
    <n v="23848"/>
    <n v="4"/>
    <n v="17"/>
    <n v="3"/>
    <n v="4"/>
    <n v="80"/>
    <n v="0"/>
    <n v="12"/>
    <n v="4"/>
    <n v="6"/>
    <n v="5"/>
    <n v="1"/>
    <n v="2"/>
  </r>
  <r>
    <x v="1"/>
    <s v="Travel_Frequently"/>
    <x v="1"/>
    <s v="Current Employees"/>
    <x v="1"/>
    <x v="2"/>
    <x v="465"/>
    <n v="624"/>
    <x v="0"/>
    <x v="4"/>
    <x v="1"/>
    <s v="No"/>
    <s v="Y"/>
    <n v="3"/>
    <n v="-2"/>
    <n v="0"/>
    <n v="46"/>
    <n v="0"/>
    <m/>
    <n v="0"/>
    <n v="1"/>
    <n v="1034"/>
    <n v="18"/>
    <x v="1"/>
    <n v="1"/>
    <n v="1"/>
    <n v="86"/>
    <n v="3"/>
    <n v="3"/>
    <n v="3"/>
    <n v="10527"/>
    <n v="8984"/>
    <n v="5"/>
    <n v="11"/>
    <n v="3"/>
    <n v="4"/>
    <n v="80"/>
    <n v="0"/>
    <n v="28"/>
    <n v="2"/>
    <n v="2"/>
    <n v="2"/>
    <n v="1"/>
    <n v="2"/>
  </r>
  <r>
    <x v="1"/>
    <s v="Travel_Rarely"/>
    <x v="0"/>
    <s v="Current Employees"/>
    <x v="0"/>
    <x v="0"/>
    <x v="466"/>
    <n v="625"/>
    <x v="0"/>
    <x v="5"/>
    <x v="1"/>
    <s v="No"/>
    <s v="Y"/>
    <n v="2"/>
    <n v="-2"/>
    <n v="0"/>
    <n v="41"/>
    <n v="0"/>
    <m/>
    <n v="0"/>
    <n v="1"/>
    <n v="1276"/>
    <n v="2"/>
    <x v="4"/>
    <n v="1"/>
    <n v="2"/>
    <n v="91"/>
    <n v="3"/>
    <n v="4"/>
    <n v="2"/>
    <n v="16595"/>
    <n v="5626"/>
    <n v="7"/>
    <n v="16"/>
    <n v="3"/>
    <n v="2"/>
    <n v="80"/>
    <n v="1"/>
    <n v="22"/>
    <n v="3"/>
    <n v="18"/>
    <n v="16"/>
    <n v="11"/>
    <n v="8"/>
  </r>
  <r>
    <x v="1"/>
    <s v="Non-Travel"/>
    <x v="0"/>
    <s v="Current Employees"/>
    <x v="0"/>
    <x v="2"/>
    <x v="467"/>
    <n v="626"/>
    <x v="1"/>
    <x v="0"/>
    <x v="2"/>
    <s v="No"/>
    <s v="Y"/>
    <n v="6"/>
    <n v="-2"/>
    <n v="0"/>
    <n v="37"/>
    <n v="0"/>
    <m/>
    <n v="0"/>
    <n v="1"/>
    <n v="142"/>
    <n v="9"/>
    <x v="2"/>
    <n v="1"/>
    <n v="1"/>
    <n v="69"/>
    <n v="3"/>
    <n v="3"/>
    <n v="3"/>
    <n v="8834"/>
    <n v="24666"/>
    <n v="1"/>
    <n v="13"/>
    <n v="3"/>
    <n v="4"/>
    <n v="80"/>
    <n v="1"/>
    <n v="9"/>
    <n v="3"/>
    <n v="9"/>
    <n v="5"/>
    <n v="7"/>
    <n v="7"/>
  </r>
  <r>
    <x v="1"/>
    <s v="Travel_Rarely"/>
    <x v="1"/>
    <s v="Current Employees"/>
    <x v="1"/>
    <x v="4"/>
    <x v="468"/>
    <n v="630"/>
    <x v="1"/>
    <x v="1"/>
    <x v="2"/>
    <s v="Yes"/>
    <s v="Y"/>
    <n v="3"/>
    <n v="-2"/>
    <n v="0"/>
    <n v="52"/>
    <n v="0"/>
    <m/>
    <n v="0"/>
    <n v="1"/>
    <n v="956"/>
    <n v="6"/>
    <x v="0"/>
    <n v="1"/>
    <n v="4"/>
    <n v="78"/>
    <n v="3"/>
    <n v="2"/>
    <n v="4"/>
    <n v="5577"/>
    <n v="22087"/>
    <n v="3"/>
    <n v="12"/>
    <n v="3"/>
    <n v="2"/>
    <n v="80"/>
    <n v="2"/>
    <n v="18"/>
    <n v="3"/>
    <n v="10"/>
    <n v="9"/>
    <n v="6"/>
    <n v="9"/>
  </r>
  <r>
    <x v="0"/>
    <s v="Non-Travel"/>
    <x v="2"/>
    <s v="Ex-Employees"/>
    <x v="0"/>
    <x v="1"/>
    <x v="469"/>
    <n v="631"/>
    <x v="1"/>
    <x v="0"/>
    <x v="1"/>
    <s v="No"/>
    <s v="Y"/>
    <n v="2"/>
    <n v="-2"/>
    <n v="0"/>
    <n v="32"/>
    <n v="1"/>
    <n v="1"/>
    <n v="1"/>
    <n v="0"/>
    <n v="1474"/>
    <n v="11"/>
    <x v="2"/>
    <n v="1"/>
    <n v="4"/>
    <n v="60"/>
    <n v="4"/>
    <n v="2"/>
    <n v="3"/>
    <n v="4707"/>
    <n v="23914"/>
    <n v="8"/>
    <n v="12"/>
    <n v="3"/>
    <n v="4"/>
    <n v="80"/>
    <n v="0"/>
    <n v="6"/>
    <n v="3"/>
    <n v="4"/>
    <n v="2"/>
    <n v="1"/>
    <n v="2"/>
  </r>
  <r>
    <x v="1"/>
    <s v="Travel_Frequently"/>
    <x v="4"/>
    <s v="Current Employees"/>
    <x v="0"/>
    <x v="2"/>
    <x v="470"/>
    <n v="632"/>
    <x v="1"/>
    <x v="6"/>
    <x v="1"/>
    <s v="No"/>
    <s v="Y"/>
    <n v="3"/>
    <n v="-2"/>
    <n v="0"/>
    <n v="24"/>
    <n v="0"/>
    <m/>
    <n v="0"/>
    <n v="1"/>
    <n v="535"/>
    <n v="24"/>
    <x v="3"/>
    <n v="1"/>
    <n v="4"/>
    <n v="38"/>
    <n v="3"/>
    <n v="1"/>
    <n v="4"/>
    <n v="2400"/>
    <n v="5530"/>
    <n v="0"/>
    <n v="13"/>
    <n v="3"/>
    <n v="3"/>
    <n v="80"/>
    <n v="2"/>
    <n v="3"/>
    <n v="3"/>
    <n v="2"/>
    <n v="2"/>
    <n v="2"/>
    <n v="1"/>
  </r>
  <r>
    <x v="1"/>
    <s v="Travel_Rarely"/>
    <x v="0"/>
    <s v="Current Employees"/>
    <x v="1"/>
    <x v="2"/>
    <x v="471"/>
    <n v="634"/>
    <x v="0"/>
    <x v="4"/>
    <x v="1"/>
    <s v="No"/>
    <s v="Y"/>
    <n v="4"/>
    <n v="-2"/>
    <n v="0"/>
    <n v="38"/>
    <n v="0"/>
    <m/>
    <n v="0"/>
    <n v="1"/>
    <n v="1495"/>
    <n v="10"/>
    <x v="3"/>
    <n v="1"/>
    <n v="3"/>
    <n v="76"/>
    <n v="3"/>
    <n v="2"/>
    <n v="3"/>
    <n v="9824"/>
    <n v="22174"/>
    <n v="3"/>
    <n v="19"/>
    <n v="3"/>
    <n v="3"/>
    <n v="80"/>
    <n v="1"/>
    <n v="18"/>
    <n v="3"/>
    <n v="1"/>
    <n v="0"/>
    <n v="0"/>
    <n v="0"/>
  </r>
  <r>
    <x v="1"/>
    <s v="Travel_Rarely"/>
    <x v="0"/>
    <s v="Current Employees"/>
    <x v="1"/>
    <x v="0"/>
    <x v="472"/>
    <n v="635"/>
    <x v="0"/>
    <x v="3"/>
    <x v="1"/>
    <s v="No"/>
    <s v="Y"/>
    <n v="2"/>
    <n v="-2"/>
    <n v="0"/>
    <n v="37"/>
    <n v="0"/>
    <m/>
    <n v="0"/>
    <n v="1"/>
    <n v="446"/>
    <n v="1"/>
    <x v="2"/>
    <n v="1"/>
    <n v="2"/>
    <n v="65"/>
    <n v="3"/>
    <n v="2"/>
    <n v="2"/>
    <n v="6447"/>
    <n v="15701"/>
    <n v="6"/>
    <n v="12"/>
    <n v="3"/>
    <n v="2"/>
    <n v="80"/>
    <n v="1"/>
    <n v="8"/>
    <n v="2"/>
    <n v="6"/>
    <n v="5"/>
    <n v="4"/>
    <n v="3"/>
  </r>
  <r>
    <x v="1"/>
    <s v="Travel_Rarely"/>
    <x v="1"/>
    <s v="Current Employees"/>
    <x v="1"/>
    <x v="0"/>
    <x v="473"/>
    <n v="638"/>
    <x v="1"/>
    <x v="7"/>
    <x v="2"/>
    <s v="Yes"/>
    <s v="Y"/>
    <n v="5"/>
    <n v="-2"/>
    <n v="0"/>
    <n v="49"/>
    <n v="0"/>
    <m/>
    <n v="0"/>
    <n v="1"/>
    <n v="1245"/>
    <n v="18"/>
    <x v="2"/>
    <n v="1"/>
    <n v="4"/>
    <n v="58"/>
    <n v="2"/>
    <n v="5"/>
    <n v="2"/>
    <n v="19502"/>
    <n v="2125"/>
    <n v="1"/>
    <n v="17"/>
    <n v="3"/>
    <n v="3"/>
    <n v="80"/>
    <n v="1"/>
    <n v="31"/>
    <n v="3"/>
    <n v="31"/>
    <n v="9"/>
    <n v="0"/>
    <n v="9"/>
  </r>
  <r>
    <x v="1"/>
    <s v="Travel_Rarely"/>
    <x v="4"/>
    <s v="Current Employees"/>
    <x v="1"/>
    <x v="2"/>
    <x v="474"/>
    <n v="639"/>
    <x v="1"/>
    <x v="1"/>
    <x v="1"/>
    <s v="Yes"/>
    <s v="Y"/>
    <n v="3"/>
    <n v="-2"/>
    <n v="0"/>
    <n v="24"/>
    <n v="0"/>
    <m/>
    <n v="0"/>
    <n v="1"/>
    <n v="691"/>
    <n v="23"/>
    <x v="3"/>
    <n v="1"/>
    <n v="2"/>
    <n v="89"/>
    <n v="4"/>
    <n v="1"/>
    <n v="4"/>
    <n v="2725"/>
    <n v="21630"/>
    <n v="1"/>
    <n v="11"/>
    <n v="3"/>
    <n v="2"/>
    <n v="80"/>
    <n v="2"/>
    <n v="6"/>
    <n v="3"/>
    <n v="6"/>
    <n v="5"/>
    <n v="1"/>
    <n v="4"/>
  </r>
  <r>
    <x v="1"/>
    <s v="Travel_Rarely"/>
    <x v="2"/>
    <s v="Current Employees"/>
    <x v="0"/>
    <x v="3"/>
    <x v="475"/>
    <n v="641"/>
    <x v="1"/>
    <x v="0"/>
    <x v="1"/>
    <s v="No"/>
    <s v="Y"/>
    <n v="5"/>
    <n v="-2"/>
    <n v="0"/>
    <n v="26"/>
    <n v="0"/>
    <m/>
    <n v="0"/>
    <n v="1"/>
    <n v="703"/>
    <n v="28"/>
    <x v="0"/>
    <n v="1"/>
    <n v="1"/>
    <n v="66"/>
    <n v="3"/>
    <n v="2"/>
    <n v="1"/>
    <n v="6272"/>
    <n v="7428"/>
    <n v="1"/>
    <n v="20"/>
    <n v="4"/>
    <n v="4"/>
    <n v="80"/>
    <n v="2"/>
    <n v="6"/>
    <n v="4"/>
    <n v="5"/>
    <n v="3"/>
    <n v="1"/>
    <n v="4"/>
  </r>
  <r>
    <x v="1"/>
    <s v="Travel_Rarely"/>
    <x v="4"/>
    <s v="Current Employees"/>
    <x v="1"/>
    <x v="1"/>
    <x v="476"/>
    <n v="643"/>
    <x v="1"/>
    <x v="2"/>
    <x v="1"/>
    <s v="No"/>
    <s v="Y"/>
    <n v="2"/>
    <n v="-2"/>
    <n v="0"/>
    <n v="24"/>
    <n v="0"/>
    <m/>
    <n v="0"/>
    <n v="1"/>
    <n v="823"/>
    <n v="17"/>
    <x v="0"/>
    <n v="1"/>
    <n v="4"/>
    <n v="94"/>
    <n v="2"/>
    <n v="1"/>
    <n v="3"/>
    <n v="2127"/>
    <n v="9100"/>
    <n v="1"/>
    <n v="21"/>
    <n v="4"/>
    <n v="4"/>
    <n v="80"/>
    <n v="1"/>
    <n v="1"/>
    <n v="3"/>
    <n v="1"/>
    <n v="0"/>
    <n v="0"/>
    <n v="0"/>
  </r>
  <r>
    <x v="1"/>
    <s v="Travel_Frequently"/>
    <x v="1"/>
    <s v="Current Employees"/>
    <x v="2"/>
    <x v="2"/>
    <x v="477"/>
    <n v="644"/>
    <x v="1"/>
    <x v="5"/>
    <x v="1"/>
    <s v="No"/>
    <s v="Y"/>
    <n v="2"/>
    <n v="-2"/>
    <n v="0"/>
    <n v="50"/>
    <n v="0"/>
    <m/>
    <n v="0"/>
    <n v="1"/>
    <n v="1246"/>
    <n v="3"/>
    <x v="3"/>
    <n v="1"/>
    <n v="1"/>
    <n v="99"/>
    <n v="3"/>
    <n v="5"/>
    <n v="3"/>
    <n v="18200"/>
    <n v="7999"/>
    <n v="1"/>
    <n v="11"/>
    <n v="3"/>
    <n v="3"/>
    <n v="80"/>
    <n v="1"/>
    <n v="32"/>
    <n v="3"/>
    <n v="32"/>
    <n v="5"/>
    <n v="10"/>
    <n v="7"/>
  </r>
  <r>
    <x v="1"/>
    <s v="Travel_Rarely"/>
    <x v="2"/>
    <s v="Current Employees"/>
    <x v="0"/>
    <x v="2"/>
    <x v="478"/>
    <n v="645"/>
    <x v="1"/>
    <x v="6"/>
    <x v="1"/>
    <s v="No"/>
    <s v="Y"/>
    <n v="1"/>
    <n v="-2"/>
    <n v="0"/>
    <n v="25"/>
    <n v="0"/>
    <m/>
    <n v="0"/>
    <n v="1"/>
    <n v="622"/>
    <n v="13"/>
    <x v="1"/>
    <n v="1"/>
    <n v="2"/>
    <n v="40"/>
    <n v="3"/>
    <n v="1"/>
    <n v="3"/>
    <n v="2096"/>
    <n v="26376"/>
    <n v="1"/>
    <n v="11"/>
    <n v="3"/>
    <n v="3"/>
    <n v="80"/>
    <n v="0"/>
    <n v="7"/>
    <n v="3"/>
    <n v="7"/>
    <n v="4"/>
    <n v="0"/>
    <n v="6"/>
  </r>
  <r>
    <x v="0"/>
    <s v="Travel_Frequently"/>
    <x v="4"/>
    <s v="Ex-Employees"/>
    <x v="1"/>
    <x v="0"/>
    <x v="479"/>
    <n v="647"/>
    <x v="0"/>
    <x v="2"/>
    <x v="1"/>
    <s v="Yes"/>
    <s v="Y"/>
    <n v="4"/>
    <n v="-2"/>
    <n v="0"/>
    <n v="24"/>
    <n v="1"/>
    <n v="1"/>
    <n v="1"/>
    <n v="0"/>
    <n v="1287"/>
    <n v="7"/>
    <x v="3"/>
    <n v="1"/>
    <n v="1"/>
    <n v="55"/>
    <n v="3"/>
    <n v="1"/>
    <n v="2"/>
    <n v="2886"/>
    <n v="14168"/>
    <n v="1"/>
    <n v="16"/>
    <n v="3"/>
    <n v="4"/>
    <n v="80"/>
    <n v="1"/>
    <n v="6"/>
    <n v="3"/>
    <n v="6"/>
    <n v="3"/>
    <n v="1"/>
    <n v="2"/>
  </r>
  <r>
    <x v="0"/>
    <s v="Travel_Frequently"/>
    <x v="2"/>
    <s v="Ex-Employees"/>
    <x v="0"/>
    <x v="0"/>
    <x v="480"/>
    <n v="648"/>
    <x v="1"/>
    <x v="6"/>
    <x v="1"/>
    <s v="No"/>
    <s v="Y"/>
    <n v="2"/>
    <n v="-2"/>
    <n v="0"/>
    <n v="30"/>
    <n v="1"/>
    <n v="1"/>
    <n v="1"/>
    <n v="0"/>
    <n v="448"/>
    <n v="12"/>
    <x v="2"/>
    <n v="1"/>
    <n v="2"/>
    <n v="74"/>
    <n v="2"/>
    <n v="1"/>
    <n v="2"/>
    <n v="2033"/>
    <n v="14470"/>
    <n v="1"/>
    <n v="18"/>
    <n v="3"/>
    <n v="3"/>
    <n v="80"/>
    <n v="1"/>
    <n v="1"/>
    <n v="4"/>
    <n v="1"/>
    <n v="0"/>
    <n v="0"/>
    <n v="0"/>
  </r>
  <r>
    <x v="1"/>
    <s v="Travel_Rarely"/>
    <x v="2"/>
    <s v="Current Employees"/>
    <x v="1"/>
    <x v="0"/>
    <x v="481"/>
    <n v="649"/>
    <x v="1"/>
    <x v="1"/>
    <x v="1"/>
    <s v="Yes"/>
    <s v="Y"/>
    <n v="3"/>
    <n v="-2"/>
    <n v="0"/>
    <n v="34"/>
    <n v="0"/>
    <m/>
    <n v="0"/>
    <n v="1"/>
    <n v="254"/>
    <n v="1"/>
    <x v="0"/>
    <n v="1"/>
    <n v="2"/>
    <n v="83"/>
    <n v="2"/>
    <n v="1"/>
    <n v="2"/>
    <n v="3622"/>
    <n v="22794"/>
    <n v="1"/>
    <n v="13"/>
    <n v="3"/>
    <n v="4"/>
    <n v="80"/>
    <n v="1"/>
    <n v="6"/>
    <n v="3"/>
    <n v="6"/>
    <n v="5"/>
    <n v="1"/>
    <n v="3"/>
  </r>
  <r>
    <x v="0"/>
    <s v="Travel_Rarely"/>
    <x v="2"/>
    <s v="Ex-Employees"/>
    <x v="0"/>
    <x v="2"/>
    <x v="482"/>
    <n v="650"/>
    <x v="1"/>
    <x v="0"/>
    <x v="2"/>
    <s v="No"/>
    <s v="Y"/>
    <n v="2"/>
    <n v="-2"/>
    <n v="0"/>
    <n v="31"/>
    <n v="1"/>
    <n v="1"/>
    <n v="1"/>
    <n v="0"/>
    <n v="1365"/>
    <n v="13"/>
    <x v="2"/>
    <n v="1"/>
    <n v="2"/>
    <n v="46"/>
    <n v="3"/>
    <n v="2"/>
    <n v="3"/>
    <n v="4233"/>
    <n v="11512"/>
    <n v="2"/>
    <n v="17"/>
    <n v="3"/>
    <n v="3"/>
    <n v="80"/>
    <n v="0"/>
    <n v="9"/>
    <n v="1"/>
    <n v="3"/>
    <n v="1"/>
    <n v="1"/>
    <n v="2"/>
  </r>
  <r>
    <x v="1"/>
    <s v="Travel_Rarely"/>
    <x v="0"/>
    <s v="Current Employees"/>
    <x v="1"/>
    <x v="1"/>
    <x v="483"/>
    <n v="652"/>
    <x v="1"/>
    <x v="2"/>
    <x v="0"/>
    <s v="No"/>
    <s v="Y"/>
    <n v="3"/>
    <n v="-2"/>
    <n v="0"/>
    <n v="35"/>
    <n v="0"/>
    <m/>
    <n v="0"/>
    <n v="1"/>
    <n v="538"/>
    <n v="25"/>
    <x v="0"/>
    <n v="1"/>
    <n v="1"/>
    <n v="54"/>
    <n v="2"/>
    <n v="2"/>
    <n v="4"/>
    <n v="3681"/>
    <n v="14004"/>
    <n v="4"/>
    <n v="14"/>
    <n v="3"/>
    <n v="4"/>
    <n v="80"/>
    <n v="0"/>
    <n v="9"/>
    <n v="3"/>
    <n v="3"/>
    <n v="2"/>
    <n v="0"/>
    <n v="2"/>
  </r>
  <r>
    <x v="1"/>
    <s v="Travel_Rarely"/>
    <x v="2"/>
    <s v="Current Employees"/>
    <x v="0"/>
    <x v="2"/>
    <x v="484"/>
    <n v="653"/>
    <x v="1"/>
    <x v="0"/>
    <x v="2"/>
    <s v="No"/>
    <s v="Y"/>
    <n v="4"/>
    <n v="-2"/>
    <n v="0"/>
    <n v="31"/>
    <n v="0"/>
    <m/>
    <n v="0"/>
    <n v="1"/>
    <n v="525"/>
    <n v="6"/>
    <x v="2"/>
    <n v="1"/>
    <n v="1"/>
    <n v="66"/>
    <n v="4"/>
    <n v="2"/>
    <n v="4"/>
    <n v="5460"/>
    <n v="6219"/>
    <n v="4"/>
    <n v="22"/>
    <n v="4"/>
    <n v="4"/>
    <n v="80"/>
    <n v="2"/>
    <n v="13"/>
    <n v="4"/>
    <n v="7"/>
    <n v="7"/>
    <n v="5"/>
    <n v="7"/>
  </r>
  <r>
    <x v="1"/>
    <s v="Travel_Rarely"/>
    <x v="2"/>
    <s v="Current Employees"/>
    <x v="1"/>
    <x v="2"/>
    <x v="485"/>
    <n v="655"/>
    <x v="0"/>
    <x v="1"/>
    <x v="2"/>
    <s v="No"/>
    <s v="Y"/>
    <n v="5"/>
    <n v="-2"/>
    <n v="0"/>
    <n v="27"/>
    <n v="0"/>
    <m/>
    <n v="0"/>
    <n v="1"/>
    <n v="798"/>
    <n v="6"/>
    <x v="2"/>
    <n v="1"/>
    <n v="1"/>
    <n v="66"/>
    <n v="2"/>
    <n v="1"/>
    <n v="3"/>
    <n v="2187"/>
    <n v="5013"/>
    <n v="0"/>
    <n v="12"/>
    <n v="3"/>
    <n v="3"/>
    <n v="80"/>
    <n v="2"/>
    <n v="6"/>
    <n v="2"/>
    <n v="5"/>
    <n v="3"/>
    <n v="0"/>
    <n v="3"/>
  </r>
  <r>
    <x v="1"/>
    <s v="Travel_Rarely"/>
    <x v="0"/>
    <s v="Current Employees"/>
    <x v="0"/>
    <x v="3"/>
    <x v="486"/>
    <n v="656"/>
    <x v="1"/>
    <x v="0"/>
    <x v="1"/>
    <s v="Yes"/>
    <s v="Y"/>
    <n v="3"/>
    <n v="-2"/>
    <n v="0"/>
    <n v="37"/>
    <n v="0"/>
    <m/>
    <n v="0"/>
    <n v="1"/>
    <n v="558"/>
    <n v="2"/>
    <x v="3"/>
    <n v="1"/>
    <n v="4"/>
    <n v="75"/>
    <n v="3"/>
    <n v="2"/>
    <n v="1"/>
    <n v="9602"/>
    <n v="3010"/>
    <n v="4"/>
    <n v="11"/>
    <n v="3"/>
    <n v="3"/>
    <n v="80"/>
    <n v="1"/>
    <n v="17"/>
    <n v="2"/>
    <n v="3"/>
    <n v="0"/>
    <n v="1"/>
    <n v="0"/>
  </r>
  <r>
    <x v="1"/>
    <s v="Travel_Rarely"/>
    <x v="4"/>
    <s v="Current Employees"/>
    <x v="1"/>
    <x v="0"/>
    <x v="487"/>
    <n v="657"/>
    <x v="0"/>
    <x v="1"/>
    <x v="0"/>
    <s v="No"/>
    <s v="Y"/>
    <n v="0"/>
    <n v="-2"/>
    <n v="0"/>
    <n v="20"/>
    <n v="0"/>
    <m/>
    <n v="0"/>
    <n v="1"/>
    <n v="959"/>
    <n v="1"/>
    <x v="3"/>
    <n v="1"/>
    <n v="4"/>
    <n v="83"/>
    <n v="2"/>
    <n v="1"/>
    <n v="2"/>
    <n v="2836"/>
    <n v="11757"/>
    <n v="1"/>
    <n v="13"/>
    <n v="3"/>
    <n v="4"/>
    <n v="80"/>
    <n v="0"/>
    <n v="1"/>
    <n v="4"/>
    <n v="1"/>
    <n v="0"/>
    <n v="0"/>
    <n v="0"/>
  </r>
  <r>
    <x v="1"/>
    <s v="Travel_Rarely"/>
    <x v="0"/>
    <s v="Current Employees"/>
    <x v="1"/>
    <x v="0"/>
    <x v="488"/>
    <n v="659"/>
    <x v="0"/>
    <x v="4"/>
    <x v="1"/>
    <s v="No"/>
    <s v="Y"/>
    <n v="4"/>
    <n v="-2"/>
    <n v="0"/>
    <n v="42"/>
    <n v="0"/>
    <m/>
    <n v="0"/>
    <n v="1"/>
    <n v="622"/>
    <n v="2"/>
    <x v="2"/>
    <n v="1"/>
    <n v="3"/>
    <n v="81"/>
    <n v="3"/>
    <n v="2"/>
    <n v="2"/>
    <n v="4089"/>
    <n v="5718"/>
    <n v="1"/>
    <n v="13"/>
    <n v="3"/>
    <n v="2"/>
    <n v="80"/>
    <n v="2"/>
    <n v="10"/>
    <n v="3"/>
    <n v="10"/>
    <n v="2"/>
    <n v="2"/>
    <n v="2"/>
  </r>
  <r>
    <x v="1"/>
    <s v="Travel_Rarely"/>
    <x v="0"/>
    <s v="Current Employees"/>
    <x v="1"/>
    <x v="1"/>
    <x v="489"/>
    <n v="661"/>
    <x v="1"/>
    <x v="7"/>
    <x v="2"/>
    <s v="Yes"/>
    <s v="Y"/>
    <n v="3"/>
    <n v="-2"/>
    <n v="0"/>
    <n v="43"/>
    <n v="0"/>
    <m/>
    <n v="0"/>
    <n v="1"/>
    <n v="782"/>
    <n v="6"/>
    <x v="2"/>
    <n v="1"/>
    <n v="2"/>
    <n v="50"/>
    <n v="2"/>
    <n v="4"/>
    <n v="4"/>
    <n v="16627"/>
    <n v="2671"/>
    <n v="4"/>
    <n v="14"/>
    <n v="3"/>
    <n v="3"/>
    <n v="80"/>
    <n v="1"/>
    <n v="21"/>
    <n v="2"/>
    <n v="1"/>
    <n v="0"/>
    <n v="0"/>
    <n v="0"/>
  </r>
  <r>
    <x v="1"/>
    <s v="Travel_Rarely"/>
    <x v="0"/>
    <s v="Current Employees"/>
    <x v="1"/>
    <x v="0"/>
    <x v="490"/>
    <n v="662"/>
    <x v="0"/>
    <x v="1"/>
    <x v="0"/>
    <s v="No"/>
    <s v="Y"/>
    <n v="3"/>
    <n v="-2"/>
    <n v="0"/>
    <n v="38"/>
    <n v="0"/>
    <m/>
    <n v="0"/>
    <n v="1"/>
    <n v="362"/>
    <n v="1"/>
    <x v="1"/>
    <n v="1"/>
    <n v="3"/>
    <n v="43"/>
    <n v="3"/>
    <n v="1"/>
    <n v="2"/>
    <n v="2619"/>
    <n v="14561"/>
    <n v="3"/>
    <n v="17"/>
    <n v="3"/>
    <n v="4"/>
    <n v="80"/>
    <n v="0"/>
    <n v="8"/>
    <n v="2"/>
    <n v="0"/>
    <n v="0"/>
    <n v="0"/>
    <n v="0"/>
  </r>
  <r>
    <x v="1"/>
    <s v="Travel_Frequently"/>
    <x v="0"/>
    <s v="Current Employees"/>
    <x v="1"/>
    <x v="2"/>
    <x v="491"/>
    <n v="663"/>
    <x v="1"/>
    <x v="2"/>
    <x v="2"/>
    <s v="Yes"/>
    <s v="Y"/>
    <n v="3"/>
    <n v="-2"/>
    <n v="0"/>
    <n v="43"/>
    <n v="0"/>
    <m/>
    <n v="0"/>
    <n v="1"/>
    <n v="1001"/>
    <n v="9"/>
    <x v="4"/>
    <n v="1"/>
    <n v="4"/>
    <n v="72"/>
    <n v="3"/>
    <n v="2"/>
    <n v="3"/>
    <n v="5679"/>
    <n v="19627"/>
    <n v="3"/>
    <n v="13"/>
    <n v="3"/>
    <n v="2"/>
    <n v="80"/>
    <n v="1"/>
    <n v="10"/>
    <n v="3"/>
    <n v="8"/>
    <n v="7"/>
    <n v="4"/>
    <n v="7"/>
  </r>
  <r>
    <x v="1"/>
    <s v="Travel_Rarely"/>
    <x v="1"/>
    <s v="Current Employees"/>
    <x v="1"/>
    <x v="0"/>
    <x v="492"/>
    <n v="664"/>
    <x v="0"/>
    <x v="5"/>
    <x v="1"/>
    <s v="No"/>
    <s v="Y"/>
    <n v="3"/>
    <n v="-2"/>
    <n v="0"/>
    <n v="48"/>
    <n v="0"/>
    <m/>
    <n v="0"/>
    <n v="1"/>
    <n v="1236"/>
    <n v="1"/>
    <x v="2"/>
    <n v="1"/>
    <n v="4"/>
    <n v="40"/>
    <n v="2"/>
    <n v="4"/>
    <n v="2"/>
    <n v="15402"/>
    <n v="17997"/>
    <n v="7"/>
    <n v="11"/>
    <n v="3"/>
    <n v="1"/>
    <n v="80"/>
    <n v="1"/>
    <n v="21"/>
    <n v="1"/>
    <n v="3"/>
    <n v="2"/>
    <n v="0"/>
    <n v="2"/>
  </r>
  <r>
    <x v="1"/>
    <s v="Travel_Rarely"/>
    <x v="0"/>
    <s v="Current Employees"/>
    <x v="2"/>
    <x v="0"/>
    <x v="493"/>
    <n v="665"/>
    <x v="0"/>
    <x v="8"/>
    <x v="0"/>
    <s v="No"/>
    <s v="Y"/>
    <n v="1"/>
    <n v="-2"/>
    <n v="0"/>
    <n v="44"/>
    <n v="0"/>
    <m/>
    <n v="0"/>
    <n v="1"/>
    <n v="1112"/>
    <n v="1"/>
    <x v="2"/>
    <n v="1"/>
    <n v="1"/>
    <n v="50"/>
    <n v="2"/>
    <n v="2"/>
    <n v="2"/>
    <n v="5985"/>
    <n v="26894"/>
    <n v="4"/>
    <n v="11"/>
    <n v="3"/>
    <n v="2"/>
    <n v="80"/>
    <n v="0"/>
    <n v="10"/>
    <n v="4"/>
    <n v="2"/>
    <n v="2"/>
    <n v="0"/>
    <n v="2"/>
  </r>
  <r>
    <x v="1"/>
    <s v="Travel_Rarely"/>
    <x v="2"/>
    <s v="Current Employees"/>
    <x v="0"/>
    <x v="4"/>
    <x v="494"/>
    <n v="666"/>
    <x v="0"/>
    <x v="6"/>
    <x v="2"/>
    <s v="Yes"/>
    <s v="Y"/>
    <n v="3"/>
    <n v="-2"/>
    <n v="0"/>
    <n v="34"/>
    <n v="0"/>
    <m/>
    <n v="0"/>
    <n v="1"/>
    <n v="204"/>
    <n v="14"/>
    <x v="3"/>
    <n v="1"/>
    <n v="4"/>
    <n v="31"/>
    <n v="3"/>
    <n v="1"/>
    <n v="4"/>
    <n v="2579"/>
    <n v="2912"/>
    <n v="1"/>
    <n v="18"/>
    <n v="3"/>
    <n v="4"/>
    <n v="80"/>
    <n v="2"/>
    <n v="8"/>
    <n v="3"/>
    <n v="8"/>
    <n v="2"/>
    <n v="0"/>
    <n v="6"/>
  </r>
  <r>
    <x v="0"/>
    <s v="Travel_Rarely"/>
    <x v="2"/>
    <s v="Ex-Employees"/>
    <x v="0"/>
    <x v="3"/>
    <x v="495"/>
    <n v="667"/>
    <x v="1"/>
    <x v="6"/>
    <x v="2"/>
    <s v="No"/>
    <s v="Y"/>
    <n v="3"/>
    <n v="-2"/>
    <n v="0"/>
    <n v="27"/>
    <n v="1"/>
    <n v="1"/>
    <n v="1"/>
    <n v="0"/>
    <n v="1420"/>
    <n v="2"/>
    <x v="1"/>
    <n v="1"/>
    <n v="3"/>
    <n v="85"/>
    <n v="3"/>
    <n v="1"/>
    <n v="1"/>
    <n v="3041"/>
    <n v="16346"/>
    <n v="0"/>
    <n v="11"/>
    <n v="3"/>
    <n v="2"/>
    <n v="80"/>
    <n v="1"/>
    <n v="5"/>
    <n v="3"/>
    <n v="4"/>
    <n v="3"/>
    <n v="0"/>
    <n v="2"/>
  </r>
  <r>
    <x v="1"/>
    <s v="Travel_Rarely"/>
    <x v="4"/>
    <s v="Current Employees"/>
    <x v="0"/>
    <x v="4"/>
    <x v="496"/>
    <n v="669"/>
    <x v="1"/>
    <x v="6"/>
    <x v="0"/>
    <s v="No"/>
    <s v="Y"/>
    <n v="2"/>
    <n v="-2"/>
    <n v="0"/>
    <n v="21"/>
    <n v="0"/>
    <m/>
    <n v="0"/>
    <n v="1"/>
    <n v="1343"/>
    <n v="22"/>
    <x v="1"/>
    <n v="1"/>
    <n v="4"/>
    <n v="49"/>
    <n v="3"/>
    <n v="1"/>
    <n v="4"/>
    <n v="3447"/>
    <n v="24444"/>
    <n v="1"/>
    <n v="11"/>
    <n v="3"/>
    <n v="3"/>
    <n v="80"/>
    <n v="0"/>
    <n v="3"/>
    <n v="3"/>
    <n v="3"/>
    <n v="2"/>
    <n v="1"/>
    <n v="2"/>
  </r>
  <r>
    <x v="1"/>
    <s v="Travel_Rarely"/>
    <x v="0"/>
    <s v="Current Employees"/>
    <x v="1"/>
    <x v="1"/>
    <x v="497"/>
    <n v="671"/>
    <x v="1"/>
    <x v="5"/>
    <x v="1"/>
    <s v="Yes"/>
    <s v="Y"/>
    <n v="2"/>
    <n v="-2"/>
    <n v="0"/>
    <n v="44"/>
    <n v="0"/>
    <m/>
    <n v="0"/>
    <n v="1"/>
    <n v="1315"/>
    <n v="3"/>
    <x v="2"/>
    <n v="1"/>
    <n v="4"/>
    <n v="35"/>
    <n v="3"/>
    <n v="5"/>
    <n v="4"/>
    <n v="19513"/>
    <n v="9358"/>
    <n v="4"/>
    <n v="12"/>
    <n v="3"/>
    <n v="1"/>
    <n v="80"/>
    <n v="1"/>
    <n v="26"/>
    <n v="4"/>
    <n v="2"/>
    <n v="2"/>
    <n v="0"/>
    <n v="1"/>
  </r>
  <r>
    <x v="1"/>
    <s v="Travel_Rarely"/>
    <x v="4"/>
    <s v="Current Employees"/>
    <x v="1"/>
    <x v="2"/>
    <x v="498"/>
    <n v="675"/>
    <x v="1"/>
    <x v="1"/>
    <x v="1"/>
    <s v="No"/>
    <s v="Y"/>
    <n v="3"/>
    <n v="-2"/>
    <n v="0"/>
    <n v="22"/>
    <n v="0"/>
    <m/>
    <n v="0"/>
    <n v="1"/>
    <n v="604"/>
    <n v="6"/>
    <x v="1"/>
    <n v="1"/>
    <n v="1"/>
    <n v="69"/>
    <n v="3"/>
    <n v="1"/>
    <n v="3"/>
    <n v="2773"/>
    <n v="12145"/>
    <n v="0"/>
    <n v="20"/>
    <n v="4"/>
    <n v="4"/>
    <n v="80"/>
    <n v="0"/>
    <n v="3"/>
    <n v="3"/>
    <n v="2"/>
    <n v="2"/>
    <n v="2"/>
    <n v="2"/>
  </r>
  <r>
    <x v="1"/>
    <s v="Travel_Rarely"/>
    <x v="2"/>
    <s v="Current Employees"/>
    <x v="0"/>
    <x v="3"/>
    <x v="499"/>
    <n v="677"/>
    <x v="1"/>
    <x v="0"/>
    <x v="2"/>
    <s v="No"/>
    <s v="Y"/>
    <n v="3"/>
    <n v="-2"/>
    <n v="0"/>
    <n v="33"/>
    <n v="0"/>
    <m/>
    <n v="0"/>
    <n v="1"/>
    <n v="1216"/>
    <n v="8"/>
    <x v="2"/>
    <n v="1"/>
    <n v="3"/>
    <n v="39"/>
    <n v="3"/>
    <n v="2"/>
    <n v="1"/>
    <n v="7104"/>
    <n v="20431"/>
    <n v="0"/>
    <n v="12"/>
    <n v="3"/>
    <n v="4"/>
    <n v="80"/>
    <n v="0"/>
    <n v="6"/>
    <n v="3"/>
    <n v="5"/>
    <n v="0"/>
    <n v="1"/>
    <n v="2"/>
  </r>
  <r>
    <x v="1"/>
    <s v="Travel_Rarely"/>
    <x v="2"/>
    <s v="Current Employees"/>
    <x v="1"/>
    <x v="0"/>
    <x v="500"/>
    <n v="679"/>
    <x v="0"/>
    <x v="1"/>
    <x v="1"/>
    <s v="Yes"/>
    <s v="Y"/>
    <n v="2"/>
    <n v="-2"/>
    <n v="0"/>
    <n v="32"/>
    <n v="0"/>
    <m/>
    <n v="0"/>
    <n v="1"/>
    <n v="646"/>
    <n v="9"/>
    <x v="2"/>
    <n v="1"/>
    <n v="1"/>
    <n v="92"/>
    <n v="3"/>
    <n v="2"/>
    <n v="2"/>
    <n v="6322"/>
    <n v="18089"/>
    <n v="1"/>
    <n v="12"/>
    <n v="3"/>
    <n v="4"/>
    <n v="80"/>
    <n v="1"/>
    <n v="6"/>
    <n v="2"/>
    <n v="6"/>
    <n v="4"/>
    <n v="0"/>
    <n v="5"/>
  </r>
  <r>
    <x v="1"/>
    <s v="Travel_Frequently"/>
    <x v="2"/>
    <s v="Current Employees"/>
    <x v="1"/>
    <x v="2"/>
    <x v="501"/>
    <n v="680"/>
    <x v="0"/>
    <x v="1"/>
    <x v="2"/>
    <s v="No"/>
    <s v="Y"/>
    <n v="2"/>
    <n v="-2"/>
    <n v="0"/>
    <n v="30"/>
    <n v="0"/>
    <m/>
    <n v="0"/>
    <n v="1"/>
    <n v="160"/>
    <n v="3"/>
    <x v="3"/>
    <n v="1"/>
    <n v="3"/>
    <n v="71"/>
    <n v="3"/>
    <n v="1"/>
    <n v="3"/>
    <n v="2083"/>
    <n v="22653"/>
    <n v="1"/>
    <n v="20"/>
    <n v="4"/>
    <n v="3"/>
    <n v="80"/>
    <n v="1"/>
    <n v="1"/>
    <n v="3"/>
    <n v="1"/>
    <n v="0"/>
    <n v="0"/>
    <n v="0"/>
  </r>
  <r>
    <x v="1"/>
    <s v="Travel_Rarely"/>
    <x v="1"/>
    <s v="Current Employees"/>
    <x v="0"/>
    <x v="2"/>
    <x v="502"/>
    <n v="682"/>
    <x v="0"/>
    <x v="0"/>
    <x v="0"/>
    <s v="No"/>
    <s v="Y"/>
    <n v="2"/>
    <n v="-2"/>
    <n v="0"/>
    <n v="53"/>
    <n v="0"/>
    <m/>
    <n v="0"/>
    <n v="1"/>
    <n v="238"/>
    <n v="1"/>
    <x v="1"/>
    <n v="1"/>
    <n v="4"/>
    <n v="34"/>
    <n v="3"/>
    <n v="2"/>
    <n v="3"/>
    <n v="8381"/>
    <n v="7507"/>
    <n v="7"/>
    <n v="20"/>
    <n v="4"/>
    <n v="4"/>
    <n v="80"/>
    <n v="0"/>
    <n v="18"/>
    <n v="4"/>
    <n v="14"/>
    <n v="7"/>
    <n v="8"/>
    <n v="10"/>
  </r>
  <r>
    <x v="1"/>
    <s v="Travel_Rarely"/>
    <x v="2"/>
    <s v="Current Employees"/>
    <x v="1"/>
    <x v="0"/>
    <x v="503"/>
    <n v="683"/>
    <x v="1"/>
    <x v="1"/>
    <x v="1"/>
    <s v="No"/>
    <s v="Y"/>
    <n v="4"/>
    <n v="-2"/>
    <n v="0"/>
    <n v="34"/>
    <n v="0"/>
    <m/>
    <n v="0"/>
    <n v="1"/>
    <n v="1397"/>
    <n v="1"/>
    <x v="4"/>
    <n v="1"/>
    <n v="2"/>
    <n v="42"/>
    <n v="3"/>
    <n v="1"/>
    <n v="2"/>
    <n v="2691"/>
    <n v="7660"/>
    <n v="1"/>
    <n v="12"/>
    <n v="3"/>
    <n v="4"/>
    <n v="80"/>
    <n v="1"/>
    <n v="10"/>
    <n v="2"/>
    <n v="10"/>
    <n v="9"/>
    <n v="8"/>
    <n v="8"/>
  </r>
  <r>
    <x v="0"/>
    <s v="Travel_Frequently"/>
    <x v="1"/>
    <s v="Ex-Employees"/>
    <x v="0"/>
    <x v="0"/>
    <x v="504"/>
    <n v="684"/>
    <x v="0"/>
    <x v="0"/>
    <x v="1"/>
    <s v="No"/>
    <s v="Y"/>
    <n v="4"/>
    <n v="-2"/>
    <n v="0"/>
    <n v="45"/>
    <n v="1"/>
    <n v="1"/>
    <n v="1"/>
    <n v="0"/>
    <n v="306"/>
    <n v="26"/>
    <x v="2"/>
    <n v="1"/>
    <n v="1"/>
    <n v="100"/>
    <n v="3"/>
    <n v="2"/>
    <n v="2"/>
    <n v="4286"/>
    <n v="5630"/>
    <n v="2"/>
    <n v="14"/>
    <n v="3"/>
    <n v="4"/>
    <n v="80"/>
    <n v="2"/>
    <n v="5"/>
    <n v="3"/>
    <n v="1"/>
    <n v="1"/>
    <n v="0"/>
    <n v="0"/>
  </r>
  <r>
    <x v="1"/>
    <s v="Travel_Rarely"/>
    <x v="2"/>
    <s v="Current Employees"/>
    <x v="1"/>
    <x v="0"/>
    <x v="505"/>
    <n v="686"/>
    <x v="0"/>
    <x v="2"/>
    <x v="1"/>
    <s v="Yes"/>
    <s v="Y"/>
    <n v="2"/>
    <n v="-2"/>
    <n v="0"/>
    <n v="26"/>
    <n v="0"/>
    <m/>
    <n v="0"/>
    <n v="1"/>
    <n v="991"/>
    <n v="6"/>
    <x v="3"/>
    <n v="1"/>
    <n v="3"/>
    <n v="71"/>
    <n v="3"/>
    <n v="1"/>
    <n v="2"/>
    <n v="2659"/>
    <n v="17759"/>
    <n v="1"/>
    <n v="13"/>
    <n v="3"/>
    <n v="3"/>
    <n v="80"/>
    <n v="1"/>
    <n v="3"/>
    <n v="3"/>
    <n v="3"/>
    <n v="2"/>
    <n v="0"/>
    <n v="2"/>
  </r>
  <r>
    <x v="1"/>
    <s v="Travel_Rarely"/>
    <x v="0"/>
    <s v="Current Employees"/>
    <x v="1"/>
    <x v="1"/>
    <x v="506"/>
    <n v="689"/>
    <x v="1"/>
    <x v="3"/>
    <x v="1"/>
    <s v="No"/>
    <s v="Y"/>
    <n v="2"/>
    <n v="-2"/>
    <n v="0"/>
    <n v="37"/>
    <n v="0"/>
    <m/>
    <n v="0"/>
    <n v="1"/>
    <n v="482"/>
    <n v="3"/>
    <x v="3"/>
    <n v="1"/>
    <n v="3"/>
    <n v="36"/>
    <n v="3"/>
    <n v="3"/>
    <n v="3"/>
    <n v="9434"/>
    <n v="9606"/>
    <n v="1"/>
    <n v="15"/>
    <n v="3"/>
    <n v="3"/>
    <n v="80"/>
    <n v="1"/>
    <n v="10"/>
    <n v="3"/>
    <n v="10"/>
    <n v="7"/>
    <n v="7"/>
    <n v="8"/>
  </r>
  <r>
    <x v="1"/>
    <s v="Travel_Rarely"/>
    <x v="2"/>
    <s v="Current Employees"/>
    <x v="0"/>
    <x v="2"/>
    <x v="507"/>
    <n v="690"/>
    <x v="0"/>
    <x v="0"/>
    <x v="1"/>
    <s v="No"/>
    <s v="Y"/>
    <n v="5"/>
    <n v="-2"/>
    <n v="0"/>
    <n v="29"/>
    <n v="0"/>
    <m/>
    <n v="0"/>
    <n v="1"/>
    <n v="1176"/>
    <n v="3"/>
    <x v="0"/>
    <n v="1"/>
    <n v="2"/>
    <n v="62"/>
    <n v="3"/>
    <n v="2"/>
    <n v="3"/>
    <n v="5561"/>
    <n v="3487"/>
    <n v="1"/>
    <n v="14"/>
    <n v="3"/>
    <n v="1"/>
    <n v="80"/>
    <n v="1"/>
    <n v="6"/>
    <n v="2"/>
    <n v="6"/>
    <n v="0"/>
    <n v="1"/>
    <n v="2"/>
  </r>
  <r>
    <x v="1"/>
    <s v="Travel_Rarely"/>
    <x v="0"/>
    <s v="Current Employees"/>
    <x v="1"/>
    <x v="0"/>
    <x v="508"/>
    <n v="691"/>
    <x v="1"/>
    <x v="1"/>
    <x v="0"/>
    <s v="No"/>
    <s v="Y"/>
    <n v="3"/>
    <n v="-2"/>
    <n v="0"/>
    <n v="35"/>
    <n v="0"/>
    <m/>
    <n v="0"/>
    <n v="1"/>
    <n v="1017"/>
    <n v="6"/>
    <x v="2"/>
    <n v="1"/>
    <n v="2"/>
    <n v="82"/>
    <n v="1"/>
    <n v="2"/>
    <n v="2"/>
    <n v="6646"/>
    <n v="19368"/>
    <n v="1"/>
    <n v="13"/>
    <n v="3"/>
    <n v="2"/>
    <n v="80"/>
    <n v="0"/>
    <n v="17"/>
    <n v="3"/>
    <n v="17"/>
    <n v="11"/>
    <n v="11"/>
    <n v="8"/>
  </r>
  <r>
    <x v="1"/>
    <s v="Travel_Frequently"/>
    <x v="2"/>
    <s v="Current Employees"/>
    <x v="1"/>
    <x v="0"/>
    <x v="509"/>
    <n v="692"/>
    <x v="1"/>
    <x v="4"/>
    <x v="2"/>
    <s v="No"/>
    <s v="Y"/>
    <n v="2"/>
    <n v="-2"/>
    <n v="0"/>
    <n v="33"/>
    <n v="0"/>
    <m/>
    <n v="0"/>
    <n v="1"/>
    <n v="1296"/>
    <n v="6"/>
    <x v="3"/>
    <n v="1"/>
    <n v="3"/>
    <n v="30"/>
    <n v="3"/>
    <n v="2"/>
    <n v="2"/>
    <n v="7725"/>
    <n v="5335"/>
    <n v="3"/>
    <n v="23"/>
    <n v="4"/>
    <n v="3"/>
    <n v="80"/>
    <n v="1"/>
    <n v="15"/>
    <n v="1"/>
    <n v="13"/>
    <n v="11"/>
    <n v="4"/>
    <n v="7"/>
  </r>
  <r>
    <x v="1"/>
    <s v="Travel_Rarely"/>
    <x v="1"/>
    <s v="Current Employees"/>
    <x v="2"/>
    <x v="2"/>
    <x v="510"/>
    <n v="698"/>
    <x v="1"/>
    <x v="8"/>
    <x v="1"/>
    <s v="No"/>
    <s v="Y"/>
    <n v="1"/>
    <n v="-2"/>
    <n v="0"/>
    <n v="54"/>
    <n v="0"/>
    <m/>
    <n v="0"/>
    <n v="1"/>
    <n v="397"/>
    <n v="19"/>
    <x v="2"/>
    <n v="1"/>
    <n v="3"/>
    <n v="88"/>
    <n v="3"/>
    <n v="3"/>
    <n v="3"/>
    <n v="10725"/>
    <n v="6729"/>
    <n v="2"/>
    <n v="15"/>
    <n v="3"/>
    <n v="3"/>
    <n v="80"/>
    <n v="1"/>
    <n v="16"/>
    <n v="4"/>
    <n v="9"/>
    <n v="7"/>
    <n v="7"/>
    <n v="1"/>
  </r>
  <r>
    <x v="1"/>
    <s v="Travel_Rarely"/>
    <x v="0"/>
    <s v="Current Employees"/>
    <x v="1"/>
    <x v="2"/>
    <x v="511"/>
    <n v="699"/>
    <x v="1"/>
    <x v="3"/>
    <x v="2"/>
    <s v="Yes"/>
    <s v="Y"/>
    <n v="2"/>
    <n v="-2"/>
    <n v="0"/>
    <n v="36"/>
    <n v="0"/>
    <m/>
    <n v="0"/>
    <n v="1"/>
    <n v="913"/>
    <n v="9"/>
    <x v="0"/>
    <n v="1"/>
    <n v="2"/>
    <n v="48"/>
    <n v="2"/>
    <n v="2"/>
    <n v="3"/>
    <n v="8847"/>
    <n v="13934"/>
    <n v="2"/>
    <n v="11"/>
    <n v="3"/>
    <n v="3"/>
    <n v="80"/>
    <n v="1"/>
    <n v="13"/>
    <n v="3"/>
    <n v="3"/>
    <n v="2"/>
    <n v="0"/>
    <n v="2"/>
  </r>
  <r>
    <x v="1"/>
    <s v="Travel_Rarely"/>
    <x v="2"/>
    <s v="Current Employees"/>
    <x v="1"/>
    <x v="2"/>
    <x v="512"/>
    <n v="700"/>
    <x v="1"/>
    <x v="1"/>
    <x v="0"/>
    <s v="No"/>
    <s v="Y"/>
    <n v="0"/>
    <n v="-2"/>
    <n v="0"/>
    <n v="27"/>
    <n v="0"/>
    <m/>
    <n v="0"/>
    <n v="1"/>
    <n v="1115"/>
    <n v="3"/>
    <x v="2"/>
    <n v="1"/>
    <n v="1"/>
    <n v="54"/>
    <n v="2"/>
    <n v="1"/>
    <n v="4"/>
    <n v="2045"/>
    <n v="15174"/>
    <n v="0"/>
    <n v="13"/>
    <n v="3"/>
    <n v="4"/>
    <n v="80"/>
    <n v="0"/>
    <n v="5"/>
    <n v="3"/>
    <n v="4"/>
    <n v="2"/>
    <n v="1"/>
    <n v="1"/>
  </r>
  <r>
    <x v="0"/>
    <s v="Travel_Rarely"/>
    <x v="4"/>
    <s v="Ex-Employees"/>
    <x v="1"/>
    <x v="2"/>
    <x v="513"/>
    <n v="701"/>
    <x v="1"/>
    <x v="1"/>
    <x v="0"/>
    <s v="Yes"/>
    <s v="Y"/>
    <n v="5"/>
    <n v="-2"/>
    <n v="0"/>
    <n v="20"/>
    <n v="1"/>
    <n v="1"/>
    <n v="1"/>
    <n v="0"/>
    <n v="1362"/>
    <n v="10"/>
    <x v="1"/>
    <n v="1"/>
    <n v="4"/>
    <n v="32"/>
    <n v="3"/>
    <n v="1"/>
    <n v="3"/>
    <n v="1009"/>
    <n v="26999"/>
    <n v="1"/>
    <n v="11"/>
    <n v="3"/>
    <n v="4"/>
    <n v="80"/>
    <n v="0"/>
    <n v="1"/>
    <n v="3"/>
    <n v="1"/>
    <n v="0"/>
    <n v="1"/>
    <n v="1"/>
  </r>
  <r>
    <x v="0"/>
    <s v="Travel_Frequently"/>
    <x v="2"/>
    <s v="Ex-Employees"/>
    <x v="1"/>
    <x v="0"/>
    <x v="514"/>
    <n v="702"/>
    <x v="1"/>
    <x v="1"/>
    <x v="0"/>
    <s v="Yes"/>
    <s v="Y"/>
    <n v="3"/>
    <n v="-2"/>
    <n v="0"/>
    <n v="33"/>
    <n v="1"/>
    <n v="1"/>
    <n v="1"/>
    <n v="0"/>
    <n v="1076"/>
    <n v="3"/>
    <x v="3"/>
    <n v="1"/>
    <n v="1"/>
    <n v="70"/>
    <n v="3"/>
    <n v="1"/>
    <n v="2"/>
    <n v="3348"/>
    <n v="3164"/>
    <n v="1"/>
    <n v="11"/>
    <n v="3"/>
    <n v="1"/>
    <n v="80"/>
    <n v="0"/>
    <n v="10"/>
    <n v="3"/>
    <n v="10"/>
    <n v="8"/>
    <n v="9"/>
    <n v="7"/>
  </r>
  <r>
    <x v="1"/>
    <s v="Non-Travel"/>
    <x v="0"/>
    <s v="Current Employees"/>
    <x v="1"/>
    <x v="0"/>
    <x v="515"/>
    <n v="704"/>
    <x v="1"/>
    <x v="2"/>
    <x v="1"/>
    <s v="No"/>
    <s v="Y"/>
    <n v="3"/>
    <n v="-2"/>
    <n v="0"/>
    <n v="35"/>
    <n v="0"/>
    <m/>
    <n v="0"/>
    <n v="1"/>
    <n v="727"/>
    <n v="3"/>
    <x v="3"/>
    <n v="1"/>
    <n v="3"/>
    <n v="41"/>
    <n v="2"/>
    <n v="1"/>
    <n v="2"/>
    <n v="1281"/>
    <n v="16900"/>
    <n v="1"/>
    <n v="18"/>
    <n v="3"/>
    <n v="3"/>
    <n v="80"/>
    <n v="2"/>
    <n v="1"/>
    <n v="3"/>
    <n v="1"/>
    <n v="0"/>
    <n v="0"/>
    <n v="0"/>
  </r>
  <r>
    <x v="1"/>
    <s v="Travel_Rarely"/>
    <x v="4"/>
    <s v="Current Employees"/>
    <x v="1"/>
    <x v="2"/>
    <x v="516"/>
    <n v="705"/>
    <x v="1"/>
    <x v="1"/>
    <x v="1"/>
    <s v="No"/>
    <s v="Y"/>
    <n v="3"/>
    <n v="-2"/>
    <n v="0"/>
    <n v="23"/>
    <n v="0"/>
    <m/>
    <n v="0"/>
    <n v="1"/>
    <n v="885"/>
    <n v="4"/>
    <x v="3"/>
    <n v="1"/>
    <n v="1"/>
    <n v="58"/>
    <n v="4"/>
    <n v="1"/>
    <n v="3"/>
    <n v="2819"/>
    <n v="8544"/>
    <n v="2"/>
    <n v="16"/>
    <n v="3"/>
    <n v="1"/>
    <n v="80"/>
    <n v="1"/>
    <n v="5"/>
    <n v="4"/>
    <n v="3"/>
    <n v="2"/>
    <n v="0"/>
    <n v="2"/>
  </r>
  <r>
    <x v="1"/>
    <s v="Travel_Rarely"/>
    <x v="2"/>
    <s v="Current Employees"/>
    <x v="0"/>
    <x v="0"/>
    <x v="517"/>
    <n v="707"/>
    <x v="1"/>
    <x v="0"/>
    <x v="1"/>
    <s v="No"/>
    <s v="Y"/>
    <n v="4"/>
    <n v="-2"/>
    <n v="0"/>
    <n v="25"/>
    <n v="0"/>
    <m/>
    <n v="0"/>
    <n v="1"/>
    <n v="810"/>
    <n v="8"/>
    <x v="3"/>
    <n v="1"/>
    <n v="4"/>
    <n v="57"/>
    <n v="4"/>
    <n v="2"/>
    <n v="2"/>
    <n v="4851"/>
    <n v="15678"/>
    <n v="0"/>
    <n v="22"/>
    <n v="4"/>
    <n v="3"/>
    <n v="80"/>
    <n v="1"/>
    <n v="4"/>
    <n v="3"/>
    <n v="3"/>
    <n v="2"/>
    <n v="1"/>
    <n v="2"/>
  </r>
  <r>
    <x v="1"/>
    <s v="Travel_Rarely"/>
    <x v="0"/>
    <s v="Current Employees"/>
    <x v="0"/>
    <x v="3"/>
    <x v="518"/>
    <n v="709"/>
    <x v="0"/>
    <x v="0"/>
    <x v="0"/>
    <s v="No"/>
    <s v="Y"/>
    <n v="2"/>
    <n v="-2"/>
    <n v="0"/>
    <n v="38"/>
    <n v="0"/>
    <m/>
    <n v="0"/>
    <n v="1"/>
    <n v="243"/>
    <n v="7"/>
    <x v="2"/>
    <n v="1"/>
    <n v="4"/>
    <n v="46"/>
    <n v="2"/>
    <n v="2"/>
    <n v="1"/>
    <n v="4028"/>
    <n v="7791"/>
    <n v="0"/>
    <n v="20"/>
    <n v="4"/>
    <n v="1"/>
    <n v="80"/>
    <n v="0"/>
    <n v="8"/>
    <n v="3"/>
    <n v="7"/>
    <n v="7"/>
    <n v="0"/>
    <n v="5"/>
  </r>
  <r>
    <x v="1"/>
    <s v="Travel_Frequently"/>
    <x v="2"/>
    <s v="Current Employees"/>
    <x v="1"/>
    <x v="0"/>
    <x v="519"/>
    <n v="710"/>
    <x v="1"/>
    <x v="1"/>
    <x v="2"/>
    <s v="No"/>
    <s v="Y"/>
    <n v="5"/>
    <n v="-2"/>
    <n v="0"/>
    <n v="29"/>
    <n v="0"/>
    <m/>
    <n v="0"/>
    <n v="1"/>
    <n v="806"/>
    <n v="1"/>
    <x v="2"/>
    <n v="1"/>
    <n v="2"/>
    <n v="76"/>
    <n v="1"/>
    <n v="1"/>
    <n v="4"/>
    <n v="2720"/>
    <n v="18959"/>
    <n v="1"/>
    <n v="18"/>
    <n v="3"/>
    <n v="4"/>
    <n v="80"/>
    <n v="1"/>
    <n v="10"/>
    <n v="3"/>
    <n v="10"/>
    <n v="7"/>
    <n v="2"/>
    <n v="8"/>
  </r>
  <r>
    <x v="1"/>
    <s v="Travel_Rarely"/>
    <x v="1"/>
    <s v="Current Employees"/>
    <x v="0"/>
    <x v="3"/>
    <x v="520"/>
    <n v="712"/>
    <x v="1"/>
    <x v="0"/>
    <x v="1"/>
    <s v="No"/>
    <s v="Y"/>
    <n v="3"/>
    <n v="-2"/>
    <n v="0"/>
    <n v="48"/>
    <n v="0"/>
    <m/>
    <n v="0"/>
    <n v="1"/>
    <n v="817"/>
    <n v="2"/>
    <x v="1"/>
    <n v="1"/>
    <n v="2"/>
    <n v="56"/>
    <n v="4"/>
    <n v="2"/>
    <n v="1"/>
    <n v="8120"/>
    <n v="18597"/>
    <n v="3"/>
    <n v="12"/>
    <n v="3"/>
    <n v="4"/>
    <n v="80"/>
    <n v="0"/>
    <n v="12"/>
    <n v="3"/>
    <n v="2"/>
    <n v="2"/>
    <n v="2"/>
    <n v="2"/>
  </r>
  <r>
    <x v="1"/>
    <s v="Travel_Frequently"/>
    <x v="2"/>
    <s v="Current Employees"/>
    <x v="0"/>
    <x v="2"/>
    <x v="521"/>
    <n v="714"/>
    <x v="0"/>
    <x v="0"/>
    <x v="2"/>
    <s v="Yes"/>
    <s v="Y"/>
    <n v="3"/>
    <n v="-2"/>
    <n v="0"/>
    <n v="27"/>
    <n v="0"/>
    <m/>
    <n v="0"/>
    <n v="1"/>
    <n v="1410"/>
    <n v="3"/>
    <x v="1"/>
    <n v="1"/>
    <n v="4"/>
    <n v="71"/>
    <n v="4"/>
    <n v="2"/>
    <n v="4"/>
    <n v="4647"/>
    <n v="16673"/>
    <n v="1"/>
    <n v="20"/>
    <n v="4"/>
    <n v="2"/>
    <n v="80"/>
    <n v="2"/>
    <n v="6"/>
    <n v="3"/>
    <n v="6"/>
    <n v="5"/>
    <n v="0"/>
    <n v="4"/>
  </r>
  <r>
    <x v="1"/>
    <s v="Travel_Rarely"/>
    <x v="0"/>
    <s v="Current Employees"/>
    <x v="1"/>
    <x v="0"/>
    <x v="522"/>
    <n v="715"/>
    <x v="1"/>
    <x v="1"/>
    <x v="0"/>
    <s v="No"/>
    <s v="Y"/>
    <n v="2"/>
    <n v="-2"/>
    <n v="0"/>
    <n v="37"/>
    <n v="0"/>
    <m/>
    <n v="0"/>
    <n v="1"/>
    <n v="1225"/>
    <n v="10"/>
    <x v="0"/>
    <n v="1"/>
    <n v="4"/>
    <n v="80"/>
    <n v="4"/>
    <n v="1"/>
    <n v="4"/>
    <n v="4680"/>
    <n v="15232"/>
    <n v="3"/>
    <n v="17"/>
    <n v="3"/>
    <n v="1"/>
    <n v="80"/>
    <n v="0"/>
    <n v="4"/>
    <n v="3"/>
    <n v="1"/>
    <n v="0"/>
    <n v="0"/>
    <n v="0"/>
  </r>
  <r>
    <x v="1"/>
    <s v="Travel_Rarely"/>
    <x v="1"/>
    <s v="Current Employees"/>
    <x v="1"/>
    <x v="2"/>
    <x v="523"/>
    <n v="716"/>
    <x v="1"/>
    <x v="2"/>
    <x v="1"/>
    <s v="Yes"/>
    <s v="Y"/>
    <n v="3"/>
    <n v="-2"/>
    <n v="0"/>
    <n v="50"/>
    <n v="0"/>
    <m/>
    <n v="0"/>
    <n v="1"/>
    <n v="1207"/>
    <n v="28"/>
    <x v="1"/>
    <n v="1"/>
    <n v="4"/>
    <n v="74"/>
    <n v="4"/>
    <n v="1"/>
    <n v="3"/>
    <n v="3221"/>
    <n v="3297"/>
    <n v="1"/>
    <n v="11"/>
    <n v="3"/>
    <n v="3"/>
    <n v="80"/>
    <n v="3"/>
    <n v="20"/>
    <n v="3"/>
    <n v="20"/>
    <n v="8"/>
    <n v="3"/>
    <n v="8"/>
  </r>
  <r>
    <x v="1"/>
    <s v="Travel_Rarely"/>
    <x v="2"/>
    <s v="Current Employees"/>
    <x v="1"/>
    <x v="2"/>
    <x v="524"/>
    <n v="717"/>
    <x v="0"/>
    <x v="4"/>
    <x v="0"/>
    <s v="No"/>
    <s v="Y"/>
    <n v="3"/>
    <n v="-2"/>
    <n v="0"/>
    <n v="34"/>
    <n v="0"/>
    <m/>
    <n v="0"/>
    <n v="1"/>
    <n v="1442"/>
    <n v="9"/>
    <x v="3"/>
    <n v="1"/>
    <n v="4"/>
    <n v="46"/>
    <n v="2"/>
    <n v="3"/>
    <n v="3"/>
    <n v="8621"/>
    <n v="17654"/>
    <n v="1"/>
    <n v="14"/>
    <n v="3"/>
    <n v="2"/>
    <n v="80"/>
    <n v="0"/>
    <n v="9"/>
    <n v="4"/>
    <n v="8"/>
    <n v="7"/>
    <n v="7"/>
    <n v="7"/>
  </r>
  <r>
    <x v="0"/>
    <s v="Travel_Rarely"/>
    <x v="4"/>
    <s v="Ex-Employees"/>
    <x v="0"/>
    <x v="0"/>
    <x v="525"/>
    <n v="720"/>
    <x v="0"/>
    <x v="0"/>
    <x v="0"/>
    <s v="No"/>
    <s v="Y"/>
    <n v="3"/>
    <n v="-2"/>
    <n v="0"/>
    <n v="24"/>
    <n v="1"/>
    <n v="1"/>
    <n v="1"/>
    <n v="0"/>
    <n v="693"/>
    <n v="3"/>
    <x v="0"/>
    <n v="1"/>
    <n v="1"/>
    <n v="65"/>
    <n v="3"/>
    <n v="2"/>
    <n v="3"/>
    <n v="4577"/>
    <n v="24785"/>
    <n v="9"/>
    <n v="14"/>
    <n v="3"/>
    <n v="1"/>
    <n v="80"/>
    <n v="0"/>
    <n v="4"/>
    <n v="3"/>
    <n v="2"/>
    <n v="2"/>
    <n v="2"/>
    <n v="0"/>
  </r>
  <r>
    <x v="1"/>
    <s v="Travel_Rarely"/>
    <x v="0"/>
    <s v="Current Employees"/>
    <x v="1"/>
    <x v="4"/>
    <x v="526"/>
    <n v="721"/>
    <x v="0"/>
    <x v="4"/>
    <x v="0"/>
    <s v="No"/>
    <s v="Y"/>
    <n v="4"/>
    <n v="-2"/>
    <n v="0"/>
    <n v="39"/>
    <n v="0"/>
    <m/>
    <n v="0"/>
    <n v="1"/>
    <n v="408"/>
    <n v="2"/>
    <x v="2"/>
    <n v="1"/>
    <n v="4"/>
    <n v="80"/>
    <n v="2"/>
    <n v="2"/>
    <n v="4"/>
    <n v="4553"/>
    <n v="20978"/>
    <n v="1"/>
    <n v="11"/>
    <n v="3"/>
    <n v="1"/>
    <n v="80"/>
    <n v="0"/>
    <n v="20"/>
    <n v="3"/>
    <n v="20"/>
    <n v="7"/>
    <n v="11"/>
    <n v="10"/>
  </r>
  <r>
    <x v="1"/>
    <s v="Travel_Rarely"/>
    <x v="2"/>
    <s v="Current Employees"/>
    <x v="0"/>
    <x v="3"/>
    <x v="527"/>
    <n v="722"/>
    <x v="1"/>
    <x v="0"/>
    <x v="0"/>
    <s v="No"/>
    <s v="Y"/>
    <n v="2"/>
    <n v="-2"/>
    <n v="0"/>
    <n v="32"/>
    <n v="0"/>
    <m/>
    <n v="0"/>
    <n v="1"/>
    <n v="929"/>
    <n v="10"/>
    <x v="3"/>
    <n v="1"/>
    <n v="4"/>
    <n v="55"/>
    <n v="3"/>
    <n v="2"/>
    <n v="1"/>
    <n v="5396"/>
    <n v="21703"/>
    <n v="1"/>
    <n v="12"/>
    <n v="3"/>
    <n v="4"/>
    <n v="80"/>
    <n v="0"/>
    <n v="10"/>
    <n v="2"/>
    <n v="10"/>
    <n v="7"/>
    <n v="0"/>
    <n v="8"/>
  </r>
  <r>
    <x v="0"/>
    <s v="Travel_Frequently"/>
    <x v="1"/>
    <s v="Ex-Employees"/>
    <x v="0"/>
    <x v="4"/>
    <x v="528"/>
    <n v="723"/>
    <x v="1"/>
    <x v="0"/>
    <x v="1"/>
    <s v="Yes"/>
    <s v="Y"/>
    <n v="4"/>
    <n v="-2"/>
    <n v="0"/>
    <n v="50"/>
    <n v="1"/>
    <n v="1"/>
    <n v="1"/>
    <n v="0"/>
    <n v="562"/>
    <n v="8"/>
    <x v="0"/>
    <n v="1"/>
    <n v="4"/>
    <n v="50"/>
    <n v="3"/>
    <n v="2"/>
    <n v="4"/>
    <n v="6796"/>
    <n v="23452"/>
    <n v="3"/>
    <n v="14"/>
    <n v="3"/>
    <n v="1"/>
    <n v="80"/>
    <n v="1"/>
    <n v="18"/>
    <n v="3"/>
    <n v="4"/>
    <n v="3"/>
    <n v="1"/>
    <n v="3"/>
  </r>
  <r>
    <x v="1"/>
    <s v="Travel_Rarely"/>
    <x v="0"/>
    <s v="Current Employees"/>
    <x v="1"/>
    <x v="0"/>
    <x v="529"/>
    <n v="724"/>
    <x v="0"/>
    <x v="4"/>
    <x v="0"/>
    <s v="No"/>
    <s v="Y"/>
    <n v="4"/>
    <n v="-2"/>
    <n v="0"/>
    <n v="38"/>
    <n v="0"/>
    <m/>
    <n v="0"/>
    <n v="1"/>
    <n v="827"/>
    <n v="1"/>
    <x v="2"/>
    <n v="1"/>
    <n v="2"/>
    <n v="33"/>
    <n v="4"/>
    <n v="2"/>
    <n v="4"/>
    <n v="7625"/>
    <n v="19383"/>
    <n v="0"/>
    <n v="13"/>
    <n v="3"/>
    <n v="3"/>
    <n v="80"/>
    <n v="0"/>
    <n v="10"/>
    <n v="2"/>
    <n v="9"/>
    <n v="7"/>
    <n v="1"/>
    <n v="8"/>
  </r>
  <r>
    <x v="1"/>
    <s v="Travel_Rarely"/>
    <x v="2"/>
    <s v="Current Employees"/>
    <x v="1"/>
    <x v="0"/>
    <x v="530"/>
    <n v="725"/>
    <x v="0"/>
    <x v="3"/>
    <x v="1"/>
    <s v="No"/>
    <s v="Y"/>
    <n v="3"/>
    <n v="-2"/>
    <n v="0"/>
    <n v="27"/>
    <n v="0"/>
    <m/>
    <n v="0"/>
    <n v="1"/>
    <n v="608"/>
    <n v="1"/>
    <x v="0"/>
    <n v="1"/>
    <n v="3"/>
    <n v="68"/>
    <n v="3"/>
    <n v="3"/>
    <n v="3"/>
    <n v="7412"/>
    <n v="6009"/>
    <n v="1"/>
    <n v="11"/>
    <n v="3"/>
    <n v="4"/>
    <n v="80"/>
    <n v="0"/>
    <n v="9"/>
    <n v="3"/>
    <n v="9"/>
    <n v="7"/>
    <n v="0"/>
    <n v="7"/>
  </r>
  <r>
    <x v="1"/>
    <s v="Travel_Rarely"/>
    <x v="2"/>
    <s v="Current Employees"/>
    <x v="1"/>
    <x v="0"/>
    <x v="531"/>
    <n v="727"/>
    <x v="0"/>
    <x v="7"/>
    <x v="0"/>
    <s v="No"/>
    <s v="Y"/>
    <n v="6"/>
    <n v="-2"/>
    <n v="0"/>
    <n v="32"/>
    <n v="0"/>
    <m/>
    <n v="0"/>
    <n v="1"/>
    <n v="1018"/>
    <n v="3"/>
    <x v="0"/>
    <n v="1"/>
    <n v="3"/>
    <n v="39"/>
    <n v="3"/>
    <n v="3"/>
    <n v="4"/>
    <n v="11159"/>
    <n v="19373"/>
    <n v="3"/>
    <n v="15"/>
    <n v="3"/>
    <n v="4"/>
    <n v="80"/>
    <n v="0"/>
    <n v="10"/>
    <n v="3"/>
    <n v="7"/>
    <n v="7"/>
    <n v="7"/>
    <n v="7"/>
  </r>
  <r>
    <x v="1"/>
    <s v="Travel_Rarely"/>
    <x v="1"/>
    <s v="Current Employees"/>
    <x v="0"/>
    <x v="3"/>
    <x v="532"/>
    <n v="728"/>
    <x v="1"/>
    <x v="0"/>
    <x v="0"/>
    <s v="No"/>
    <s v="Y"/>
    <n v="2"/>
    <n v="-2"/>
    <n v="0"/>
    <n v="47"/>
    <n v="0"/>
    <m/>
    <n v="0"/>
    <n v="1"/>
    <n v="703"/>
    <n v="14"/>
    <x v="2"/>
    <n v="1"/>
    <n v="4"/>
    <n v="42"/>
    <n v="3"/>
    <n v="2"/>
    <n v="1"/>
    <n v="4960"/>
    <n v="11825"/>
    <n v="2"/>
    <n v="12"/>
    <n v="3"/>
    <n v="4"/>
    <n v="80"/>
    <n v="0"/>
    <n v="20"/>
    <n v="3"/>
    <n v="7"/>
    <n v="7"/>
    <n v="1"/>
    <n v="7"/>
  </r>
  <r>
    <x v="1"/>
    <s v="Travel_Frequently"/>
    <x v="0"/>
    <s v="Current Employees"/>
    <x v="0"/>
    <x v="0"/>
    <x v="533"/>
    <n v="729"/>
    <x v="1"/>
    <x v="0"/>
    <x v="1"/>
    <s v="Yes"/>
    <s v="Y"/>
    <n v="2"/>
    <n v="-2"/>
    <n v="0"/>
    <n v="40"/>
    <n v="0"/>
    <m/>
    <n v="0"/>
    <n v="1"/>
    <n v="580"/>
    <n v="5"/>
    <x v="2"/>
    <n v="1"/>
    <n v="4"/>
    <n v="48"/>
    <n v="2"/>
    <n v="3"/>
    <n v="3"/>
    <n v="10475"/>
    <n v="23772"/>
    <n v="5"/>
    <n v="21"/>
    <n v="4"/>
    <n v="3"/>
    <n v="80"/>
    <n v="1"/>
    <n v="20"/>
    <n v="3"/>
    <n v="18"/>
    <n v="13"/>
    <n v="1"/>
    <n v="12"/>
  </r>
  <r>
    <x v="1"/>
    <s v="Travel_Rarely"/>
    <x v="1"/>
    <s v="Current Employees"/>
    <x v="1"/>
    <x v="0"/>
    <x v="534"/>
    <n v="730"/>
    <x v="1"/>
    <x v="7"/>
    <x v="1"/>
    <s v="No"/>
    <s v="Y"/>
    <n v="3"/>
    <n v="-2"/>
    <n v="0"/>
    <n v="53"/>
    <n v="0"/>
    <m/>
    <n v="0"/>
    <n v="1"/>
    <n v="970"/>
    <n v="7"/>
    <x v="3"/>
    <n v="1"/>
    <n v="3"/>
    <n v="59"/>
    <n v="4"/>
    <n v="4"/>
    <n v="3"/>
    <n v="14814"/>
    <n v="13514"/>
    <n v="3"/>
    <n v="19"/>
    <n v="3"/>
    <n v="3"/>
    <n v="80"/>
    <n v="0"/>
    <n v="32"/>
    <n v="3"/>
    <n v="5"/>
    <n v="1"/>
    <n v="1"/>
    <n v="3"/>
  </r>
  <r>
    <x v="1"/>
    <s v="Travel_Rarely"/>
    <x v="0"/>
    <s v="Current Employees"/>
    <x v="2"/>
    <x v="5"/>
    <x v="535"/>
    <n v="731"/>
    <x v="1"/>
    <x v="5"/>
    <x v="2"/>
    <s v="No"/>
    <s v="Y"/>
    <n v="2"/>
    <n v="-2"/>
    <n v="0"/>
    <n v="41"/>
    <n v="0"/>
    <m/>
    <n v="0"/>
    <n v="1"/>
    <n v="427"/>
    <n v="10"/>
    <x v="2"/>
    <n v="1"/>
    <n v="2"/>
    <n v="73"/>
    <n v="2"/>
    <n v="5"/>
    <n v="4"/>
    <n v="19141"/>
    <n v="8861"/>
    <n v="3"/>
    <n v="15"/>
    <n v="3"/>
    <n v="2"/>
    <n v="80"/>
    <n v="3"/>
    <n v="23"/>
    <n v="2"/>
    <n v="21"/>
    <n v="6"/>
    <n v="12"/>
    <n v="6"/>
  </r>
  <r>
    <x v="1"/>
    <s v="Travel_Rarely"/>
    <x v="3"/>
    <s v="Current Employees"/>
    <x v="0"/>
    <x v="3"/>
    <x v="536"/>
    <n v="732"/>
    <x v="1"/>
    <x v="0"/>
    <x v="0"/>
    <s v="No"/>
    <s v="Y"/>
    <n v="1"/>
    <n v="-2"/>
    <n v="0"/>
    <n v="60"/>
    <n v="0"/>
    <m/>
    <n v="0"/>
    <n v="1"/>
    <n v="1179"/>
    <n v="16"/>
    <x v="2"/>
    <n v="1"/>
    <n v="1"/>
    <n v="84"/>
    <n v="3"/>
    <n v="2"/>
    <n v="1"/>
    <n v="5405"/>
    <n v="11924"/>
    <n v="8"/>
    <n v="14"/>
    <n v="3"/>
    <n v="4"/>
    <n v="80"/>
    <n v="0"/>
    <n v="10"/>
    <n v="3"/>
    <n v="2"/>
    <n v="2"/>
    <n v="2"/>
    <n v="2"/>
  </r>
  <r>
    <x v="1"/>
    <s v="Travel_Frequently"/>
    <x v="2"/>
    <s v="Current Employees"/>
    <x v="1"/>
    <x v="0"/>
    <x v="537"/>
    <n v="733"/>
    <x v="1"/>
    <x v="3"/>
    <x v="2"/>
    <s v="No"/>
    <s v="Y"/>
    <n v="4"/>
    <n v="-2"/>
    <n v="0"/>
    <n v="27"/>
    <n v="0"/>
    <m/>
    <n v="0"/>
    <n v="1"/>
    <n v="294"/>
    <n v="10"/>
    <x v="0"/>
    <n v="1"/>
    <n v="4"/>
    <n v="32"/>
    <n v="3"/>
    <n v="3"/>
    <n v="3"/>
    <n v="8793"/>
    <n v="4809"/>
    <n v="1"/>
    <n v="21"/>
    <n v="4"/>
    <n v="3"/>
    <n v="80"/>
    <n v="2"/>
    <n v="9"/>
    <n v="2"/>
    <n v="9"/>
    <n v="7"/>
    <n v="1"/>
    <n v="7"/>
  </r>
  <r>
    <x v="1"/>
    <s v="Travel_Rarely"/>
    <x v="0"/>
    <s v="Current Employees"/>
    <x v="2"/>
    <x v="5"/>
    <x v="538"/>
    <n v="734"/>
    <x v="1"/>
    <x v="5"/>
    <x v="1"/>
    <s v="No"/>
    <s v="Y"/>
    <n v="3"/>
    <n v="-2"/>
    <n v="0"/>
    <n v="41"/>
    <n v="0"/>
    <m/>
    <n v="0"/>
    <n v="1"/>
    <n v="314"/>
    <n v="1"/>
    <x v="3"/>
    <n v="1"/>
    <n v="4"/>
    <n v="59"/>
    <n v="2"/>
    <n v="5"/>
    <n v="3"/>
    <n v="19189"/>
    <n v="19562"/>
    <n v="1"/>
    <n v="12"/>
    <n v="3"/>
    <n v="2"/>
    <n v="80"/>
    <n v="1"/>
    <n v="22"/>
    <n v="3"/>
    <n v="22"/>
    <n v="7"/>
    <n v="2"/>
    <n v="10"/>
  </r>
  <r>
    <x v="1"/>
    <s v="Travel_Rarely"/>
    <x v="1"/>
    <s v="Current Employees"/>
    <x v="0"/>
    <x v="3"/>
    <x v="539"/>
    <n v="738"/>
    <x v="1"/>
    <x v="6"/>
    <x v="1"/>
    <s v="No"/>
    <s v="Y"/>
    <n v="2"/>
    <n v="-2"/>
    <n v="0"/>
    <n v="50"/>
    <n v="0"/>
    <m/>
    <n v="0"/>
    <n v="1"/>
    <n v="316"/>
    <n v="8"/>
    <x v="2"/>
    <n v="1"/>
    <n v="4"/>
    <n v="54"/>
    <n v="3"/>
    <n v="1"/>
    <n v="1"/>
    <n v="3875"/>
    <n v="9983"/>
    <n v="7"/>
    <n v="15"/>
    <n v="3"/>
    <n v="4"/>
    <n v="80"/>
    <n v="1"/>
    <n v="4"/>
    <n v="3"/>
    <n v="2"/>
    <n v="2"/>
    <n v="2"/>
    <n v="2"/>
  </r>
  <r>
    <x v="0"/>
    <s v="Travel_Rarely"/>
    <x v="2"/>
    <s v="Ex-Employees"/>
    <x v="1"/>
    <x v="0"/>
    <x v="540"/>
    <n v="741"/>
    <x v="0"/>
    <x v="1"/>
    <x v="0"/>
    <s v="Yes"/>
    <s v="Y"/>
    <n v="4"/>
    <n v="-2"/>
    <n v="0"/>
    <n v="28"/>
    <n v="1"/>
    <n v="1"/>
    <n v="1"/>
    <n v="0"/>
    <n v="654"/>
    <n v="1"/>
    <x v="0"/>
    <n v="1"/>
    <n v="1"/>
    <n v="67"/>
    <n v="1"/>
    <n v="1"/>
    <n v="3"/>
    <n v="2216"/>
    <n v="3872"/>
    <n v="7"/>
    <n v="13"/>
    <n v="3"/>
    <n v="4"/>
    <n v="80"/>
    <n v="0"/>
    <n v="10"/>
    <n v="3"/>
    <n v="7"/>
    <n v="7"/>
    <n v="3"/>
    <n v="7"/>
  </r>
  <r>
    <x v="1"/>
    <s v="Non-Travel"/>
    <x v="0"/>
    <s v="Current Employees"/>
    <x v="1"/>
    <x v="0"/>
    <x v="541"/>
    <n v="742"/>
    <x v="0"/>
    <x v="7"/>
    <x v="1"/>
    <s v="No"/>
    <s v="Y"/>
    <n v="2"/>
    <n v="-2"/>
    <n v="0"/>
    <n v="36"/>
    <n v="0"/>
    <m/>
    <n v="0"/>
    <n v="1"/>
    <n v="427"/>
    <n v="8"/>
    <x v="3"/>
    <n v="1"/>
    <n v="1"/>
    <n v="63"/>
    <n v="4"/>
    <n v="3"/>
    <n v="3"/>
    <n v="11713"/>
    <n v="20335"/>
    <n v="9"/>
    <n v="14"/>
    <n v="3"/>
    <n v="1"/>
    <n v="80"/>
    <n v="1"/>
    <n v="10"/>
    <n v="3"/>
    <n v="8"/>
    <n v="7"/>
    <n v="0"/>
    <n v="5"/>
  </r>
  <r>
    <x v="1"/>
    <s v="Travel_Rarely"/>
    <x v="0"/>
    <s v="Current Employees"/>
    <x v="1"/>
    <x v="0"/>
    <x v="542"/>
    <n v="743"/>
    <x v="0"/>
    <x v="3"/>
    <x v="0"/>
    <s v="Yes"/>
    <s v="Y"/>
    <n v="4"/>
    <n v="-2"/>
    <n v="0"/>
    <n v="38"/>
    <n v="0"/>
    <m/>
    <n v="0"/>
    <n v="1"/>
    <n v="168"/>
    <n v="1"/>
    <x v="3"/>
    <n v="1"/>
    <n v="3"/>
    <n v="81"/>
    <n v="3"/>
    <n v="3"/>
    <n v="3"/>
    <n v="7861"/>
    <n v="15397"/>
    <n v="4"/>
    <n v="14"/>
    <n v="3"/>
    <n v="4"/>
    <n v="80"/>
    <n v="0"/>
    <n v="10"/>
    <n v="4"/>
    <n v="1"/>
    <n v="0"/>
    <n v="0"/>
    <n v="0"/>
  </r>
  <r>
    <x v="1"/>
    <s v="Non-Travel"/>
    <x v="0"/>
    <s v="Current Employees"/>
    <x v="1"/>
    <x v="2"/>
    <x v="543"/>
    <n v="744"/>
    <x v="1"/>
    <x v="2"/>
    <x v="0"/>
    <s v="No"/>
    <s v="Y"/>
    <n v="5"/>
    <n v="-2"/>
    <n v="0"/>
    <n v="44"/>
    <n v="0"/>
    <m/>
    <n v="0"/>
    <n v="1"/>
    <n v="381"/>
    <n v="24"/>
    <x v="3"/>
    <n v="1"/>
    <n v="1"/>
    <n v="49"/>
    <n v="1"/>
    <n v="1"/>
    <n v="3"/>
    <n v="3708"/>
    <n v="2104"/>
    <n v="2"/>
    <n v="14"/>
    <n v="3"/>
    <n v="3"/>
    <n v="80"/>
    <n v="0"/>
    <n v="9"/>
    <n v="3"/>
    <n v="5"/>
    <n v="2"/>
    <n v="1"/>
    <n v="4"/>
  </r>
  <r>
    <x v="1"/>
    <s v="Travel_Frequently"/>
    <x v="1"/>
    <s v="Current Employees"/>
    <x v="0"/>
    <x v="2"/>
    <x v="544"/>
    <n v="746"/>
    <x v="0"/>
    <x v="0"/>
    <x v="2"/>
    <s v="Yes"/>
    <s v="Y"/>
    <n v="2"/>
    <n v="-2"/>
    <n v="0"/>
    <n v="47"/>
    <n v="0"/>
    <m/>
    <n v="0"/>
    <n v="1"/>
    <n v="217"/>
    <n v="3"/>
    <x v="3"/>
    <n v="1"/>
    <n v="4"/>
    <n v="49"/>
    <n v="3"/>
    <n v="4"/>
    <n v="3"/>
    <n v="13770"/>
    <n v="10225"/>
    <n v="9"/>
    <n v="12"/>
    <n v="3"/>
    <n v="4"/>
    <n v="80"/>
    <n v="2"/>
    <n v="28"/>
    <n v="2"/>
    <n v="22"/>
    <n v="2"/>
    <n v="11"/>
    <n v="13"/>
  </r>
  <r>
    <x v="1"/>
    <s v="Travel_Rarely"/>
    <x v="2"/>
    <s v="Current Employees"/>
    <x v="0"/>
    <x v="3"/>
    <x v="545"/>
    <n v="747"/>
    <x v="1"/>
    <x v="0"/>
    <x v="2"/>
    <s v="No"/>
    <s v="Y"/>
    <n v="2"/>
    <n v="-2"/>
    <n v="0"/>
    <n v="30"/>
    <n v="0"/>
    <m/>
    <n v="0"/>
    <n v="1"/>
    <n v="501"/>
    <n v="27"/>
    <x v="4"/>
    <n v="1"/>
    <n v="3"/>
    <n v="99"/>
    <n v="3"/>
    <n v="2"/>
    <n v="1"/>
    <n v="5304"/>
    <n v="25275"/>
    <n v="7"/>
    <n v="23"/>
    <n v="4"/>
    <n v="4"/>
    <n v="80"/>
    <n v="1"/>
    <n v="10"/>
    <n v="2"/>
    <n v="8"/>
    <n v="7"/>
    <n v="7"/>
    <n v="7"/>
  </r>
  <r>
    <x v="1"/>
    <s v="Travel_Rarely"/>
    <x v="2"/>
    <s v="Current Employees"/>
    <x v="0"/>
    <x v="0"/>
    <x v="546"/>
    <n v="749"/>
    <x v="1"/>
    <x v="6"/>
    <x v="0"/>
    <s v="No"/>
    <s v="Y"/>
    <n v="6"/>
    <n v="-2"/>
    <n v="0"/>
    <n v="29"/>
    <n v="0"/>
    <m/>
    <n v="0"/>
    <n v="1"/>
    <n v="1396"/>
    <n v="10"/>
    <x v="3"/>
    <n v="1"/>
    <n v="3"/>
    <n v="99"/>
    <n v="3"/>
    <n v="1"/>
    <n v="3"/>
    <n v="2642"/>
    <n v="2755"/>
    <n v="1"/>
    <n v="11"/>
    <n v="3"/>
    <n v="3"/>
    <n v="80"/>
    <n v="0"/>
    <n v="1"/>
    <n v="3"/>
    <n v="1"/>
    <n v="0"/>
    <n v="0"/>
    <n v="0"/>
  </r>
  <r>
    <x v="0"/>
    <s v="Travel_Frequently"/>
    <x v="0"/>
    <s v="Ex-Employees"/>
    <x v="1"/>
    <x v="2"/>
    <x v="547"/>
    <n v="752"/>
    <x v="1"/>
    <x v="1"/>
    <x v="2"/>
    <s v="Yes"/>
    <s v="Y"/>
    <n v="2"/>
    <n v="-2"/>
    <n v="0"/>
    <n v="42"/>
    <n v="1"/>
    <n v="1"/>
    <n v="1"/>
    <n v="0"/>
    <n v="933"/>
    <n v="19"/>
    <x v="3"/>
    <n v="1"/>
    <n v="3"/>
    <n v="57"/>
    <n v="4"/>
    <n v="1"/>
    <n v="3"/>
    <n v="2759"/>
    <n v="20366"/>
    <n v="6"/>
    <n v="12"/>
    <n v="3"/>
    <n v="4"/>
    <n v="80"/>
    <n v="0"/>
    <n v="7"/>
    <n v="3"/>
    <n v="2"/>
    <n v="2"/>
    <n v="2"/>
    <n v="2"/>
  </r>
  <r>
    <x v="1"/>
    <s v="Travel_Frequently"/>
    <x v="0"/>
    <s v="Current Employees"/>
    <x v="0"/>
    <x v="0"/>
    <x v="548"/>
    <n v="754"/>
    <x v="1"/>
    <x v="0"/>
    <x v="1"/>
    <s v="No"/>
    <s v="Y"/>
    <n v="5"/>
    <n v="-2"/>
    <n v="0"/>
    <n v="43"/>
    <n v="0"/>
    <m/>
    <n v="0"/>
    <n v="1"/>
    <n v="775"/>
    <n v="15"/>
    <x v="3"/>
    <n v="1"/>
    <n v="4"/>
    <n v="47"/>
    <n v="2"/>
    <n v="2"/>
    <n v="4"/>
    <n v="6804"/>
    <n v="23683"/>
    <n v="3"/>
    <n v="18"/>
    <n v="3"/>
    <n v="3"/>
    <n v="80"/>
    <n v="1"/>
    <n v="7"/>
    <n v="3"/>
    <n v="2"/>
    <n v="2"/>
    <n v="2"/>
    <n v="2"/>
  </r>
  <r>
    <x v="1"/>
    <s v="Travel_Rarely"/>
    <x v="2"/>
    <s v="Current Employees"/>
    <x v="1"/>
    <x v="2"/>
    <x v="549"/>
    <n v="757"/>
    <x v="0"/>
    <x v="4"/>
    <x v="0"/>
    <s v="No"/>
    <s v="Y"/>
    <n v="2"/>
    <n v="-2"/>
    <n v="0"/>
    <n v="34"/>
    <n v="0"/>
    <m/>
    <n v="0"/>
    <n v="1"/>
    <n v="970"/>
    <n v="8"/>
    <x v="0"/>
    <n v="1"/>
    <n v="2"/>
    <n v="96"/>
    <n v="3"/>
    <n v="2"/>
    <n v="3"/>
    <n v="6142"/>
    <n v="7360"/>
    <n v="3"/>
    <n v="11"/>
    <n v="3"/>
    <n v="4"/>
    <n v="80"/>
    <n v="0"/>
    <n v="10"/>
    <n v="3"/>
    <n v="5"/>
    <n v="1"/>
    <n v="4"/>
    <n v="3"/>
  </r>
  <r>
    <x v="1"/>
    <s v="Travel_Rarely"/>
    <x v="4"/>
    <s v="Current Employees"/>
    <x v="1"/>
    <x v="2"/>
    <x v="550"/>
    <n v="758"/>
    <x v="1"/>
    <x v="2"/>
    <x v="1"/>
    <s v="No"/>
    <s v="Y"/>
    <n v="2"/>
    <n v="-2"/>
    <n v="0"/>
    <n v="23"/>
    <n v="0"/>
    <m/>
    <n v="0"/>
    <n v="1"/>
    <n v="650"/>
    <n v="9"/>
    <x v="1"/>
    <n v="1"/>
    <n v="2"/>
    <n v="37"/>
    <n v="3"/>
    <n v="1"/>
    <n v="3"/>
    <n v="2500"/>
    <n v="4344"/>
    <n v="1"/>
    <n v="14"/>
    <n v="3"/>
    <n v="4"/>
    <n v="80"/>
    <n v="1"/>
    <n v="5"/>
    <n v="4"/>
    <n v="4"/>
    <n v="3"/>
    <n v="0"/>
    <n v="2"/>
  </r>
  <r>
    <x v="1"/>
    <s v="Travel_Rarely"/>
    <x v="0"/>
    <s v="Current Employees"/>
    <x v="2"/>
    <x v="5"/>
    <x v="551"/>
    <n v="760"/>
    <x v="0"/>
    <x v="8"/>
    <x v="1"/>
    <s v="No"/>
    <s v="Y"/>
    <n v="3"/>
    <n v="-2"/>
    <n v="0"/>
    <n v="39"/>
    <n v="0"/>
    <m/>
    <n v="0"/>
    <n v="1"/>
    <n v="141"/>
    <n v="3"/>
    <x v="3"/>
    <n v="1"/>
    <n v="3"/>
    <n v="44"/>
    <n v="4"/>
    <n v="2"/>
    <n v="3"/>
    <n v="6389"/>
    <n v="18767"/>
    <n v="9"/>
    <n v="15"/>
    <n v="3"/>
    <n v="3"/>
    <n v="80"/>
    <n v="1"/>
    <n v="12"/>
    <n v="1"/>
    <n v="8"/>
    <n v="3"/>
    <n v="3"/>
    <n v="6"/>
  </r>
  <r>
    <x v="1"/>
    <s v="Travel_Rarely"/>
    <x v="3"/>
    <s v="Current Employees"/>
    <x v="1"/>
    <x v="2"/>
    <x v="552"/>
    <n v="762"/>
    <x v="1"/>
    <x v="4"/>
    <x v="1"/>
    <s v="No"/>
    <s v="Y"/>
    <n v="1"/>
    <n v="-2"/>
    <n v="0"/>
    <n v="56"/>
    <n v="0"/>
    <m/>
    <n v="0"/>
    <n v="1"/>
    <n v="832"/>
    <n v="9"/>
    <x v="3"/>
    <n v="1"/>
    <n v="3"/>
    <n v="81"/>
    <n v="3"/>
    <n v="4"/>
    <n v="4"/>
    <n v="11103"/>
    <n v="20420"/>
    <n v="7"/>
    <n v="11"/>
    <n v="3"/>
    <n v="3"/>
    <n v="80"/>
    <n v="0"/>
    <n v="30"/>
    <n v="2"/>
    <n v="10"/>
    <n v="7"/>
    <n v="1"/>
    <n v="1"/>
  </r>
  <r>
    <x v="1"/>
    <s v="Travel_Rarely"/>
    <x v="0"/>
    <s v="Current Employees"/>
    <x v="1"/>
    <x v="2"/>
    <x v="553"/>
    <n v="763"/>
    <x v="0"/>
    <x v="1"/>
    <x v="0"/>
    <s v="Yes"/>
    <s v="Y"/>
    <n v="2"/>
    <n v="-2"/>
    <n v="0"/>
    <n v="40"/>
    <n v="0"/>
    <m/>
    <n v="0"/>
    <n v="1"/>
    <n v="804"/>
    <n v="2"/>
    <x v="1"/>
    <n v="1"/>
    <n v="4"/>
    <n v="86"/>
    <n v="2"/>
    <n v="1"/>
    <n v="4"/>
    <n v="2342"/>
    <n v="22929"/>
    <n v="0"/>
    <n v="20"/>
    <n v="4"/>
    <n v="4"/>
    <n v="80"/>
    <n v="0"/>
    <n v="5"/>
    <n v="2"/>
    <n v="4"/>
    <n v="2"/>
    <n v="2"/>
    <n v="3"/>
  </r>
  <r>
    <x v="1"/>
    <s v="Travel_Rarely"/>
    <x v="2"/>
    <s v="Current Employees"/>
    <x v="1"/>
    <x v="2"/>
    <x v="554"/>
    <n v="764"/>
    <x v="0"/>
    <x v="4"/>
    <x v="0"/>
    <s v="No"/>
    <s v="Y"/>
    <n v="2"/>
    <n v="-2"/>
    <n v="0"/>
    <n v="27"/>
    <n v="0"/>
    <m/>
    <n v="0"/>
    <n v="1"/>
    <n v="975"/>
    <n v="7"/>
    <x v="3"/>
    <n v="1"/>
    <n v="4"/>
    <n v="55"/>
    <n v="2"/>
    <n v="2"/>
    <n v="3"/>
    <n v="6811"/>
    <n v="23398"/>
    <n v="8"/>
    <n v="19"/>
    <n v="3"/>
    <n v="1"/>
    <n v="80"/>
    <n v="0"/>
    <n v="9"/>
    <n v="1"/>
    <n v="7"/>
    <n v="6"/>
    <n v="0"/>
    <n v="7"/>
  </r>
  <r>
    <x v="1"/>
    <s v="Travel_Rarely"/>
    <x v="2"/>
    <s v="Current Employees"/>
    <x v="0"/>
    <x v="3"/>
    <x v="555"/>
    <n v="766"/>
    <x v="1"/>
    <x v="6"/>
    <x v="2"/>
    <s v="No"/>
    <s v="Y"/>
    <n v="2"/>
    <n v="-2"/>
    <n v="0"/>
    <n v="29"/>
    <n v="0"/>
    <m/>
    <n v="0"/>
    <n v="1"/>
    <n v="1090"/>
    <n v="10"/>
    <x v="3"/>
    <n v="1"/>
    <n v="4"/>
    <n v="83"/>
    <n v="3"/>
    <n v="1"/>
    <n v="2"/>
    <n v="2297"/>
    <n v="17967"/>
    <n v="1"/>
    <n v="14"/>
    <n v="3"/>
    <n v="4"/>
    <n v="80"/>
    <n v="2"/>
    <n v="2"/>
    <n v="3"/>
    <n v="2"/>
    <n v="2"/>
    <n v="2"/>
    <n v="2"/>
  </r>
  <r>
    <x v="1"/>
    <s v="Travel_Rarely"/>
    <x v="1"/>
    <s v="Current Employees"/>
    <x v="1"/>
    <x v="0"/>
    <x v="556"/>
    <n v="769"/>
    <x v="1"/>
    <x v="2"/>
    <x v="0"/>
    <s v="No"/>
    <s v="Y"/>
    <n v="4"/>
    <n v="-2"/>
    <n v="0"/>
    <n v="53"/>
    <n v="0"/>
    <m/>
    <n v="0"/>
    <n v="1"/>
    <n v="346"/>
    <n v="6"/>
    <x v="3"/>
    <n v="1"/>
    <n v="4"/>
    <n v="86"/>
    <n v="3"/>
    <n v="2"/>
    <n v="4"/>
    <n v="2450"/>
    <n v="10919"/>
    <n v="2"/>
    <n v="17"/>
    <n v="3"/>
    <n v="4"/>
    <n v="80"/>
    <n v="0"/>
    <n v="19"/>
    <n v="3"/>
    <n v="2"/>
    <n v="2"/>
    <n v="2"/>
    <n v="2"/>
  </r>
  <r>
    <x v="1"/>
    <s v="Non-Travel"/>
    <x v="0"/>
    <s v="Current Employees"/>
    <x v="1"/>
    <x v="0"/>
    <x v="557"/>
    <n v="771"/>
    <x v="0"/>
    <x v="4"/>
    <x v="2"/>
    <s v="No"/>
    <s v="Y"/>
    <n v="2"/>
    <n v="-2"/>
    <n v="0"/>
    <n v="35"/>
    <n v="0"/>
    <m/>
    <n v="0"/>
    <n v="1"/>
    <n v="1225"/>
    <n v="2"/>
    <x v="2"/>
    <n v="1"/>
    <n v="4"/>
    <n v="61"/>
    <n v="3"/>
    <n v="2"/>
    <n v="1"/>
    <n v="5093"/>
    <n v="4761"/>
    <n v="2"/>
    <n v="11"/>
    <n v="3"/>
    <n v="1"/>
    <n v="80"/>
    <n v="1"/>
    <n v="16"/>
    <n v="4"/>
    <n v="1"/>
    <n v="0"/>
    <n v="0"/>
    <n v="0"/>
  </r>
  <r>
    <x v="1"/>
    <s v="Travel_Frequently"/>
    <x v="2"/>
    <s v="Current Employees"/>
    <x v="1"/>
    <x v="0"/>
    <x v="558"/>
    <n v="772"/>
    <x v="1"/>
    <x v="2"/>
    <x v="1"/>
    <s v="No"/>
    <s v="Y"/>
    <n v="2"/>
    <n v="-2"/>
    <n v="0"/>
    <n v="32"/>
    <n v="0"/>
    <m/>
    <n v="0"/>
    <n v="1"/>
    <n v="430"/>
    <n v="24"/>
    <x v="2"/>
    <n v="1"/>
    <n v="1"/>
    <n v="80"/>
    <n v="3"/>
    <n v="2"/>
    <n v="1"/>
    <n v="5309"/>
    <n v="21146"/>
    <n v="1"/>
    <n v="15"/>
    <n v="3"/>
    <n v="4"/>
    <n v="80"/>
    <n v="2"/>
    <n v="10"/>
    <n v="3"/>
    <n v="10"/>
    <n v="8"/>
    <n v="4"/>
    <n v="7"/>
  </r>
  <r>
    <x v="1"/>
    <s v="Travel_Rarely"/>
    <x v="0"/>
    <s v="Current Employees"/>
    <x v="1"/>
    <x v="2"/>
    <x v="559"/>
    <n v="773"/>
    <x v="1"/>
    <x v="1"/>
    <x v="1"/>
    <s v="Yes"/>
    <s v="Y"/>
    <n v="0"/>
    <n v="-2"/>
    <n v="0"/>
    <n v="38"/>
    <n v="0"/>
    <m/>
    <n v="0"/>
    <n v="1"/>
    <n v="268"/>
    <n v="2"/>
    <x v="4"/>
    <n v="1"/>
    <n v="4"/>
    <n v="92"/>
    <n v="3"/>
    <n v="1"/>
    <n v="3"/>
    <n v="3057"/>
    <n v="20471"/>
    <n v="6"/>
    <n v="13"/>
    <n v="3"/>
    <n v="2"/>
    <n v="80"/>
    <n v="1"/>
    <n v="6"/>
    <n v="1"/>
    <n v="1"/>
    <n v="0"/>
    <n v="0"/>
    <n v="1"/>
  </r>
  <r>
    <x v="1"/>
    <s v="Travel_Rarely"/>
    <x v="2"/>
    <s v="Current Employees"/>
    <x v="1"/>
    <x v="0"/>
    <x v="560"/>
    <n v="775"/>
    <x v="0"/>
    <x v="3"/>
    <x v="2"/>
    <s v="No"/>
    <s v="Y"/>
    <n v="3"/>
    <n v="-2"/>
    <n v="0"/>
    <n v="34"/>
    <n v="0"/>
    <m/>
    <n v="0"/>
    <n v="1"/>
    <n v="167"/>
    <n v="8"/>
    <x v="4"/>
    <n v="1"/>
    <n v="2"/>
    <n v="32"/>
    <n v="3"/>
    <n v="2"/>
    <n v="1"/>
    <n v="5121"/>
    <n v="4187"/>
    <n v="3"/>
    <n v="14"/>
    <n v="3"/>
    <n v="3"/>
    <n v="80"/>
    <n v="1"/>
    <n v="7"/>
    <n v="3"/>
    <n v="0"/>
    <n v="0"/>
    <n v="0"/>
    <n v="0"/>
  </r>
  <r>
    <x v="1"/>
    <s v="Travel_Rarely"/>
    <x v="1"/>
    <s v="Current Employees"/>
    <x v="0"/>
    <x v="3"/>
    <x v="561"/>
    <n v="776"/>
    <x v="1"/>
    <x v="5"/>
    <x v="1"/>
    <s v="No"/>
    <s v="Y"/>
    <n v="3"/>
    <n v="-2"/>
    <n v="0"/>
    <n v="52"/>
    <n v="0"/>
    <m/>
    <n v="0"/>
    <n v="1"/>
    <n v="621"/>
    <n v="3"/>
    <x v="2"/>
    <n v="1"/>
    <n v="3"/>
    <n v="31"/>
    <n v="2"/>
    <n v="4"/>
    <n v="2"/>
    <n v="16856"/>
    <n v="10084"/>
    <n v="1"/>
    <n v="11"/>
    <n v="3"/>
    <n v="1"/>
    <n v="80"/>
    <n v="0"/>
    <n v="34"/>
    <n v="4"/>
    <n v="34"/>
    <n v="6"/>
    <n v="1"/>
    <n v="16"/>
  </r>
  <r>
    <x v="0"/>
    <s v="Travel_Rarely"/>
    <x v="2"/>
    <s v="Ex-Employees"/>
    <x v="1"/>
    <x v="1"/>
    <x v="562"/>
    <n v="780"/>
    <x v="1"/>
    <x v="1"/>
    <x v="0"/>
    <s v="Yes"/>
    <s v="Y"/>
    <n v="2"/>
    <n v="-2"/>
    <n v="0"/>
    <n v="33"/>
    <n v="1"/>
    <n v="1"/>
    <n v="1"/>
    <n v="0"/>
    <n v="527"/>
    <n v="1"/>
    <x v="2"/>
    <n v="1"/>
    <n v="4"/>
    <n v="63"/>
    <n v="3"/>
    <n v="1"/>
    <n v="4"/>
    <n v="2686"/>
    <n v="5207"/>
    <n v="1"/>
    <n v="13"/>
    <n v="3"/>
    <n v="3"/>
    <n v="80"/>
    <n v="0"/>
    <n v="10"/>
    <n v="2"/>
    <n v="10"/>
    <n v="9"/>
    <n v="7"/>
    <n v="8"/>
  </r>
  <r>
    <x v="1"/>
    <s v="Travel_Rarely"/>
    <x v="2"/>
    <s v="Current Employees"/>
    <x v="0"/>
    <x v="2"/>
    <x v="563"/>
    <n v="781"/>
    <x v="0"/>
    <x v="0"/>
    <x v="0"/>
    <s v="No"/>
    <s v="Y"/>
    <n v="5"/>
    <n v="-2"/>
    <n v="0"/>
    <n v="25"/>
    <n v="0"/>
    <m/>
    <n v="0"/>
    <n v="1"/>
    <n v="883"/>
    <n v="26"/>
    <x v="1"/>
    <n v="1"/>
    <n v="3"/>
    <n v="32"/>
    <n v="3"/>
    <n v="2"/>
    <n v="4"/>
    <n v="6180"/>
    <n v="22807"/>
    <n v="1"/>
    <n v="23"/>
    <n v="4"/>
    <n v="2"/>
    <n v="80"/>
    <n v="0"/>
    <n v="6"/>
    <n v="2"/>
    <n v="6"/>
    <n v="5"/>
    <n v="1"/>
    <n v="4"/>
  </r>
  <r>
    <x v="1"/>
    <s v="Travel_Rarely"/>
    <x v="1"/>
    <s v="Current Employees"/>
    <x v="0"/>
    <x v="4"/>
    <x v="564"/>
    <n v="783"/>
    <x v="1"/>
    <x v="6"/>
    <x v="0"/>
    <s v="No"/>
    <s v="Y"/>
    <n v="3"/>
    <n v="-2"/>
    <n v="0"/>
    <n v="45"/>
    <n v="0"/>
    <m/>
    <n v="0"/>
    <n v="1"/>
    <n v="954"/>
    <n v="2"/>
    <x v="0"/>
    <n v="1"/>
    <n v="4"/>
    <n v="46"/>
    <n v="1"/>
    <n v="2"/>
    <n v="4"/>
    <n v="6632"/>
    <n v="12388"/>
    <n v="0"/>
    <n v="13"/>
    <n v="3"/>
    <n v="1"/>
    <n v="80"/>
    <n v="0"/>
    <n v="9"/>
    <n v="3"/>
    <n v="8"/>
    <n v="7"/>
    <n v="3"/>
    <n v="1"/>
  </r>
  <r>
    <x v="1"/>
    <s v="Travel_Rarely"/>
    <x v="4"/>
    <s v="Current Employees"/>
    <x v="1"/>
    <x v="2"/>
    <x v="565"/>
    <n v="784"/>
    <x v="1"/>
    <x v="1"/>
    <x v="0"/>
    <s v="No"/>
    <s v="Y"/>
    <n v="3"/>
    <n v="-2"/>
    <n v="0"/>
    <n v="23"/>
    <n v="0"/>
    <m/>
    <n v="0"/>
    <n v="1"/>
    <n v="310"/>
    <n v="10"/>
    <x v="1"/>
    <n v="1"/>
    <n v="1"/>
    <n v="79"/>
    <n v="4"/>
    <n v="1"/>
    <n v="3"/>
    <n v="3505"/>
    <n v="19630"/>
    <n v="1"/>
    <n v="18"/>
    <n v="3"/>
    <n v="4"/>
    <n v="80"/>
    <n v="0"/>
    <n v="2"/>
    <n v="3"/>
    <n v="2"/>
    <n v="2"/>
    <n v="0"/>
    <n v="2"/>
  </r>
  <r>
    <x v="0"/>
    <s v="Travel_Frequently"/>
    <x v="1"/>
    <s v="Ex-Employees"/>
    <x v="0"/>
    <x v="0"/>
    <x v="566"/>
    <n v="785"/>
    <x v="0"/>
    <x v="0"/>
    <x v="0"/>
    <s v="Yes"/>
    <s v="Y"/>
    <n v="2"/>
    <n v="-2"/>
    <n v="0"/>
    <n v="47"/>
    <n v="1"/>
    <n v="1"/>
    <n v="1"/>
    <n v="0"/>
    <n v="719"/>
    <n v="27"/>
    <x v="0"/>
    <n v="1"/>
    <n v="2"/>
    <n v="77"/>
    <n v="4"/>
    <n v="2"/>
    <n v="1"/>
    <n v="6397"/>
    <n v="10339"/>
    <n v="4"/>
    <n v="12"/>
    <n v="3"/>
    <n v="4"/>
    <n v="80"/>
    <n v="0"/>
    <n v="8"/>
    <n v="3"/>
    <n v="5"/>
    <n v="4"/>
    <n v="1"/>
    <n v="3"/>
  </r>
  <r>
    <x v="1"/>
    <s v="Travel_Rarely"/>
    <x v="2"/>
    <s v="Current Employees"/>
    <x v="0"/>
    <x v="1"/>
    <x v="567"/>
    <n v="786"/>
    <x v="1"/>
    <x v="0"/>
    <x v="0"/>
    <s v="No"/>
    <s v="Y"/>
    <n v="5"/>
    <n v="-2"/>
    <n v="0"/>
    <n v="34"/>
    <n v="0"/>
    <m/>
    <n v="0"/>
    <n v="1"/>
    <n v="304"/>
    <n v="2"/>
    <x v="3"/>
    <n v="1"/>
    <n v="4"/>
    <n v="60"/>
    <n v="3"/>
    <n v="2"/>
    <n v="4"/>
    <n v="6274"/>
    <n v="18686"/>
    <n v="1"/>
    <n v="22"/>
    <n v="4"/>
    <n v="3"/>
    <n v="80"/>
    <n v="0"/>
    <n v="6"/>
    <n v="3"/>
    <n v="6"/>
    <n v="5"/>
    <n v="1"/>
    <n v="4"/>
  </r>
  <r>
    <x v="0"/>
    <s v="Travel_Rarely"/>
    <x v="3"/>
    <s v="Ex-Employees"/>
    <x v="1"/>
    <x v="2"/>
    <x v="568"/>
    <n v="787"/>
    <x v="1"/>
    <x v="5"/>
    <x v="1"/>
    <s v="Yes"/>
    <s v="Y"/>
    <n v="2"/>
    <n v="-2"/>
    <n v="0"/>
    <n v="55"/>
    <n v="1"/>
    <n v="1"/>
    <n v="1"/>
    <n v="0"/>
    <n v="725"/>
    <n v="2"/>
    <x v="3"/>
    <n v="1"/>
    <n v="4"/>
    <n v="78"/>
    <n v="3"/>
    <n v="5"/>
    <n v="3"/>
    <n v="19859"/>
    <n v="21199"/>
    <n v="5"/>
    <n v="13"/>
    <n v="3"/>
    <n v="4"/>
    <n v="80"/>
    <n v="1"/>
    <n v="24"/>
    <n v="3"/>
    <n v="5"/>
    <n v="2"/>
    <n v="1"/>
    <n v="4"/>
  </r>
  <r>
    <x v="1"/>
    <s v="Non-Travel"/>
    <x v="0"/>
    <s v="Current Employees"/>
    <x v="0"/>
    <x v="0"/>
    <x v="569"/>
    <n v="789"/>
    <x v="1"/>
    <x v="0"/>
    <x v="0"/>
    <s v="No"/>
    <s v="Y"/>
    <n v="1"/>
    <n v="-2"/>
    <n v="0"/>
    <n v="36"/>
    <n v="0"/>
    <m/>
    <n v="0"/>
    <n v="1"/>
    <n v="1434"/>
    <n v="8"/>
    <x v="2"/>
    <n v="1"/>
    <n v="1"/>
    <n v="76"/>
    <n v="2"/>
    <n v="3"/>
    <n v="1"/>
    <n v="7587"/>
    <n v="14229"/>
    <n v="1"/>
    <n v="15"/>
    <n v="3"/>
    <n v="2"/>
    <n v="80"/>
    <n v="0"/>
    <n v="10"/>
    <n v="3"/>
    <n v="10"/>
    <n v="7"/>
    <n v="0"/>
    <n v="9"/>
  </r>
  <r>
    <x v="1"/>
    <s v="Non-Travel"/>
    <x v="1"/>
    <s v="Current Employees"/>
    <x v="1"/>
    <x v="2"/>
    <x v="570"/>
    <n v="791"/>
    <x v="1"/>
    <x v="1"/>
    <x v="1"/>
    <s v="No"/>
    <s v="Y"/>
    <n v="3"/>
    <n v="-2"/>
    <n v="0"/>
    <n v="52"/>
    <n v="0"/>
    <m/>
    <n v="0"/>
    <n v="1"/>
    <n v="715"/>
    <n v="19"/>
    <x v="2"/>
    <n v="1"/>
    <n v="4"/>
    <n v="41"/>
    <n v="3"/>
    <n v="1"/>
    <n v="4"/>
    <n v="4258"/>
    <n v="26589"/>
    <n v="0"/>
    <n v="18"/>
    <n v="3"/>
    <n v="1"/>
    <n v="80"/>
    <n v="1"/>
    <n v="5"/>
    <n v="3"/>
    <n v="4"/>
    <n v="3"/>
    <n v="1"/>
    <n v="2"/>
  </r>
  <r>
    <x v="1"/>
    <s v="Travel_Frequently"/>
    <x v="2"/>
    <s v="Current Employees"/>
    <x v="1"/>
    <x v="0"/>
    <x v="571"/>
    <n v="792"/>
    <x v="0"/>
    <x v="2"/>
    <x v="2"/>
    <s v="No"/>
    <s v="Y"/>
    <n v="2"/>
    <n v="-2"/>
    <n v="0"/>
    <n v="26"/>
    <n v="0"/>
    <m/>
    <n v="0"/>
    <n v="1"/>
    <n v="575"/>
    <n v="1"/>
    <x v="0"/>
    <n v="1"/>
    <n v="1"/>
    <n v="71"/>
    <n v="1"/>
    <n v="1"/>
    <n v="1"/>
    <n v="4364"/>
    <n v="5288"/>
    <n v="3"/>
    <n v="14"/>
    <n v="3"/>
    <n v="1"/>
    <n v="80"/>
    <n v="1"/>
    <n v="5"/>
    <n v="3"/>
    <n v="2"/>
    <n v="2"/>
    <n v="2"/>
    <n v="0"/>
  </r>
  <r>
    <x v="1"/>
    <s v="Travel_Rarely"/>
    <x v="2"/>
    <s v="Current Employees"/>
    <x v="1"/>
    <x v="2"/>
    <x v="572"/>
    <n v="793"/>
    <x v="0"/>
    <x v="4"/>
    <x v="1"/>
    <s v="No"/>
    <s v="Y"/>
    <n v="3"/>
    <n v="-2"/>
    <n v="0"/>
    <n v="29"/>
    <n v="0"/>
    <m/>
    <n v="0"/>
    <n v="1"/>
    <n v="657"/>
    <n v="27"/>
    <x v="3"/>
    <n v="1"/>
    <n v="2"/>
    <n v="66"/>
    <n v="3"/>
    <n v="2"/>
    <n v="3"/>
    <n v="4335"/>
    <n v="25549"/>
    <n v="4"/>
    <n v="12"/>
    <n v="3"/>
    <n v="1"/>
    <n v="80"/>
    <n v="1"/>
    <n v="11"/>
    <n v="2"/>
    <n v="8"/>
    <n v="7"/>
    <n v="1"/>
    <n v="1"/>
  </r>
  <r>
    <x v="0"/>
    <s v="Travel_Rarely"/>
    <x v="2"/>
    <s v="Ex-Employees"/>
    <x v="0"/>
    <x v="4"/>
    <x v="573"/>
    <n v="796"/>
    <x v="1"/>
    <x v="0"/>
    <x v="0"/>
    <s v="No"/>
    <s v="Y"/>
    <n v="2"/>
    <n v="-2"/>
    <n v="0"/>
    <n v="26"/>
    <n v="1"/>
    <n v="1"/>
    <n v="1"/>
    <n v="0"/>
    <n v="1146"/>
    <n v="8"/>
    <x v="3"/>
    <n v="1"/>
    <n v="4"/>
    <n v="38"/>
    <n v="2"/>
    <n v="2"/>
    <n v="4"/>
    <n v="5326"/>
    <n v="3064"/>
    <n v="6"/>
    <n v="17"/>
    <n v="3"/>
    <n v="3"/>
    <n v="80"/>
    <n v="0"/>
    <n v="6"/>
    <n v="2"/>
    <n v="4"/>
    <n v="3"/>
    <n v="1"/>
    <n v="2"/>
  </r>
  <r>
    <x v="1"/>
    <s v="Travel_Rarely"/>
    <x v="2"/>
    <s v="Current Employees"/>
    <x v="1"/>
    <x v="0"/>
    <x v="574"/>
    <n v="797"/>
    <x v="0"/>
    <x v="1"/>
    <x v="0"/>
    <s v="No"/>
    <s v="Y"/>
    <n v="2"/>
    <n v="-2"/>
    <n v="0"/>
    <n v="34"/>
    <n v="0"/>
    <m/>
    <n v="0"/>
    <n v="1"/>
    <n v="182"/>
    <n v="1"/>
    <x v="2"/>
    <n v="1"/>
    <n v="2"/>
    <n v="72"/>
    <n v="4"/>
    <n v="1"/>
    <n v="1"/>
    <n v="3280"/>
    <n v="13551"/>
    <n v="2"/>
    <n v="16"/>
    <n v="3"/>
    <n v="3"/>
    <n v="80"/>
    <n v="0"/>
    <n v="10"/>
    <n v="3"/>
    <n v="4"/>
    <n v="2"/>
    <n v="1"/>
    <n v="3"/>
  </r>
  <r>
    <x v="1"/>
    <s v="Travel_Rarely"/>
    <x v="1"/>
    <s v="Current Employees"/>
    <x v="1"/>
    <x v="2"/>
    <x v="575"/>
    <n v="799"/>
    <x v="0"/>
    <x v="3"/>
    <x v="2"/>
    <s v="Yes"/>
    <s v="Y"/>
    <n v="4"/>
    <n v="-2"/>
    <n v="0"/>
    <n v="54"/>
    <n v="0"/>
    <m/>
    <n v="0"/>
    <n v="1"/>
    <n v="376"/>
    <n v="19"/>
    <x v="2"/>
    <n v="1"/>
    <n v="4"/>
    <n v="95"/>
    <n v="3"/>
    <n v="2"/>
    <n v="3"/>
    <n v="5485"/>
    <n v="22670"/>
    <n v="9"/>
    <n v="11"/>
    <n v="3"/>
    <n v="2"/>
    <n v="80"/>
    <n v="2"/>
    <n v="9"/>
    <n v="3"/>
    <n v="5"/>
    <n v="3"/>
    <n v="1"/>
    <n v="4"/>
  </r>
  <r>
    <x v="1"/>
    <s v="Travel_Frequently"/>
    <x v="2"/>
    <s v="Current Employees"/>
    <x v="0"/>
    <x v="3"/>
    <x v="576"/>
    <n v="800"/>
    <x v="1"/>
    <x v="0"/>
    <x v="1"/>
    <s v="No"/>
    <s v="Y"/>
    <n v="3"/>
    <n v="-2"/>
    <n v="0"/>
    <n v="27"/>
    <n v="0"/>
    <m/>
    <n v="0"/>
    <n v="1"/>
    <n v="829"/>
    <n v="8"/>
    <x v="1"/>
    <n v="1"/>
    <n v="3"/>
    <n v="84"/>
    <n v="3"/>
    <n v="2"/>
    <n v="2"/>
    <n v="4342"/>
    <n v="24008"/>
    <n v="0"/>
    <n v="19"/>
    <n v="3"/>
    <n v="2"/>
    <n v="80"/>
    <n v="1"/>
    <n v="5"/>
    <n v="3"/>
    <n v="4"/>
    <n v="2"/>
    <n v="1"/>
    <n v="1"/>
  </r>
  <r>
    <x v="1"/>
    <s v="Travel_Rarely"/>
    <x v="0"/>
    <s v="Current Employees"/>
    <x v="1"/>
    <x v="0"/>
    <x v="577"/>
    <n v="802"/>
    <x v="0"/>
    <x v="1"/>
    <x v="2"/>
    <s v="Yes"/>
    <s v="Y"/>
    <n v="3"/>
    <n v="-2"/>
    <n v="0"/>
    <n v="37"/>
    <n v="0"/>
    <m/>
    <n v="0"/>
    <n v="1"/>
    <n v="571"/>
    <n v="10"/>
    <x v="1"/>
    <n v="1"/>
    <n v="4"/>
    <n v="82"/>
    <n v="3"/>
    <n v="1"/>
    <n v="1"/>
    <n v="2782"/>
    <n v="19905"/>
    <n v="0"/>
    <n v="13"/>
    <n v="3"/>
    <n v="2"/>
    <n v="80"/>
    <n v="2"/>
    <n v="6"/>
    <n v="2"/>
    <n v="5"/>
    <n v="3"/>
    <n v="4"/>
    <n v="3"/>
  </r>
  <r>
    <x v="1"/>
    <s v="Travel_Frequently"/>
    <x v="0"/>
    <s v="Current Employees"/>
    <x v="1"/>
    <x v="0"/>
    <x v="578"/>
    <n v="803"/>
    <x v="0"/>
    <x v="3"/>
    <x v="0"/>
    <s v="Yes"/>
    <s v="Y"/>
    <n v="2"/>
    <n v="-2"/>
    <n v="0"/>
    <n v="38"/>
    <n v="0"/>
    <m/>
    <n v="0"/>
    <n v="1"/>
    <n v="240"/>
    <n v="2"/>
    <x v="2"/>
    <n v="1"/>
    <n v="1"/>
    <n v="75"/>
    <n v="4"/>
    <n v="2"/>
    <n v="1"/>
    <n v="5980"/>
    <n v="26085"/>
    <n v="6"/>
    <n v="12"/>
    <n v="3"/>
    <n v="4"/>
    <n v="80"/>
    <n v="0"/>
    <n v="17"/>
    <n v="3"/>
    <n v="15"/>
    <n v="7"/>
    <n v="4"/>
    <n v="12"/>
  </r>
  <r>
    <x v="1"/>
    <s v="Travel_Rarely"/>
    <x v="2"/>
    <s v="Current Employees"/>
    <x v="1"/>
    <x v="2"/>
    <x v="579"/>
    <n v="804"/>
    <x v="0"/>
    <x v="1"/>
    <x v="0"/>
    <s v="No"/>
    <s v="Y"/>
    <n v="3"/>
    <n v="-2"/>
    <n v="0"/>
    <n v="34"/>
    <n v="0"/>
    <m/>
    <n v="0"/>
    <n v="1"/>
    <n v="121"/>
    <n v="2"/>
    <x v="2"/>
    <n v="1"/>
    <n v="3"/>
    <n v="86"/>
    <n v="2"/>
    <n v="1"/>
    <n v="3"/>
    <n v="4381"/>
    <n v="7530"/>
    <n v="1"/>
    <n v="11"/>
    <n v="3"/>
    <n v="3"/>
    <n v="80"/>
    <n v="0"/>
    <n v="6"/>
    <n v="3"/>
    <n v="6"/>
    <n v="5"/>
    <n v="1"/>
    <n v="3"/>
  </r>
  <r>
    <x v="1"/>
    <s v="Travel_Rarely"/>
    <x v="0"/>
    <s v="Current Employees"/>
    <x v="0"/>
    <x v="0"/>
    <x v="580"/>
    <n v="805"/>
    <x v="0"/>
    <x v="6"/>
    <x v="1"/>
    <s v="No"/>
    <s v="Y"/>
    <n v="1"/>
    <n v="-2"/>
    <n v="0"/>
    <n v="35"/>
    <n v="0"/>
    <m/>
    <n v="0"/>
    <n v="1"/>
    <n v="384"/>
    <n v="8"/>
    <x v="2"/>
    <n v="1"/>
    <n v="1"/>
    <n v="72"/>
    <n v="3"/>
    <n v="1"/>
    <n v="1"/>
    <n v="2572"/>
    <n v="20317"/>
    <n v="1"/>
    <n v="16"/>
    <n v="3"/>
    <n v="2"/>
    <n v="80"/>
    <n v="1"/>
    <n v="3"/>
    <n v="2"/>
    <n v="3"/>
    <n v="2"/>
    <n v="0"/>
    <n v="2"/>
  </r>
  <r>
    <x v="1"/>
    <s v="Travel_Rarely"/>
    <x v="2"/>
    <s v="Current Employees"/>
    <x v="1"/>
    <x v="0"/>
    <x v="581"/>
    <n v="806"/>
    <x v="1"/>
    <x v="2"/>
    <x v="1"/>
    <s v="No"/>
    <s v="Y"/>
    <n v="2"/>
    <n v="-2"/>
    <n v="0"/>
    <n v="30"/>
    <n v="0"/>
    <m/>
    <n v="0"/>
    <n v="1"/>
    <n v="921"/>
    <n v="1"/>
    <x v="3"/>
    <n v="1"/>
    <n v="4"/>
    <n v="38"/>
    <n v="1"/>
    <n v="1"/>
    <n v="1"/>
    <n v="3833"/>
    <n v="24375"/>
    <n v="3"/>
    <n v="21"/>
    <n v="4"/>
    <n v="3"/>
    <n v="80"/>
    <n v="2"/>
    <n v="7"/>
    <n v="3"/>
    <n v="2"/>
    <n v="2"/>
    <n v="0"/>
    <n v="2"/>
  </r>
  <r>
    <x v="1"/>
    <s v="Travel_Frequently"/>
    <x v="0"/>
    <s v="Current Employees"/>
    <x v="1"/>
    <x v="2"/>
    <x v="582"/>
    <n v="807"/>
    <x v="0"/>
    <x v="4"/>
    <x v="1"/>
    <s v="No"/>
    <s v="Y"/>
    <n v="2"/>
    <n v="-2"/>
    <n v="0"/>
    <n v="40"/>
    <n v="0"/>
    <m/>
    <n v="0"/>
    <n v="1"/>
    <n v="791"/>
    <n v="2"/>
    <x v="0"/>
    <n v="1"/>
    <n v="3"/>
    <n v="38"/>
    <n v="4"/>
    <n v="2"/>
    <n v="3"/>
    <n v="4244"/>
    <n v="9931"/>
    <n v="1"/>
    <n v="24"/>
    <n v="4"/>
    <n v="4"/>
    <n v="80"/>
    <n v="1"/>
    <n v="8"/>
    <n v="3"/>
    <n v="8"/>
    <n v="7"/>
    <n v="3"/>
    <n v="7"/>
  </r>
  <r>
    <x v="1"/>
    <s v="Travel_Rarely"/>
    <x v="2"/>
    <s v="Current Employees"/>
    <x v="0"/>
    <x v="0"/>
    <x v="583"/>
    <n v="808"/>
    <x v="0"/>
    <x v="0"/>
    <x v="1"/>
    <s v="No"/>
    <s v="Y"/>
    <n v="1"/>
    <n v="-2"/>
    <n v="0"/>
    <n v="34"/>
    <n v="0"/>
    <m/>
    <n v="0"/>
    <n v="1"/>
    <n v="1111"/>
    <n v="8"/>
    <x v="0"/>
    <n v="1"/>
    <n v="3"/>
    <n v="93"/>
    <n v="3"/>
    <n v="2"/>
    <n v="1"/>
    <n v="6500"/>
    <n v="13305"/>
    <n v="5"/>
    <n v="17"/>
    <n v="3"/>
    <n v="2"/>
    <n v="80"/>
    <n v="1"/>
    <n v="6"/>
    <n v="3"/>
    <n v="3"/>
    <n v="2"/>
    <n v="1"/>
    <n v="2"/>
  </r>
  <r>
    <x v="1"/>
    <s v="Travel_Frequently"/>
    <x v="0"/>
    <s v="Current Employees"/>
    <x v="1"/>
    <x v="0"/>
    <x v="584"/>
    <n v="809"/>
    <x v="1"/>
    <x v="5"/>
    <x v="2"/>
    <s v="No"/>
    <s v="Y"/>
    <n v="4"/>
    <n v="-2"/>
    <n v="0"/>
    <n v="42"/>
    <n v="0"/>
    <m/>
    <n v="0"/>
    <n v="1"/>
    <n v="570"/>
    <n v="8"/>
    <x v="3"/>
    <n v="1"/>
    <n v="2"/>
    <n v="66"/>
    <n v="3"/>
    <n v="5"/>
    <n v="1"/>
    <n v="18430"/>
    <n v="16225"/>
    <n v="1"/>
    <n v="13"/>
    <n v="3"/>
    <n v="2"/>
    <n v="80"/>
    <n v="1"/>
    <n v="24"/>
    <n v="2"/>
    <n v="24"/>
    <n v="7"/>
    <n v="14"/>
    <n v="9"/>
  </r>
  <r>
    <x v="0"/>
    <s v="Travel_Rarely"/>
    <x v="4"/>
    <s v="Ex-Employees"/>
    <x v="1"/>
    <x v="0"/>
    <x v="585"/>
    <n v="811"/>
    <x v="1"/>
    <x v="2"/>
    <x v="1"/>
    <s v="Yes"/>
    <s v="Y"/>
    <n v="2"/>
    <n v="-2"/>
    <n v="0"/>
    <n v="23"/>
    <n v="1"/>
    <n v="1"/>
    <n v="1"/>
    <n v="0"/>
    <n v="1243"/>
    <n v="6"/>
    <x v="3"/>
    <n v="1"/>
    <n v="3"/>
    <n v="63"/>
    <n v="4"/>
    <n v="1"/>
    <n v="1"/>
    <n v="1601"/>
    <n v="3445"/>
    <n v="1"/>
    <n v="21"/>
    <n v="4"/>
    <n v="3"/>
    <n v="80"/>
    <n v="2"/>
    <n v="1"/>
    <n v="3"/>
    <n v="0"/>
    <n v="0"/>
    <n v="0"/>
    <n v="0"/>
  </r>
  <r>
    <x v="1"/>
    <s v="Non-Travel"/>
    <x v="4"/>
    <s v="Current Employees"/>
    <x v="1"/>
    <x v="0"/>
    <x v="586"/>
    <n v="812"/>
    <x v="1"/>
    <x v="2"/>
    <x v="2"/>
    <s v="No"/>
    <s v="Y"/>
    <n v="4"/>
    <n v="-2"/>
    <n v="0"/>
    <n v="24"/>
    <n v="0"/>
    <m/>
    <n v="0"/>
    <n v="1"/>
    <n v="1092"/>
    <n v="9"/>
    <x v="3"/>
    <n v="1"/>
    <n v="3"/>
    <n v="60"/>
    <n v="2"/>
    <n v="1"/>
    <n v="1"/>
    <n v="2694"/>
    <n v="26551"/>
    <n v="1"/>
    <n v="11"/>
    <n v="3"/>
    <n v="3"/>
    <n v="80"/>
    <n v="3"/>
    <n v="1"/>
    <n v="3"/>
    <n v="1"/>
    <n v="0"/>
    <n v="0"/>
    <n v="0"/>
  </r>
  <r>
    <x v="1"/>
    <s v="Travel_Rarely"/>
    <x v="1"/>
    <s v="Current Employees"/>
    <x v="1"/>
    <x v="0"/>
    <x v="587"/>
    <n v="813"/>
    <x v="0"/>
    <x v="2"/>
    <x v="1"/>
    <s v="No"/>
    <s v="Y"/>
    <n v="3"/>
    <n v="-2"/>
    <n v="0"/>
    <n v="52"/>
    <n v="0"/>
    <m/>
    <n v="0"/>
    <n v="1"/>
    <n v="1325"/>
    <n v="11"/>
    <x v="2"/>
    <n v="1"/>
    <n v="4"/>
    <n v="82"/>
    <n v="3"/>
    <n v="2"/>
    <n v="1"/>
    <n v="3149"/>
    <n v="21821"/>
    <n v="8"/>
    <n v="20"/>
    <n v="4"/>
    <n v="2"/>
    <n v="80"/>
    <n v="1"/>
    <n v="9"/>
    <n v="3"/>
    <n v="5"/>
    <n v="2"/>
    <n v="1"/>
    <n v="4"/>
  </r>
  <r>
    <x v="1"/>
    <s v="Travel_Rarely"/>
    <x v="1"/>
    <s v="Current Employees"/>
    <x v="1"/>
    <x v="2"/>
    <x v="588"/>
    <n v="815"/>
    <x v="1"/>
    <x v="7"/>
    <x v="1"/>
    <s v="No"/>
    <s v="Y"/>
    <n v="3"/>
    <n v="-2"/>
    <n v="0"/>
    <n v="50"/>
    <n v="0"/>
    <m/>
    <n v="0"/>
    <n v="1"/>
    <n v="691"/>
    <n v="2"/>
    <x v="3"/>
    <n v="1"/>
    <n v="3"/>
    <n v="64"/>
    <n v="3"/>
    <n v="4"/>
    <n v="3"/>
    <n v="17639"/>
    <n v="6881"/>
    <n v="5"/>
    <n v="16"/>
    <n v="3"/>
    <n v="4"/>
    <n v="80"/>
    <n v="0"/>
    <n v="30"/>
    <n v="3"/>
    <n v="4"/>
    <n v="3"/>
    <n v="0"/>
    <n v="3"/>
  </r>
  <r>
    <x v="0"/>
    <s v="Travel_Rarely"/>
    <x v="2"/>
    <s v="Ex-Employees"/>
    <x v="1"/>
    <x v="0"/>
    <x v="589"/>
    <n v="816"/>
    <x v="0"/>
    <x v="2"/>
    <x v="1"/>
    <s v="Yes"/>
    <s v="Y"/>
    <n v="1"/>
    <n v="-2"/>
    <n v="0"/>
    <n v="29"/>
    <n v="1"/>
    <n v="1"/>
    <n v="1"/>
    <n v="0"/>
    <n v="805"/>
    <n v="1"/>
    <x v="0"/>
    <n v="1"/>
    <n v="2"/>
    <n v="36"/>
    <n v="2"/>
    <n v="1"/>
    <n v="1"/>
    <n v="2319"/>
    <n v="6689"/>
    <n v="1"/>
    <n v="11"/>
    <n v="3"/>
    <n v="4"/>
    <n v="80"/>
    <n v="1"/>
    <n v="1"/>
    <n v="3"/>
    <n v="1"/>
    <n v="0"/>
    <n v="0"/>
    <n v="0"/>
  </r>
  <r>
    <x v="1"/>
    <s v="Travel_Rarely"/>
    <x v="2"/>
    <s v="Current Employees"/>
    <x v="1"/>
    <x v="2"/>
    <x v="590"/>
    <n v="817"/>
    <x v="1"/>
    <x v="7"/>
    <x v="1"/>
    <s v="No"/>
    <s v="Y"/>
    <n v="3"/>
    <n v="-2"/>
    <n v="0"/>
    <n v="33"/>
    <n v="0"/>
    <m/>
    <n v="0"/>
    <n v="1"/>
    <n v="213"/>
    <n v="7"/>
    <x v="3"/>
    <n v="1"/>
    <n v="3"/>
    <n v="49"/>
    <n v="3"/>
    <n v="3"/>
    <n v="3"/>
    <n v="11691"/>
    <n v="25995"/>
    <n v="0"/>
    <n v="11"/>
    <n v="3"/>
    <n v="4"/>
    <n v="80"/>
    <n v="0"/>
    <n v="14"/>
    <n v="4"/>
    <n v="13"/>
    <n v="9"/>
    <n v="3"/>
    <n v="7"/>
  </r>
  <r>
    <x v="0"/>
    <s v="Travel_Rarely"/>
    <x v="2"/>
    <s v="Ex-Employees"/>
    <x v="0"/>
    <x v="3"/>
    <x v="591"/>
    <n v="819"/>
    <x v="0"/>
    <x v="0"/>
    <x v="0"/>
    <s v="No"/>
    <s v="Y"/>
    <n v="3"/>
    <n v="-2"/>
    <n v="0"/>
    <n v="33"/>
    <n v="1"/>
    <n v="1"/>
    <n v="1"/>
    <n v="0"/>
    <n v="118"/>
    <n v="16"/>
    <x v="3"/>
    <n v="1"/>
    <n v="1"/>
    <n v="69"/>
    <n v="3"/>
    <n v="2"/>
    <n v="2"/>
    <n v="5324"/>
    <n v="26507"/>
    <n v="5"/>
    <n v="15"/>
    <n v="3"/>
    <n v="3"/>
    <n v="80"/>
    <n v="0"/>
    <n v="6"/>
    <n v="3"/>
    <n v="3"/>
    <n v="2"/>
    <n v="0"/>
    <n v="2"/>
  </r>
  <r>
    <x v="1"/>
    <s v="Travel_Rarely"/>
    <x v="1"/>
    <s v="Current Employees"/>
    <x v="1"/>
    <x v="1"/>
    <x v="592"/>
    <n v="820"/>
    <x v="0"/>
    <x v="5"/>
    <x v="1"/>
    <s v="Yes"/>
    <s v="Y"/>
    <n v="3"/>
    <n v="-2"/>
    <n v="0"/>
    <n v="47"/>
    <n v="0"/>
    <m/>
    <n v="0"/>
    <n v="1"/>
    <n v="202"/>
    <n v="2"/>
    <x v="0"/>
    <n v="1"/>
    <n v="3"/>
    <n v="33"/>
    <n v="3"/>
    <n v="4"/>
    <n v="4"/>
    <n v="16752"/>
    <n v="12982"/>
    <n v="1"/>
    <n v="11"/>
    <n v="3"/>
    <n v="3"/>
    <n v="80"/>
    <n v="1"/>
    <n v="26"/>
    <n v="2"/>
    <n v="26"/>
    <n v="14"/>
    <n v="3"/>
    <n v="0"/>
  </r>
  <r>
    <x v="1"/>
    <s v="Travel_Rarely"/>
    <x v="0"/>
    <s v="Current Employees"/>
    <x v="1"/>
    <x v="1"/>
    <x v="593"/>
    <n v="823"/>
    <x v="0"/>
    <x v="3"/>
    <x v="1"/>
    <s v="No"/>
    <s v="Y"/>
    <n v="2"/>
    <n v="-2"/>
    <n v="0"/>
    <n v="36"/>
    <n v="0"/>
    <m/>
    <n v="0"/>
    <n v="1"/>
    <n v="676"/>
    <n v="1"/>
    <x v="3"/>
    <n v="1"/>
    <n v="3"/>
    <n v="35"/>
    <n v="3"/>
    <n v="2"/>
    <n v="3"/>
    <n v="5228"/>
    <n v="23361"/>
    <n v="0"/>
    <n v="15"/>
    <n v="3"/>
    <n v="1"/>
    <n v="80"/>
    <n v="1"/>
    <n v="10"/>
    <n v="3"/>
    <n v="9"/>
    <n v="7"/>
    <n v="0"/>
    <n v="5"/>
  </r>
  <r>
    <x v="1"/>
    <s v="Travel_Rarely"/>
    <x v="2"/>
    <s v="Current Employees"/>
    <x v="1"/>
    <x v="0"/>
    <x v="594"/>
    <n v="824"/>
    <x v="1"/>
    <x v="1"/>
    <x v="1"/>
    <s v="No"/>
    <s v="Y"/>
    <n v="3"/>
    <n v="-2"/>
    <n v="0"/>
    <n v="29"/>
    <n v="0"/>
    <m/>
    <n v="0"/>
    <n v="1"/>
    <n v="1252"/>
    <n v="23"/>
    <x v="0"/>
    <n v="1"/>
    <n v="3"/>
    <n v="81"/>
    <n v="4"/>
    <n v="1"/>
    <n v="1"/>
    <n v="2700"/>
    <n v="23779"/>
    <n v="1"/>
    <n v="24"/>
    <n v="4"/>
    <n v="3"/>
    <n v="80"/>
    <n v="1"/>
    <n v="10"/>
    <n v="3"/>
    <n v="10"/>
    <n v="7"/>
    <n v="0"/>
    <n v="7"/>
  </r>
  <r>
    <x v="0"/>
    <s v="Travel_Rarely"/>
    <x v="3"/>
    <s v="Ex-Employees"/>
    <x v="1"/>
    <x v="0"/>
    <x v="595"/>
    <n v="825"/>
    <x v="1"/>
    <x v="7"/>
    <x v="0"/>
    <s v="Yes"/>
    <s v="Y"/>
    <n v="2"/>
    <n v="-2"/>
    <n v="0"/>
    <n v="58"/>
    <n v="1"/>
    <n v="1"/>
    <n v="1"/>
    <n v="0"/>
    <n v="286"/>
    <n v="2"/>
    <x v="2"/>
    <n v="1"/>
    <n v="4"/>
    <n v="31"/>
    <n v="3"/>
    <n v="5"/>
    <n v="1"/>
    <n v="19246"/>
    <n v="25761"/>
    <n v="7"/>
    <n v="12"/>
    <n v="3"/>
    <n v="4"/>
    <n v="80"/>
    <n v="0"/>
    <n v="40"/>
    <n v="3"/>
    <n v="31"/>
    <n v="15"/>
    <n v="13"/>
    <n v="8"/>
  </r>
  <r>
    <x v="1"/>
    <s v="Travel_Rarely"/>
    <x v="0"/>
    <s v="Current Employees"/>
    <x v="1"/>
    <x v="0"/>
    <x v="596"/>
    <n v="826"/>
    <x v="0"/>
    <x v="1"/>
    <x v="0"/>
    <s v="No"/>
    <s v="Y"/>
    <n v="0"/>
    <n v="-2"/>
    <n v="0"/>
    <n v="35"/>
    <n v="0"/>
    <m/>
    <n v="0"/>
    <n v="1"/>
    <n v="1258"/>
    <n v="1"/>
    <x v="2"/>
    <n v="1"/>
    <n v="4"/>
    <n v="40"/>
    <n v="4"/>
    <n v="1"/>
    <n v="1"/>
    <n v="2506"/>
    <n v="13301"/>
    <n v="3"/>
    <n v="13"/>
    <n v="3"/>
    <n v="3"/>
    <n v="80"/>
    <n v="0"/>
    <n v="7"/>
    <n v="3"/>
    <n v="2"/>
    <n v="2"/>
    <n v="2"/>
    <n v="2"/>
  </r>
  <r>
    <x v="1"/>
    <s v="Travel_Rarely"/>
    <x v="0"/>
    <s v="Current Employees"/>
    <x v="1"/>
    <x v="0"/>
    <x v="597"/>
    <n v="827"/>
    <x v="0"/>
    <x v="3"/>
    <x v="1"/>
    <s v="Yes"/>
    <s v="Y"/>
    <n v="4"/>
    <n v="-2"/>
    <n v="0"/>
    <n v="42"/>
    <n v="0"/>
    <m/>
    <n v="0"/>
    <n v="1"/>
    <n v="932"/>
    <n v="1"/>
    <x v="0"/>
    <n v="1"/>
    <n v="4"/>
    <n v="43"/>
    <n v="2"/>
    <n v="2"/>
    <n v="1"/>
    <n v="6062"/>
    <n v="4051"/>
    <n v="9"/>
    <n v="13"/>
    <n v="3"/>
    <n v="4"/>
    <n v="80"/>
    <n v="1"/>
    <n v="8"/>
    <n v="3"/>
    <n v="4"/>
    <n v="3"/>
    <n v="0"/>
    <n v="2"/>
  </r>
  <r>
    <x v="0"/>
    <s v="Travel_Rarely"/>
    <x v="2"/>
    <s v="Ex-Employees"/>
    <x v="1"/>
    <x v="2"/>
    <x v="598"/>
    <n v="828"/>
    <x v="1"/>
    <x v="1"/>
    <x v="0"/>
    <s v="No"/>
    <s v="Y"/>
    <n v="3"/>
    <n v="-2"/>
    <n v="0"/>
    <n v="28"/>
    <n v="1"/>
    <n v="1"/>
    <n v="1"/>
    <n v="0"/>
    <n v="890"/>
    <n v="2"/>
    <x v="2"/>
    <n v="1"/>
    <n v="3"/>
    <n v="46"/>
    <n v="3"/>
    <n v="1"/>
    <n v="3"/>
    <n v="4382"/>
    <n v="16374"/>
    <n v="6"/>
    <n v="17"/>
    <n v="3"/>
    <n v="4"/>
    <n v="80"/>
    <n v="0"/>
    <n v="5"/>
    <n v="2"/>
    <n v="2"/>
    <n v="2"/>
    <n v="2"/>
    <n v="1"/>
  </r>
  <r>
    <x v="1"/>
    <s v="Travel_Rarely"/>
    <x v="0"/>
    <s v="Current Employees"/>
    <x v="2"/>
    <x v="5"/>
    <x v="599"/>
    <n v="829"/>
    <x v="1"/>
    <x v="8"/>
    <x v="1"/>
    <s v="No"/>
    <s v="Y"/>
    <n v="2"/>
    <n v="-2"/>
    <n v="0"/>
    <n v="36"/>
    <n v="0"/>
    <m/>
    <n v="0"/>
    <n v="1"/>
    <n v="1041"/>
    <n v="13"/>
    <x v="3"/>
    <n v="1"/>
    <n v="3"/>
    <n v="36"/>
    <n v="3"/>
    <n v="1"/>
    <n v="3"/>
    <n v="2143"/>
    <n v="25527"/>
    <n v="4"/>
    <n v="13"/>
    <n v="3"/>
    <n v="2"/>
    <n v="80"/>
    <n v="1"/>
    <n v="8"/>
    <n v="3"/>
    <n v="5"/>
    <n v="2"/>
    <n v="0"/>
    <n v="4"/>
  </r>
  <r>
    <x v="1"/>
    <s v="Travel_Rarely"/>
    <x v="2"/>
    <s v="Current Employees"/>
    <x v="1"/>
    <x v="0"/>
    <x v="600"/>
    <n v="830"/>
    <x v="0"/>
    <x v="3"/>
    <x v="1"/>
    <s v="No"/>
    <s v="Y"/>
    <n v="3"/>
    <n v="-2"/>
    <n v="0"/>
    <n v="32"/>
    <n v="0"/>
    <m/>
    <n v="0"/>
    <n v="1"/>
    <n v="859"/>
    <n v="4"/>
    <x v="3"/>
    <n v="1"/>
    <n v="3"/>
    <n v="98"/>
    <n v="2"/>
    <n v="2"/>
    <n v="1"/>
    <n v="6162"/>
    <n v="19124"/>
    <n v="1"/>
    <n v="12"/>
    <n v="3"/>
    <n v="3"/>
    <n v="80"/>
    <n v="1"/>
    <n v="14"/>
    <n v="3"/>
    <n v="14"/>
    <n v="13"/>
    <n v="6"/>
    <n v="8"/>
  </r>
  <r>
    <x v="1"/>
    <s v="Travel_Frequently"/>
    <x v="0"/>
    <s v="Current Employees"/>
    <x v="1"/>
    <x v="2"/>
    <x v="601"/>
    <n v="832"/>
    <x v="1"/>
    <x v="2"/>
    <x v="0"/>
    <s v="No"/>
    <s v="Y"/>
    <n v="6"/>
    <n v="-2"/>
    <n v="0"/>
    <n v="40"/>
    <n v="0"/>
    <m/>
    <n v="0"/>
    <n v="1"/>
    <n v="720"/>
    <n v="16"/>
    <x v="2"/>
    <n v="1"/>
    <n v="1"/>
    <n v="51"/>
    <n v="2"/>
    <n v="2"/>
    <n v="3"/>
    <n v="5094"/>
    <n v="11983"/>
    <n v="6"/>
    <n v="14"/>
    <n v="3"/>
    <n v="4"/>
    <n v="80"/>
    <n v="0"/>
    <n v="10"/>
    <n v="3"/>
    <n v="1"/>
    <n v="0"/>
    <n v="0"/>
    <n v="0"/>
  </r>
  <r>
    <x v="1"/>
    <s v="Travel_Rarely"/>
    <x v="2"/>
    <s v="Current Employees"/>
    <x v="1"/>
    <x v="2"/>
    <x v="602"/>
    <n v="833"/>
    <x v="0"/>
    <x v="3"/>
    <x v="0"/>
    <s v="Yes"/>
    <s v="Y"/>
    <n v="4"/>
    <n v="-2"/>
    <n v="0"/>
    <n v="30"/>
    <n v="0"/>
    <m/>
    <n v="0"/>
    <n v="1"/>
    <n v="946"/>
    <n v="2"/>
    <x v="3"/>
    <n v="1"/>
    <n v="3"/>
    <n v="52"/>
    <n v="2"/>
    <n v="2"/>
    <n v="4"/>
    <n v="6877"/>
    <n v="20234"/>
    <n v="5"/>
    <n v="24"/>
    <n v="4"/>
    <n v="2"/>
    <n v="80"/>
    <n v="0"/>
    <n v="12"/>
    <n v="2"/>
    <n v="0"/>
    <n v="0"/>
    <n v="0"/>
    <n v="0"/>
  </r>
  <r>
    <x v="1"/>
    <s v="Travel_Rarely"/>
    <x v="1"/>
    <s v="Current Employees"/>
    <x v="1"/>
    <x v="0"/>
    <x v="603"/>
    <n v="834"/>
    <x v="0"/>
    <x v="1"/>
    <x v="0"/>
    <s v="No"/>
    <s v="Y"/>
    <n v="3"/>
    <n v="-2"/>
    <n v="0"/>
    <n v="45"/>
    <n v="0"/>
    <m/>
    <n v="0"/>
    <n v="1"/>
    <n v="252"/>
    <n v="2"/>
    <x v="3"/>
    <n v="1"/>
    <n v="2"/>
    <n v="95"/>
    <n v="2"/>
    <n v="1"/>
    <n v="1"/>
    <n v="2274"/>
    <n v="6153"/>
    <n v="1"/>
    <n v="14"/>
    <n v="3"/>
    <n v="4"/>
    <n v="80"/>
    <n v="0"/>
    <n v="1"/>
    <n v="3"/>
    <n v="1"/>
    <n v="0"/>
    <n v="0"/>
    <n v="0"/>
  </r>
  <r>
    <x v="1"/>
    <s v="Travel_Rarely"/>
    <x v="0"/>
    <s v="Current Employees"/>
    <x v="1"/>
    <x v="0"/>
    <x v="604"/>
    <n v="836"/>
    <x v="1"/>
    <x v="3"/>
    <x v="1"/>
    <s v="No"/>
    <s v="Y"/>
    <n v="3"/>
    <n v="-2"/>
    <n v="0"/>
    <n v="42"/>
    <n v="0"/>
    <m/>
    <n v="0"/>
    <n v="1"/>
    <n v="933"/>
    <n v="29"/>
    <x v="3"/>
    <n v="1"/>
    <n v="2"/>
    <n v="98"/>
    <n v="3"/>
    <n v="2"/>
    <n v="1"/>
    <n v="4434"/>
    <n v="11806"/>
    <n v="1"/>
    <n v="13"/>
    <n v="3"/>
    <n v="4"/>
    <n v="80"/>
    <n v="1"/>
    <n v="10"/>
    <n v="2"/>
    <n v="9"/>
    <n v="8"/>
    <n v="7"/>
    <n v="8"/>
  </r>
  <r>
    <x v="1"/>
    <s v="Travel_Frequently"/>
    <x v="0"/>
    <s v="Current Employees"/>
    <x v="1"/>
    <x v="0"/>
    <x v="605"/>
    <n v="837"/>
    <x v="1"/>
    <x v="4"/>
    <x v="2"/>
    <s v="No"/>
    <s v="Y"/>
    <n v="3"/>
    <n v="-2"/>
    <n v="0"/>
    <n v="38"/>
    <n v="0"/>
    <m/>
    <n v="0"/>
    <n v="1"/>
    <n v="471"/>
    <n v="12"/>
    <x v="3"/>
    <n v="1"/>
    <n v="1"/>
    <n v="45"/>
    <n v="2"/>
    <n v="2"/>
    <n v="1"/>
    <n v="6288"/>
    <n v="4284"/>
    <n v="2"/>
    <n v="15"/>
    <n v="3"/>
    <n v="3"/>
    <n v="80"/>
    <n v="1"/>
    <n v="13"/>
    <n v="2"/>
    <n v="4"/>
    <n v="3"/>
    <n v="1"/>
    <n v="2"/>
  </r>
  <r>
    <x v="1"/>
    <s v="Travel_Frequently"/>
    <x v="2"/>
    <s v="Current Employees"/>
    <x v="1"/>
    <x v="0"/>
    <x v="606"/>
    <n v="838"/>
    <x v="0"/>
    <x v="1"/>
    <x v="0"/>
    <s v="No"/>
    <s v="Y"/>
    <n v="3"/>
    <n v="-2"/>
    <n v="0"/>
    <n v="34"/>
    <n v="0"/>
    <m/>
    <n v="0"/>
    <n v="1"/>
    <n v="702"/>
    <n v="16"/>
    <x v="2"/>
    <n v="1"/>
    <n v="3"/>
    <n v="100"/>
    <n v="2"/>
    <n v="1"/>
    <n v="1"/>
    <n v="2553"/>
    <n v="8306"/>
    <n v="1"/>
    <n v="16"/>
    <n v="3"/>
    <n v="3"/>
    <n v="80"/>
    <n v="0"/>
    <n v="6"/>
    <n v="3"/>
    <n v="5"/>
    <n v="2"/>
    <n v="1"/>
    <n v="3"/>
  </r>
  <r>
    <x v="0"/>
    <s v="Travel_Rarely"/>
    <x v="1"/>
    <s v="Ex-Employees"/>
    <x v="0"/>
    <x v="3"/>
    <x v="607"/>
    <n v="840"/>
    <x v="0"/>
    <x v="0"/>
    <x v="1"/>
    <s v="No"/>
    <s v="Y"/>
    <n v="3"/>
    <n v="-2"/>
    <n v="0"/>
    <n v="49"/>
    <n v="1"/>
    <n v="1"/>
    <n v="1"/>
    <n v="0"/>
    <n v="1184"/>
    <n v="11"/>
    <x v="3"/>
    <n v="1"/>
    <n v="3"/>
    <n v="43"/>
    <n v="3"/>
    <n v="3"/>
    <n v="2"/>
    <n v="7654"/>
    <n v="5860"/>
    <n v="1"/>
    <n v="18"/>
    <n v="3"/>
    <n v="1"/>
    <n v="80"/>
    <n v="2"/>
    <n v="9"/>
    <n v="4"/>
    <n v="9"/>
    <n v="8"/>
    <n v="7"/>
    <n v="7"/>
  </r>
  <r>
    <x v="0"/>
    <s v="Travel_Rarely"/>
    <x v="3"/>
    <s v="Ex-Employees"/>
    <x v="0"/>
    <x v="2"/>
    <x v="608"/>
    <n v="842"/>
    <x v="1"/>
    <x v="0"/>
    <x v="0"/>
    <s v="No"/>
    <s v="Y"/>
    <n v="3"/>
    <n v="-2"/>
    <n v="0"/>
    <n v="55"/>
    <n v="1"/>
    <n v="1"/>
    <n v="1"/>
    <n v="0"/>
    <n v="436"/>
    <n v="2"/>
    <x v="1"/>
    <n v="1"/>
    <n v="3"/>
    <n v="37"/>
    <n v="3"/>
    <n v="2"/>
    <n v="4"/>
    <n v="5160"/>
    <n v="21519"/>
    <n v="4"/>
    <n v="16"/>
    <n v="3"/>
    <n v="3"/>
    <n v="80"/>
    <n v="0"/>
    <n v="12"/>
    <n v="2"/>
    <n v="9"/>
    <n v="7"/>
    <n v="7"/>
    <n v="3"/>
  </r>
  <r>
    <x v="1"/>
    <s v="Travel_Rarely"/>
    <x v="0"/>
    <s v="Current Employees"/>
    <x v="1"/>
    <x v="0"/>
    <x v="609"/>
    <n v="843"/>
    <x v="1"/>
    <x v="7"/>
    <x v="1"/>
    <s v="No"/>
    <s v="Y"/>
    <n v="3"/>
    <n v="-2"/>
    <n v="0"/>
    <n v="43"/>
    <n v="0"/>
    <m/>
    <n v="0"/>
    <n v="1"/>
    <n v="589"/>
    <n v="14"/>
    <x v="0"/>
    <n v="1"/>
    <n v="2"/>
    <n v="94"/>
    <n v="3"/>
    <n v="4"/>
    <n v="1"/>
    <n v="17159"/>
    <n v="5200"/>
    <n v="6"/>
    <n v="24"/>
    <n v="4"/>
    <n v="3"/>
    <n v="80"/>
    <n v="1"/>
    <n v="22"/>
    <n v="3"/>
    <n v="4"/>
    <n v="1"/>
    <n v="1"/>
    <n v="0"/>
  </r>
  <r>
    <x v="1"/>
    <s v="Travel_Rarely"/>
    <x v="2"/>
    <s v="Current Employees"/>
    <x v="1"/>
    <x v="4"/>
    <x v="610"/>
    <n v="844"/>
    <x v="1"/>
    <x v="7"/>
    <x v="2"/>
    <s v="Yes"/>
    <s v="Y"/>
    <n v="3"/>
    <n v="-2"/>
    <n v="0"/>
    <n v="27"/>
    <n v="0"/>
    <m/>
    <n v="0"/>
    <n v="1"/>
    <n v="269"/>
    <n v="5"/>
    <x v="1"/>
    <n v="1"/>
    <n v="4"/>
    <n v="42"/>
    <n v="2"/>
    <n v="3"/>
    <n v="4"/>
    <n v="12808"/>
    <n v="8842"/>
    <n v="1"/>
    <n v="16"/>
    <n v="3"/>
    <n v="2"/>
    <n v="80"/>
    <n v="1"/>
    <n v="9"/>
    <n v="3"/>
    <n v="9"/>
    <n v="8"/>
    <n v="0"/>
    <n v="8"/>
  </r>
  <r>
    <x v="1"/>
    <s v="Travel_Rarely"/>
    <x v="0"/>
    <s v="Current Employees"/>
    <x v="1"/>
    <x v="1"/>
    <x v="611"/>
    <n v="845"/>
    <x v="1"/>
    <x v="3"/>
    <x v="0"/>
    <s v="No"/>
    <s v="Y"/>
    <n v="3"/>
    <n v="-2"/>
    <n v="0"/>
    <n v="35"/>
    <n v="0"/>
    <m/>
    <n v="0"/>
    <n v="1"/>
    <n v="950"/>
    <n v="7"/>
    <x v="3"/>
    <n v="1"/>
    <n v="3"/>
    <n v="59"/>
    <n v="3"/>
    <n v="3"/>
    <n v="3"/>
    <n v="10221"/>
    <n v="18869"/>
    <n v="3"/>
    <n v="21"/>
    <n v="4"/>
    <n v="2"/>
    <n v="80"/>
    <n v="0"/>
    <n v="17"/>
    <n v="4"/>
    <n v="8"/>
    <n v="5"/>
    <n v="1"/>
    <n v="6"/>
  </r>
  <r>
    <x v="1"/>
    <s v="Travel_Rarely"/>
    <x v="2"/>
    <s v="Current Employees"/>
    <x v="0"/>
    <x v="3"/>
    <x v="612"/>
    <n v="846"/>
    <x v="0"/>
    <x v="0"/>
    <x v="1"/>
    <s v="Yes"/>
    <s v="Y"/>
    <n v="2"/>
    <n v="-2"/>
    <n v="0"/>
    <n v="28"/>
    <n v="0"/>
    <m/>
    <n v="0"/>
    <n v="1"/>
    <n v="760"/>
    <n v="2"/>
    <x v="2"/>
    <n v="1"/>
    <n v="2"/>
    <n v="81"/>
    <n v="3"/>
    <n v="2"/>
    <n v="2"/>
    <n v="4779"/>
    <n v="3698"/>
    <n v="1"/>
    <n v="20"/>
    <n v="4"/>
    <n v="1"/>
    <n v="80"/>
    <n v="0"/>
    <n v="8"/>
    <n v="3"/>
    <n v="8"/>
    <n v="7"/>
    <n v="7"/>
    <n v="5"/>
  </r>
  <r>
    <x v="1"/>
    <s v="Travel_Rarely"/>
    <x v="2"/>
    <s v="Current Employees"/>
    <x v="2"/>
    <x v="5"/>
    <x v="613"/>
    <n v="847"/>
    <x v="1"/>
    <x v="8"/>
    <x v="1"/>
    <s v="No"/>
    <s v="Y"/>
    <n v="1"/>
    <n v="-2"/>
    <n v="0"/>
    <n v="34"/>
    <n v="0"/>
    <m/>
    <n v="0"/>
    <n v="1"/>
    <n v="829"/>
    <n v="3"/>
    <x v="0"/>
    <n v="1"/>
    <n v="3"/>
    <n v="88"/>
    <n v="3"/>
    <n v="1"/>
    <n v="4"/>
    <n v="3737"/>
    <n v="2243"/>
    <n v="0"/>
    <n v="19"/>
    <n v="3"/>
    <n v="3"/>
    <n v="80"/>
    <n v="1"/>
    <n v="4"/>
    <n v="1"/>
    <n v="3"/>
    <n v="2"/>
    <n v="0"/>
    <n v="2"/>
  </r>
  <r>
    <x v="0"/>
    <s v="Travel_Frequently"/>
    <x v="2"/>
    <s v="Ex-Employees"/>
    <x v="1"/>
    <x v="2"/>
    <x v="614"/>
    <n v="848"/>
    <x v="0"/>
    <x v="1"/>
    <x v="1"/>
    <s v="Yes"/>
    <s v="Y"/>
    <n v="2"/>
    <n v="-2"/>
    <n v="0"/>
    <n v="26"/>
    <n v="1"/>
    <n v="1"/>
    <n v="1"/>
    <n v="0"/>
    <n v="887"/>
    <n v="5"/>
    <x v="0"/>
    <n v="1"/>
    <n v="3"/>
    <n v="88"/>
    <n v="2"/>
    <n v="1"/>
    <n v="3"/>
    <n v="2366"/>
    <n v="20898"/>
    <n v="1"/>
    <n v="14"/>
    <n v="3"/>
    <n v="1"/>
    <n v="80"/>
    <n v="1"/>
    <n v="8"/>
    <n v="3"/>
    <n v="8"/>
    <n v="7"/>
    <n v="1"/>
    <n v="7"/>
  </r>
  <r>
    <x v="1"/>
    <s v="Non-Travel"/>
    <x v="2"/>
    <s v="Current Employees"/>
    <x v="1"/>
    <x v="2"/>
    <x v="615"/>
    <n v="850"/>
    <x v="1"/>
    <x v="1"/>
    <x v="1"/>
    <s v="No"/>
    <s v="Y"/>
    <n v="6"/>
    <n v="-2"/>
    <n v="0"/>
    <n v="27"/>
    <n v="0"/>
    <m/>
    <n v="0"/>
    <n v="1"/>
    <n v="443"/>
    <n v="3"/>
    <x v="3"/>
    <n v="1"/>
    <n v="4"/>
    <n v="50"/>
    <n v="3"/>
    <n v="1"/>
    <n v="4"/>
    <n v="1706"/>
    <n v="16571"/>
    <n v="1"/>
    <n v="11"/>
    <n v="3"/>
    <n v="3"/>
    <n v="80"/>
    <n v="3"/>
    <n v="0"/>
    <n v="2"/>
    <n v="0"/>
    <n v="0"/>
    <n v="0"/>
    <n v="0"/>
  </r>
  <r>
    <x v="1"/>
    <s v="Travel_Rarely"/>
    <x v="1"/>
    <s v="Current Employees"/>
    <x v="0"/>
    <x v="3"/>
    <x v="616"/>
    <n v="851"/>
    <x v="0"/>
    <x v="5"/>
    <x v="1"/>
    <s v="No"/>
    <s v="Y"/>
    <n v="2"/>
    <n v="-2"/>
    <n v="0"/>
    <n v="51"/>
    <n v="0"/>
    <m/>
    <n v="0"/>
    <n v="1"/>
    <n v="1318"/>
    <n v="26"/>
    <x v="2"/>
    <n v="1"/>
    <n v="1"/>
    <n v="66"/>
    <n v="3"/>
    <n v="4"/>
    <n v="2"/>
    <n v="16307"/>
    <n v="5594"/>
    <n v="2"/>
    <n v="14"/>
    <n v="3"/>
    <n v="3"/>
    <n v="80"/>
    <n v="1"/>
    <n v="29"/>
    <n v="2"/>
    <n v="20"/>
    <n v="6"/>
    <n v="4"/>
    <n v="17"/>
  </r>
  <r>
    <x v="1"/>
    <s v="Travel_Rarely"/>
    <x v="0"/>
    <s v="Current Employees"/>
    <x v="1"/>
    <x v="2"/>
    <x v="617"/>
    <n v="852"/>
    <x v="1"/>
    <x v="4"/>
    <x v="0"/>
    <s v="No"/>
    <s v="Y"/>
    <n v="2"/>
    <n v="-2"/>
    <n v="0"/>
    <n v="44"/>
    <n v="0"/>
    <m/>
    <n v="0"/>
    <n v="1"/>
    <n v="625"/>
    <n v="4"/>
    <x v="3"/>
    <n v="1"/>
    <n v="4"/>
    <n v="50"/>
    <n v="3"/>
    <n v="2"/>
    <n v="3"/>
    <n v="5933"/>
    <n v="5197"/>
    <n v="9"/>
    <n v="12"/>
    <n v="3"/>
    <n v="4"/>
    <n v="80"/>
    <n v="0"/>
    <n v="10"/>
    <n v="2"/>
    <n v="5"/>
    <n v="2"/>
    <n v="2"/>
    <n v="3"/>
  </r>
  <r>
    <x v="1"/>
    <s v="Travel_Rarely"/>
    <x v="2"/>
    <s v="Current Employees"/>
    <x v="1"/>
    <x v="2"/>
    <x v="618"/>
    <n v="854"/>
    <x v="1"/>
    <x v="1"/>
    <x v="0"/>
    <s v="No"/>
    <s v="Y"/>
    <n v="3"/>
    <n v="-2"/>
    <n v="0"/>
    <n v="25"/>
    <n v="0"/>
    <m/>
    <n v="0"/>
    <n v="1"/>
    <n v="180"/>
    <n v="2"/>
    <x v="1"/>
    <n v="1"/>
    <n v="1"/>
    <n v="65"/>
    <n v="4"/>
    <n v="1"/>
    <n v="3"/>
    <n v="3424"/>
    <n v="21632"/>
    <n v="7"/>
    <n v="13"/>
    <n v="3"/>
    <n v="3"/>
    <n v="80"/>
    <n v="0"/>
    <n v="6"/>
    <n v="2"/>
    <n v="4"/>
    <n v="3"/>
    <n v="0"/>
    <n v="1"/>
  </r>
  <r>
    <x v="1"/>
    <s v="Travel_Rarely"/>
    <x v="2"/>
    <s v="Current Employees"/>
    <x v="0"/>
    <x v="2"/>
    <x v="619"/>
    <n v="855"/>
    <x v="1"/>
    <x v="0"/>
    <x v="2"/>
    <s v="No"/>
    <s v="Y"/>
    <n v="5"/>
    <n v="-2"/>
    <n v="0"/>
    <n v="33"/>
    <n v="0"/>
    <m/>
    <n v="0"/>
    <n v="1"/>
    <n v="586"/>
    <n v="1"/>
    <x v="3"/>
    <n v="1"/>
    <n v="1"/>
    <n v="48"/>
    <n v="4"/>
    <n v="2"/>
    <n v="3"/>
    <n v="4037"/>
    <n v="21816"/>
    <n v="1"/>
    <n v="22"/>
    <n v="4"/>
    <n v="1"/>
    <n v="80"/>
    <n v="1"/>
    <n v="9"/>
    <n v="3"/>
    <n v="9"/>
    <n v="8"/>
    <n v="0"/>
    <n v="8"/>
  </r>
  <r>
    <x v="1"/>
    <s v="Travel_Rarely"/>
    <x v="0"/>
    <s v="Current Employees"/>
    <x v="1"/>
    <x v="2"/>
    <x v="620"/>
    <n v="856"/>
    <x v="0"/>
    <x v="1"/>
    <x v="0"/>
    <s v="No"/>
    <s v="Y"/>
    <n v="3"/>
    <n v="-2"/>
    <n v="0"/>
    <n v="35"/>
    <n v="0"/>
    <m/>
    <n v="0"/>
    <n v="1"/>
    <n v="1343"/>
    <n v="27"/>
    <x v="1"/>
    <n v="1"/>
    <n v="3"/>
    <n v="53"/>
    <n v="2"/>
    <n v="1"/>
    <n v="3"/>
    <n v="2559"/>
    <n v="17852"/>
    <n v="1"/>
    <n v="11"/>
    <n v="3"/>
    <n v="4"/>
    <n v="80"/>
    <n v="0"/>
    <n v="6"/>
    <n v="2"/>
    <n v="6"/>
    <n v="5"/>
    <n v="1"/>
    <n v="1"/>
  </r>
  <r>
    <x v="1"/>
    <s v="Travel_Rarely"/>
    <x v="0"/>
    <s v="Current Employees"/>
    <x v="0"/>
    <x v="0"/>
    <x v="621"/>
    <n v="857"/>
    <x v="1"/>
    <x v="0"/>
    <x v="1"/>
    <s v="Yes"/>
    <s v="Y"/>
    <n v="1"/>
    <n v="-2"/>
    <n v="0"/>
    <n v="36"/>
    <n v="0"/>
    <m/>
    <n v="0"/>
    <n v="1"/>
    <n v="928"/>
    <n v="1"/>
    <x v="0"/>
    <n v="1"/>
    <n v="2"/>
    <n v="56"/>
    <n v="3"/>
    <n v="2"/>
    <n v="1"/>
    <n v="6201"/>
    <n v="2823"/>
    <n v="1"/>
    <n v="14"/>
    <n v="3"/>
    <n v="4"/>
    <n v="80"/>
    <n v="1"/>
    <n v="18"/>
    <n v="2"/>
    <n v="18"/>
    <n v="14"/>
    <n v="4"/>
    <n v="11"/>
  </r>
  <r>
    <x v="1"/>
    <s v="Travel_Rarely"/>
    <x v="2"/>
    <s v="Current Employees"/>
    <x v="0"/>
    <x v="0"/>
    <x v="622"/>
    <n v="859"/>
    <x v="1"/>
    <x v="0"/>
    <x v="2"/>
    <s v="No"/>
    <s v="Y"/>
    <n v="3"/>
    <n v="-2"/>
    <n v="0"/>
    <n v="32"/>
    <n v="0"/>
    <m/>
    <n v="0"/>
    <n v="1"/>
    <n v="117"/>
    <n v="13"/>
    <x v="2"/>
    <n v="1"/>
    <n v="2"/>
    <n v="73"/>
    <n v="3"/>
    <n v="2"/>
    <n v="1"/>
    <n v="4403"/>
    <n v="9250"/>
    <n v="2"/>
    <n v="11"/>
    <n v="3"/>
    <n v="3"/>
    <n v="80"/>
    <n v="1"/>
    <n v="8"/>
    <n v="2"/>
    <n v="5"/>
    <n v="2"/>
    <n v="0"/>
    <n v="3"/>
  </r>
  <r>
    <x v="1"/>
    <s v="Travel_Frequently"/>
    <x v="2"/>
    <s v="Current Employees"/>
    <x v="1"/>
    <x v="0"/>
    <x v="623"/>
    <n v="861"/>
    <x v="1"/>
    <x v="1"/>
    <x v="2"/>
    <s v="No"/>
    <s v="Y"/>
    <n v="3"/>
    <n v="-2"/>
    <n v="0"/>
    <n v="30"/>
    <n v="0"/>
    <m/>
    <n v="0"/>
    <n v="1"/>
    <n v="1012"/>
    <n v="5"/>
    <x v="2"/>
    <n v="1"/>
    <n v="2"/>
    <n v="75"/>
    <n v="2"/>
    <n v="1"/>
    <n v="1"/>
    <n v="3761"/>
    <n v="2373"/>
    <n v="9"/>
    <n v="12"/>
    <n v="3"/>
    <n v="2"/>
    <n v="80"/>
    <n v="1"/>
    <n v="10"/>
    <n v="2"/>
    <n v="5"/>
    <n v="4"/>
    <n v="0"/>
    <n v="3"/>
  </r>
  <r>
    <x v="1"/>
    <s v="Travel_Rarely"/>
    <x v="1"/>
    <s v="Current Employees"/>
    <x v="0"/>
    <x v="3"/>
    <x v="624"/>
    <n v="862"/>
    <x v="0"/>
    <x v="0"/>
    <x v="1"/>
    <s v="Yes"/>
    <s v="Y"/>
    <n v="3"/>
    <n v="-2"/>
    <n v="0"/>
    <n v="53"/>
    <n v="0"/>
    <m/>
    <n v="0"/>
    <n v="1"/>
    <n v="661"/>
    <n v="7"/>
    <x v="0"/>
    <n v="1"/>
    <n v="1"/>
    <n v="78"/>
    <n v="2"/>
    <n v="3"/>
    <n v="2"/>
    <n v="10934"/>
    <n v="20715"/>
    <n v="7"/>
    <n v="18"/>
    <n v="3"/>
    <n v="4"/>
    <n v="80"/>
    <n v="1"/>
    <n v="35"/>
    <n v="3"/>
    <n v="5"/>
    <n v="2"/>
    <n v="0"/>
    <n v="4"/>
  </r>
  <r>
    <x v="1"/>
    <s v="Travel_Rarely"/>
    <x v="1"/>
    <s v="Current Employees"/>
    <x v="0"/>
    <x v="3"/>
    <x v="625"/>
    <n v="864"/>
    <x v="1"/>
    <x v="0"/>
    <x v="2"/>
    <s v="Yes"/>
    <s v="Y"/>
    <n v="2"/>
    <n v="-2"/>
    <n v="0"/>
    <n v="45"/>
    <n v="0"/>
    <m/>
    <n v="0"/>
    <n v="1"/>
    <n v="930"/>
    <n v="9"/>
    <x v="3"/>
    <n v="1"/>
    <n v="4"/>
    <n v="74"/>
    <n v="3"/>
    <n v="3"/>
    <n v="2"/>
    <n v="10761"/>
    <n v="19239"/>
    <n v="4"/>
    <n v="12"/>
    <n v="3"/>
    <n v="3"/>
    <n v="80"/>
    <n v="1"/>
    <n v="18"/>
    <n v="3"/>
    <n v="5"/>
    <n v="4"/>
    <n v="0"/>
    <n v="2"/>
  </r>
  <r>
    <x v="1"/>
    <s v="Travel_Rarely"/>
    <x v="2"/>
    <s v="Current Employees"/>
    <x v="1"/>
    <x v="2"/>
    <x v="626"/>
    <n v="865"/>
    <x v="0"/>
    <x v="1"/>
    <x v="1"/>
    <s v="No"/>
    <s v="Y"/>
    <n v="3"/>
    <n v="-2"/>
    <n v="0"/>
    <n v="32"/>
    <n v="0"/>
    <m/>
    <n v="0"/>
    <n v="1"/>
    <n v="638"/>
    <n v="8"/>
    <x v="0"/>
    <n v="1"/>
    <n v="3"/>
    <n v="91"/>
    <n v="4"/>
    <n v="2"/>
    <n v="3"/>
    <n v="5175"/>
    <n v="22162"/>
    <n v="5"/>
    <n v="12"/>
    <n v="3"/>
    <n v="3"/>
    <n v="80"/>
    <n v="1"/>
    <n v="9"/>
    <n v="2"/>
    <n v="5"/>
    <n v="3"/>
    <n v="1"/>
    <n v="3"/>
  </r>
  <r>
    <x v="1"/>
    <s v="Travel_Frequently"/>
    <x v="1"/>
    <s v="Current Employees"/>
    <x v="1"/>
    <x v="2"/>
    <x v="627"/>
    <n v="867"/>
    <x v="0"/>
    <x v="3"/>
    <x v="1"/>
    <s v="No"/>
    <s v="Y"/>
    <n v="3"/>
    <n v="-2"/>
    <n v="0"/>
    <n v="52"/>
    <n v="0"/>
    <m/>
    <n v="0"/>
    <n v="1"/>
    <n v="890"/>
    <n v="25"/>
    <x v="2"/>
    <n v="1"/>
    <n v="3"/>
    <n v="81"/>
    <n v="2"/>
    <n v="4"/>
    <n v="4"/>
    <n v="13826"/>
    <n v="19028"/>
    <n v="3"/>
    <n v="22"/>
    <n v="4"/>
    <n v="3"/>
    <n v="80"/>
    <n v="0"/>
    <n v="31"/>
    <n v="3"/>
    <n v="9"/>
    <n v="8"/>
    <n v="0"/>
    <n v="0"/>
  </r>
  <r>
    <x v="1"/>
    <s v="Travel_Rarely"/>
    <x v="0"/>
    <s v="Current Employees"/>
    <x v="0"/>
    <x v="3"/>
    <x v="628"/>
    <n v="868"/>
    <x v="1"/>
    <x v="0"/>
    <x v="2"/>
    <s v="No"/>
    <s v="Y"/>
    <n v="2"/>
    <n v="-2"/>
    <n v="0"/>
    <n v="37"/>
    <n v="0"/>
    <m/>
    <n v="0"/>
    <n v="1"/>
    <n v="342"/>
    <n v="16"/>
    <x v="2"/>
    <n v="1"/>
    <n v="4"/>
    <n v="66"/>
    <n v="2"/>
    <n v="2"/>
    <n v="2"/>
    <n v="6334"/>
    <n v="24558"/>
    <n v="4"/>
    <n v="19"/>
    <n v="3"/>
    <n v="4"/>
    <n v="80"/>
    <n v="2"/>
    <n v="9"/>
    <n v="3"/>
    <n v="1"/>
    <n v="0"/>
    <n v="0"/>
    <n v="0"/>
  </r>
  <r>
    <x v="1"/>
    <s v="Travel_Rarely"/>
    <x v="2"/>
    <s v="Current Employees"/>
    <x v="2"/>
    <x v="2"/>
    <x v="629"/>
    <n v="869"/>
    <x v="1"/>
    <x v="8"/>
    <x v="2"/>
    <s v="No"/>
    <s v="Y"/>
    <n v="6"/>
    <n v="-2"/>
    <n v="0"/>
    <n v="28"/>
    <n v="0"/>
    <m/>
    <n v="0"/>
    <n v="1"/>
    <n v="1169"/>
    <n v="8"/>
    <x v="0"/>
    <n v="1"/>
    <n v="2"/>
    <n v="63"/>
    <n v="2"/>
    <n v="1"/>
    <n v="4"/>
    <n v="4936"/>
    <n v="23965"/>
    <n v="1"/>
    <n v="13"/>
    <n v="3"/>
    <n v="4"/>
    <n v="80"/>
    <n v="1"/>
    <n v="6"/>
    <n v="3"/>
    <n v="5"/>
    <n v="1"/>
    <n v="0"/>
    <n v="4"/>
  </r>
  <r>
    <x v="1"/>
    <s v="Travel_Rarely"/>
    <x v="4"/>
    <s v="Current Employees"/>
    <x v="1"/>
    <x v="0"/>
    <x v="630"/>
    <n v="872"/>
    <x v="1"/>
    <x v="3"/>
    <x v="1"/>
    <s v="No"/>
    <s v="Y"/>
    <n v="2"/>
    <n v="-2"/>
    <n v="0"/>
    <n v="22"/>
    <n v="0"/>
    <m/>
    <n v="0"/>
    <n v="1"/>
    <n v="1230"/>
    <n v="1"/>
    <x v="0"/>
    <n v="1"/>
    <n v="4"/>
    <n v="33"/>
    <n v="2"/>
    <n v="2"/>
    <n v="1"/>
    <n v="4775"/>
    <n v="19146"/>
    <n v="6"/>
    <n v="22"/>
    <n v="4"/>
    <n v="1"/>
    <n v="80"/>
    <n v="2"/>
    <n v="4"/>
    <n v="1"/>
    <n v="2"/>
    <n v="2"/>
    <n v="2"/>
    <n v="2"/>
  </r>
  <r>
    <x v="1"/>
    <s v="Travel_Rarely"/>
    <x v="0"/>
    <s v="Current Employees"/>
    <x v="1"/>
    <x v="0"/>
    <x v="631"/>
    <n v="874"/>
    <x v="1"/>
    <x v="2"/>
    <x v="1"/>
    <s v="Yes"/>
    <s v="Y"/>
    <n v="2"/>
    <n v="-2"/>
    <n v="0"/>
    <n v="44"/>
    <n v="0"/>
    <m/>
    <n v="0"/>
    <n v="1"/>
    <n v="986"/>
    <n v="8"/>
    <x v="2"/>
    <n v="1"/>
    <n v="1"/>
    <n v="62"/>
    <n v="4"/>
    <n v="1"/>
    <n v="1"/>
    <n v="2818"/>
    <n v="5044"/>
    <n v="2"/>
    <n v="24"/>
    <n v="4"/>
    <n v="3"/>
    <n v="80"/>
    <n v="1"/>
    <n v="10"/>
    <n v="2"/>
    <n v="3"/>
    <n v="2"/>
    <n v="0"/>
    <n v="2"/>
  </r>
  <r>
    <x v="1"/>
    <s v="Travel_Frequently"/>
    <x v="0"/>
    <s v="Current Employees"/>
    <x v="1"/>
    <x v="2"/>
    <x v="632"/>
    <n v="875"/>
    <x v="1"/>
    <x v="1"/>
    <x v="0"/>
    <s v="Yes"/>
    <s v="Y"/>
    <n v="2"/>
    <n v="-2"/>
    <n v="0"/>
    <n v="42"/>
    <n v="0"/>
    <m/>
    <n v="0"/>
    <n v="1"/>
    <n v="1271"/>
    <n v="2"/>
    <x v="1"/>
    <n v="1"/>
    <n v="2"/>
    <n v="35"/>
    <n v="3"/>
    <n v="1"/>
    <n v="4"/>
    <n v="2515"/>
    <n v="9068"/>
    <n v="5"/>
    <n v="14"/>
    <n v="3"/>
    <n v="4"/>
    <n v="80"/>
    <n v="0"/>
    <n v="8"/>
    <n v="3"/>
    <n v="2"/>
    <n v="1"/>
    <n v="2"/>
    <n v="2"/>
  </r>
  <r>
    <x v="1"/>
    <s v="Travel_Rarely"/>
    <x v="0"/>
    <s v="Current Employees"/>
    <x v="2"/>
    <x v="0"/>
    <x v="633"/>
    <n v="878"/>
    <x v="1"/>
    <x v="8"/>
    <x v="1"/>
    <s v="No"/>
    <s v="Y"/>
    <n v="3"/>
    <n v="-2"/>
    <n v="0"/>
    <n v="36"/>
    <n v="0"/>
    <m/>
    <n v="0"/>
    <n v="1"/>
    <n v="1278"/>
    <n v="8"/>
    <x v="3"/>
    <n v="1"/>
    <n v="1"/>
    <n v="77"/>
    <n v="2"/>
    <n v="1"/>
    <n v="1"/>
    <n v="2342"/>
    <n v="8635"/>
    <n v="0"/>
    <n v="21"/>
    <n v="4"/>
    <n v="3"/>
    <n v="80"/>
    <n v="0"/>
    <n v="6"/>
    <n v="3"/>
    <n v="5"/>
    <n v="4"/>
    <n v="0"/>
    <n v="3"/>
  </r>
  <r>
    <x v="1"/>
    <s v="Travel_Rarely"/>
    <x v="2"/>
    <s v="Current Employees"/>
    <x v="0"/>
    <x v="1"/>
    <x v="634"/>
    <n v="879"/>
    <x v="1"/>
    <x v="0"/>
    <x v="1"/>
    <s v="Yes"/>
    <s v="Y"/>
    <n v="3"/>
    <n v="-2"/>
    <n v="0"/>
    <n v="25"/>
    <n v="0"/>
    <m/>
    <n v="0"/>
    <n v="1"/>
    <n v="141"/>
    <n v="3"/>
    <x v="1"/>
    <n v="1"/>
    <n v="3"/>
    <n v="98"/>
    <n v="3"/>
    <n v="2"/>
    <n v="3"/>
    <n v="4194"/>
    <n v="14363"/>
    <n v="1"/>
    <n v="18"/>
    <n v="3"/>
    <n v="4"/>
    <n v="80"/>
    <n v="0"/>
    <n v="5"/>
    <n v="3"/>
    <n v="5"/>
    <n v="3"/>
    <n v="0"/>
    <n v="3"/>
  </r>
  <r>
    <x v="1"/>
    <s v="Travel_Rarely"/>
    <x v="0"/>
    <s v="Current Employees"/>
    <x v="1"/>
    <x v="0"/>
    <x v="635"/>
    <n v="880"/>
    <x v="0"/>
    <x v="3"/>
    <x v="1"/>
    <s v="Yes"/>
    <s v="Y"/>
    <n v="2"/>
    <n v="-2"/>
    <n v="0"/>
    <n v="35"/>
    <n v="0"/>
    <m/>
    <n v="0"/>
    <n v="1"/>
    <n v="607"/>
    <n v="9"/>
    <x v="3"/>
    <n v="1"/>
    <n v="4"/>
    <n v="66"/>
    <n v="2"/>
    <n v="3"/>
    <n v="1"/>
    <n v="10685"/>
    <n v="23457"/>
    <n v="1"/>
    <n v="20"/>
    <n v="4"/>
    <n v="2"/>
    <n v="80"/>
    <n v="1"/>
    <n v="17"/>
    <n v="3"/>
    <n v="17"/>
    <n v="14"/>
    <n v="5"/>
    <n v="15"/>
  </r>
  <r>
    <x v="0"/>
    <s v="Travel_Frequently"/>
    <x v="0"/>
    <s v="Ex-Employees"/>
    <x v="1"/>
    <x v="0"/>
    <x v="636"/>
    <n v="881"/>
    <x v="0"/>
    <x v="1"/>
    <x v="2"/>
    <s v="Yes"/>
    <s v="Y"/>
    <n v="3"/>
    <n v="-2"/>
    <n v="0"/>
    <n v="35"/>
    <n v="1"/>
    <n v="1"/>
    <n v="1"/>
    <n v="0"/>
    <n v="130"/>
    <n v="25"/>
    <x v="2"/>
    <n v="1"/>
    <n v="4"/>
    <n v="96"/>
    <n v="3"/>
    <n v="1"/>
    <n v="1"/>
    <n v="2022"/>
    <n v="16612"/>
    <n v="1"/>
    <n v="19"/>
    <n v="3"/>
    <n v="1"/>
    <n v="80"/>
    <n v="1"/>
    <n v="10"/>
    <n v="2"/>
    <n v="10"/>
    <n v="2"/>
    <n v="7"/>
    <n v="8"/>
  </r>
  <r>
    <x v="1"/>
    <s v="Non-Travel"/>
    <x v="2"/>
    <s v="Current Employees"/>
    <x v="1"/>
    <x v="0"/>
    <x v="637"/>
    <n v="882"/>
    <x v="1"/>
    <x v="2"/>
    <x v="2"/>
    <s v="No"/>
    <s v="Y"/>
    <n v="2"/>
    <n v="-2"/>
    <n v="0"/>
    <n v="32"/>
    <n v="0"/>
    <m/>
    <n v="0"/>
    <n v="1"/>
    <n v="300"/>
    <n v="1"/>
    <x v="3"/>
    <n v="1"/>
    <n v="4"/>
    <n v="61"/>
    <n v="3"/>
    <n v="1"/>
    <n v="1"/>
    <n v="2314"/>
    <n v="9148"/>
    <n v="0"/>
    <n v="12"/>
    <n v="3"/>
    <n v="2"/>
    <n v="80"/>
    <n v="1"/>
    <n v="4"/>
    <n v="3"/>
    <n v="3"/>
    <n v="0"/>
    <n v="0"/>
    <n v="2"/>
  </r>
  <r>
    <x v="1"/>
    <s v="Travel_Rarely"/>
    <x v="2"/>
    <s v="Current Employees"/>
    <x v="0"/>
    <x v="3"/>
    <x v="638"/>
    <n v="885"/>
    <x v="1"/>
    <x v="0"/>
    <x v="1"/>
    <s v="No"/>
    <s v="Y"/>
    <n v="1"/>
    <n v="-2"/>
    <n v="0"/>
    <n v="25"/>
    <n v="0"/>
    <m/>
    <n v="0"/>
    <n v="1"/>
    <n v="583"/>
    <n v="4"/>
    <x v="1"/>
    <n v="1"/>
    <n v="3"/>
    <n v="87"/>
    <n v="2"/>
    <n v="2"/>
    <n v="2"/>
    <n v="4256"/>
    <n v="18154"/>
    <n v="1"/>
    <n v="12"/>
    <n v="3"/>
    <n v="1"/>
    <n v="80"/>
    <n v="0"/>
    <n v="5"/>
    <n v="4"/>
    <n v="5"/>
    <n v="2"/>
    <n v="0"/>
    <n v="3"/>
  </r>
  <r>
    <x v="1"/>
    <s v="Travel_Rarely"/>
    <x v="1"/>
    <s v="Current Employees"/>
    <x v="1"/>
    <x v="4"/>
    <x v="639"/>
    <n v="887"/>
    <x v="0"/>
    <x v="1"/>
    <x v="1"/>
    <s v="No"/>
    <s v="Y"/>
    <n v="2"/>
    <n v="-2"/>
    <n v="0"/>
    <n v="49"/>
    <n v="0"/>
    <m/>
    <n v="0"/>
    <n v="1"/>
    <n v="1418"/>
    <n v="1"/>
    <x v="3"/>
    <n v="1"/>
    <n v="4"/>
    <n v="36"/>
    <n v="3"/>
    <n v="1"/>
    <n v="4"/>
    <n v="3580"/>
    <n v="10554"/>
    <n v="2"/>
    <n v="16"/>
    <n v="3"/>
    <n v="2"/>
    <n v="80"/>
    <n v="1"/>
    <n v="7"/>
    <n v="3"/>
    <n v="4"/>
    <n v="2"/>
    <n v="0"/>
    <n v="2"/>
  </r>
  <r>
    <x v="1"/>
    <s v="Non-Travel"/>
    <x v="4"/>
    <s v="Current Employees"/>
    <x v="1"/>
    <x v="0"/>
    <x v="640"/>
    <n v="888"/>
    <x v="1"/>
    <x v="2"/>
    <x v="1"/>
    <s v="No"/>
    <s v="Y"/>
    <n v="2"/>
    <n v="-2"/>
    <n v="0"/>
    <n v="24"/>
    <n v="0"/>
    <m/>
    <n v="0"/>
    <n v="1"/>
    <n v="1269"/>
    <n v="4"/>
    <x v="1"/>
    <n v="1"/>
    <n v="1"/>
    <n v="46"/>
    <n v="2"/>
    <n v="1"/>
    <n v="1"/>
    <n v="3162"/>
    <n v="10778"/>
    <n v="0"/>
    <n v="17"/>
    <n v="3"/>
    <n v="4"/>
    <n v="80"/>
    <n v="0"/>
    <n v="6"/>
    <n v="2"/>
    <n v="5"/>
    <n v="2"/>
    <n v="3"/>
    <n v="4"/>
  </r>
  <r>
    <x v="1"/>
    <s v="Travel_Frequently"/>
    <x v="2"/>
    <s v="Current Employees"/>
    <x v="0"/>
    <x v="0"/>
    <x v="641"/>
    <n v="889"/>
    <x v="1"/>
    <x v="0"/>
    <x v="1"/>
    <s v="No"/>
    <s v="Y"/>
    <n v="3"/>
    <n v="-2"/>
    <n v="0"/>
    <n v="32"/>
    <n v="0"/>
    <m/>
    <n v="0"/>
    <n v="1"/>
    <n v="379"/>
    <n v="5"/>
    <x v="0"/>
    <n v="1"/>
    <n v="2"/>
    <n v="48"/>
    <n v="3"/>
    <n v="2"/>
    <n v="1"/>
    <n v="6524"/>
    <n v="8891"/>
    <n v="1"/>
    <n v="14"/>
    <n v="3"/>
    <n v="4"/>
    <n v="80"/>
    <n v="1"/>
    <n v="10"/>
    <n v="3"/>
    <n v="10"/>
    <n v="8"/>
    <n v="5"/>
    <n v="3"/>
  </r>
  <r>
    <x v="1"/>
    <s v="Travel_Rarely"/>
    <x v="0"/>
    <s v="Current Employees"/>
    <x v="0"/>
    <x v="3"/>
    <x v="642"/>
    <n v="893"/>
    <x v="1"/>
    <x v="6"/>
    <x v="1"/>
    <s v="No"/>
    <s v="Y"/>
    <n v="3"/>
    <n v="-2"/>
    <n v="0"/>
    <n v="38"/>
    <n v="0"/>
    <m/>
    <n v="0"/>
    <n v="1"/>
    <n v="395"/>
    <n v="9"/>
    <x v="3"/>
    <n v="1"/>
    <n v="2"/>
    <n v="98"/>
    <n v="2"/>
    <n v="1"/>
    <n v="2"/>
    <n v="2899"/>
    <n v="12102"/>
    <n v="0"/>
    <n v="19"/>
    <n v="3"/>
    <n v="4"/>
    <n v="80"/>
    <n v="1"/>
    <n v="3"/>
    <n v="3"/>
    <n v="2"/>
    <n v="2"/>
    <n v="1"/>
    <n v="2"/>
  </r>
  <r>
    <x v="1"/>
    <s v="Travel_Rarely"/>
    <x v="0"/>
    <s v="Current Employees"/>
    <x v="1"/>
    <x v="0"/>
    <x v="643"/>
    <n v="894"/>
    <x v="0"/>
    <x v="2"/>
    <x v="1"/>
    <s v="Yes"/>
    <s v="Y"/>
    <n v="1"/>
    <n v="-2"/>
    <n v="0"/>
    <n v="42"/>
    <n v="0"/>
    <m/>
    <n v="0"/>
    <n v="1"/>
    <n v="1265"/>
    <n v="3"/>
    <x v="3"/>
    <n v="1"/>
    <n v="3"/>
    <n v="95"/>
    <n v="4"/>
    <n v="2"/>
    <n v="1"/>
    <n v="5231"/>
    <n v="23726"/>
    <n v="2"/>
    <n v="13"/>
    <n v="3"/>
    <n v="2"/>
    <n v="80"/>
    <n v="1"/>
    <n v="17"/>
    <n v="2"/>
    <n v="5"/>
    <n v="3"/>
    <n v="1"/>
    <n v="3"/>
  </r>
  <r>
    <x v="1"/>
    <s v="Travel_Rarely"/>
    <x v="2"/>
    <s v="Current Employees"/>
    <x v="1"/>
    <x v="0"/>
    <x v="644"/>
    <n v="895"/>
    <x v="1"/>
    <x v="1"/>
    <x v="1"/>
    <s v="Yes"/>
    <s v="Y"/>
    <n v="2"/>
    <n v="-2"/>
    <n v="0"/>
    <n v="31"/>
    <n v="0"/>
    <m/>
    <n v="0"/>
    <n v="1"/>
    <n v="1222"/>
    <n v="11"/>
    <x v="2"/>
    <n v="1"/>
    <n v="4"/>
    <n v="48"/>
    <n v="3"/>
    <n v="1"/>
    <n v="1"/>
    <n v="2356"/>
    <n v="14871"/>
    <n v="3"/>
    <n v="19"/>
    <n v="3"/>
    <n v="2"/>
    <n v="80"/>
    <n v="1"/>
    <n v="8"/>
    <n v="3"/>
    <n v="6"/>
    <n v="4"/>
    <n v="0"/>
    <n v="2"/>
  </r>
  <r>
    <x v="0"/>
    <s v="Travel_Rarely"/>
    <x v="2"/>
    <s v="Ex-Employees"/>
    <x v="0"/>
    <x v="2"/>
    <x v="645"/>
    <n v="896"/>
    <x v="0"/>
    <x v="6"/>
    <x v="2"/>
    <s v="Yes"/>
    <s v="Y"/>
    <n v="3"/>
    <n v="-2"/>
    <n v="0"/>
    <n v="29"/>
    <n v="1"/>
    <n v="1"/>
    <n v="1"/>
    <n v="0"/>
    <n v="341"/>
    <n v="1"/>
    <x v="3"/>
    <n v="1"/>
    <n v="2"/>
    <n v="48"/>
    <n v="2"/>
    <n v="1"/>
    <n v="3"/>
    <n v="2800"/>
    <n v="23522"/>
    <n v="6"/>
    <n v="19"/>
    <n v="3"/>
    <n v="3"/>
    <n v="80"/>
    <n v="3"/>
    <n v="5"/>
    <n v="3"/>
    <n v="3"/>
    <n v="2"/>
    <n v="0"/>
    <n v="2"/>
  </r>
  <r>
    <x v="1"/>
    <s v="Travel_Rarely"/>
    <x v="1"/>
    <s v="Current Employees"/>
    <x v="0"/>
    <x v="3"/>
    <x v="646"/>
    <n v="897"/>
    <x v="1"/>
    <x v="0"/>
    <x v="1"/>
    <s v="No"/>
    <s v="Y"/>
    <n v="3"/>
    <n v="-2"/>
    <n v="0"/>
    <n v="53"/>
    <n v="0"/>
    <m/>
    <n v="0"/>
    <n v="1"/>
    <n v="868"/>
    <n v="8"/>
    <x v="3"/>
    <n v="1"/>
    <n v="1"/>
    <n v="73"/>
    <n v="3"/>
    <n v="4"/>
    <n v="2"/>
    <n v="11836"/>
    <n v="22789"/>
    <n v="5"/>
    <n v="14"/>
    <n v="3"/>
    <n v="3"/>
    <n v="80"/>
    <n v="1"/>
    <n v="28"/>
    <n v="3"/>
    <n v="2"/>
    <n v="0"/>
    <n v="2"/>
    <n v="2"/>
  </r>
  <r>
    <x v="1"/>
    <s v="Travel_Rarely"/>
    <x v="0"/>
    <s v="Current Employees"/>
    <x v="1"/>
    <x v="4"/>
    <x v="647"/>
    <n v="899"/>
    <x v="1"/>
    <x v="3"/>
    <x v="1"/>
    <s v="No"/>
    <s v="Y"/>
    <n v="2"/>
    <n v="-2"/>
    <n v="0"/>
    <n v="35"/>
    <n v="0"/>
    <m/>
    <n v="0"/>
    <n v="1"/>
    <n v="672"/>
    <n v="25"/>
    <x v="3"/>
    <n v="1"/>
    <n v="4"/>
    <n v="78"/>
    <n v="2"/>
    <n v="3"/>
    <n v="4"/>
    <n v="10903"/>
    <n v="9129"/>
    <n v="3"/>
    <n v="16"/>
    <n v="3"/>
    <n v="1"/>
    <n v="80"/>
    <n v="0"/>
    <n v="16"/>
    <n v="3"/>
    <n v="13"/>
    <n v="10"/>
    <n v="4"/>
    <n v="8"/>
  </r>
  <r>
    <x v="1"/>
    <s v="Travel_Frequently"/>
    <x v="0"/>
    <s v="Current Employees"/>
    <x v="0"/>
    <x v="2"/>
    <x v="648"/>
    <n v="900"/>
    <x v="0"/>
    <x v="6"/>
    <x v="1"/>
    <s v="No"/>
    <s v="Y"/>
    <n v="3"/>
    <n v="-2"/>
    <n v="0"/>
    <n v="37"/>
    <n v="0"/>
    <m/>
    <n v="0"/>
    <n v="1"/>
    <n v="1231"/>
    <n v="21"/>
    <x v="0"/>
    <n v="1"/>
    <n v="3"/>
    <n v="54"/>
    <n v="3"/>
    <n v="1"/>
    <n v="4"/>
    <n v="2973"/>
    <n v="21222"/>
    <n v="5"/>
    <n v="15"/>
    <n v="3"/>
    <n v="2"/>
    <n v="80"/>
    <n v="1"/>
    <n v="10"/>
    <n v="3"/>
    <n v="5"/>
    <n v="4"/>
    <n v="0"/>
    <n v="0"/>
  </r>
  <r>
    <x v="1"/>
    <s v="Travel_Rarely"/>
    <x v="1"/>
    <s v="Current Employees"/>
    <x v="1"/>
    <x v="0"/>
    <x v="649"/>
    <n v="901"/>
    <x v="0"/>
    <x v="7"/>
    <x v="0"/>
    <s v="No"/>
    <s v="Y"/>
    <n v="0"/>
    <n v="-2"/>
    <n v="0"/>
    <n v="53"/>
    <n v="0"/>
    <m/>
    <n v="0"/>
    <n v="1"/>
    <n v="102"/>
    <n v="23"/>
    <x v="2"/>
    <n v="1"/>
    <n v="4"/>
    <n v="72"/>
    <n v="3"/>
    <n v="4"/>
    <n v="1"/>
    <n v="14275"/>
    <n v="20206"/>
    <n v="6"/>
    <n v="18"/>
    <n v="3"/>
    <n v="3"/>
    <n v="80"/>
    <n v="0"/>
    <n v="33"/>
    <n v="3"/>
    <n v="12"/>
    <n v="9"/>
    <n v="3"/>
    <n v="8"/>
  </r>
  <r>
    <x v="1"/>
    <s v="Travel_Frequently"/>
    <x v="0"/>
    <s v="Current Employees"/>
    <x v="1"/>
    <x v="0"/>
    <x v="650"/>
    <n v="902"/>
    <x v="0"/>
    <x v="4"/>
    <x v="1"/>
    <s v="No"/>
    <s v="Y"/>
    <n v="2"/>
    <n v="-2"/>
    <n v="0"/>
    <n v="43"/>
    <n v="0"/>
    <m/>
    <n v="0"/>
    <n v="1"/>
    <n v="422"/>
    <n v="1"/>
    <x v="3"/>
    <n v="1"/>
    <n v="4"/>
    <n v="33"/>
    <n v="3"/>
    <n v="2"/>
    <n v="1"/>
    <n v="5562"/>
    <n v="21782"/>
    <n v="4"/>
    <n v="13"/>
    <n v="3"/>
    <n v="2"/>
    <n v="80"/>
    <n v="1"/>
    <n v="12"/>
    <n v="2"/>
    <n v="5"/>
    <n v="2"/>
    <n v="2"/>
    <n v="2"/>
  </r>
  <r>
    <x v="1"/>
    <s v="Travel_Rarely"/>
    <x v="1"/>
    <s v="Current Employees"/>
    <x v="0"/>
    <x v="3"/>
    <x v="651"/>
    <n v="903"/>
    <x v="0"/>
    <x v="0"/>
    <x v="1"/>
    <s v="Yes"/>
    <s v="Y"/>
    <n v="2"/>
    <n v="-2"/>
    <n v="0"/>
    <n v="47"/>
    <n v="0"/>
    <m/>
    <n v="0"/>
    <n v="1"/>
    <n v="249"/>
    <n v="2"/>
    <x v="0"/>
    <n v="1"/>
    <n v="3"/>
    <n v="35"/>
    <n v="3"/>
    <n v="2"/>
    <n v="2"/>
    <n v="4537"/>
    <n v="17783"/>
    <n v="0"/>
    <n v="22"/>
    <n v="4"/>
    <n v="1"/>
    <n v="80"/>
    <n v="1"/>
    <n v="8"/>
    <n v="3"/>
    <n v="7"/>
    <n v="6"/>
    <n v="7"/>
    <n v="7"/>
  </r>
  <r>
    <x v="1"/>
    <s v="Non-Travel"/>
    <x v="0"/>
    <s v="Current Employees"/>
    <x v="0"/>
    <x v="2"/>
    <x v="652"/>
    <n v="904"/>
    <x v="1"/>
    <x v="0"/>
    <x v="0"/>
    <s v="Yes"/>
    <s v="Y"/>
    <n v="2"/>
    <n v="-2"/>
    <n v="0"/>
    <n v="37"/>
    <n v="0"/>
    <m/>
    <n v="0"/>
    <n v="1"/>
    <n v="1252"/>
    <n v="19"/>
    <x v="0"/>
    <n v="1"/>
    <n v="1"/>
    <n v="32"/>
    <n v="3"/>
    <n v="3"/>
    <n v="3"/>
    <n v="7642"/>
    <n v="4814"/>
    <n v="1"/>
    <n v="13"/>
    <n v="3"/>
    <n v="4"/>
    <n v="80"/>
    <n v="0"/>
    <n v="10"/>
    <n v="3"/>
    <n v="10"/>
    <n v="0"/>
    <n v="0"/>
    <n v="9"/>
  </r>
  <r>
    <x v="1"/>
    <s v="Non-Travel"/>
    <x v="1"/>
    <s v="Current Employees"/>
    <x v="1"/>
    <x v="0"/>
    <x v="653"/>
    <n v="905"/>
    <x v="1"/>
    <x v="5"/>
    <x v="2"/>
    <s v="No"/>
    <s v="Y"/>
    <n v="3"/>
    <n v="-2"/>
    <n v="0"/>
    <n v="50"/>
    <n v="0"/>
    <m/>
    <n v="0"/>
    <n v="1"/>
    <n v="881"/>
    <n v="2"/>
    <x v="2"/>
    <n v="1"/>
    <n v="1"/>
    <n v="98"/>
    <n v="3"/>
    <n v="4"/>
    <n v="1"/>
    <n v="17924"/>
    <n v="4544"/>
    <n v="1"/>
    <n v="11"/>
    <n v="3"/>
    <n v="4"/>
    <n v="80"/>
    <n v="1"/>
    <n v="31"/>
    <n v="3"/>
    <n v="31"/>
    <n v="6"/>
    <n v="14"/>
    <n v="7"/>
  </r>
  <r>
    <x v="1"/>
    <s v="Travel_Rarely"/>
    <x v="0"/>
    <s v="Current Employees"/>
    <x v="2"/>
    <x v="0"/>
    <x v="654"/>
    <n v="909"/>
    <x v="0"/>
    <x v="8"/>
    <x v="1"/>
    <s v="No"/>
    <s v="Y"/>
    <n v="2"/>
    <n v="-2"/>
    <n v="0"/>
    <n v="39"/>
    <n v="0"/>
    <m/>
    <n v="0"/>
    <n v="1"/>
    <n v="1383"/>
    <n v="2"/>
    <x v="3"/>
    <n v="1"/>
    <n v="4"/>
    <n v="42"/>
    <n v="2"/>
    <n v="2"/>
    <n v="1"/>
    <n v="5204"/>
    <n v="7790"/>
    <n v="8"/>
    <n v="11"/>
    <n v="3"/>
    <n v="3"/>
    <n v="80"/>
    <n v="2"/>
    <n v="13"/>
    <n v="3"/>
    <n v="5"/>
    <n v="4"/>
    <n v="0"/>
    <n v="4"/>
  </r>
  <r>
    <x v="1"/>
    <s v="Travel_Rarely"/>
    <x v="2"/>
    <s v="Current Employees"/>
    <x v="2"/>
    <x v="5"/>
    <x v="655"/>
    <n v="910"/>
    <x v="1"/>
    <x v="8"/>
    <x v="2"/>
    <s v="Yes"/>
    <s v="Y"/>
    <n v="4"/>
    <n v="-2"/>
    <n v="0"/>
    <n v="33"/>
    <n v="0"/>
    <m/>
    <n v="0"/>
    <n v="1"/>
    <n v="1075"/>
    <n v="3"/>
    <x v="0"/>
    <n v="1"/>
    <n v="4"/>
    <n v="57"/>
    <n v="3"/>
    <n v="1"/>
    <n v="3"/>
    <n v="2277"/>
    <n v="22650"/>
    <n v="3"/>
    <n v="11"/>
    <n v="3"/>
    <n v="3"/>
    <n v="80"/>
    <n v="1"/>
    <n v="7"/>
    <n v="4"/>
    <n v="4"/>
    <n v="3"/>
    <n v="0"/>
    <n v="3"/>
  </r>
  <r>
    <x v="0"/>
    <s v="Travel_Rarely"/>
    <x v="2"/>
    <s v="Ex-Employees"/>
    <x v="1"/>
    <x v="0"/>
    <x v="656"/>
    <n v="911"/>
    <x v="1"/>
    <x v="2"/>
    <x v="0"/>
    <s v="Yes"/>
    <s v="Y"/>
    <n v="2"/>
    <n v="-2"/>
    <n v="0"/>
    <n v="32"/>
    <n v="1"/>
    <n v="1"/>
    <n v="1"/>
    <n v="0"/>
    <n v="374"/>
    <n v="25"/>
    <x v="2"/>
    <n v="1"/>
    <n v="1"/>
    <n v="87"/>
    <n v="3"/>
    <n v="1"/>
    <n v="1"/>
    <n v="2795"/>
    <n v="18016"/>
    <n v="1"/>
    <n v="24"/>
    <n v="4"/>
    <n v="3"/>
    <n v="80"/>
    <n v="0"/>
    <n v="1"/>
    <n v="1"/>
    <n v="1"/>
    <n v="0"/>
    <n v="0"/>
    <n v="1"/>
  </r>
  <r>
    <x v="1"/>
    <s v="Travel_Rarely"/>
    <x v="2"/>
    <s v="Current Employees"/>
    <x v="1"/>
    <x v="2"/>
    <x v="657"/>
    <n v="912"/>
    <x v="0"/>
    <x v="2"/>
    <x v="2"/>
    <s v="No"/>
    <s v="Y"/>
    <n v="5"/>
    <n v="-2"/>
    <n v="0"/>
    <n v="29"/>
    <n v="0"/>
    <m/>
    <n v="0"/>
    <n v="1"/>
    <n v="1086"/>
    <n v="7"/>
    <x v="1"/>
    <n v="1"/>
    <n v="1"/>
    <n v="62"/>
    <n v="2"/>
    <n v="1"/>
    <n v="4"/>
    <n v="2532"/>
    <n v="6054"/>
    <n v="6"/>
    <n v="14"/>
    <n v="3"/>
    <n v="3"/>
    <n v="80"/>
    <n v="3"/>
    <n v="8"/>
    <n v="3"/>
    <n v="4"/>
    <n v="3"/>
    <n v="0"/>
    <n v="3"/>
  </r>
  <r>
    <x v="1"/>
    <s v="Travel_Rarely"/>
    <x v="0"/>
    <s v="Current Employees"/>
    <x v="1"/>
    <x v="0"/>
    <x v="658"/>
    <n v="913"/>
    <x v="1"/>
    <x v="1"/>
    <x v="1"/>
    <s v="Yes"/>
    <s v="Y"/>
    <n v="0"/>
    <n v="-2"/>
    <n v="0"/>
    <n v="44"/>
    <n v="0"/>
    <m/>
    <n v="0"/>
    <n v="1"/>
    <n v="661"/>
    <n v="9"/>
    <x v="0"/>
    <n v="1"/>
    <n v="2"/>
    <n v="61"/>
    <n v="3"/>
    <n v="1"/>
    <n v="1"/>
    <n v="2559"/>
    <n v="7508"/>
    <n v="1"/>
    <n v="13"/>
    <n v="3"/>
    <n v="4"/>
    <n v="80"/>
    <n v="0"/>
    <n v="8"/>
    <n v="3"/>
    <n v="8"/>
    <n v="7"/>
    <n v="7"/>
    <n v="1"/>
  </r>
  <r>
    <x v="1"/>
    <s v="Travel_Rarely"/>
    <x v="2"/>
    <s v="Current Employees"/>
    <x v="0"/>
    <x v="2"/>
    <x v="659"/>
    <n v="916"/>
    <x v="1"/>
    <x v="0"/>
    <x v="0"/>
    <s v="No"/>
    <s v="Y"/>
    <n v="3"/>
    <n v="-2"/>
    <n v="0"/>
    <n v="28"/>
    <n v="0"/>
    <m/>
    <n v="0"/>
    <n v="1"/>
    <n v="821"/>
    <n v="5"/>
    <x v="2"/>
    <n v="1"/>
    <n v="1"/>
    <n v="98"/>
    <n v="3"/>
    <n v="2"/>
    <n v="4"/>
    <n v="4908"/>
    <n v="24252"/>
    <n v="1"/>
    <n v="14"/>
    <n v="3"/>
    <n v="2"/>
    <n v="80"/>
    <n v="0"/>
    <n v="4"/>
    <n v="3"/>
    <n v="4"/>
    <n v="2"/>
    <n v="0"/>
    <n v="2"/>
  </r>
  <r>
    <x v="0"/>
    <s v="Travel_Frequently"/>
    <x v="3"/>
    <s v="Ex-Employees"/>
    <x v="1"/>
    <x v="0"/>
    <x v="660"/>
    <n v="918"/>
    <x v="1"/>
    <x v="2"/>
    <x v="2"/>
    <s v="Yes"/>
    <s v="Y"/>
    <n v="3"/>
    <n v="-2"/>
    <n v="0"/>
    <n v="58"/>
    <n v="1"/>
    <n v="1"/>
    <n v="1"/>
    <n v="0"/>
    <n v="781"/>
    <n v="2"/>
    <x v="1"/>
    <n v="1"/>
    <n v="4"/>
    <n v="57"/>
    <n v="2"/>
    <n v="1"/>
    <n v="1"/>
    <n v="2380"/>
    <n v="13384"/>
    <n v="9"/>
    <n v="14"/>
    <n v="3"/>
    <n v="4"/>
    <n v="80"/>
    <n v="1"/>
    <n v="3"/>
    <n v="2"/>
    <n v="1"/>
    <n v="0"/>
    <n v="0"/>
    <n v="0"/>
  </r>
  <r>
    <x v="1"/>
    <s v="Travel_Rarely"/>
    <x v="0"/>
    <s v="Current Employees"/>
    <x v="1"/>
    <x v="0"/>
    <x v="661"/>
    <n v="920"/>
    <x v="0"/>
    <x v="3"/>
    <x v="2"/>
    <s v="No"/>
    <s v="Y"/>
    <n v="2"/>
    <n v="-2"/>
    <n v="0"/>
    <n v="43"/>
    <n v="0"/>
    <m/>
    <n v="0"/>
    <n v="1"/>
    <n v="177"/>
    <n v="8"/>
    <x v="3"/>
    <n v="1"/>
    <n v="1"/>
    <n v="55"/>
    <n v="3"/>
    <n v="2"/>
    <n v="1"/>
    <n v="4765"/>
    <n v="23814"/>
    <n v="4"/>
    <n v="21"/>
    <n v="4"/>
    <n v="3"/>
    <n v="80"/>
    <n v="1"/>
    <n v="4"/>
    <n v="4"/>
    <n v="1"/>
    <n v="0"/>
    <n v="0"/>
    <n v="0"/>
  </r>
  <r>
    <x v="0"/>
    <s v="Travel_Rarely"/>
    <x v="4"/>
    <s v="Ex-Employees"/>
    <x v="0"/>
    <x v="2"/>
    <x v="662"/>
    <n v="922"/>
    <x v="0"/>
    <x v="6"/>
    <x v="0"/>
    <s v="No"/>
    <s v="Y"/>
    <n v="3"/>
    <n v="-2"/>
    <n v="0"/>
    <n v="20"/>
    <n v="1"/>
    <n v="1"/>
    <n v="1"/>
    <n v="0"/>
    <n v="500"/>
    <n v="2"/>
    <x v="3"/>
    <n v="1"/>
    <n v="3"/>
    <n v="49"/>
    <n v="2"/>
    <n v="1"/>
    <n v="3"/>
    <n v="2044"/>
    <n v="22052"/>
    <n v="1"/>
    <n v="13"/>
    <n v="3"/>
    <n v="4"/>
    <n v="80"/>
    <n v="0"/>
    <n v="2"/>
    <n v="2"/>
    <n v="2"/>
    <n v="2"/>
    <n v="0"/>
    <n v="2"/>
  </r>
  <r>
    <x v="0"/>
    <s v="Travel_Rarely"/>
    <x v="4"/>
    <s v="Ex-Employees"/>
    <x v="1"/>
    <x v="1"/>
    <x v="663"/>
    <n v="923"/>
    <x v="0"/>
    <x v="1"/>
    <x v="0"/>
    <s v="No"/>
    <s v="Y"/>
    <n v="3"/>
    <n v="-2"/>
    <n v="0"/>
    <n v="21"/>
    <n v="1"/>
    <n v="1"/>
    <n v="1"/>
    <n v="0"/>
    <n v="1427"/>
    <n v="18"/>
    <x v="1"/>
    <n v="1"/>
    <n v="4"/>
    <n v="65"/>
    <n v="3"/>
    <n v="1"/>
    <n v="4"/>
    <n v="2693"/>
    <n v="8870"/>
    <n v="1"/>
    <n v="19"/>
    <n v="3"/>
    <n v="1"/>
    <n v="80"/>
    <n v="0"/>
    <n v="1"/>
    <n v="2"/>
    <n v="1"/>
    <n v="0"/>
    <n v="0"/>
    <n v="0"/>
  </r>
  <r>
    <x v="1"/>
    <s v="Travel_Rarely"/>
    <x v="0"/>
    <s v="Current Employees"/>
    <x v="1"/>
    <x v="0"/>
    <x v="664"/>
    <n v="924"/>
    <x v="1"/>
    <x v="4"/>
    <x v="1"/>
    <s v="Yes"/>
    <s v="Y"/>
    <n v="2"/>
    <n v="-2"/>
    <n v="0"/>
    <n v="36"/>
    <n v="0"/>
    <m/>
    <n v="0"/>
    <n v="1"/>
    <n v="1425"/>
    <n v="14"/>
    <x v="1"/>
    <n v="1"/>
    <n v="3"/>
    <n v="68"/>
    <n v="3"/>
    <n v="2"/>
    <n v="1"/>
    <n v="6586"/>
    <n v="4821"/>
    <n v="0"/>
    <n v="17"/>
    <n v="3"/>
    <n v="1"/>
    <n v="80"/>
    <n v="1"/>
    <n v="17"/>
    <n v="2"/>
    <n v="16"/>
    <n v="8"/>
    <n v="4"/>
    <n v="11"/>
  </r>
  <r>
    <x v="1"/>
    <s v="Travel_Rarely"/>
    <x v="1"/>
    <s v="Current Employees"/>
    <x v="0"/>
    <x v="0"/>
    <x v="665"/>
    <n v="925"/>
    <x v="0"/>
    <x v="6"/>
    <x v="0"/>
    <s v="Yes"/>
    <s v="Y"/>
    <n v="3"/>
    <n v="-2"/>
    <n v="0"/>
    <n v="47"/>
    <n v="0"/>
    <m/>
    <n v="0"/>
    <n v="1"/>
    <n v="1454"/>
    <n v="2"/>
    <x v="2"/>
    <n v="1"/>
    <n v="4"/>
    <n v="65"/>
    <n v="2"/>
    <n v="1"/>
    <n v="1"/>
    <n v="3294"/>
    <n v="13137"/>
    <n v="1"/>
    <n v="18"/>
    <n v="3"/>
    <n v="1"/>
    <n v="80"/>
    <n v="0"/>
    <n v="3"/>
    <n v="2"/>
    <n v="3"/>
    <n v="2"/>
    <n v="1"/>
    <n v="2"/>
  </r>
  <r>
    <x v="0"/>
    <s v="Travel_Rarely"/>
    <x v="4"/>
    <s v="Ex-Employees"/>
    <x v="1"/>
    <x v="0"/>
    <x v="666"/>
    <n v="926"/>
    <x v="0"/>
    <x v="3"/>
    <x v="1"/>
    <s v="Yes"/>
    <s v="Y"/>
    <n v="3"/>
    <n v="-2"/>
    <n v="0"/>
    <n v="22"/>
    <n v="1"/>
    <n v="1"/>
    <n v="1"/>
    <n v="0"/>
    <n v="617"/>
    <n v="3"/>
    <x v="1"/>
    <n v="1"/>
    <n v="2"/>
    <n v="34"/>
    <n v="3"/>
    <n v="2"/>
    <n v="1"/>
    <n v="4171"/>
    <n v="10022"/>
    <n v="0"/>
    <n v="19"/>
    <n v="3"/>
    <n v="1"/>
    <n v="80"/>
    <n v="1"/>
    <n v="4"/>
    <n v="4"/>
    <n v="3"/>
    <n v="2"/>
    <n v="0"/>
    <n v="2"/>
  </r>
  <r>
    <x v="0"/>
    <s v="Travel_Rarely"/>
    <x v="0"/>
    <s v="Ex-Employees"/>
    <x v="1"/>
    <x v="0"/>
    <x v="667"/>
    <n v="927"/>
    <x v="0"/>
    <x v="2"/>
    <x v="2"/>
    <s v="Yes"/>
    <s v="Y"/>
    <n v="1"/>
    <n v="-2"/>
    <n v="0"/>
    <n v="41"/>
    <n v="1"/>
    <n v="1"/>
    <n v="1"/>
    <n v="0"/>
    <n v="1085"/>
    <n v="2"/>
    <x v="2"/>
    <n v="1"/>
    <n v="2"/>
    <n v="57"/>
    <n v="1"/>
    <n v="1"/>
    <n v="1"/>
    <n v="2778"/>
    <n v="17725"/>
    <n v="4"/>
    <n v="13"/>
    <n v="3"/>
    <n v="3"/>
    <n v="80"/>
    <n v="1"/>
    <n v="10"/>
    <n v="2"/>
    <n v="7"/>
    <n v="7"/>
    <n v="1"/>
    <n v="0"/>
  </r>
  <r>
    <x v="1"/>
    <s v="Travel_Rarely"/>
    <x v="2"/>
    <s v="Current Employees"/>
    <x v="1"/>
    <x v="2"/>
    <x v="668"/>
    <n v="930"/>
    <x v="0"/>
    <x v="1"/>
    <x v="2"/>
    <s v="No"/>
    <s v="Y"/>
    <n v="2"/>
    <n v="-2"/>
    <n v="0"/>
    <n v="28"/>
    <n v="0"/>
    <m/>
    <n v="0"/>
    <n v="1"/>
    <n v="995"/>
    <n v="9"/>
    <x v="3"/>
    <n v="1"/>
    <n v="3"/>
    <n v="77"/>
    <n v="3"/>
    <n v="1"/>
    <n v="3"/>
    <n v="2377"/>
    <n v="9834"/>
    <n v="5"/>
    <n v="18"/>
    <n v="3"/>
    <n v="2"/>
    <n v="80"/>
    <n v="1"/>
    <n v="6"/>
    <n v="3"/>
    <n v="2"/>
    <n v="2"/>
    <n v="2"/>
    <n v="2"/>
  </r>
  <r>
    <x v="0"/>
    <s v="Travel_Rarely"/>
    <x v="0"/>
    <s v="Ex-Employees"/>
    <x v="1"/>
    <x v="2"/>
    <x v="669"/>
    <n v="932"/>
    <x v="1"/>
    <x v="2"/>
    <x v="1"/>
    <s v="Yes"/>
    <s v="Y"/>
    <n v="2"/>
    <n v="-2"/>
    <n v="0"/>
    <n v="39"/>
    <n v="1"/>
    <n v="1"/>
    <n v="1"/>
    <n v="0"/>
    <n v="1122"/>
    <n v="6"/>
    <x v="3"/>
    <n v="1"/>
    <n v="4"/>
    <n v="70"/>
    <n v="3"/>
    <n v="1"/>
    <n v="3"/>
    <n v="2404"/>
    <n v="4303"/>
    <n v="7"/>
    <n v="21"/>
    <n v="4"/>
    <n v="4"/>
    <n v="80"/>
    <n v="0"/>
    <n v="8"/>
    <n v="1"/>
    <n v="2"/>
    <n v="2"/>
    <n v="2"/>
    <n v="2"/>
  </r>
  <r>
    <x v="1"/>
    <s v="Travel_Rarely"/>
    <x v="2"/>
    <s v="Current Employees"/>
    <x v="1"/>
    <x v="0"/>
    <x v="670"/>
    <n v="933"/>
    <x v="0"/>
    <x v="1"/>
    <x v="0"/>
    <s v="No"/>
    <s v="Y"/>
    <n v="2"/>
    <n v="-2"/>
    <n v="0"/>
    <n v="27"/>
    <n v="0"/>
    <m/>
    <n v="0"/>
    <n v="1"/>
    <n v="618"/>
    <n v="4"/>
    <x v="3"/>
    <n v="1"/>
    <n v="2"/>
    <n v="76"/>
    <n v="3"/>
    <n v="1"/>
    <n v="1"/>
    <n v="2318"/>
    <n v="17808"/>
    <n v="1"/>
    <n v="19"/>
    <n v="3"/>
    <n v="3"/>
    <n v="80"/>
    <n v="0"/>
    <n v="1"/>
    <n v="3"/>
    <n v="1"/>
    <n v="1"/>
    <n v="0"/>
    <n v="0"/>
  </r>
  <r>
    <x v="1"/>
    <s v="Travel_Rarely"/>
    <x v="2"/>
    <s v="Current Employees"/>
    <x v="1"/>
    <x v="0"/>
    <x v="671"/>
    <n v="934"/>
    <x v="1"/>
    <x v="2"/>
    <x v="2"/>
    <s v="No"/>
    <s v="Y"/>
    <n v="3"/>
    <n v="-2"/>
    <n v="0"/>
    <n v="34"/>
    <n v="0"/>
    <m/>
    <n v="0"/>
    <n v="1"/>
    <n v="546"/>
    <n v="10"/>
    <x v="3"/>
    <n v="1"/>
    <n v="2"/>
    <n v="83"/>
    <n v="3"/>
    <n v="1"/>
    <n v="1"/>
    <n v="2008"/>
    <n v="6896"/>
    <n v="1"/>
    <n v="14"/>
    <n v="3"/>
    <n v="2"/>
    <n v="80"/>
    <n v="2"/>
    <n v="1"/>
    <n v="3"/>
    <n v="1"/>
    <n v="0"/>
    <n v="1"/>
    <n v="0"/>
  </r>
  <r>
    <x v="1"/>
    <s v="Travel_Rarely"/>
    <x v="0"/>
    <s v="Current Employees"/>
    <x v="0"/>
    <x v="2"/>
    <x v="672"/>
    <n v="936"/>
    <x v="0"/>
    <x v="0"/>
    <x v="0"/>
    <s v="No"/>
    <s v="Y"/>
    <n v="6"/>
    <n v="-2"/>
    <n v="0"/>
    <n v="42"/>
    <n v="0"/>
    <m/>
    <n v="0"/>
    <n v="1"/>
    <n v="462"/>
    <n v="14"/>
    <x v="0"/>
    <n v="1"/>
    <n v="3"/>
    <n v="68"/>
    <n v="2"/>
    <n v="2"/>
    <n v="3"/>
    <n v="6244"/>
    <n v="7824"/>
    <n v="7"/>
    <n v="17"/>
    <n v="3"/>
    <n v="1"/>
    <n v="80"/>
    <n v="0"/>
    <n v="10"/>
    <n v="3"/>
    <n v="5"/>
    <n v="4"/>
    <n v="0"/>
    <n v="3"/>
  </r>
  <r>
    <x v="1"/>
    <s v="Travel_Rarely"/>
    <x v="2"/>
    <s v="Current Employees"/>
    <x v="1"/>
    <x v="1"/>
    <x v="673"/>
    <n v="939"/>
    <x v="1"/>
    <x v="1"/>
    <x v="0"/>
    <s v="Yes"/>
    <s v="Y"/>
    <n v="1"/>
    <n v="-2"/>
    <n v="0"/>
    <n v="33"/>
    <n v="0"/>
    <m/>
    <n v="0"/>
    <n v="1"/>
    <n v="1198"/>
    <n v="1"/>
    <x v="2"/>
    <n v="1"/>
    <n v="3"/>
    <n v="100"/>
    <n v="2"/>
    <n v="1"/>
    <n v="3"/>
    <n v="2799"/>
    <n v="3339"/>
    <n v="3"/>
    <n v="11"/>
    <n v="3"/>
    <n v="2"/>
    <n v="80"/>
    <n v="0"/>
    <n v="6"/>
    <n v="3"/>
    <n v="3"/>
    <n v="2"/>
    <n v="0"/>
    <n v="2"/>
  </r>
  <r>
    <x v="1"/>
    <s v="Travel_Rarely"/>
    <x v="3"/>
    <s v="Current Employees"/>
    <x v="1"/>
    <x v="4"/>
    <x v="674"/>
    <n v="940"/>
    <x v="0"/>
    <x v="4"/>
    <x v="2"/>
    <s v="Yes"/>
    <s v="Y"/>
    <n v="3"/>
    <n v="-2"/>
    <n v="0"/>
    <n v="58"/>
    <n v="0"/>
    <m/>
    <n v="0"/>
    <n v="1"/>
    <n v="1272"/>
    <n v="5"/>
    <x v="3"/>
    <n v="1"/>
    <n v="4"/>
    <n v="37"/>
    <n v="2"/>
    <n v="3"/>
    <n v="4"/>
    <n v="10552"/>
    <n v="9255"/>
    <n v="2"/>
    <n v="13"/>
    <n v="3"/>
    <n v="4"/>
    <n v="80"/>
    <n v="1"/>
    <n v="24"/>
    <n v="3"/>
    <n v="6"/>
    <n v="0"/>
    <n v="0"/>
    <n v="4"/>
  </r>
  <r>
    <x v="1"/>
    <s v="Travel_Rarely"/>
    <x v="2"/>
    <s v="Current Employees"/>
    <x v="0"/>
    <x v="0"/>
    <x v="675"/>
    <n v="941"/>
    <x v="1"/>
    <x v="6"/>
    <x v="1"/>
    <s v="No"/>
    <s v="Y"/>
    <n v="2"/>
    <n v="-2"/>
    <n v="0"/>
    <n v="31"/>
    <n v="0"/>
    <m/>
    <n v="0"/>
    <n v="1"/>
    <n v="154"/>
    <n v="7"/>
    <x v="2"/>
    <n v="1"/>
    <n v="2"/>
    <n v="41"/>
    <n v="2"/>
    <n v="1"/>
    <n v="1"/>
    <n v="2329"/>
    <n v="11737"/>
    <n v="3"/>
    <n v="15"/>
    <n v="3"/>
    <n v="2"/>
    <n v="80"/>
    <n v="0"/>
    <n v="13"/>
    <n v="4"/>
    <n v="7"/>
    <n v="7"/>
    <n v="5"/>
    <n v="2"/>
  </r>
  <r>
    <x v="1"/>
    <s v="Travel_Rarely"/>
    <x v="0"/>
    <s v="Current Employees"/>
    <x v="1"/>
    <x v="0"/>
    <x v="676"/>
    <n v="942"/>
    <x v="0"/>
    <x v="4"/>
    <x v="1"/>
    <s v="Yes"/>
    <s v="Y"/>
    <n v="2"/>
    <n v="-2"/>
    <n v="0"/>
    <n v="35"/>
    <n v="0"/>
    <m/>
    <n v="0"/>
    <n v="1"/>
    <n v="1137"/>
    <n v="21"/>
    <x v="1"/>
    <n v="1"/>
    <n v="4"/>
    <n v="51"/>
    <n v="3"/>
    <n v="2"/>
    <n v="1"/>
    <n v="4014"/>
    <n v="19170"/>
    <n v="1"/>
    <n v="25"/>
    <n v="4"/>
    <n v="4"/>
    <n v="80"/>
    <n v="1"/>
    <n v="10"/>
    <n v="1"/>
    <n v="10"/>
    <n v="6"/>
    <n v="0"/>
    <n v="7"/>
  </r>
  <r>
    <x v="1"/>
    <s v="Travel_Rarely"/>
    <x v="1"/>
    <s v="Current Employees"/>
    <x v="1"/>
    <x v="1"/>
    <x v="677"/>
    <n v="944"/>
    <x v="0"/>
    <x v="2"/>
    <x v="1"/>
    <s v="No"/>
    <s v="Y"/>
    <n v="3"/>
    <n v="-2"/>
    <n v="0"/>
    <n v="49"/>
    <n v="0"/>
    <m/>
    <n v="0"/>
    <n v="1"/>
    <n v="527"/>
    <n v="8"/>
    <x v="0"/>
    <n v="1"/>
    <n v="1"/>
    <n v="51"/>
    <n v="3"/>
    <n v="3"/>
    <n v="3"/>
    <n v="7403"/>
    <n v="22477"/>
    <n v="4"/>
    <n v="11"/>
    <n v="3"/>
    <n v="3"/>
    <n v="80"/>
    <n v="1"/>
    <n v="29"/>
    <n v="2"/>
    <n v="26"/>
    <n v="9"/>
    <n v="1"/>
    <n v="7"/>
  </r>
  <r>
    <x v="1"/>
    <s v="Travel_Rarely"/>
    <x v="1"/>
    <s v="Current Employees"/>
    <x v="1"/>
    <x v="2"/>
    <x v="678"/>
    <n v="945"/>
    <x v="1"/>
    <x v="1"/>
    <x v="1"/>
    <s v="No"/>
    <s v="Y"/>
    <n v="2"/>
    <n v="-2"/>
    <n v="0"/>
    <n v="48"/>
    <n v="0"/>
    <m/>
    <n v="0"/>
    <n v="1"/>
    <n v="1469"/>
    <n v="20"/>
    <x v="2"/>
    <n v="1"/>
    <n v="4"/>
    <n v="51"/>
    <n v="3"/>
    <n v="1"/>
    <n v="3"/>
    <n v="2259"/>
    <n v="5543"/>
    <n v="4"/>
    <n v="17"/>
    <n v="3"/>
    <n v="1"/>
    <n v="80"/>
    <n v="2"/>
    <n v="13"/>
    <n v="2"/>
    <n v="0"/>
    <n v="0"/>
    <n v="0"/>
    <n v="0"/>
  </r>
  <r>
    <x v="1"/>
    <s v="Non-Travel"/>
    <x v="2"/>
    <s v="Current Employees"/>
    <x v="0"/>
    <x v="3"/>
    <x v="679"/>
    <n v="947"/>
    <x v="0"/>
    <x v="0"/>
    <x v="1"/>
    <s v="No"/>
    <s v="Y"/>
    <n v="2"/>
    <n v="-2"/>
    <n v="0"/>
    <n v="31"/>
    <n v="0"/>
    <m/>
    <n v="0"/>
    <n v="1"/>
    <n v="1188"/>
    <n v="20"/>
    <x v="0"/>
    <n v="1"/>
    <n v="4"/>
    <n v="45"/>
    <n v="3"/>
    <n v="2"/>
    <n v="2"/>
    <n v="6932"/>
    <n v="24406"/>
    <n v="1"/>
    <n v="13"/>
    <n v="3"/>
    <n v="4"/>
    <n v="80"/>
    <n v="1"/>
    <n v="9"/>
    <n v="2"/>
    <n v="9"/>
    <n v="8"/>
    <n v="0"/>
    <n v="0"/>
  </r>
  <r>
    <x v="1"/>
    <s v="Travel_Rarely"/>
    <x v="0"/>
    <s v="Current Employees"/>
    <x v="1"/>
    <x v="1"/>
    <x v="680"/>
    <n v="949"/>
    <x v="1"/>
    <x v="1"/>
    <x v="0"/>
    <s v="No"/>
    <s v="Y"/>
    <n v="6"/>
    <n v="-2"/>
    <n v="0"/>
    <n v="36"/>
    <n v="0"/>
    <m/>
    <n v="0"/>
    <n v="1"/>
    <n v="188"/>
    <n v="7"/>
    <x v="2"/>
    <n v="1"/>
    <n v="2"/>
    <n v="65"/>
    <n v="3"/>
    <n v="1"/>
    <n v="4"/>
    <n v="4678"/>
    <n v="23293"/>
    <n v="2"/>
    <n v="18"/>
    <n v="3"/>
    <n v="3"/>
    <n v="80"/>
    <n v="0"/>
    <n v="8"/>
    <n v="3"/>
    <n v="6"/>
    <n v="2"/>
    <n v="0"/>
    <n v="1"/>
  </r>
  <r>
    <x v="1"/>
    <s v="Travel_Rarely"/>
    <x v="0"/>
    <s v="Current Employees"/>
    <x v="1"/>
    <x v="4"/>
    <x v="681"/>
    <n v="950"/>
    <x v="0"/>
    <x v="7"/>
    <x v="1"/>
    <s v="No"/>
    <s v="Y"/>
    <n v="3"/>
    <n v="-2"/>
    <n v="0"/>
    <n v="38"/>
    <n v="0"/>
    <m/>
    <n v="0"/>
    <n v="1"/>
    <n v="1333"/>
    <n v="1"/>
    <x v="3"/>
    <n v="1"/>
    <n v="4"/>
    <n v="80"/>
    <n v="3"/>
    <n v="3"/>
    <n v="4"/>
    <n v="13582"/>
    <n v="16292"/>
    <n v="1"/>
    <n v="13"/>
    <n v="3"/>
    <n v="2"/>
    <n v="80"/>
    <n v="1"/>
    <n v="15"/>
    <n v="3"/>
    <n v="15"/>
    <n v="12"/>
    <n v="5"/>
    <n v="11"/>
  </r>
  <r>
    <x v="1"/>
    <s v="Non-Travel"/>
    <x v="2"/>
    <s v="Current Employees"/>
    <x v="1"/>
    <x v="0"/>
    <x v="682"/>
    <n v="951"/>
    <x v="0"/>
    <x v="2"/>
    <x v="1"/>
    <s v="No"/>
    <s v="Y"/>
    <n v="3"/>
    <n v="-2"/>
    <n v="0"/>
    <n v="32"/>
    <n v="0"/>
    <m/>
    <n v="0"/>
    <n v="1"/>
    <n v="1184"/>
    <n v="1"/>
    <x v="3"/>
    <n v="1"/>
    <n v="3"/>
    <n v="70"/>
    <n v="2"/>
    <n v="1"/>
    <n v="1"/>
    <n v="2332"/>
    <n v="3974"/>
    <n v="6"/>
    <n v="20"/>
    <n v="4"/>
    <n v="3"/>
    <n v="80"/>
    <n v="0"/>
    <n v="5"/>
    <n v="3"/>
    <n v="3"/>
    <n v="0"/>
    <n v="0"/>
    <n v="2"/>
  </r>
  <r>
    <x v="0"/>
    <s v="Travel_Rarely"/>
    <x v="2"/>
    <s v="Ex-Employees"/>
    <x v="0"/>
    <x v="3"/>
    <x v="683"/>
    <n v="952"/>
    <x v="1"/>
    <x v="6"/>
    <x v="1"/>
    <s v="Yes"/>
    <s v="Y"/>
    <n v="2"/>
    <n v="-2"/>
    <n v="0"/>
    <n v="25"/>
    <n v="1"/>
    <n v="1"/>
    <n v="1"/>
    <n v="0"/>
    <n v="867"/>
    <n v="19"/>
    <x v="0"/>
    <n v="1"/>
    <n v="3"/>
    <n v="36"/>
    <n v="2"/>
    <n v="1"/>
    <n v="2"/>
    <n v="2413"/>
    <n v="18798"/>
    <n v="1"/>
    <n v="18"/>
    <n v="3"/>
    <n v="3"/>
    <n v="80"/>
    <n v="3"/>
    <n v="1"/>
    <n v="3"/>
    <n v="1"/>
    <n v="0"/>
    <n v="0"/>
    <n v="0"/>
  </r>
  <r>
    <x v="1"/>
    <s v="Travel_Rarely"/>
    <x v="0"/>
    <s v="Current Employees"/>
    <x v="0"/>
    <x v="3"/>
    <x v="684"/>
    <n v="954"/>
    <x v="1"/>
    <x v="0"/>
    <x v="2"/>
    <s v="No"/>
    <s v="Y"/>
    <n v="2"/>
    <n v="-2"/>
    <n v="0"/>
    <n v="40"/>
    <n v="0"/>
    <m/>
    <n v="0"/>
    <n v="1"/>
    <n v="658"/>
    <n v="10"/>
    <x v="2"/>
    <n v="1"/>
    <n v="1"/>
    <n v="67"/>
    <n v="2"/>
    <n v="3"/>
    <n v="2"/>
    <n v="9705"/>
    <n v="20652"/>
    <n v="2"/>
    <n v="12"/>
    <n v="3"/>
    <n v="2"/>
    <n v="80"/>
    <n v="1"/>
    <n v="11"/>
    <n v="2"/>
    <n v="1"/>
    <n v="0"/>
    <n v="0"/>
    <n v="0"/>
  </r>
  <r>
    <x v="1"/>
    <s v="Travel_Frequently"/>
    <x v="2"/>
    <s v="Current Employees"/>
    <x v="0"/>
    <x v="2"/>
    <x v="685"/>
    <n v="956"/>
    <x v="1"/>
    <x v="0"/>
    <x v="0"/>
    <s v="No"/>
    <s v="Y"/>
    <n v="2"/>
    <n v="-2"/>
    <n v="0"/>
    <n v="26"/>
    <n v="0"/>
    <m/>
    <n v="0"/>
    <n v="1"/>
    <n v="1283"/>
    <n v="1"/>
    <x v="3"/>
    <n v="1"/>
    <n v="3"/>
    <n v="52"/>
    <n v="2"/>
    <n v="2"/>
    <n v="3"/>
    <n v="4294"/>
    <n v="11148"/>
    <n v="1"/>
    <n v="12"/>
    <n v="3"/>
    <n v="2"/>
    <n v="80"/>
    <n v="0"/>
    <n v="7"/>
    <n v="3"/>
    <n v="7"/>
    <n v="7"/>
    <n v="0"/>
    <n v="7"/>
  </r>
  <r>
    <x v="1"/>
    <s v="Travel_Rarely"/>
    <x v="0"/>
    <s v="Current Employees"/>
    <x v="1"/>
    <x v="2"/>
    <x v="686"/>
    <n v="957"/>
    <x v="1"/>
    <x v="2"/>
    <x v="0"/>
    <s v="Yes"/>
    <s v="Y"/>
    <n v="3"/>
    <n v="-2"/>
    <n v="0"/>
    <n v="41"/>
    <n v="0"/>
    <m/>
    <n v="0"/>
    <n v="1"/>
    <n v="263"/>
    <n v="6"/>
    <x v="3"/>
    <n v="1"/>
    <n v="4"/>
    <n v="59"/>
    <n v="3"/>
    <n v="1"/>
    <n v="3"/>
    <n v="4721"/>
    <n v="3119"/>
    <n v="2"/>
    <n v="13"/>
    <n v="3"/>
    <n v="3"/>
    <n v="80"/>
    <n v="0"/>
    <n v="20"/>
    <n v="3"/>
    <n v="18"/>
    <n v="13"/>
    <n v="2"/>
    <n v="17"/>
  </r>
  <r>
    <x v="1"/>
    <s v="Travel_Rarely"/>
    <x v="0"/>
    <s v="Current Employees"/>
    <x v="1"/>
    <x v="2"/>
    <x v="687"/>
    <n v="958"/>
    <x v="1"/>
    <x v="2"/>
    <x v="0"/>
    <s v="No"/>
    <s v="Y"/>
    <n v="6"/>
    <n v="-2"/>
    <n v="0"/>
    <n v="36"/>
    <n v="0"/>
    <m/>
    <n v="0"/>
    <n v="1"/>
    <n v="938"/>
    <n v="2"/>
    <x v="2"/>
    <n v="1"/>
    <n v="3"/>
    <n v="79"/>
    <n v="3"/>
    <n v="1"/>
    <n v="3"/>
    <n v="2519"/>
    <n v="12287"/>
    <n v="4"/>
    <n v="21"/>
    <n v="4"/>
    <n v="3"/>
    <n v="80"/>
    <n v="0"/>
    <n v="16"/>
    <n v="3"/>
    <n v="11"/>
    <n v="8"/>
    <n v="3"/>
    <n v="9"/>
  </r>
  <r>
    <x v="0"/>
    <s v="Travel_Rarely"/>
    <x v="4"/>
    <s v="Ex-Employees"/>
    <x v="0"/>
    <x v="1"/>
    <x v="688"/>
    <n v="959"/>
    <x v="1"/>
    <x v="6"/>
    <x v="0"/>
    <s v="Yes"/>
    <s v="Y"/>
    <n v="3"/>
    <n v="-2"/>
    <n v="0"/>
    <n v="19"/>
    <n v="1"/>
    <n v="1"/>
    <n v="1"/>
    <n v="0"/>
    <n v="419"/>
    <n v="21"/>
    <x v="3"/>
    <n v="1"/>
    <n v="4"/>
    <n v="37"/>
    <n v="2"/>
    <n v="1"/>
    <n v="3"/>
    <n v="2121"/>
    <n v="9947"/>
    <n v="1"/>
    <n v="13"/>
    <n v="3"/>
    <n v="2"/>
    <n v="80"/>
    <n v="0"/>
    <n v="1"/>
    <n v="4"/>
    <n v="1"/>
    <n v="0"/>
    <n v="0"/>
    <n v="0"/>
  </r>
  <r>
    <x v="0"/>
    <s v="Travel_Rarely"/>
    <x v="4"/>
    <s v="Ex-Employees"/>
    <x v="1"/>
    <x v="4"/>
    <x v="689"/>
    <n v="960"/>
    <x v="1"/>
    <x v="2"/>
    <x v="0"/>
    <s v="No"/>
    <s v="Y"/>
    <n v="2"/>
    <n v="-2"/>
    <n v="0"/>
    <n v="20"/>
    <n v="1"/>
    <n v="1"/>
    <n v="1"/>
    <n v="0"/>
    <n v="129"/>
    <n v="4"/>
    <x v="3"/>
    <n v="1"/>
    <n v="4"/>
    <n v="84"/>
    <n v="3"/>
    <n v="1"/>
    <n v="4"/>
    <n v="2973"/>
    <n v="13008"/>
    <n v="1"/>
    <n v="19"/>
    <n v="3"/>
    <n v="2"/>
    <n v="80"/>
    <n v="0"/>
    <n v="1"/>
    <n v="3"/>
    <n v="1"/>
    <n v="0"/>
    <n v="0"/>
    <n v="0"/>
  </r>
  <r>
    <x v="1"/>
    <s v="Travel_Rarely"/>
    <x v="2"/>
    <s v="Current Employees"/>
    <x v="1"/>
    <x v="2"/>
    <x v="690"/>
    <n v="961"/>
    <x v="0"/>
    <x v="4"/>
    <x v="1"/>
    <s v="Yes"/>
    <s v="Y"/>
    <n v="2"/>
    <n v="-2"/>
    <n v="0"/>
    <n v="31"/>
    <n v="0"/>
    <m/>
    <n v="0"/>
    <n v="1"/>
    <n v="616"/>
    <n v="12"/>
    <x v="3"/>
    <n v="1"/>
    <n v="4"/>
    <n v="41"/>
    <n v="3"/>
    <n v="2"/>
    <n v="4"/>
    <n v="5855"/>
    <n v="17369"/>
    <n v="0"/>
    <n v="11"/>
    <n v="3"/>
    <n v="3"/>
    <n v="80"/>
    <n v="2"/>
    <n v="10"/>
    <n v="1"/>
    <n v="9"/>
    <n v="7"/>
    <n v="8"/>
    <n v="5"/>
  </r>
  <r>
    <x v="1"/>
    <s v="Travel_Frequently"/>
    <x v="0"/>
    <s v="Current Employees"/>
    <x v="1"/>
    <x v="2"/>
    <x v="691"/>
    <n v="964"/>
    <x v="1"/>
    <x v="1"/>
    <x v="2"/>
    <s v="Yes"/>
    <s v="Y"/>
    <n v="2"/>
    <n v="-2"/>
    <n v="0"/>
    <n v="40"/>
    <n v="0"/>
    <m/>
    <n v="0"/>
    <n v="1"/>
    <n v="1469"/>
    <n v="9"/>
    <x v="2"/>
    <n v="1"/>
    <n v="4"/>
    <n v="35"/>
    <n v="3"/>
    <n v="1"/>
    <n v="3"/>
    <n v="3617"/>
    <n v="25063"/>
    <n v="8"/>
    <n v="14"/>
    <n v="3"/>
    <n v="4"/>
    <n v="80"/>
    <n v="1"/>
    <n v="3"/>
    <n v="3"/>
    <n v="1"/>
    <n v="1"/>
    <n v="0"/>
    <n v="0"/>
  </r>
  <r>
    <x v="1"/>
    <s v="Travel_Rarely"/>
    <x v="2"/>
    <s v="Current Employees"/>
    <x v="1"/>
    <x v="2"/>
    <x v="692"/>
    <n v="966"/>
    <x v="0"/>
    <x v="3"/>
    <x v="1"/>
    <s v="No"/>
    <s v="Y"/>
    <n v="2"/>
    <n v="-2"/>
    <n v="0"/>
    <n v="32"/>
    <n v="0"/>
    <m/>
    <n v="0"/>
    <n v="1"/>
    <n v="498"/>
    <n v="3"/>
    <x v="2"/>
    <n v="1"/>
    <n v="3"/>
    <n v="93"/>
    <n v="3"/>
    <n v="2"/>
    <n v="3"/>
    <n v="6725"/>
    <n v="13554"/>
    <n v="1"/>
    <n v="12"/>
    <n v="3"/>
    <n v="3"/>
    <n v="80"/>
    <n v="1"/>
    <n v="8"/>
    <n v="4"/>
    <n v="8"/>
    <n v="7"/>
    <n v="6"/>
    <n v="3"/>
  </r>
  <r>
    <x v="0"/>
    <s v="Travel_Rarely"/>
    <x v="0"/>
    <s v="Ex-Employees"/>
    <x v="0"/>
    <x v="0"/>
    <x v="693"/>
    <n v="967"/>
    <x v="1"/>
    <x v="0"/>
    <x v="1"/>
    <s v="Yes"/>
    <s v="Y"/>
    <n v="6"/>
    <n v="-2"/>
    <n v="0"/>
    <n v="36"/>
    <n v="1"/>
    <n v="1"/>
    <n v="1"/>
    <n v="0"/>
    <n v="530"/>
    <n v="3"/>
    <x v="1"/>
    <n v="1"/>
    <n v="3"/>
    <n v="51"/>
    <n v="2"/>
    <n v="3"/>
    <n v="1"/>
    <n v="10325"/>
    <n v="5518"/>
    <n v="1"/>
    <n v="11"/>
    <n v="3"/>
    <n v="1"/>
    <n v="80"/>
    <n v="1"/>
    <n v="16"/>
    <n v="3"/>
    <n v="16"/>
    <n v="7"/>
    <n v="3"/>
    <n v="7"/>
  </r>
  <r>
    <x v="1"/>
    <s v="Travel_Rarely"/>
    <x v="2"/>
    <s v="Current Employees"/>
    <x v="1"/>
    <x v="0"/>
    <x v="694"/>
    <n v="969"/>
    <x v="0"/>
    <x v="4"/>
    <x v="0"/>
    <s v="No"/>
    <s v="Y"/>
    <n v="3"/>
    <n v="-2"/>
    <n v="0"/>
    <n v="33"/>
    <n v="0"/>
    <m/>
    <n v="0"/>
    <n v="1"/>
    <n v="1069"/>
    <n v="1"/>
    <x v="3"/>
    <n v="1"/>
    <n v="2"/>
    <n v="42"/>
    <n v="2"/>
    <n v="2"/>
    <n v="1"/>
    <n v="6949"/>
    <n v="12291"/>
    <n v="0"/>
    <n v="14"/>
    <n v="3"/>
    <n v="1"/>
    <n v="80"/>
    <n v="0"/>
    <n v="6"/>
    <n v="3"/>
    <n v="5"/>
    <n v="0"/>
    <n v="1"/>
    <n v="4"/>
  </r>
  <r>
    <x v="0"/>
    <s v="Travel_Rarely"/>
    <x v="0"/>
    <s v="Ex-Employees"/>
    <x v="0"/>
    <x v="0"/>
    <x v="695"/>
    <n v="970"/>
    <x v="1"/>
    <x v="0"/>
    <x v="1"/>
    <s v="No"/>
    <s v="Y"/>
    <n v="2"/>
    <n v="-2"/>
    <n v="0"/>
    <n v="37"/>
    <n v="1"/>
    <n v="1"/>
    <n v="1"/>
    <n v="0"/>
    <n v="625"/>
    <n v="1"/>
    <x v="2"/>
    <n v="1"/>
    <n v="1"/>
    <n v="46"/>
    <n v="2"/>
    <n v="3"/>
    <n v="1"/>
    <n v="10609"/>
    <n v="14922"/>
    <n v="5"/>
    <n v="11"/>
    <n v="3"/>
    <n v="3"/>
    <n v="80"/>
    <n v="0"/>
    <n v="17"/>
    <n v="1"/>
    <n v="14"/>
    <n v="1"/>
    <n v="11"/>
    <n v="7"/>
  </r>
  <r>
    <x v="1"/>
    <s v="Non-Travel"/>
    <x v="1"/>
    <s v="Current Employees"/>
    <x v="1"/>
    <x v="0"/>
    <x v="696"/>
    <n v="972"/>
    <x v="1"/>
    <x v="2"/>
    <x v="1"/>
    <s v="No"/>
    <s v="Y"/>
    <n v="5"/>
    <n v="-2"/>
    <n v="0"/>
    <n v="45"/>
    <n v="0"/>
    <m/>
    <n v="0"/>
    <n v="1"/>
    <n v="805"/>
    <n v="4"/>
    <x v="0"/>
    <n v="1"/>
    <n v="3"/>
    <n v="57"/>
    <n v="3"/>
    <n v="2"/>
    <n v="1"/>
    <n v="4447"/>
    <n v="23163"/>
    <n v="1"/>
    <n v="12"/>
    <n v="3"/>
    <n v="2"/>
    <n v="80"/>
    <n v="0"/>
    <n v="9"/>
    <n v="2"/>
    <n v="9"/>
    <n v="7"/>
    <n v="0"/>
    <n v="8"/>
  </r>
  <r>
    <x v="1"/>
    <s v="Travel_Frequently"/>
    <x v="2"/>
    <s v="Current Employees"/>
    <x v="0"/>
    <x v="4"/>
    <x v="697"/>
    <n v="974"/>
    <x v="0"/>
    <x v="6"/>
    <x v="1"/>
    <s v="No"/>
    <s v="Y"/>
    <n v="5"/>
    <n v="-2"/>
    <n v="0"/>
    <n v="29"/>
    <n v="0"/>
    <m/>
    <n v="0"/>
    <n v="1"/>
    <n v="1404"/>
    <n v="20"/>
    <x v="3"/>
    <n v="1"/>
    <n v="4"/>
    <n v="84"/>
    <n v="3"/>
    <n v="1"/>
    <n v="4"/>
    <n v="2157"/>
    <n v="18203"/>
    <n v="1"/>
    <n v="15"/>
    <n v="3"/>
    <n v="2"/>
    <n v="80"/>
    <n v="1"/>
    <n v="3"/>
    <n v="3"/>
    <n v="3"/>
    <n v="1"/>
    <n v="0"/>
    <n v="2"/>
  </r>
  <r>
    <x v="1"/>
    <s v="Travel_Rarely"/>
    <x v="0"/>
    <s v="Current Employees"/>
    <x v="0"/>
    <x v="2"/>
    <x v="698"/>
    <n v="975"/>
    <x v="0"/>
    <x v="0"/>
    <x v="1"/>
    <s v="No"/>
    <s v="Y"/>
    <n v="3"/>
    <n v="-2"/>
    <n v="0"/>
    <n v="35"/>
    <n v="0"/>
    <m/>
    <n v="0"/>
    <n v="1"/>
    <n v="1219"/>
    <n v="18"/>
    <x v="3"/>
    <n v="1"/>
    <n v="3"/>
    <n v="86"/>
    <n v="3"/>
    <n v="2"/>
    <n v="3"/>
    <n v="4601"/>
    <n v="6179"/>
    <n v="1"/>
    <n v="16"/>
    <n v="3"/>
    <n v="2"/>
    <n v="80"/>
    <n v="0"/>
    <n v="5"/>
    <n v="3"/>
    <n v="5"/>
    <n v="2"/>
    <n v="1"/>
    <n v="0"/>
  </r>
  <r>
    <x v="1"/>
    <s v="Travel_Rarely"/>
    <x v="1"/>
    <s v="Current Employees"/>
    <x v="1"/>
    <x v="0"/>
    <x v="699"/>
    <n v="976"/>
    <x v="1"/>
    <x v="5"/>
    <x v="1"/>
    <s v="No"/>
    <s v="Y"/>
    <n v="2"/>
    <n v="-2"/>
    <n v="0"/>
    <n v="52"/>
    <n v="0"/>
    <m/>
    <n v="0"/>
    <n v="1"/>
    <n v="1053"/>
    <n v="1"/>
    <x v="0"/>
    <n v="1"/>
    <n v="4"/>
    <n v="70"/>
    <n v="3"/>
    <n v="4"/>
    <n v="1"/>
    <n v="17099"/>
    <n v="13829"/>
    <n v="2"/>
    <n v="15"/>
    <n v="3"/>
    <n v="2"/>
    <n v="80"/>
    <n v="1"/>
    <n v="26"/>
    <n v="2"/>
    <n v="9"/>
    <n v="8"/>
    <n v="7"/>
    <n v="8"/>
  </r>
  <r>
    <x v="0"/>
    <s v="Travel_Rarely"/>
    <x v="3"/>
    <s v="Ex-Employees"/>
    <x v="1"/>
    <x v="4"/>
    <x v="700"/>
    <n v="977"/>
    <x v="1"/>
    <x v="1"/>
    <x v="0"/>
    <s v="No"/>
    <s v="Y"/>
    <n v="4"/>
    <n v="-2"/>
    <n v="0"/>
    <n v="58"/>
    <n v="1"/>
    <n v="1"/>
    <n v="1"/>
    <n v="0"/>
    <n v="289"/>
    <n v="2"/>
    <x v="3"/>
    <n v="1"/>
    <n v="4"/>
    <n v="51"/>
    <n v="3"/>
    <n v="1"/>
    <n v="4"/>
    <n v="2479"/>
    <n v="26227"/>
    <n v="4"/>
    <n v="24"/>
    <n v="4"/>
    <n v="1"/>
    <n v="80"/>
    <n v="0"/>
    <n v="7"/>
    <n v="3"/>
    <n v="1"/>
    <n v="0"/>
    <n v="0"/>
    <n v="0"/>
  </r>
  <r>
    <x v="1"/>
    <s v="Travel_Rarely"/>
    <x v="1"/>
    <s v="Current Employees"/>
    <x v="0"/>
    <x v="2"/>
    <x v="701"/>
    <n v="981"/>
    <x v="1"/>
    <x v="5"/>
    <x v="2"/>
    <s v="No"/>
    <s v="Y"/>
    <n v="3"/>
    <n v="-2"/>
    <n v="0"/>
    <n v="53"/>
    <n v="0"/>
    <m/>
    <n v="0"/>
    <n v="1"/>
    <n v="1376"/>
    <n v="2"/>
    <x v="0"/>
    <n v="1"/>
    <n v="3"/>
    <n v="45"/>
    <n v="3"/>
    <n v="4"/>
    <n v="3"/>
    <n v="14852"/>
    <n v="13938"/>
    <n v="6"/>
    <n v="13"/>
    <n v="3"/>
    <n v="3"/>
    <n v="80"/>
    <n v="1"/>
    <n v="22"/>
    <n v="4"/>
    <n v="17"/>
    <n v="13"/>
    <n v="15"/>
    <n v="2"/>
  </r>
  <r>
    <x v="1"/>
    <s v="Travel_Rarely"/>
    <x v="2"/>
    <s v="Current Employees"/>
    <x v="0"/>
    <x v="1"/>
    <x v="702"/>
    <n v="982"/>
    <x v="1"/>
    <x v="0"/>
    <x v="2"/>
    <s v="No"/>
    <s v="Y"/>
    <n v="2"/>
    <n v="-2"/>
    <n v="0"/>
    <n v="30"/>
    <n v="0"/>
    <m/>
    <n v="0"/>
    <n v="1"/>
    <n v="231"/>
    <n v="8"/>
    <x v="0"/>
    <n v="1"/>
    <n v="3"/>
    <n v="62"/>
    <n v="3"/>
    <n v="3"/>
    <n v="3"/>
    <n v="7264"/>
    <n v="9977"/>
    <n v="5"/>
    <n v="11"/>
    <n v="3"/>
    <n v="1"/>
    <n v="80"/>
    <n v="1"/>
    <n v="10"/>
    <n v="4"/>
    <n v="8"/>
    <n v="4"/>
    <n v="7"/>
    <n v="7"/>
  </r>
  <r>
    <x v="1"/>
    <s v="Non-Travel"/>
    <x v="0"/>
    <s v="Current Employees"/>
    <x v="0"/>
    <x v="4"/>
    <x v="703"/>
    <n v="983"/>
    <x v="0"/>
    <x v="0"/>
    <x v="0"/>
    <s v="Yes"/>
    <s v="Y"/>
    <n v="1"/>
    <n v="-2"/>
    <n v="0"/>
    <n v="38"/>
    <n v="0"/>
    <m/>
    <n v="0"/>
    <n v="1"/>
    <n v="152"/>
    <n v="10"/>
    <x v="3"/>
    <n v="1"/>
    <n v="4"/>
    <n v="85"/>
    <n v="3"/>
    <n v="2"/>
    <n v="4"/>
    <n v="5666"/>
    <n v="19899"/>
    <n v="1"/>
    <n v="13"/>
    <n v="3"/>
    <n v="2"/>
    <n v="80"/>
    <n v="0"/>
    <n v="6"/>
    <n v="3"/>
    <n v="5"/>
    <n v="3"/>
    <n v="1"/>
    <n v="3"/>
  </r>
  <r>
    <x v="1"/>
    <s v="Travel_Rarely"/>
    <x v="0"/>
    <s v="Current Employees"/>
    <x v="0"/>
    <x v="0"/>
    <x v="704"/>
    <n v="984"/>
    <x v="1"/>
    <x v="0"/>
    <x v="2"/>
    <s v="No"/>
    <s v="Y"/>
    <n v="2"/>
    <n v="-2"/>
    <n v="0"/>
    <n v="35"/>
    <n v="0"/>
    <m/>
    <n v="0"/>
    <n v="1"/>
    <n v="882"/>
    <n v="3"/>
    <x v="2"/>
    <n v="1"/>
    <n v="4"/>
    <n v="92"/>
    <n v="3"/>
    <n v="3"/>
    <n v="1"/>
    <n v="7823"/>
    <n v="6812"/>
    <n v="6"/>
    <n v="13"/>
    <n v="3"/>
    <n v="2"/>
    <n v="80"/>
    <n v="1"/>
    <n v="12"/>
    <n v="3"/>
    <n v="10"/>
    <n v="9"/>
    <n v="0"/>
    <n v="8"/>
  </r>
  <r>
    <x v="1"/>
    <s v="Travel_Rarely"/>
    <x v="0"/>
    <s v="Current Employees"/>
    <x v="0"/>
    <x v="0"/>
    <x v="705"/>
    <n v="985"/>
    <x v="1"/>
    <x v="0"/>
    <x v="0"/>
    <s v="No"/>
    <s v="Y"/>
    <n v="3"/>
    <n v="-2"/>
    <n v="0"/>
    <n v="39"/>
    <n v="0"/>
    <m/>
    <n v="0"/>
    <n v="1"/>
    <n v="903"/>
    <n v="2"/>
    <x v="4"/>
    <n v="1"/>
    <n v="1"/>
    <n v="41"/>
    <n v="4"/>
    <n v="3"/>
    <n v="1"/>
    <n v="7880"/>
    <n v="2560"/>
    <n v="0"/>
    <n v="18"/>
    <n v="3"/>
    <n v="4"/>
    <n v="80"/>
    <n v="0"/>
    <n v="9"/>
    <n v="3"/>
    <n v="8"/>
    <n v="7"/>
    <n v="0"/>
    <n v="7"/>
  </r>
  <r>
    <x v="0"/>
    <s v="Non-Travel"/>
    <x v="0"/>
    <s v="Ex-Employees"/>
    <x v="0"/>
    <x v="0"/>
    <x v="706"/>
    <n v="986"/>
    <x v="0"/>
    <x v="0"/>
    <x v="0"/>
    <s v="Yes"/>
    <s v="Y"/>
    <n v="2"/>
    <n v="-2"/>
    <n v="0"/>
    <n v="40"/>
    <n v="1"/>
    <n v="1"/>
    <n v="1"/>
    <n v="0"/>
    <n v="1479"/>
    <n v="24"/>
    <x v="3"/>
    <n v="1"/>
    <n v="2"/>
    <n v="100"/>
    <n v="4"/>
    <n v="4"/>
    <n v="1"/>
    <n v="13194"/>
    <n v="17071"/>
    <n v="4"/>
    <n v="16"/>
    <n v="3"/>
    <n v="4"/>
    <n v="80"/>
    <n v="0"/>
    <n v="22"/>
    <n v="2"/>
    <n v="1"/>
    <n v="0"/>
    <n v="0"/>
    <n v="0"/>
  </r>
  <r>
    <x v="1"/>
    <s v="Travel_Frequently"/>
    <x v="1"/>
    <s v="Current Employees"/>
    <x v="1"/>
    <x v="2"/>
    <x v="707"/>
    <n v="987"/>
    <x v="1"/>
    <x v="3"/>
    <x v="2"/>
    <s v="Yes"/>
    <s v="Y"/>
    <n v="3"/>
    <n v="-2"/>
    <n v="0"/>
    <n v="47"/>
    <n v="0"/>
    <m/>
    <n v="0"/>
    <n v="1"/>
    <n v="1379"/>
    <n v="16"/>
    <x v="2"/>
    <n v="1"/>
    <n v="3"/>
    <n v="64"/>
    <n v="4"/>
    <n v="2"/>
    <n v="3"/>
    <n v="5067"/>
    <n v="6759"/>
    <n v="1"/>
    <n v="19"/>
    <n v="3"/>
    <n v="3"/>
    <n v="80"/>
    <n v="0"/>
    <n v="20"/>
    <n v="4"/>
    <n v="19"/>
    <n v="10"/>
    <n v="2"/>
    <n v="7"/>
  </r>
  <r>
    <x v="1"/>
    <s v="Non-Travel"/>
    <x v="0"/>
    <s v="Current Employees"/>
    <x v="0"/>
    <x v="4"/>
    <x v="708"/>
    <n v="990"/>
    <x v="1"/>
    <x v="0"/>
    <x v="2"/>
    <s v="No"/>
    <s v="Y"/>
    <n v="3"/>
    <n v="-2"/>
    <n v="0"/>
    <n v="36"/>
    <n v="0"/>
    <m/>
    <n v="0"/>
    <n v="1"/>
    <n v="1229"/>
    <n v="8"/>
    <x v="2"/>
    <n v="1"/>
    <n v="4"/>
    <n v="84"/>
    <n v="3"/>
    <n v="2"/>
    <n v="4"/>
    <n v="5079"/>
    <n v="25952"/>
    <n v="4"/>
    <n v="13"/>
    <n v="3"/>
    <n v="4"/>
    <n v="80"/>
    <n v="2"/>
    <n v="12"/>
    <n v="3"/>
    <n v="7"/>
    <n v="7"/>
    <n v="0"/>
    <n v="7"/>
  </r>
  <r>
    <x v="0"/>
    <s v="Non-Travel"/>
    <x v="2"/>
    <s v="Ex-Employees"/>
    <x v="1"/>
    <x v="2"/>
    <x v="709"/>
    <n v="991"/>
    <x v="1"/>
    <x v="1"/>
    <x v="0"/>
    <s v="Yes"/>
    <s v="Y"/>
    <n v="0"/>
    <n v="-2"/>
    <n v="0"/>
    <n v="31"/>
    <n v="1"/>
    <n v="1"/>
    <n v="1"/>
    <n v="0"/>
    <n v="335"/>
    <n v="9"/>
    <x v="0"/>
    <n v="1"/>
    <n v="3"/>
    <n v="46"/>
    <n v="2"/>
    <n v="1"/>
    <n v="3"/>
    <n v="2321"/>
    <n v="10322"/>
    <n v="0"/>
    <n v="22"/>
    <n v="4"/>
    <n v="1"/>
    <n v="80"/>
    <n v="0"/>
    <n v="4"/>
    <n v="3"/>
    <n v="3"/>
    <n v="2"/>
    <n v="1"/>
    <n v="2"/>
  </r>
  <r>
    <x v="1"/>
    <s v="Non-Travel"/>
    <x v="2"/>
    <s v="Current Employees"/>
    <x v="0"/>
    <x v="0"/>
    <x v="710"/>
    <n v="992"/>
    <x v="1"/>
    <x v="5"/>
    <x v="0"/>
    <s v="No"/>
    <s v="Y"/>
    <n v="2"/>
    <n v="-2"/>
    <n v="0"/>
    <n v="33"/>
    <n v="0"/>
    <m/>
    <n v="0"/>
    <n v="1"/>
    <n v="722"/>
    <n v="17"/>
    <x v="3"/>
    <n v="1"/>
    <n v="4"/>
    <n v="38"/>
    <n v="3"/>
    <n v="4"/>
    <n v="1"/>
    <n v="17444"/>
    <n v="20489"/>
    <n v="1"/>
    <n v="11"/>
    <n v="3"/>
    <n v="4"/>
    <n v="80"/>
    <n v="0"/>
    <n v="10"/>
    <n v="3"/>
    <n v="10"/>
    <n v="8"/>
    <n v="6"/>
    <n v="0"/>
  </r>
  <r>
    <x v="0"/>
    <s v="Travel_Rarely"/>
    <x v="2"/>
    <s v="Ex-Employees"/>
    <x v="1"/>
    <x v="0"/>
    <x v="711"/>
    <n v="994"/>
    <x v="0"/>
    <x v="1"/>
    <x v="0"/>
    <s v="Yes"/>
    <s v="Y"/>
    <n v="5"/>
    <n v="-2"/>
    <n v="0"/>
    <n v="29"/>
    <n v="1"/>
    <n v="1"/>
    <n v="1"/>
    <n v="0"/>
    <n v="906"/>
    <n v="10"/>
    <x v="3"/>
    <n v="1"/>
    <n v="4"/>
    <n v="92"/>
    <n v="2"/>
    <n v="1"/>
    <n v="1"/>
    <n v="2404"/>
    <n v="11479"/>
    <n v="6"/>
    <n v="20"/>
    <n v="4"/>
    <n v="3"/>
    <n v="80"/>
    <n v="0"/>
    <n v="3"/>
    <n v="3"/>
    <n v="0"/>
    <n v="0"/>
    <n v="0"/>
    <n v="0"/>
  </r>
  <r>
    <x v="1"/>
    <s v="Travel_Rarely"/>
    <x v="2"/>
    <s v="Current Employees"/>
    <x v="1"/>
    <x v="0"/>
    <x v="712"/>
    <n v="995"/>
    <x v="0"/>
    <x v="1"/>
    <x v="0"/>
    <s v="No"/>
    <s v="Y"/>
    <n v="4"/>
    <n v="-2"/>
    <n v="0"/>
    <n v="33"/>
    <n v="0"/>
    <m/>
    <n v="0"/>
    <n v="1"/>
    <n v="461"/>
    <n v="13"/>
    <x v="1"/>
    <n v="1"/>
    <n v="2"/>
    <n v="53"/>
    <n v="3"/>
    <n v="1"/>
    <n v="1"/>
    <n v="3452"/>
    <n v="17241"/>
    <n v="3"/>
    <n v="18"/>
    <n v="3"/>
    <n v="1"/>
    <n v="80"/>
    <n v="0"/>
    <n v="5"/>
    <n v="3"/>
    <n v="3"/>
    <n v="2"/>
    <n v="0"/>
    <n v="2"/>
  </r>
  <r>
    <x v="1"/>
    <s v="Travel_Rarely"/>
    <x v="1"/>
    <s v="Current Employees"/>
    <x v="1"/>
    <x v="2"/>
    <x v="713"/>
    <n v="996"/>
    <x v="0"/>
    <x v="2"/>
    <x v="2"/>
    <s v="No"/>
    <s v="Y"/>
    <n v="2"/>
    <n v="-2"/>
    <n v="0"/>
    <n v="45"/>
    <n v="0"/>
    <m/>
    <n v="0"/>
    <n v="1"/>
    <n v="974"/>
    <n v="1"/>
    <x v="2"/>
    <n v="1"/>
    <n v="4"/>
    <n v="91"/>
    <n v="3"/>
    <n v="1"/>
    <n v="4"/>
    <n v="2270"/>
    <n v="11005"/>
    <n v="3"/>
    <n v="14"/>
    <n v="3"/>
    <n v="4"/>
    <n v="80"/>
    <n v="2"/>
    <n v="8"/>
    <n v="3"/>
    <n v="5"/>
    <n v="3"/>
    <n v="0"/>
    <n v="2"/>
  </r>
  <r>
    <x v="1"/>
    <s v="Travel_Rarely"/>
    <x v="1"/>
    <s v="Current Employees"/>
    <x v="1"/>
    <x v="2"/>
    <x v="714"/>
    <n v="997"/>
    <x v="1"/>
    <x v="7"/>
    <x v="2"/>
    <s v="No"/>
    <s v="Y"/>
    <n v="1"/>
    <n v="-2"/>
    <n v="0"/>
    <n v="50"/>
    <n v="0"/>
    <m/>
    <n v="0"/>
    <n v="1"/>
    <n v="1126"/>
    <n v="1"/>
    <x v="0"/>
    <n v="1"/>
    <n v="4"/>
    <n v="66"/>
    <n v="3"/>
    <n v="4"/>
    <n v="4"/>
    <n v="17399"/>
    <n v="6615"/>
    <n v="9"/>
    <n v="22"/>
    <n v="4"/>
    <n v="3"/>
    <n v="80"/>
    <n v="1"/>
    <n v="32"/>
    <n v="2"/>
    <n v="5"/>
    <n v="4"/>
    <n v="1"/>
    <n v="3"/>
  </r>
  <r>
    <x v="1"/>
    <s v="Travel_Frequently"/>
    <x v="2"/>
    <s v="Current Employees"/>
    <x v="1"/>
    <x v="1"/>
    <x v="715"/>
    <n v="998"/>
    <x v="0"/>
    <x v="4"/>
    <x v="1"/>
    <s v="Yes"/>
    <s v="Y"/>
    <n v="2"/>
    <n v="-2"/>
    <n v="0"/>
    <n v="33"/>
    <n v="0"/>
    <m/>
    <n v="0"/>
    <n v="1"/>
    <n v="827"/>
    <n v="1"/>
    <x v="2"/>
    <n v="1"/>
    <n v="3"/>
    <n v="84"/>
    <n v="4"/>
    <n v="2"/>
    <n v="3"/>
    <n v="5488"/>
    <n v="20161"/>
    <n v="1"/>
    <n v="13"/>
    <n v="3"/>
    <n v="1"/>
    <n v="80"/>
    <n v="1"/>
    <n v="6"/>
    <n v="3"/>
    <n v="6"/>
    <n v="5"/>
    <n v="1"/>
    <n v="2"/>
  </r>
  <r>
    <x v="1"/>
    <s v="Travel_Frequently"/>
    <x v="0"/>
    <s v="Current Employees"/>
    <x v="1"/>
    <x v="2"/>
    <x v="716"/>
    <n v="999"/>
    <x v="1"/>
    <x v="7"/>
    <x v="2"/>
    <s v="No"/>
    <s v="Y"/>
    <n v="2"/>
    <n v="-2"/>
    <n v="0"/>
    <n v="41"/>
    <n v="0"/>
    <m/>
    <n v="0"/>
    <n v="1"/>
    <n v="840"/>
    <n v="9"/>
    <x v="3"/>
    <n v="1"/>
    <n v="1"/>
    <n v="64"/>
    <n v="3"/>
    <n v="5"/>
    <n v="3"/>
    <n v="19419"/>
    <n v="3735"/>
    <n v="2"/>
    <n v="17"/>
    <n v="3"/>
    <n v="2"/>
    <n v="80"/>
    <n v="1"/>
    <n v="21"/>
    <n v="4"/>
    <n v="18"/>
    <n v="16"/>
    <n v="0"/>
    <n v="11"/>
  </r>
  <r>
    <x v="1"/>
    <s v="Travel_Rarely"/>
    <x v="2"/>
    <s v="Current Employees"/>
    <x v="1"/>
    <x v="4"/>
    <x v="717"/>
    <n v="1001"/>
    <x v="0"/>
    <x v="2"/>
    <x v="1"/>
    <s v="No"/>
    <s v="Y"/>
    <n v="2"/>
    <n v="-2"/>
    <n v="0"/>
    <n v="27"/>
    <n v="0"/>
    <m/>
    <n v="0"/>
    <n v="1"/>
    <n v="1134"/>
    <n v="16"/>
    <x v="2"/>
    <n v="1"/>
    <n v="4"/>
    <n v="37"/>
    <n v="3"/>
    <n v="1"/>
    <n v="4"/>
    <n v="2811"/>
    <n v="12086"/>
    <n v="9"/>
    <n v="14"/>
    <n v="3"/>
    <n v="2"/>
    <n v="80"/>
    <n v="1"/>
    <n v="4"/>
    <n v="3"/>
    <n v="2"/>
    <n v="2"/>
    <n v="2"/>
    <n v="2"/>
  </r>
  <r>
    <x v="1"/>
    <s v="Non-Travel"/>
    <x v="1"/>
    <s v="Current Employees"/>
    <x v="1"/>
    <x v="0"/>
    <x v="718"/>
    <n v="1002"/>
    <x v="1"/>
    <x v="2"/>
    <x v="1"/>
    <s v="Yes"/>
    <s v="Y"/>
    <n v="2"/>
    <n v="-2"/>
    <n v="0"/>
    <n v="45"/>
    <n v="0"/>
    <m/>
    <n v="0"/>
    <n v="1"/>
    <n v="248"/>
    <n v="23"/>
    <x v="0"/>
    <n v="1"/>
    <n v="4"/>
    <n v="42"/>
    <n v="3"/>
    <n v="2"/>
    <n v="1"/>
    <n v="3633"/>
    <n v="14039"/>
    <n v="1"/>
    <n v="15"/>
    <n v="3"/>
    <n v="3"/>
    <n v="80"/>
    <n v="1"/>
    <n v="9"/>
    <n v="3"/>
    <n v="9"/>
    <n v="8"/>
    <n v="0"/>
    <n v="8"/>
  </r>
  <r>
    <x v="1"/>
    <s v="Travel_Rarely"/>
    <x v="1"/>
    <s v="Current Employees"/>
    <x v="0"/>
    <x v="0"/>
    <x v="719"/>
    <n v="1003"/>
    <x v="0"/>
    <x v="0"/>
    <x v="0"/>
    <s v="Yes"/>
    <s v="Y"/>
    <n v="0"/>
    <n v="-2"/>
    <n v="0"/>
    <n v="47"/>
    <n v="0"/>
    <m/>
    <n v="0"/>
    <n v="1"/>
    <n v="955"/>
    <n v="4"/>
    <x v="0"/>
    <n v="1"/>
    <n v="4"/>
    <n v="83"/>
    <n v="3"/>
    <n v="2"/>
    <n v="1"/>
    <n v="4163"/>
    <n v="8571"/>
    <n v="1"/>
    <n v="17"/>
    <n v="3"/>
    <n v="3"/>
    <n v="80"/>
    <n v="0"/>
    <n v="9"/>
    <n v="3"/>
    <n v="9"/>
    <n v="0"/>
    <n v="0"/>
    <n v="7"/>
  </r>
  <r>
    <x v="0"/>
    <s v="Travel_Rarely"/>
    <x v="2"/>
    <s v="Ex-Employees"/>
    <x v="1"/>
    <x v="0"/>
    <x v="720"/>
    <n v="1004"/>
    <x v="0"/>
    <x v="1"/>
    <x v="1"/>
    <s v="Yes"/>
    <s v="Y"/>
    <n v="2"/>
    <n v="-2"/>
    <n v="0"/>
    <n v="30"/>
    <n v="1"/>
    <n v="1"/>
    <n v="1"/>
    <n v="0"/>
    <n v="138"/>
    <n v="22"/>
    <x v="3"/>
    <n v="1"/>
    <n v="1"/>
    <n v="48"/>
    <n v="3"/>
    <n v="1"/>
    <n v="1"/>
    <n v="2132"/>
    <n v="11539"/>
    <n v="4"/>
    <n v="11"/>
    <n v="3"/>
    <n v="2"/>
    <n v="80"/>
    <n v="0"/>
    <n v="7"/>
    <n v="3"/>
    <n v="5"/>
    <n v="2"/>
    <n v="0"/>
    <n v="1"/>
  </r>
  <r>
    <x v="1"/>
    <s v="Travel_Rarely"/>
    <x v="1"/>
    <s v="Current Employees"/>
    <x v="1"/>
    <x v="0"/>
    <x v="721"/>
    <n v="1005"/>
    <x v="1"/>
    <x v="3"/>
    <x v="1"/>
    <s v="Yes"/>
    <s v="Y"/>
    <n v="2"/>
    <n v="-2"/>
    <n v="0"/>
    <n v="50"/>
    <n v="0"/>
    <m/>
    <n v="0"/>
    <n v="1"/>
    <n v="939"/>
    <n v="24"/>
    <x v="3"/>
    <n v="1"/>
    <n v="4"/>
    <n v="95"/>
    <n v="3"/>
    <n v="4"/>
    <n v="1"/>
    <n v="13973"/>
    <n v="4161"/>
    <n v="3"/>
    <n v="18"/>
    <n v="3"/>
    <n v="4"/>
    <n v="80"/>
    <n v="1"/>
    <n v="22"/>
    <n v="3"/>
    <n v="12"/>
    <n v="11"/>
    <n v="1"/>
    <n v="5"/>
  </r>
  <r>
    <x v="1"/>
    <s v="Travel_Frequently"/>
    <x v="0"/>
    <s v="Current Employees"/>
    <x v="1"/>
    <x v="2"/>
    <x v="722"/>
    <n v="1006"/>
    <x v="1"/>
    <x v="1"/>
    <x v="1"/>
    <s v="No"/>
    <s v="Y"/>
    <n v="0"/>
    <n v="-2"/>
    <n v="0"/>
    <n v="38"/>
    <n v="0"/>
    <m/>
    <n v="0"/>
    <n v="1"/>
    <n v="1391"/>
    <n v="10"/>
    <x v="1"/>
    <n v="1"/>
    <n v="3"/>
    <n v="66"/>
    <n v="3"/>
    <n v="1"/>
    <n v="3"/>
    <n v="2684"/>
    <n v="12127"/>
    <n v="0"/>
    <n v="17"/>
    <n v="3"/>
    <n v="2"/>
    <n v="80"/>
    <n v="1"/>
    <n v="3"/>
    <n v="2"/>
    <n v="2"/>
    <n v="1"/>
    <n v="0"/>
    <n v="2"/>
  </r>
  <r>
    <x v="1"/>
    <s v="Travel_Rarely"/>
    <x v="1"/>
    <s v="Current Employees"/>
    <x v="1"/>
    <x v="2"/>
    <x v="723"/>
    <n v="1007"/>
    <x v="1"/>
    <x v="3"/>
    <x v="2"/>
    <s v="No"/>
    <s v="Y"/>
    <n v="3"/>
    <n v="-2"/>
    <n v="0"/>
    <n v="46"/>
    <n v="0"/>
    <m/>
    <n v="0"/>
    <n v="1"/>
    <n v="566"/>
    <n v="7"/>
    <x v="0"/>
    <n v="1"/>
    <n v="4"/>
    <n v="75"/>
    <n v="3"/>
    <n v="3"/>
    <n v="3"/>
    <n v="10845"/>
    <n v="24208"/>
    <n v="6"/>
    <n v="13"/>
    <n v="3"/>
    <n v="2"/>
    <n v="80"/>
    <n v="1"/>
    <n v="13"/>
    <n v="3"/>
    <n v="8"/>
    <n v="7"/>
    <n v="0"/>
    <n v="7"/>
  </r>
  <r>
    <x v="1"/>
    <s v="Travel_Rarely"/>
    <x v="4"/>
    <s v="Current Employees"/>
    <x v="1"/>
    <x v="2"/>
    <x v="724"/>
    <n v="1009"/>
    <x v="0"/>
    <x v="3"/>
    <x v="2"/>
    <s v="No"/>
    <s v="Y"/>
    <n v="6"/>
    <n v="-2"/>
    <n v="0"/>
    <n v="24"/>
    <n v="0"/>
    <m/>
    <n v="0"/>
    <n v="1"/>
    <n v="1206"/>
    <n v="17"/>
    <x v="1"/>
    <n v="1"/>
    <n v="4"/>
    <n v="41"/>
    <n v="2"/>
    <n v="2"/>
    <n v="3"/>
    <n v="4377"/>
    <n v="24117"/>
    <n v="1"/>
    <n v="15"/>
    <n v="3"/>
    <n v="2"/>
    <n v="80"/>
    <n v="2"/>
    <n v="5"/>
    <n v="3"/>
    <n v="4"/>
    <n v="2"/>
    <n v="3"/>
    <n v="2"/>
  </r>
  <r>
    <x v="0"/>
    <s v="Travel_Rarely"/>
    <x v="0"/>
    <s v="Ex-Employees"/>
    <x v="1"/>
    <x v="1"/>
    <x v="725"/>
    <n v="1010"/>
    <x v="1"/>
    <x v="2"/>
    <x v="2"/>
    <s v="Yes"/>
    <s v="Y"/>
    <n v="2"/>
    <n v="-2"/>
    <n v="0"/>
    <n v="35"/>
    <n v="1"/>
    <n v="1"/>
    <n v="1"/>
    <n v="0"/>
    <n v="622"/>
    <n v="14"/>
    <x v="2"/>
    <n v="1"/>
    <n v="3"/>
    <n v="39"/>
    <n v="2"/>
    <n v="1"/>
    <n v="3"/>
    <n v="3743"/>
    <n v="10074"/>
    <n v="1"/>
    <n v="24"/>
    <n v="4"/>
    <n v="4"/>
    <n v="80"/>
    <n v="1"/>
    <n v="5"/>
    <n v="1"/>
    <n v="4"/>
    <n v="2"/>
    <n v="0"/>
    <n v="2"/>
  </r>
  <r>
    <x v="1"/>
    <s v="Travel_Frequently"/>
    <x v="2"/>
    <s v="Current Employees"/>
    <x v="1"/>
    <x v="0"/>
    <x v="726"/>
    <n v="1011"/>
    <x v="0"/>
    <x v="3"/>
    <x v="1"/>
    <s v="No"/>
    <s v="Y"/>
    <n v="1"/>
    <n v="-2"/>
    <n v="0"/>
    <n v="31"/>
    <n v="0"/>
    <m/>
    <n v="0"/>
    <n v="1"/>
    <n v="853"/>
    <n v="1"/>
    <x v="1"/>
    <n v="1"/>
    <n v="3"/>
    <n v="96"/>
    <n v="3"/>
    <n v="2"/>
    <n v="1"/>
    <n v="4148"/>
    <n v="11275"/>
    <n v="1"/>
    <n v="12"/>
    <n v="3"/>
    <n v="3"/>
    <n v="80"/>
    <n v="1"/>
    <n v="4"/>
    <n v="3"/>
    <n v="4"/>
    <n v="3"/>
    <n v="0"/>
    <n v="3"/>
  </r>
  <r>
    <x v="1"/>
    <s v="Non-Travel"/>
    <x v="4"/>
    <s v="Current Employees"/>
    <x v="1"/>
    <x v="0"/>
    <x v="727"/>
    <n v="1012"/>
    <x v="1"/>
    <x v="1"/>
    <x v="0"/>
    <s v="No"/>
    <s v="Y"/>
    <n v="2"/>
    <n v="-2"/>
    <n v="0"/>
    <n v="18"/>
    <n v="0"/>
    <m/>
    <n v="0"/>
    <n v="1"/>
    <n v="287"/>
    <n v="5"/>
    <x v="0"/>
    <n v="1"/>
    <n v="2"/>
    <n v="73"/>
    <n v="3"/>
    <n v="1"/>
    <n v="1"/>
    <n v="1051"/>
    <n v="13493"/>
    <n v="1"/>
    <n v="15"/>
    <n v="3"/>
    <n v="4"/>
    <n v="80"/>
    <n v="0"/>
    <n v="0"/>
    <n v="3"/>
    <n v="0"/>
    <n v="0"/>
    <n v="0"/>
    <n v="0"/>
  </r>
  <r>
    <x v="1"/>
    <s v="Travel_Rarely"/>
    <x v="1"/>
    <s v="Current Employees"/>
    <x v="1"/>
    <x v="4"/>
    <x v="728"/>
    <n v="1013"/>
    <x v="0"/>
    <x v="3"/>
    <x v="1"/>
    <s v="No"/>
    <s v="Y"/>
    <n v="2"/>
    <n v="-2"/>
    <n v="0"/>
    <n v="54"/>
    <n v="0"/>
    <m/>
    <n v="0"/>
    <n v="1"/>
    <n v="1441"/>
    <n v="17"/>
    <x v="3"/>
    <n v="1"/>
    <n v="4"/>
    <n v="56"/>
    <n v="3"/>
    <n v="3"/>
    <n v="4"/>
    <n v="10739"/>
    <n v="13943"/>
    <n v="8"/>
    <n v="11"/>
    <n v="3"/>
    <n v="3"/>
    <n v="80"/>
    <n v="1"/>
    <n v="22"/>
    <n v="3"/>
    <n v="10"/>
    <n v="7"/>
    <n v="0"/>
    <n v="8"/>
  </r>
  <r>
    <x v="1"/>
    <s v="Travel_Rarely"/>
    <x v="0"/>
    <s v="Current Employees"/>
    <x v="1"/>
    <x v="2"/>
    <x v="729"/>
    <n v="1014"/>
    <x v="0"/>
    <x v="4"/>
    <x v="2"/>
    <s v="Yes"/>
    <s v="Y"/>
    <n v="3"/>
    <n v="-2"/>
    <n v="0"/>
    <n v="35"/>
    <n v="0"/>
    <m/>
    <n v="0"/>
    <n v="1"/>
    <n v="583"/>
    <n v="25"/>
    <x v="2"/>
    <n v="1"/>
    <n v="3"/>
    <n v="57"/>
    <n v="3"/>
    <n v="3"/>
    <n v="3"/>
    <n v="10388"/>
    <n v="6975"/>
    <n v="1"/>
    <n v="11"/>
    <n v="3"/>
    <n v="3"/>
    <n v="80"/>
    <n v="1"/>
    <n v="16"/>
    <n v="2"/>
    <n v="16"/>
    <n v="10"/>
    <n v="10"/>
    <n v="1"/>
  </r>
  <r>
    <x v="1"/>
    <s v="Travel_Rarely"/>
    <x v="2"/>
    <s v="Current Employees"/>
    <x v="1"/>
    <x v="0"/>
    <x v="730"/>
    <n v="1015"/>
    <x v="0"/>
    <x v="7"/>
    <x v="1"/>
    <s v="Yes"/>
    <s v="Y"/>
    <n v="4"/>
    <n v="-2"/>
    <n v="0"/>
    <n v="30"/>
    <n v="0"/>
    <m/>
    <n v="0"/>
    <n v="1"/>
    <n v="153"/>
    <n v="8"/>
    <x v="0"/>
    <n v="1"/>
    <n v="2"/>
    <n v="73"/>
    <n v="4"/>
    <n v="3"/>
    <n v="1"/>
    <n v="11416"/>
    <n v="17802"/>
    <n v="0"/>
    <n v="12"/>
    <n v="3"/>
    <n v="3"/>
    <n v="80"/>
    <n v="3"/>
    <n v="9"/>
    <n v="2"/>
    <n v="8"/>
    <n v="7"/>
    <n v="1"/>
    <n v="7"/>
  </r>
  <r>
    <x v="0"/>
    <s v="Travel_Rarely"/>
    <x v="4"/>
    <s v="Ex-Employees"/>
    <x v="1"/>
    <x v="2"/>
    <x v="731"/>
    <n v="1016"/>
    <x v="0"/>
    <x v="1"/>
    <x v="0"/>
    <s v="Yes"/>
    <s v="Y"/>
    <n v="2"/>
    <n v="-2"/>
    <n v="0"/>
    <n v="20"/>
    <n v="1"/>
    <n v="1"/>
    <n v="1"/>
    <n v="0"/>
    <n v="1097"/>
    <n v="11"/>
    <x v="3"/>
    <n v="1"/>
    <n v="4"/>
    <n v="98"/>
    <n v="2"/>
    <n v="1"/>
    <n v="3"/>
    <n v="2600"/>
    <n v="18275"/>
    <n v="1"/>
    <n v="15"/>
    <n v="3"/>
    <n v="1"/>
    <n v="80"/>
    <n v="0"/>
    <n v="1"/>
    <n v="3"/>
    <n v="1"/>
    <n v="0"/>
    <n v="0"/>
    <n v="0"/>
  </r>
  <r>
    <x v="0"/>
    <s v="Travel_Frequently"/>
    <x v="2"/>
    <s v="Ex-Employees"/>
    <x v="1"/>
    <x v="2"/>
    <x v="732"/>
    <n v="1017"/>
    <x v="0"/>
    <x v="2"/>
    <x v="0"/>
    <s v="No"/>
    <s v="Y"/>
    <n v="3"/>
    <n v="-2"/>
    <n v="0"/>
    <n v="30"/>
    <n v="1"/>
    <n v="1"/>
    <n v="1"/>
    <n v="0"/>
    <n v="109"/>
    <n v="5"/>
    <x v="3"/>
    <n v="1"/>
    <n v="2"/>
    <n v="60"/>
    <n v="3"/>
    <n v="1"/>
    <n v="3"/>
    <n v="2422"/>
    <n v="25725"/>
    <n v="0"/>
    <n v="17"/>
    <n v="3"/>
    <n v="1"/>
    <n v="80"/>
    <n v="0"/>
    <n v="4"/>
    <n v="3"/>
    <n v="3"/>
    <n v="2"/>
    <n v="1"/>
    <n v="2"/>
  </r>
  <r>
    <x v="1"/>
    <s v="Travel_Rarely"/>
    <x v="2"/>
    <s v="Current Employees"/>
    <x v="1"/>
    <x v="2"/>
    <x v="733"/>
    <n v="1018"/>
    <x v="1"/>
    <x v="3"/>
    <x v="1"/>
    <s v="No"/>
    <s v="Y"/>
    <n v="2"/>
    <n v="-2"/>
    <n v="0"/>
    <n v="26"/>
    <n v="0"/>
    <m/>
    <n v="0"/>
    <n v="1"/>
    <n v="1066"/>
    <n v="2"/>
    <x v="0"/>
    <n v="1"/>
    <n v="4"/>
    <n v="32"/>
    <n v="4"/>
    <n v="2"/>
    <n v="4"/>
    <n v="5472"/>
    <n v="3334"/>
    <n v="1"/>
    <n v="12"/>
    <n v="3"/>
    <n v="2"/>
    <n v="80"/>
    <n v="0"/>
    <n v="8"/>
    <n v="3"/>
    <n v="8"/>
    <n v="7"/>
    <n v="1"/>
    <n v="3"/>
  </r>
  <r>
    <x v="1"/>
    <s v="Travel_Rarely"/>
    <x v="4"/>
    <s v="Current Employees"/>
    <x v="1"/>
    <x v="0"/>
    <x v="734"/>
    <n v="1019"/>
    <x v="1"/>
    <x v="2"/>
    <x v="1"/>
    <s v="No"/>
    <s v="Y"/>
    <n v="3"/>
    <n v="-2"/>
    <n v="0"/>
    <n v="22"/>
    <n v="0"/>
    <m/>
    <n v="0"/>
    <n v="1"/>
    <n v="217"/>
    <n v="8"/>
    <x v="1"/>
    <n v="1"/>
    <n v="2"/>
    <n v="94"/>
    <n v="1"/>
    <n v="1"/>
    <n v="1"/>
    <n v="2451"/>
    <n v="6881"/>
    <n v="1"/>
    <n v="15"/>
    <n v="3"/>
    <n v="1"/>
    <n v="80"/>
    <n v="1"/>
    <n v="4"/>
    <n v="2"/>
    <n v="4"/>
    <n v="3"/>
    <n v="1"/>
    <n v="1"/>
  </r>
  <r>
    <x v="1"/>
    <s v="Travel_Rarely"/>
    <x v="1"/>
    <s v="Current Employees"/>
    <x v="1"/>
    <x v="0"/>
    <x v="735"/>
    <n v="1022"/>
    <x v="1"/>
    <x v="4"/>
    <x v="0"/>
    <s v="No"/>
    <s v="Y"/>
    <n v="0"/>
    <n v="-2"/>
    <n v="0"/>
    <n v="48"/>
    <n v="0"/>
    <m/>
    <n v="0"/>
    <n v="1"/>
    <n v="277"/>
    <n v="6"/>
    <x v="3"/>
    <n v="1"/>
    <n v="1"/>
    <n v="97"/>
    <n v="2"/>
    <n v="2"/>
    <n v="1"/>
    <n v="4240"/>
    <n v="13119"/>
    <n v="2"/>
    <n v="13"/>
    <n v="3"/>
    <n v="4"/>
    <n v="80"/>
    <n v="0"/>
    <n v="19"/>
    <n v="3"/>
    <n v="2"/>
    <n v="2"/>
    <n v="2"/>
    <n v="2"/>
  </r>
  <r>
    <x v="1"/>
    <s v="Travel_Rarely"/>
    <x v="1"/>
    <s v="Current Employees"/>
    <x v="1"/>
    <x v="0"/>
    <x v="736"/>
    <n v="1024"/>
    <x v="1"/>
    <x v="4"/>
    <x v="0"/>
    <s v="No"/>
    <s v="Y"/>
    <n v="3"/>
    <n v="-2"/>
    <n v="0"/>
    <n v="48"/>
    <n v="0"/>
    <m/>
    <n v="0"/>
    <n v="1"/>
    <n v="1355"/>
    <n v="4"/>
    <x v="2"/>
    <n v="1"/>
    <n v="3"/>
    <n v="78"/>
    <n v="2"/>
    <n v="3"/>
    <n v="1"/>
    <n v="10999"/>
    <n v="22245"/>
    <n v="7"/>
    <n v="14"/>
    <n v="3"/>
    <n v="2"/>
    <n v="80"/>
    <n v="0"/>
    <n v="27"/>
    <n v="3"/>
    <n v="15"/>
    <n v="11"/>
    <n v="4"/>
    <n v="8"/>
  </r>
  <r>
    <x v="1"/>
    <s v="Travel_Rarely"/>
    <x v="0"/>
    <s v="Current Employees"/>
    <x v="1"/>
    <x v="2"/>
    <x v="737"/>
    <n v="1025"/>
    <x v="0"/>
    <x v="3"/>
    <x v="0"/>
    <s v="No"/>
    <s v="Y"/>
    <n v="6"/>
    <n v="-2"/>
    <n v="0"/>
    <n v="41"/>
    <n v="0"/>
    <m/>
    <n v="0"/>
    <n v="1"/>
    <n v="549"/>
    <n v="7"/>
    <x v="0"/>
    <n v="1"/>
    <n v="4"/>
    <n v="42"/>
    <n v="3"/>
    <n v="2"/>
    <n v="3"/>
    <n v="5003"/>
    <n v="23371"/>
    <n v="6"/>
    <n v="14"/>
    <n v="3"/>
    <n v="2"/>
    <n v="80"/>
    <n v="0"/>
    <n v="8"/>
    <n v="3"/>
    <n v="2"/>
    <n v="2"/>
    <n v="2"/>
    <n v="1"/>
  </r>
  <r>
    <x v="1"/>
    <s v="Travel_Rarely"/>
    <x v="0"/>
    <s v="Current Employees"/>
    <x v="1"/>
    <x v="0"/>
    <x v="738"/>
    <n v="1026"/>
    <x v="0"/>
    <x v="3"/>
    <x v="1"/>
    <s v="No"/>
    <s v="Y"/>
    <n v="3"/>
    <n v="-2"/>
    <n v="0"/>
    <n v="39"/>
    <n v="0"/>
    <m/>
    <n v="0"/>
    <n v="1"/>
    <n v="466"/>
    <n v="1"/>
    <x v="1"/>
    <n v="1"/>
    <n v="4"/>
    <n v="65"/>
    <n v="2"/>
    <n v="4"/>
    <n v="1"/>
    <n v="12742"/>
    <n v="7060"/>
    <n v="1"/>
    <n v="16"/>
    <n v="3"/>
    <n v="3"/>
    <n v="80"/>
    <n v="1"/>
    <n v="21"/>
    <n v="3"/>
    <n v="21"/>
    <n v="6"/>
    <n v="11"/>
    <n v="8"/>
  </r>
  <r>
    <x v="1"/>
    <s v="Travel_Rarely"/>
    <x v="2"/>
    <s v="Current Employees"/>
    <x v="1"/>
    <x v="0"/>
    <x v="739"/>
    <n v="1027"/>
    <x v="0"/>
    <x v="3"/>
    <x v="1"/>
    <s v="No"/>
    <s v="Y"/>
    <n v="2"/>
    <n v="-2"/>
    <n v="0"/>
    <n v="27"/>
    <n v="0"/>
    <m/>
    <n v="0"/>
    <n v="1"/>
    <n v="1055"/>
    <n v="2"/>
    <x v="2"/>
    <n v="1"/>
    <n v="1"/>
    <n v="47"/>
    <n v="3"/>
    <n v="2"/>
    <n v="1"/>
    <n v="4227"/>
    <n v="4658"/>
    <n v="0"/>
    <n v="18"/>
    <n v="3"/>
    <n v="2"/>
    <n v="80"/>
    <n v="1"/>
    <n v="4"/>
    <n v="3"/>
    <n v="3"/>
    <n v="2"/>
    <n v="2"/>
    <n v="2"/>
  </r>
  <r>
    <x v="1"/>
    <s v="Travel_Rarely"/>
    <x v="0"/>
    <s v="Current Employees"/>
    <x v="1"/>
    <x v="1"/>
    <x v="740"/>
    <n v="1028"/>
    <x v="1"/>
    <x v="2"/>
    <x v="2"/>
    <s v="No"/>
    <s v="Y"/>
    <n v="4"/>
    <n v="-2"/>
    <n v="0"/>
    <n v="35"/>
    <n v="0"/>
    <m/>
    <n v="0"/>
    <n v="1"/>
    <n v="802"/>
    <n v="10"/>
    <x v="3"/>
    <n v="1"/>
    <n v="2"/>
    <n v="45"/>
    <n v="3"/>
    <n v="1"/>
    <n v="4"/>
    <n v="3917"/>
    <n v="9541"/>
    <n v="1"/>
    <n v="20"/>
    <n v="4"/>
    <n v="1"/>
    <n v="80"/>
    <n v="1"/>
    <n v="3"/>
    <n v="2"/>
    <n v="3"/>
    <n v="2"/>
    <n v="1"/>
    <n v="2"/>
  </r>
  <r>
    <x v="1"/>
    <s v="Travel_Rarely"/>
    <x v="0"/>
    <s v="Current Employees"/>
    <x v="0"/>
    <x v="3"/>
    <x v="741"/>
    <n v="1029"/>
    <x v="1"/>
    <x v="5"/>
    <x v="1"/>
    <s v="No"/>
    <s v="Y"/>
    <n v="3"/>
    <n v="-2"/>
    <n v="0"/>
    <n v="42"/>
    <n v="0"/>
    <m/>
    <n v="0"/>
    <n v="1"/>
    <n v="265"/>
    <n v="5"/>
    <x v="0"/>
    <n v="1"/>
    <n v="4"/>
    <n v="90"/>
    <n v="3"/>
    <n v="5"/>
    <n v="2"/>
    <n v="18303"/>
    <n v="7770"/>
    <n v="6"/>
    <n v="13"/>
    <n v="3"/>
    <n v="2"/>
    <n v="80"/>
    <n v="0"/>
    <n v="21"/>
    <n v="4"/>
    <n v="1"/>
    <n v="0"/>
    <n v="0"/>
    <n v="0"/>
  </r>
  <r>
    <x v="1"/>
    <s v="Travel_Rarely"/>
    <x v="1"/>
    <s v="Current Employees"/>
    <x v="1"/>
    <x v="0"/>
    <x v="742"/>
    <n v="1030"/>
    <x v="1"/>
    <x v="2"/>
    <x v="1"/>
    <s v="No"/>
    <s v="Y"/>
    <n v="5"/>
    <n v="-2"/>
    <n v="0"/>
    <n v="50"/>
    <n v="0"/>
    <m/>
    <n v="0"/>
    <n v="1"/>
    <n v="804"/>
    <n v="9"/>
    <x v="3"/>
    <n v="1"/>
    <n v="1"/>
    <n v="64"/>
    <n v="3"/>
    <n v="1"/>
    <n v="1"/>
    <n v="2380"/>
    <n v="20165"/>
    <n v="4"/>
    <n v="18"/>
    <n v="3"/>
    <n v="2"/>
    <n v="80"/>
    <n v="0"/>
    <n v="8"/>
    <n v="3"/>
    <n v="1"/>
    <n v="0"/>
    <n v="0"/>
    <n v="0"/>
  </r>
  <r>
    <x v="1"/>
    <s v="Travel_Rarely"/>
    <x v="3"/>
    <s v="Current Employees"/>
    <x v="1"/>
    <x v="0"/>
    <x v="743"/>
    <n v="1032"/>
    <x v="0"/>
    <x v="3"/>
    <x v="0"/>
    <s v="Yes"/>
    <s v="Y"/>
    <n v="4"/>
    <n v="-2"/>
    <n v="0"/>
    <n v="59"/>
    <n v="0"/>
    <m/>
    <n v="0"/>
    <n v="1"/>
    <n v="715"/>
    <n v="2"/>
    <x v="3"/>
    <n v="1"/>
    <n v="3"/>
    <n v="69"/>
    <n v="2"/>
    <n v="4"/>
    <n v="1"/>
    <n v="13726"/>
    <n v="21829"/>
    <n v="3"/>
    <n v="13"/>
    <n v="3"/>
    <n v="1"/>
    <n v="80"/>
    <n v="0"/>
    <n v="30"/>
    <n v="3"/>
    <n v="5"/>
    <n v="3"/>
    <n v="4"/>
    <n v="3"/>
  </r>
  <r>
    <x v="0"/>
    <s v="Travel_Rarely"/>
    <x v="0"/>
    <s v="Ex-Employees"/>
    <x v="1"/>
    <x v="2"/>
    <x v="744"/>
    <n v="1033"/>
    <x v="0"/>
    <x v="4"/>
    <x v="1"/>
    <s v="No"/>
    <s v="Y"/>
    <n v="2"/>
    <n v="-2"/>
    <n v="0"/>
    <n v="37"/>
    <n v="1"/>
    <n v="1"/>
    <n v="1"/>
    <n v="0"/>
    <n v="1141"/>
    <n v="11"/>
    <x v="0"/>
    <n v="1"/>
    <n v="1"/>
    <n v="61"/>
    <n v="1"/>
    <n v="2"/>
    <n v="3"/>
    <n v="4777"/>
    <n v="14382"/>
    <n v="5"/>
    <n v="15"/>
    <n v="3"/>
    <n v="1"/>
    <n v="80"/>
    <n v="0"/>
    <n v="15"/>
    <n v="1"/>
    <n v="1"/>
    <n v="0"/>
    <n v="0"/>
    <n v="0"/>
  </r>
  <r>
    <x v="1"/>
    <s v="Travel_Frequently"/>
    <x v="3"/>
    <s v="Current Employees"/>
    <x v="1"/>
    <x v="2"/>
    <x v="745"/>
    <n v="1034"/>
    <x v="1"/>
    <x v="4"/>
    <x v="1"/>
    <s v="Yes"/>
    <s v="Y"/>
    <n v="3"/>
    <n v="-2"/>
    <n v="0"/>
    <n v="55"/>
    <n v="0"/>
    <m/>
    <n v="0"/>
    <n v="1"/>
    <n v="135"/>
    <n v="18"/>
    <x v="2"/>
    <n v="1"/>
    <n v="3"/>
    <n v="62"/>
    <n v="3"/>
    <n v="2"/>
    <n v="3"/>
    <n v="6385"/>
    <n v="12992"/>
    <n v="3"/>
    <n v="14"/>
    <n v="3"/>
    <n v="4"/>
    <n v="80"/>
    <n v="2"/>
    <n v="17"/>
    <n v="3"/>
    <n v="8"/>
    <n v="7"/>
    <n v="6"/>
    <n v="7"/>
  </r>
  <r>
    <x v="1"/>
    <s v="Non-Travel"/>
    <x v="0"/>
    <s v="Current Employees"/>
    <x v="1"/>
    <x v="0"/>
    <x v="746"/>
    <n v="1035"/>
    <x v="0"/>
    <x v="7"/>
    <x v="2"/>
    <s v="No"/>
    <s v="Y"/>
    <n v="3"/>
    <n v="-2"/>
    <n v="0"/>
    <n v="41"/>
    <n v="0"/>
    <m/>
    <n v="0"/>
    <n v="1"/>
    <n v="247"/>
    <n v="7"/>
    <x v="1"/>
    <n v="1"/>
    <n v="2"/>
    <n v="55"/>
    <n v="1"/>
    <n v="5"/>
    <n v="1"/>
    <n v="19973"/>
    <n v="20284"/>
    <n v="1"/>
    <n v="22"/>
    <n v="4"/>
    <n v="2"/>
    <n v="80"/>
    <n v="2"/>
    <n v="21"/>
    <n v="3"/>
    <n v="21"/>
    <n v="16"/>
    <n v="5"/>
    <n v="10"/>
  </r>
  <r>
    <x v="1"/>
    <s v="Travel_Rarely"/>
    <x v="0"/>
    <s v="Current Employees"/>
    <x v="0"/>
    <x v="0"/>
    <x v="747"/>
    <n v="1036"/>
    <x v="1"/>
    <x v="0"/>
    <x v="0"/>
    <s v="Yes"/>
    <s v="Y"/>
    <n v="1"/>
    <n v="-2"/>
    <n v="0"/>
    <n v="38"/>
    <n v="0"/>
    <m/>
    <n v="0"/>
    <n v="1"/>
    <n v="1035"/>
    <n v="3"/>
    <x v="2"/>
    <n v="1"/>
    <n v="2"/>
    <n v="42"/>
    <n v="3"/>
    <n v="2"/>
    <n v="1"/>
    <n v="6861"/>
    <n v="4981"/>
    <n v="8"/>
    <n v="12"/>
    <n v="3"/>
    <n v="3"/>
    <n v="80"/>
    <n v="0"/>
    <n v="19"/>
    <n v="3"/>
    <n v="1"/>
    <n v="0"/>
    <n v="0"/>
    <n v="0"/>
  </r>
  <r>
    <x v="0"/>
    <s v="Non-Travel"/>
    <x v="2"/>
    <s v="Ex-Employees"/>
    <x v="0"/>
    <x v="2"/>
    <x v="748"/>
    <n v="1037"/>
    <x v="1"/>
    <x v="0"/>
    <x v="0"/>
    <s v="No"/>
    <s v="Y"/>
    <n v="6"/>
    <n v="-2"/>
    <n v="0"/>
    <n v="26"/>
    <n v="1"/>
    <n v="1"/>
    <n v="1"/>
    <n v="0"/>
    <n v="265"/>
    <n v="29"/>
    <x v="0"/>
    <n v="1"/>
    <n v="2"/>
    <n v="79"/>
    <n v="1"/>
    <n v="2"/>
    <n v="3"/>
    <n v="4969"/>
    <n v="21813"/>
    <n v="8"/>
    <n v="18"/>
    <n v="3"/>
    <n v="4"/>
    <n v="80"/>
    <n v="0"/>
    <n v="7"/>
    <n v="3"/>
    <n v="2"/>
    <n v="2"/>
    <n v="2"/>
    <n v="2"/>
  </r>
  <r>
    <x v="0"/>
    <s v="Travel_Rarely"/>
    <x v="1"/>
    <s v="Ex-Employees"/>
    <x v="0"/>
    <x v="3"/>
    <x v="749"/>
    <n v="1038"/>
    <x v="0"/>
    <x v="5"/>
    <x v="1"/>
    <s v="No"/>
    <s v="Y"/>
    <n v="3"/>
    <n v="-2"/>
    <n v="0"/>
    <n v="52"/>
    <n v="1"/>
    <n v="1"/>
    <n v="1"/>
    <n v="0"/>
    <n v="266"/>
    <n v="2"/>
    <x v="1"/>
    <n v="1"/>
    <n v="1"/>
    <n v="57"/>
    <n v="1"/>
    <n v="5"/>
    <n v="2"/>
    <n v="19845"/>
    <n v="25846"/>
    <n v="1"/>
    <n v="15"/>
    <n v="3"/>
    <n v="4"/>
    <n v="80"/>
    <n v="1"/>
    <n v="33"/>
    <n v="3"/>
    <n v="32"/>
    <n v="14"/>
    <n v="6"/>
    <n v="9"/>
  </r>
  <r>
    <x v="1"/>
    <s v="Travel_Rarely"/>
    <x v="0"/>
    <s v="Current Employees"/>
    <x v="0"/>
    <x v="2"/>
    <x v="750"/>
    <n v="1039"/>
    <x v="0"/>
    <x v="0"/>
    <x v="1"/>
    <s v="Yes"/>
    <s v="Y"/>
    <n v="2"/>
    <n v="-2"/>
    <n v="0"/>
    <n v="44"/>
    <n v="0"/>
    <m/>
    <n v="0"/>
    <n v="1"/>
    <n v="1448"/>
    <n v="28"/>
    <x v="3"/>
    <n v="1"/>
    <n v="4"/>
    <n v="53"/>
    <n v="4"/>
    <n v="4"/>
    <n v="4"/>
    <n v="13320"/>
    <n v="11737"/>
    <n v="3"/>
    <n v="18"/>
    <n v="3"/>
    <n v="3"/>
    <n v="80"/>
    <n v="1"/>
    <n v="23"/>
    <n v="3"/>
    <n v="12"/>
    <n v="11"/>
    <n v="11"/>
    <n v="11"/>
  </r>
  <r>
    <x v="1"/>
    <s v="Non-Travel"/>
    <x v="1"/>
    <s v="Current Employees"/>
    <x v="0"/>
    <x v="0"/>
    <x v="751"/>
    <n v="1040"/>
    <x v="0"/>
    <x v="0"/>
    <x v="1"/>
    <s v="No"/>
    <s v="Y"/>
    <n v="3"/>
    <n v="-2"/>
    <n v="0"/>
    <n v="50"/>
    <n v="0"/>
    <m/>
    <n v="0"/>
    <n v="1"/>
    <n v="145"/>
    <n v="1"/>
    <x v="3"/>
    <n v="1"/>
    <n v="4"/>
    <n v="95"/>
    <n v="3"/>
    <n v="2"/>
    <n v="1"/>
    <n v="6347"/>
    <n v="24920"/>
    <n v="0"/>
    <n v="12"/>
    <n v="3"/>
    <n v="1"/>
    <n v="80"/>
    <n v="1"/>
    <n v="19"/>
    <n v="3"/>
    <n v="18"/>
    <n v="7"/>
    <n v="0"/>
    <n v="13"/>
  </r>
  <r>
    <x v="0"/>
    <s v="Travel_Rarely"/>
    <x v="0"/>
    <s v="Ex-Employees"/>
    <x v="1"/>
    <x v="0"/>
    <x v="752"/>
    <n v="1042"/>
    <x v="0"/>
    <x v="2"/>
    <x v="0"/>
    <s v="No"/>
    <s v="Y"/>
    <n v="1"/>
    <n v="-2"/>
    <n v="0"/>
    <n v="36"/>
    <n v="1"/>
    <n v="1"/>
    <n v="1"/>
    <n v="0"/>
    <n v="885"/>
    <n v="16"/>
    <x v="2"/>
    <n v="1"/>
    <n v="3"/>
    <n v="43"/>
    <n v="4"/>
    <n v="1"/>
    <n v="1"/>
    <n v="2743"/>
    <n v="8269"/>
    <n v="1"/>
    <n v="16"/>
    <n v="3"/>
    <n v="3"/>
    <n v="80"/>
    <n v="0"/>
    <n v="18"/>
    <n v="3"/>
    <n v="17"/>
    <n v="13"/>
    <n v="15"/>
    <n v="14"/>
  </r>
  <r>
    <x v="1"/>
    <s v="Travel_Frequently"/>
    <x v="0"/>
    <s v="Current Employees"/>
    <x v="1"/>
    <x v="2"/>
    <x v="753"/>
    <n v="1043"/>
    <x v="0"/>
    <x v="3"/>
    <x v="0"/>
    <s v="Yes"/>
    <s v="Y"/>
    <n v="2"/>
    <n v="-2"/>
    <n v="0"/>
    <n v="39"/>
    <n v="0"/>
    <m/>
    <n v="0"/>
    <n v="1"/>
    <n v="945"/>
    <n v="22"/>
    <x v="3"/>
    <n v="1"/>
    <n v="4"/>
    <n v="82"/>
    <n v="3"/>
    <n v="3"/>
    <n v="3"/>
    <n v="10880"/>
    <n v="5083"/>
    <n v="1"/>
    <n v="13"/>
    <n v="3"/>
    <n v="3"/>
    <n v="80"/>
    <n v="0"/>
    <n v="21"/>
    <n v="3"/>
    <n v="21"/>
    <n v="6"/>
    <n v="2"/>
    <n v="8"/>
  </r>
  <r>
    <x v="1"/>
    <s v="Non-Travel"/>
    <x v="2"/>
    <s v="Current Employees"/>
    <x v="0"/>
    <x v="0"/>
    <x v="754"/>
    <n v="1044"/>
    <x v="0"/>
    <x v="6"/>
    <x v="0"/>
    <s v="No"/>
    <s v="Y"/>
    <n v="2"/>
    <n v="-2"/>
    <n v="0"/>
    <n v="33"/>
    <n v="0"/>
    <m/>
    <n v="0"/>
    <n v="1"/>
    <n v="1038"/>
    <n v="8"/>
    <x v="1"/>
    <n v="1"/>
    <n v="2"/>
    <n v="88"/>
    <n v="2"/>
    <n v="1"/>
    <n v="1"/>
    <n v="2342"/>
    <n v="21437"/>
    <n v="0"/>
    <n v="19"/>
    <n v="3"/>
    <n v="4"/>
    <n v="80"/>
    <n v="0"/>
    <n v="3"/>
    <n v="2"/>
    <n v="2"/>
    <n v="2"/>
    <n v="2"/>
    <n v="2"/>
  </r>
  <r>
    <x v="1"/>
    <s v="Travel_Rarely"/>
    <x v="1"/>
    <s v="Current Employees"/>
    <x v="0"/>
    <x v="0"/>
    <x v="755"/>
    <n v="1045"/>
    <x v="0"/>
    <x v="5"/>
    <x v="1"/>
    <s v="No"/>
    <s v="Y"/>
    <n v="4"/>
    <n v="-2"/>
    <n v="0"/>
    <n v="45"/>
    <n v="0"/>
    <m/>
    <n v="0"/>
    <n v="1"/>
    <n v="1234"/>
    <n v="11"/>
    <x v="0"/>
    <n v="1"/>
    <n v="4"/>
    <n v="90"/>
    <n v="3"/>
    <n v="4"/>
    <n v="1"/>
    <n v="17650"/>
    <n v="5404"/>
    <n v="3"/>
    <n v="13"/>
    <n v="3"/>
    <n v="2"/>
    <n v="80"/>
    <n v="1"/>
    <n v="26"/>
    <n v="4"/>
    <n v="9"/>
    <n v="3"/>
    <n v="1"/>
    <n v="1"/>
  </r>
  <r>
    <x v="1"/>
    <s v="Non-Travel"/>
    <x v="2"/>
    <s v="Current Employees"/>
    <x v="1"/>
    <x v="2"/>
    <x v="756"/>
    <n v="1046"/>
    <x v="0"/>
    <x v="2"/>
    <x v="0"/>
    <s v="No"/>
    <s v="Y"/>
    <n v="2"/>
    <n v="-2"/>
    <n v="0"/>
    <n v="32"/>
    <n v="0"/>
    <m/>
    <n v="0"/>
    <n v="1"/>
    <n v="1109"/>
    <n v="29"/>
    <x v="2"/>
    <n v="1"/>
    <n v="4"/>
    <n v="69"/>
    <n v="3"/>
    <n v="1"/>
    <n v="3"/>
    <n v="4025"/>
    <n v="11135"/>
    <n v="9"/>
    <n v="12"/>
    <n v="3"/>
    <n v="2"/>
    <n v="80"/>
    <n v="0"/>
    <n v="10"/>
    <n v="3"/>
    <n v="8"/>
    <n v="7"/>
    <n v="7"/>
    <n v="7"/>
  </r>
  <r>
    <x v="1"/>
    <s v="Travel_Rarely"/>
    <x v="2"/>
    <s v="Current Employees"/>
    <x v="0"/>
    <x v="3"/>
    <x v="757"/>
    <n v="1047"/>
    <x v="1"/>
    <x v="0"/>
    <x v="2"/>
    <s v="No"/>
    <s v="Y"/>
    <n v="2"/>
    <n v="-2"/>
    <n v="0"/>
    <n v="34"/>
    <n v="0"/>
    <m/>
    <n v="0"/>
    <n v="1"/>
    <n v="216"/>
    <n v="1"/>
    <x v="2"/>
    <n v="1"/>
    <n v="2"/>
    <n v="75"/>
    <n v="4"/>
    <n v="2"/>
    <n v="2"/>
    <n v="9725"/>
    <n v="12278"/>
    <n v="0"/>
    <n v="11"/>
    <n v="3"/>
    <n v="4"/>
    <n v="80"/>
    <n v="1"/>
    <n v="16"/>
    <n v="2"/>
    <n v="15"/>
    <n v="1"/>
    <n v="0"/>
    <n v="9"/>
  </r>
  <r>
    <x v="1"/>
    <s v="Travel_Rarely"/>
    <x v="3"/>
    <s v="Current Employees"/>
    <x v="0"/>
    <x v="4"/>
    <x v="758"/>
    <n v="1048"/>
    <x v="1"/>
    <x v="5"/>
    <x v="1"/>
    <s v="Yes"/>
    <s v="Y"/>
    <n v="1"/>
    <n v="-2"/>
    <n v="0"/>
    <n v="59"/>
    <n v="0"/>
    <m/>
    <n v="0"/>
    <n v="1"/>
    <n v="1089"/>
    <n v="1"/>
    <x v="0"/>
    <n v="1"/>
    <n v="4"/>
    <n v="66"/>
    <n v="3"/>
    <n v="3"/>
    <n v="4"/>
    <n v="11904"/>
    <n v="11038"/>
    <n v="3"/>
    <n v="14"/>
    <n v="3"/>
    <n v="3"/>
    <n v="80"/>
    <n v="1"/>
    <n v="14"/>
    <n v="1"/>
    <n v="6"/>
    <n v="4"/>
    <n v="0"/>
    <n v="4"/>
  </r>
  <r>
    <x v="1"/>
    <s v="Travel_Rarely"/>
    <x v="1"/>
    <s v="Current Employees"/>
    <x v="2"/>
    <x v="2"/>
    <x v="759"/>
    <n v="1049"/>
    <x v="1"/>
    <x v="8"/>
    <x v="0"/>
    <s v="No"/>
    <s v="Y"/>
    <n v="3"/>
    <n v="-2"/>
    <n v="0"/>
    <n v="45"/>
    <n v="0"/>
    <m/>
    <n v="0"/>
    <n v="1"/>
    <n v="788"/>
    <n v="24"/>
    <x v="2"/>
    <n v="1"/>
    <n v="2"/>
    <n v="36"/>
    <n v="3"/>
    <n v="1"/>
    <n v="3"/>
    <n v="2177"/>
    <n v="8318"/>
    <n v="1"/>
    <n v="16"/>
    <n v="3"/>
    <n v="1"/>
    <n v="80"/>
    <n v="0"/>
    <n v="6"/>
    <n v="3"/>
    <n v="6"/>
    <n v="3"/>
    <n v="0"/>
    <n v="4"/>
  </r>
  <r>
    <x v="1"/>
    <s v="Travel_Frequently"/>
    <x v="1"/>
    <s v="Current Employees"/>
    <x v="0"/>
    <x v="3"/>
    <x v="760"/>
    <n v="1050"/>
    <x v="0"/>
    <x v="0"/>
    <x v="1"/>
    <s v="No"/>
    <s v="Y"/>
    <n v="2"/>
    <n v="-2"/>
    <n v="0"/>
    <n v="53"/>
    <n v="0"/>
    <m/>
    <n v="0"/>
    <n v="1"/>
    <n v="124"/>
    <n v="2"/>
    <x v="3"/>
    <n v="1"/>
    <n v="3"/>
    <n v="38"/>
    <n v="2"/>
    <n v="3"/>
    <n v="2"/>
    <n v="7525"/>
    <n v="23537"/>
    <n v="2"/>
    <n v="12"/>
    <n v="3"/>
    <n v="1"/>
    <n v="80"/>
    <n v="1"/>
    <n v="30"/>
    <n v="3"/>
    <n v="15"/>
    <n v="7"/>
    <n v="6"/>
    <n v="12"/>
  </r>
  <r>
    <x v="0"/>
    <s v="Travel_Rarely"/>
    <x v="0"/>
    <s v="Ex-Employees"/>
    <x v="1"/>
    <x v="1"/>
    <x v="761"/>
    <n v="1052"/>
    <x v="1"/>
    <x v="2"/>
    <x v="2"/>
    <s v="No"/>
    <s v="Y"/>
    <n v="3"/>
    <n v="-2"/>
    <n v="0"/>
    <n v="36"/>
    <n v="1"/>
    <n v="1"/>
    <n v="1"/>
    <n v="0"/>
    <n v="660"/>
    <n v="15"/>
    <x v="3"/>
    <n v="1"/>
    <n v="1"/>
    <n v="81"/>
    <n v="3"/>
    <n v="2"/>
    <n v="3"/>
    <n v="4834"/>
    <n v="7858"/>
    <n v="7"/>
    <n v="14"/>
    <n v="3"/>
    <n v="2"/>
    <n v="80"/>
    <n v="1"/>
    <n v="9"/>
    <n v="2"/>
    <n v="1"/>
    <n v="0"/>
    <n v="0"/>
    <n v="0"/>
  </r>
  <r>
    <x v="0"/>
    <s v="Travel_Frequently"/>
    <x v="2"/>
    <s v="Ex-Employees"/>
    <x v="1"/>
    <x v="0"/>
    <x v="762"/>
    <n v="1053"/>
    <x v="1"/>
    <x v="1"/>
    <x v="1"/>
    <s v="Yes"/>
    <s v="Y"/>
    <n v="2"/>
    <n v="-2"/>
    <n v="0"/>
    <n v="26"/>
    <n v="1"/>
    <n v="1"/>
    <n v="1"/>
    <n v="0"/>
    <n v="342"/>
    <n v="2"/>
    <x v="3"/>
    <n v="1"/>
    <n v="1"/>
    <n v="57"/>
    <n v="3"/>
    <n v="1"/>
    <n v="1"/>
    <n v="2042"/>
    <n v="15346"/>
    <n v="6"/>
    <n v="14"/>
    <n v="3"/>
    <n v="2"/>
    <n v="80"/>
    <n v="1"/>
    <n v="6"/>
    <n v="3"/>
    <n v="3"/>
    <n v="2"/>
    <n v="1"/>
    <n v="2"/>
  </r>
  <r>
    <x v="1"/>
    <s v="Travel_Rarely"/>
    <x v="2"/>
    <s v="Current Employees"/>
    <x v="0"/>
    <x v="0"/>
    <x v="763"/>
    <n v="1055"/>
    <x v="0"/>
    <x v="6"/>
    <x v="1"/>
    <s v="Yes"/>
    <s v="Y"/>
    <n v="2"/>
    <n v="-2"/>
    <n v="0"/>
    <n v="34"/>
    <n v="0"/>
    <m/>
    <n v="0"/>
    <n v="1"/>
    <n v="1333"/>
    <n v="10"/>
    <x v="2"/>
    <n v="1"/>
    <n v="3"/>
    <n v="87"/>
    <n v="3"/>
    <n v="1"/>
    <n v="1"/>
    <n v="2220"/>
    <n v="18410"/>
    <n v="1"/>
    <n v="19"/>
    <n v="3"/>
    <n v="4"/>
    <n v="80"/>
    <n v="1"/>
    <n v="1"/>
    <n v="3"/>
    <n v="1"/>
    <n v="1"/>
    <n v="0"/>
    <n v="0"/>
  </r>
  <r>
    <x v="1"/>
    <s v="Travel_Rarely"/>
    <x v="2"/>
    <s v="Current Employees"/>
    <x v="0"/>
    <x v="2"/>
    <x v="764"/>
    <n v="1056"/>
    <x v="1"/>
    <x v="6"/>
    <x v="1"/>
    <s v="No"/>
    <s v="Y"/>
    <n v="5"/>
    <n v="-2"/>
    <n v="0"/>
    <n v="28"/>
    <n v="0"/>
    <m/>
    <n v="0"/>
    <n v="1"/>
    <n v="1144"/>
    <n v="10"/>
    <x v="1"/>
    <n v="1"/>
    <n v="4"/>
    <n v="74"/>
    <n v="3"/>
    <n v="1"/>
    <n v="3"/>
    <n v="1052"/>
    <n v="23384"/>
    <n v="1"/>
    <n v="22"/>
    <n v="4"/>
    <n v="2"/>
    <n v="80"/>
    <n v="0"/>
    <n v="1"/>
    <n v="3"/>
    <n v="1"/>
    <n v="0"/>
    <n v="0"/>
    <n v="0"/>
  </r>
  <r>
    <x v="1"/>
    <s v="Travel_Frequently"/>
    <x v="0"/>
    <s v="Current Employees"/>
    <x v="1"/>
    <x v="1"/>
    <x v="765"/>
    <n v="1060"/>
    <x v="1"/>
    <x v="1"/>
    <x v="1"/>
    <s v="No"/>
    <s v="Y"/>
    <n v="2"/>
    <n v="-2"/>
    <n v="0"/>
    <n v="38"/>
    <n v="0"/>
    <m/>
    <n v="0"/>
    <n v="1"/>
    <n v="1186"/>
    <n v="3"/>
    <x v="2"/>
    <n v="1"/>
    <n v="3"/>
    <n v="44"/>
    <n v="3"/>
    <n v="1"/>
    <n v="3"/>
    <n v="2821"/>
    <n v="2997"/>
    <n v="3"/>
    <n v="16"/>
    <n v="3"/>
    <n v="1"/>
    <n v="80"/>
    <n v="1"/>
    <n v="8"/>
    <n v="3"/>
    <n v="2"/>
    <n v="2"/>
    <n v="2"/>
    <n v="2"/>
  </r>
  <r>
    <x v="1"/>
    <s v="Travel_Rarely"/>
    <x v="1"/>
    <s v="Current Employees"/>
    <x v="1"/>
    <x v="2"/>
    <x v="766"/>
    <n v="1061"/>
    <x v="1"/>
    <x v="7"/>
    <x v="1"/>
    <s v="Yes"/>
    <s v="Y"/>
    <n v="2"/>
    <n v="-2"/>
    <n v="0"/>
    <n v="50"/>
    <n v="0"/>
    <m/>
    <n v="0"/>
    <n v="1"/>
    <n v="1464"/>
    <n v="2"/>
    <x v="2"/>
    <n v="1"/>
    <n v="2"/>
    <n v="62"/>
    <n v="3"/>
    <n v="5"/>
    <n v="3"/>
    <n v="19237"/>
    <n v="12853"/>
    <n v="2"/>
    <n v="11"/>
    <n v="3"/>
    <n v="4"/>
    <n v="80"/>
    <n v="1"/>
    <n v="29"/>
    <n v="2"/>
    <n v="8"/>
    <n v="1"/>
    <n v="7"/>
    <n v="7"/>
  </r>
  <r>
    <x v="1"/>
    <s v="Travel_Rarely"/>
    <x v="0"/>
    <s v="Current Employees"/>
    <x v="1"/>
    <x v="1"/>
    <x v="767"/>
    <n v="1062"/>
    <x v="0"/>
    <x v="4"/>
    <x v="0"/>
    <s v="No"/>
    <s v="Y"/>
    <n v="3"/>
    <n v="-2"/>
    <n v="0"/>
    <n v="37"/>
    <n v="0"/>
    <m/>
    <n v="0"/>
    <n v="1"/>
    <n v="124"/>
    <n v="3"/>
    <x v="3"/>
    <n v="1"/>
    <n v="4"/>
    <n v="35"/>
    <n v="3"/>
    <n v="2"/>
    <n v="3"/>
    <n v="4107"/>
    <n v="13848"/>
    <n v="3"/>
    <n v="15"/>
    <n v="3"/>
    <n v="1"/>
    <n v="80"/>
    <n v="0"/>
    <n v="8"/>
    <n v="2"/>
    <n v="4"/>
    <n v="3"/>
    <n v="0"/>
    <n v="1"/>
  </r>
  <r>
    <x v="1"/>
    <s v="Travel_Rarely"/>
    <x v="0"/>
    <s v="Current Employees"/>
    <x v="0"/>
    <x v="3"/>
    <x v="768"/>
    <n v="1066"/>
    <x v="1"/>
    <x v="0"/>
    <x v="1"/>
    <s v="No"/>
    <s v="Y"/>
    <n v="3"/>
    <n v="-2"/>
    <n v="0"/>
    <n v="40"/>
    <n v="0"/>
    <m/>
    <n v="0"/>
    <n v="1"/>
    <n v="300"/>
    <n v="26"/>
    <x v="3"/>
    <n v="1"/>
    <n v="3"/>
    <n v="74"/>
    <n v="3"/>
    <n v="2"/>
    <n v="2"/>
    <n v="8396"/>
    <n v="22217"/>
    <n v="1"/>
    <n v="14"/>
    <n v="3"/>
    <n v="2"/>
    <n v="80"/>
    <n v="1"/>
    <n v="8"/>
    <n v="2"/>
    <n v="7"/>
    <n v="7"/>
    <n v="7"/>
    <n v="5"/>
  </r>
  <r>
    <x v="1"/>
    <s v="Travel_Frequently"/>
    <x v="2"/>
    <s v="Current Employees"/>
    <x v="1"/>
    <x v="2"/>
    <x v="769"/>
    <n v="1068"/>
    <x v="0"/>
    <x v="1"/>
    <x v="2"/>
    <s v="No"/>
    <s v="Y"/>
    <n v="5"/>
    <n v="-2"/>
    <n v="0"/>
    <n v="26"/>
    <n v="0"/>
    <m/>
    <n v="0"/>
    <n v="1"/>
    <n v="921"/>
    <n v="1"/>
    <x v="1"/>
    <n v="1"/>
    <n v="1"/>
    <n v="66"/>
    <n v="2"/>
    <n v="1"/>
    <n v="3"/>
    <n v="2007"/>
    <n v="25265"/>
    <n v="1"/>
    <n v="13"/>
    <n v="3"/>
    <n v="3"/>
    <n v="80"/>
    <n v="2"/>
    <n v="5"/>
    <n v="3"/>
    <n v="5"/>
    <n v="3"/>
    <n v="1"/>
    <n v="3"/>
  </r>
  <r>
    <x v="1"/>
    <s v="Travel_Rarely"/>
    <x v="1"/>
    <s v="Current Employees"/>
    <x v="1"/>
    <x v="2"/>
    <x v="770"/>
    <n v="1069"/>
    <x v="1"/>
    <x v="7"/>
    <x v="2"/>
    <s v="No"/>
    <s v="Y"/>
    <n v="0"/>
    <n v="-2"/>
    <n v="0"/>
    <n v="46"/>
    <n v="0"/>
    <m/>
    <n v="0"/>
    <n v="1"/>
    <n v="430"/>
    <n v="1"/>
    <x v="2"/>
    <n v="1"/>
    <n v="4"/>
    <n v="40"/>
    <n v="3"/>
    <n v="5"/>
    <n v="4"/>
    <n v="19627"/>
    <n v="21445"/>
    <n v="9"/>
    <n v="17"/>
    <n v="3"/>
    <n v="4"/>
    <n v="80"/>
    <n v="2"/>
    <n v="23"/>
    <n v="3"/>
    <n v="2"/>
    <n v="2"/>
    <n v="2"/>
    <n v="2"/>
  </r>
  <r>
    <x v="1"/>
    <s v="Travel_Rarely"/>
    <x v="1"/>
    <s v="Current Employees"/>
    <x v="0"/>
    <x v="0"/>
    <x v="771"/>
    <n v="1070"/>
    <x v="0"/>
    <x v="0"/>
    <x v="1"/>
    <s v="No"/>
    <s v="Y"/>
    <n v="4"/>
    <n v="-2"/>
    <n v="0"/>
    <n v="54"/>
    <n v="0"/>
    <m/>
    <n v="0"/>
    <n v="1"/>
    <n v="1082"/>
    <n v="2"/>
    <x v="2"/>
    <n v="1"/>
    <n v="3"/>
    <n v="41"/>
    <n v="2"/>
    <n v="3"/>
    <n v="1"/>
    <n v="10686"/>
    <n v="8392"/>
    <n v="6"/>
    <n v="11"/>
    <n v="3"/>
    <n v="2"/>
    <n v="80"/>
    <n v="1"/>
    <n v="13"/>
    <n v="3"/>
    <n v="9"/>
    <n v="4"/>
    <n v="7"/>
    <n v="0"/>
  </r>
  <r>
    <x v="1"/>
    <s v="Travel_Frequently"/>
    <x v="3"/>
    <s v="Current Employees"/>
    <x v="1"/>
    <x v="2"/>
    <x v="772"/>
    <n v="1071"/>
    <x v="0"/>
    <x v="1"/>
    <x v="1"/>
    <s v="No"/>
    <s v="Y"/>
    <n v="4"/>
    <n v="-2"/>
    <n v="0"/>
    <n v="56"/>
    <n v="0"/>
    <m/>
    <n v="0"/>
    <n v="1"/>
    <n v="1240"/>
    <n v="9"/>
    <x v="3"/>
    <n v="1"/>
    <n v="1"/>
    <n v="63"/>
    <n v="3"/>
    <n v="1"/>
    <n v="3"/>
    <n v="2942"/>
    <n v="12154"/>
    <n v="2"/>
    <n v="19"/>
    <n v="3"/>
    <n v="2"/>
    <n v="80"/>
    <n v="1"/>
    <n v="18"/>
    <n v="3"/>
    <n v="5"/>
    <n v="4"/>
    <n v="0"/>
    <n v="3"/>
  </r>
  <r>
    <x v="1"/>
    <s v="Travel_Rarely"/>
    <x v="0"/>
    <s v="Current Employees"/>
    <x v="1"/>
    <x v="2"/>
    <x v="773"/>
    <n v="1073"/>
    <x v="0"/>
    <x v="3"/>
    <x v="0"/>
    <s v="No"/>
    <s v="Y"/>
    <n v="2"/>
    <n v="-2"/>
    <n v="0"/>
    <n v="36"/>
    <n v="0"/>
    <m/>
    <n v="0"/>
    <n v="1"/>
    <n v="796"/>
    <n v="12"/>
    <x v="4"/>
    <n v="1"/>
    <n v="4"/>
    <n v="51"/>
    <n v="2"/>
    <n v="3"/>
    <n v="4"/>
    <n v="8858"/>
    <n v="15669"/>
    <n v="0"/>
    <n v="11"/>
    <n v="3"/>
    <n v="2"/>
    <n v="80"/>
    <n v="0"/>
    <n v="15"/>
    <n v="2"/>
    <n v="14"/>
    <n v="8"/>
    <n v="7"/>
    <n v="8"/>
  </r>
  <r>
    <x v="1"/>
    <s v="Non-Travel"/>
    <x v="3"/>
    <s v="Current Employees"/>
    <x v="1"/>
    <x v="2"/>
    <x v="774"/>
    <n v="1074"/>
    <x v="1"/>
    <x v="5"/>
    <x v="0"/>
    <s v="No"/>
    <s v="Y"/>
    <n v="3"/>
    <n v="-2"/>
    <n v="0"/>
    <n v="55"/>
    <n v="0"/>
    <m/>
    <n v="0"/>
    <n v="1"/>
    <n v="444"/>
    <n v="2"/>
    <x v="1"/>
    <n v="1"/>
    <n v="3"/>
    <n v="40"/>
    <n v="2"/>
    <n v="4"/>
    <n v="3"/>
    <n v="16756"/>
    <n v="17323"/>
    <n v="7"/>
    <n v="15"/>
    <n v="3"/>
    <n v="2"/>
    <n v="80"/>
    <n v="0"/>
    <n v="31"/>
    <n v="4"/>
    <n v="9"/>
    <n v="7"/>
    <n v="6"/>
    <n v="2"/>
  </r>
  <r>
    <x v="1"/>
    <s v="Travel_Rarely"/>
    <x v="0"/>
    <s v="Current Employees"/>
    <x v="0"/>
    <x v="2"/>
    <x v="775"/>
    <n v="1076"/>
    <x v="1"/>
    <x v="0"/>
    <x v="2"/>
    <s v="No"/>
    <s v="Y"/>
    <n v="5"/>
    <n v="-2"/>
    <n v="0"/>
    <n v="43"/>
    <n v="0"/>
    <m/>
    <n v="0"/>
    <n v="1"/>
    <n v="415"/>
    <n v="25"/>
    <x v="3"/>
    <n v="1"/>
    <n v="3"/>
    <n v="79"/>
    <n v="2"/>
    <n v="3"/>
    <n v="4"/>
    <n v="10798"/>
    <n v="5268"/>
    <n v="5"/>
    <n v="13"/>
    <n v="3"/>
    <n v="3"/>
    <n v="80"/>
    <n v="1"/>
    <n v="18"/>
    <n v="3"/>
    <n v="1"/>
    <n v="0"/>
    <n v="0"/>
    <n v="0"/>
  </r>
  <r>
    <x v="0"/>
    <s v="Travel_Frequently"/>
    <x v="4"/>
    <s v="Ex-Employees"/>
    <x v="0"/>
    <x v="3"/>
    <x v="776"/>
    <n v="1077"/>
    <x v="0"/>
    <x v="6"/>
    <x v="0"/>
    <s v="Yes"/>
    <s v="Y"/>
    <n v="3"/>
    <n v="-2"/>
    <n v="0"/>
    <n v="20"/>
    <n v="1"/>
    <n v="1"/>
    <n v="1"/>
    <n v="0"/>
    <n v="769"/>
    <n v="9"/>
    <x v="3"/>
    <n v="1"/>
    <n v="4"/>
    <n v="54"/>
    <n v="3"/>
    <n v="1"/>
    <n v="2"/>
    <n v="2323"/>
    <n v="17205"/>
    <n v="1"/>
    <n v="14"/>
    <n v="3"/>
    <n v="2"/>
    <n v="80"/>
    <n v="0"/>
    <n v="2"/>
    <n v="3"/>
    <n v="2"/>
    <n v="2"/>
    <n v="0"/>
    <n v="2"/>
  </r>
  <r>
    <x v="0"/>
    <s v="Travel_Rarely"/>
    <x v="4"/>
    <s v="Ex-Employees"/>
    <x v="1"/>
    <x v="0"/>
    <x v="777"/>
    <n v="1079"/>
    <x v="0"/>
    <x v="2"/>
    <x v="0"/>
    <s v="No"/>
    <s v="Y"/>
    <n v="6"/>
    <n v="-2"/>
    <n v="0"/>
    <n v="21"/>
    <n v="1"/>
    <n v="1"/>
    <n v="1"/>
    <n v="0"/>
    <n v="1334"/>
    <n v="10"/>
    <x v="3"/>
    <n v="1"/>
    <n v="3"/>
    <n v="36"/>
    <n v="2"/>
    <n v="1"/>
    <n v="1"/>
    <n v="1416"/>
    <n v="17258"/>
    <n v="1"/>
    <n v="13"/>
    <n v="3"/>
    <n v="1"/>
    <n v="80"/>
    <n v="0"/>
    <n v="1"/>
    <n v="2"/>
    <n v="1"/>
    <n v="0"/>
    <n v="1"/>
    <n v="0"/>
  </r>
  <r>
    <x v="1"/>
    <s v="Travel_Rarely"/>
    <x v="1"/>
    <s v="Current Employees"/>
    <x v="1"/>
    <x v="0"/>
    <x v="778"/>
    <n v="1080"/>
    <x v="0"/>
    <x v="1"/>
    <x v="2"/>
    <s v="Yes"/>
    <s v="Y"/>
    <n v="2"/>
    <n v="-2"/>
    <n v="0"/>
    <n v="46"/>
    <n v="0"/>
    <m/>
    <n v="0"/>
    <n v="1"/>
    <n v="1003"/>
    <n v="8"/>
    <x v="2"/>
    <n v="1"/>
    <n v="4"/>
    <n v="74"/>
    <n v="2"/>
    <n v="2"/>
    <n v="1"/>
    <n v="4615"/>
    <n v="21029"/>
    <n v="8"/>
    <n v="23"/>
    <n v="4"/>
    <n v="1"/>
    <n v="80"/>
    <n v="3"/>
    <n v="19"/>
    <n v="3"/>
    <n v="16"/>
    <n v="13"/>
    <n v="1"/>
    <n v="7"/>
  </r>
  <r>
    <x v="0"/>
    <s v="Travel_Rarely"/>
    <x v="1"/>
    <s v="Ex-Employees"/>
    <x v="1"/>
    <x v="0"/>
    <x v="779"/>
    <n v="1081"/>
    <x v="1"/>
    <x v="1"/>
    <x v="1"/>
    <s v="Yes"/>
    <s v="Y"/>
    <n v="2"/>
    <n v="-2"/>
    <n v="0"/>
    <n v="51"/>
    <n v="1"/>
    <n v="1"/>
    <n v="1"/>
    <n v="0"/>
    <n v="1323"/>
    <n v="4"/>
    <x v="2"/>
    <n v="1"/>
    <n v="1"/>
    <n v="34"/>
    <n v="3"/>
    <n v="1"/>
    <n v="1"/>
    <n v="2461"/>
    <n v="10332"/>
    <n v="9"/>
    <n v="12"/>
    <n v="3"/>
    <n v="3"/>
    <n v="80"/>
    <n v="3"/>
    <n v="18"/>
    <n v="4"/>
    <n v="10"/>
    <n v="0"/>
    <n v="2"/>
    <n v="7"/>
  </r>
  <r>
    <x v="0"/>
    <s v="Non-Travel"/>
    <x v="2"/>
    <s v="Ex-Employees"/>
    <x v="1"/>
    <x v="4"/>
    <x v="780"/>
    <n v="1082"/>
    <x v="1"/>
    <x v="4"/>
    <x v="0"/>
    <s v="No"/>
    <s v="Y"/>
    <n v="2"/>
    <n v="-2"/>
    <n v="0"/>
    <n v="28"/>
    <n v="1"/>
    <n v="1"/>
    <n v="1"/>
    <n v="0"/>
    <n v="1366"/>
    <n v="24"/>
    <x v="0"/>
    <n v="1"/>
    <n v="4"/>
    <n v="72"/>
    <n v="2"/>
    <n v="3"/>
    <n v="4"/>
    <n v="8722"/>
    <n v="12355"/>
    <n v="1"/>
    <n v="12"/>
    <n v="3"/>
    <n v="1"/>
    <n v="80"/>
    <n v="0"/>
    <n v="10"/>
    <n v="2"/>
    <n v="10"/>
    <n v="7"/>
    <n v="1"/>
    <n v="9"/>
  </r>
  <r>
    <x v="1"/>
    <s v="Travel_Rarely"/>
    <x v="2"/>
    <s v="Current Employees"/>
    <x v="1"/>
    <x v="2"/>
    <x v="781"/>
    <n v="1083"/>
    <x v="1"/>
    <x v="2"/>
    <x v="1"/>
    <s v="No"/>
    <s v="Y"/>
    <n v="2"/>
    <n v="-2"/>
    <n v="0"/>
    <n v="26"/>
    <n v="0"/>
    <m/>
    <n v="0"/>
    <n v="1"/>
    <n v="192"/>
    <n v="1"/>
    <x v="0"/>
    <n v="1"/>
    <n v="1"/>
    <n v="59"/>
    <n v="2"/>
    <n v="1"/>
    <n v="3"/>
    <n v="3955"/>
    <n v="11141"/>
    <n v="1"/>
    <n v="16"/>
    <n v="3"/>
    <n v="1"/>
    <n v="80"/>
    <n v="2"/>
    <n v="6"/>
    <n v="3"/>
    <n v="5"/>
    <n v="3"/>
    <n v="1"/>
    <n v="3"/>
  </r>
  <r>
    <x v="1"/>
    <s v="Travel_Rarely"/>
    <x v="2"/>
    <s v="Current Employees"/>
    <x v="1"/>
    <x v="1"/>
    <x v="782"/>
    <n v="1084"/>
    <x v="1"/>
    <x v="3"/>
    <x v="1"/>
    <s v="No"/>
    <s v="Y"/>
    <n v="1"/>
    <n v="-2"/>
    <n v="0"/>
    <n v="30"/>
    <n v="0"/>
    <m/>
    <n v="0"/>
    <n v="1"/>
    <n v="1176"/>
    <n v="20"/>
    <x v="3"/>
    <n v="1"/>
    <n v="3"/>
    <n v="85"/>
    <n v="3"/>
    <n v="2"/>
    <n v="3"/>
    <n v="9957"/>
    <n v="9096"/>
    <n v="0"/>
    <n v="15"/>
    <n v="3"/>
    <n v="3"/>
    <n v="80"/>
    <n v="1"/>
    <n v="7"/>
    <n v="2"/>
    <n v="6"/>
    <n v="2"/>
    <n v="0"/>
    <n v="2"/>
  </r>
  <r>
    <x v="1"/>
    <s v="Travel_Rarely"/>
    <x v="0"/>
    <s v="Current Employees"/>
    <x v="1"/>
    <x v="4"/>
    <x v="783"/>
    <n v="1085"/>
    <x v="0"/>
    <x v="1"/>
    <x v="1"/>
    <s v="No"/>
    <s v="Y"/>
    <n v="3"/>
    <n v="-2"/>
    <n v="0"/>
    <n v="41"/>
    <n v="0"/>
    <m/>
    <n v="0"/>
    <n v="1"/>
    <n v="509"/>
    <n v="7"/>
    <x v="0"/>
    <n v="1"/>
    <n v="4"/>
    <n v="43"/>
    <n v="4"/>
    <n v="1"/>
    <n v="4"/>
    <n v="3376"/>
    <n v="18863"/>
    <n v="1"/>
    <n v="13"/>
    <n v="3"/>
    <n v="3"/>
    <n v="80"/>
    <n v="0"/>
    <n v="10"/>
    <n v="3"/>
    <n v="10"/>
    <n v="6"/>
    <n v="0"/>
    <n v="8"/>
  </r>
  <r>
    <x v="1"/>
    <s v="Travel_Rarely"/>
    <x v="0"/>
    <s v="Current Employees"/>
    <x v="1"/>
    <x v="0"/>
    <x v="784"/>
    <n v="1088"/>
    <x v="0"/>
    <x v="4"/>
    <x v="1"/>
    <s v="No"/>
    <s v="Y"/>
    <n v="4"/>
    <n v="-2"/>
    <n v="0"/>
    <n v="38"/>
    <n v="0"/>
    <m/>
    <n v="0"/>
    <n v="1"/>
    <n v="330"/>
    <n v="17"/>
    <x v="1"/>
    <n v="1"/>
    <n v="3"/>
    <n v="65"/>
    <n v="2"/>
    <n v="3"/>
    <n v="1"/>
    <n v="8823"/>
    <n v="24608"/>
    <n v="0"/>
    <n v="18"/>
    <n v="3"/>
    <n v="1"/>
    <n v="80"/>
    <n v="1"/>
    <n v="20"/>
    <n v="2"/>
    <n v="19"/>
    <n v="9"/>
    <n v="1"/>
    <n v="9"/>
  </r>
  <r>
    <x v="1"/>
    <s v="Travel_Rarely"/>
    <x v="0"/>
    <s v="Current Employees"/>
    <x v="1"/>
    <x v="4"/>
    <x v="785"/>
    <n v="1092"/>
    <x v="1"/>
    <x v="4"/>
    <x v="1"/>
    <s v="No"/>
    <s v="Y"/>
    <n v="6"/>
    <n v="-2"/>
    <n v="0"/>
    <n v="40"/>
    <n v="0"/>
    <m/>
    <n v="0"/>
    <n v="1"/>
    <n v="1492"/>
    <n v="20"/>
    <x v="2"/>
    <n v="1"/>
    <n v="4"/>
    <n v="61"/>
    <n v="3"/>
    <n v="3"/>
    <n v="4"/>
    <n v="10322"/>
    <n v="26542"/>
    <n v="4"/>
    <n v="20"/>
    <n v="4"/>
    <n v="4"/>
    <n v="80"/>
    <n v="1"/>
    <n v="14"/>
    <n v="3"/>
    <n v="11"/>
    <n v="10"/>
    <n v="11"/>
    <n v="1"/>
  </r>
  <r>
    <x v="1"/>
    <s v="Non-Travel"/>
    <x v="2"/>
    <s v="Current Employees"/>
    <x v="1"/>
    <x v="0"/>
    <x v="786"/>
    <n v="1094"/>
    <x v="1"/>
    <x v="2"/>
    <x v="1"/>
    <s v="No"/>
    <s v="Y"/>
    <n v="4"/>
    <n v="-2"/>
    <n v="0"/>
    <n v="27"/>
    <n v="0"/>
    <m/>
    <n v="0"/>
    <n v="1"/>
    <n v="1277"/>
    <n v="8"/>
    <x v="4"/>
    <n v="1"/>
    <n v="1"/>
    <n v="87"/>
    <n v="1"/>
    <n v="1"/>
    <n v="1"/>
    <n v="4621"/>
    <n v="5869"/>
    <n v="1"/>
    <n v="19"/>
    <n v="3"/>
    <n v="4"/>
    <n v="80"/>
    <n v="3"/>
    <n v="3"/>
    <n v="3"/>
    <n v="3"/>
    <n v="2"/>
    <n v="1"/>
    <n v="2"/>
  </r>
  <r>
    <x v="1"/>
    <s v="Travel_Frequently"/>
    <x v="3"/>
    <s v="Current Employees"/>
    <x v="1"/>
    <x v="0"/>
    <x v="787"/>
    <n v="1096"/>
    <x v="1"/>
    <x v="3"/>
    <x v="1"/>
    <s v="No"/>
    <s v="Y"/>
    <n v="4"/>
    <n v="-2"/>
    <n v="0"/>
    <n v="55"/>
    <n v="0"/>
    <m/>
    <n v="0"/>
    <n v="1"/>
    <n v="1091"/>
    <n v="2"/>
    <x v="1"/>
    <n v="1"/>
    <n v="4"/>
    <n v="65"/>
    <n v="3"/>
    <n v="3"/>
    <n v="1"/>
    <n v="10976"/>
    <n v="15813"/>
    <n v="3"/>
    <n v="18"/>
    <n v="3"/>
    <n v="2"/>
    <n v="80"/>
    <n v="1"/>
    <n v="23"/>
    <n v="3"/>
    <n v="3"/>
    <n v="2"/>
    <n v="1"/>
    <n v="2"/>
  </r>
  <r>
    <x v="1"/>
    <s v="Travel_Rarely"/>
    <x v="2"/>
    <s v="Current Employees"/>
    <x v="1"/>
    <x v="1"/>
    <x v="788"/>
    <n v="1097"/>
    <x v="0"/>
    <x v="1"/>
    <x v="0"/>
    <s v="No"/>
    <s v="Y"/>
    <n v="4"/>
    <n v="-2"/>
    <n v="0"/>
    <n v="28"/>
    <n v="0"/>
    <m/>
    <n v="0"/>
    <n v="1"/>
    <n v="857"/>
    <n v="10"/>
    <x v="3"/>
    <n v="1"/>
    <n v="3"/>
    <n v="59"/>
    <n v="3"/>
    <n v="2"/>
    <n v="3"/>
    <n v="3660"/>
    <n v="7909"/>
    <n v="3"/>
    <n v="13"/>
    <n v="3"/>
    <n v="4"/>
    <n v="80"/>
    <n v="0"/>
    <n v="10"/>
    <n v="4"/>
    <n v="8"/>
    <n v="7"/>
    <n v="1"/>
    <n v="7"/>
  </r>
  <r>
    <x v="0"/>
    <s v="Travel_Rarely"/>
    <x v="0"/>
    <s v="Ex-Employees"/>
    <x v="2"/>
    <x v="2"/>
    <x v="789"/>
    <n v="1098"/>
    <x v="1"/>
    <x v="8"/>
    <x v="1"/>
    <s v="No"/>
    <s v="Y"/>
    <n v="1"/>
    <n v="-2"/>
    <n v="0"/>
    <n v="44"/>
    <n v="1"/>
    <n v="1"/>
    <n v="1"/>
    <n v="0"/>
    <n v="1376"/>
    <n v="1"/>
    <x v="0"/>
    <n v="1"/>
    <n v="2"/>
    <n v="91"/>
    <n v="2"/>
    <n v="3"/>
    <n v="3"/>
    <n v="10482"/>
    <n v="2326"/>
    <n v="9"/>
    <n v="14"/>
    <n v="3"/>
    <n v="4"/>
    <n v="80"/>
    <n v="1"/>
    <n v="24"/>
    <n v="3"/>
    <n v="20"/>
    <n v="6"/>
    <n v="3"/>
    <n v="6"/>
  </r>
  <r>
    <x v="1"/>
    <s v="Travel_Rarely"/>
    <x v="2"/>
    <s v="Current Employees"/>
    <x v="1"/>
    <x v="0"/>
    <x v="790"/>
    <n v="1099"/>
    <x v="1"/>
    <x v="4"/>
    <x v="2"/>
    <s v="No"/>
    <s v="Y"/>
    <n v="2"/>
    <n v="-2"/>
    <n v="0"/>
    <n v="33"/>
    <n v="0"/>
    <m/>
    <n v="0"/>
    <n v="1"/>
    <n v="654"/>
    <n v="5"/>
    <x v="3"/>
    <n v="1"/>
    <n v="4"/>
    <n v="34"/>
    <n v="2"/>
    <n v="3"/>
    <n v="1"/>
    <n v="7119"/>
    <n v="21214"/>
    <n v="4"/>
    <n v="15"/>
    <n v="3"/>
    <n v="3"/>
    <n v="80"/>
    <n v="1"/>
    <n v="9"/>
    <n v="3"/>
    <n v="3"/>
    <n v="2"/>
    <n v="1"/>
    <n v="2"/>
  </r>
  <r>
    <x v="0"/>
    <s v="Travel_Rarely"/>
    <x v="0"/>
    <s v="Ex-Employees"/>
    <x v="0"/>
    <x v="4"/>
    <x v="791"/>
    <n v="1100"/>
    <x v="1"/>
    <x v="0"/>
    <x v="0"/>
    <s v="Yes"/>
    <s v="Y"/>
    <n v="2"/>
    <n v="-2"/>
    <n v="0"/>
    <n v="35"/>
    <n v="1"/>
    <n v="1"/>
    <n v="1"/>
    <n v="0"/>
    <n v="1204"/>
    <n v="4"/>
    <x v="3"/>
    <n v="1"/>
    <n v="4"/>
    <n v="86"/>
    <n v="3"/>
    <n v="3"/>
    <n v="4"/>
    <n v="9582"/>
    <n v="10333"/>
    <n v="0"/>
    <n v="22"/>
    <n v="4"/>
    <n v="1"/>
    <n v="80"/>
    <n v="0"/>
    <n v="9"/>
    <n v="3"/>
    <n v="8"/>
    <n v="7"/>
    <n v="4"/>
    <n v="7"/>
  </r>
  <r>
    <x v="0"/>
    <s v="Travel_Frequently"/>
    <x v="2"/>
    <s v="Ex-Employees"/>
    <x v="1"/>
    <x v="2"/>
    <x v="792"/>
    <n v="1101"/>
    <x v="0"/>
    <x v="1"/>
    <x v="0"/>
    <s v="No"/>
    <s v="Y"/>
    <n v="4"/>
    <n v="-2"/>
    <n v="0"/>
    <n v="33"/>
    <n v="1"/>
    <n v="1"/>
    <n v="1"/>
    <n v="0"/>
    <n v="827"/>
    <n v="29"/>
    <x v="2"/>
    <n v="1"/>
    <n v="1"/>
    <n v="54"/>
    <n v="2"/>
    <n v="2"/>
    <n v="3"/>
    <n v="4508"/>
    <n v="3129"/>
    <n v="1"/>
    <n v="22"/>
    <n v="4"/>
    <n v="2"/>
    <n v="80"/>
    <n v="0"/>
    <n v="14"/>
    <n v="3"/>
    <n v="13"/>
    <n v="7"/>
    <n v="3"/>
    <n v="8"/>
  </r>
  <r>
    <x v="1"/>
    <s v="Travel_Rarely"/>
    <x v="2"/>
    <s v="Current Employees"/>
    <x v="1"/>
    <x v="0"/>
    <x v="793"/>
    <n v="1102"/>
    <x v="1"/>
    <x v="2"/>
    <x v="2"/>
    <s v="No"/>
    <s v="Y"/>
    <n v="5"/>
    <n v="-2"/>
    <n v="0"/>
    <n v="28"/>
    <n v="0"/>
    <m/>
    <n v="0"/>
    <n v="1"/>
    <n v="895"/>
    <n v="15"/>
    <x v="0"/>
    <n v="1"/>
    <n v="1"/>
    <n v="50"/>
    <n v="3"/>
    <n v="1"/>
    <n v="1"/>
    <n v="2207"/>
    <n v="22482"/>
    <n v="1"/>
    <n v="16"/>
    <n v="3"/>
    <n v="4"/>
    <n v="80"/>
    <n v="1"/>
    <n v="4"/>
    <n v="2"/>
    <n v="4"/>
    <n v="2"/>
    <n v="2"/>
    <n v="2"/>
  </r>
  <r>
    <x v="1"/>
    <s v="Travel_Frequently"/>
    <x v="2"/>
    <s v="Current Employees"/>
    <x v="1"/>
    <x v="0"/>
    <x v="794"/>
    <n v="1103"/>
    <x v="1"/>
    <x v="4"/>
    <x v="0"/>
    <s v="No"/>
    <s v="Y"/>
    <n v="1"/>
    <n v="-2"/>
    <n v="0"/>
    <n v="34"/>
    <n v="0"/>
    <m/>
    <n v="0"/>
    <n v="1"/>
    <n v="618"/>
    <n v="3"/>
    <x v="1"/>
    <n v="1"/>
    <n v="1"/>
    <n v="45"/>
    <n v="3"/>
    <n v="2"/>
    <n v="1"/>
    <n v="7756"/>
    <n v="22266"/>
    <n v="0"/>
    <n v="17"/>
    <n v="3"/>
    <n v="3"/>
    <n v="80"/>
    <n v="0"/>
    <n v="7"/>
    <n v="2"/>
    <n v="6"/>
    <n v="2"/>
    <n v="0"/>
    <n v="4"/>
  </r>
  <r>
    <x v="1"/>
    <s v="Travel_Rarely"/>
    <x v="0"/>
    <s v="Current Employees"/>
    <x v="0"/>
    <x v="0"/>
    <x v="795"/>
    <n v="1105"/>
    <x v="0"/>
    <x v="0"/>
    <x v="2"/>
    <s v="Yes"/>
    <s v="Y"/>
    <n v="5"/>
    <n v="-2"/>
    <n v="0"/>
    <n v="37"/>
    <n v="0"/>
    <m/>
    <n v="0"/>
    <n v="1"/>
    <n v="309"/>
    <n v="10"/>
    <x v="2"/>
    <n v="1"/>
    <n v="4"/>
    <n v="88"/>
    <n v="2"/>
    <n v="2"/>
    <n v="1"/>
    <n v="6694"/>
    <n v="24223"/>
    <n v="2"/>
    <n v="14"/>
    <n v="3"/>
    <n v="3"/>
    <n v="80"/>
    <n v="3"/>
    <n v="8"/>
    <n v="3"/>
    <n v="1"/>
    <n v="0"/>
    <n v="0"/>
    <n v="0"/>
  </r>
  <r>
    <x v="0"/>
    <s v="Travel_Rarely"/>
    <x v="2"/>
    <s v="Ex-Employees"/>
    <x v="1"/>
    <x v="4"/>
    <x v="796"/>
    <n v="1106"/>
    <x v="1"/>
    <x v="2"/>
    <x v="1"/>
    <s v="Yes"/>
    <s v="Y"/>
    <n v="3"/>
    <n v="-2"/>
    <n v="0"/>
    <n v="25"/>
    <n v="1"/>
    <n v="1"/>
    <n v="1"/>
    <n v="0"/>
    <n v="1219"/>
    <n v="4"/>
    <x v="1"/>
    <n v="1"/>
    <n v="4"/>
    <n v="32"/>
    <n v="3"/>
    <n v="1"/>
    <n v="4"/>
    <n v="3691"/>
    <n v="4605"/>
    <n v="1"/>
    <n v="15"/>
    <n v="3"/>
    <n v="2"/>
    <n v="80"/>
    <n v="1"/>
    <n v="7"/>
    <n v="4"/>
    <n v="7"/>
    <n v="7"/>
    <n v="5"/>
    <n v="6"/>
  </r>
  <r>
    <x v="0"/>
    <s v="Travel_Rarely"/>
    <x v="2"/>
    <s v="Ex-Employees"/>
    <x v="1"/>
    <x v="2"/>
    <x v="797"/>
    <n v="1107"/>
    <x v="1"/>
    <x v="2"/>
    <x v="2"/>
    <s v="No"/>
    <s v="Y"/>
    <n v="0"/>
    <n v="-2"/>
    <n v="0"/>
    <n v="26"/>
    <n v="1"/>
    <n v="1"/>
    <n v="1"/>
    <n v="0"/>
    <n v="1330"/>
    <n v="21"/>
    <x v="3"/>
    <n v="1"/>
    <n v="1"/>
    <n v="37"/>
    <n v="3"/>
    <n v="1"/>
    <n v="3"/>
    <n v="2377"/>
    <n v="19373"/>
    <n v="1"/>
    <n v="20"/>
    <n v="4"/>
    <n v="3"/>
    <n v="80"/>
    <n v="1"/>
    <n v="1"/>
    <n v="2"/>
    <n v="1"/>
    <n v="1"/>
    <n v="0"/>
    <n v="0"/>
  </r>
  <r>
    <x v="0"/>
    <s v="Travel_Rarely"/>
    <x v="2"/>
    <s v="Ex-Employees"/>
    <x v="1"/>
    <x v="2"/>
    <x v="798"/>
    <n v="1108"/>
    <x v="1"/>
    <x v="1"/>
    <x v="0"/>
    <s v="Yes"/>
    <s v="Y"/>
    <n v="0"/>
    <n v="-2"/>
    <n v="0"/>
    <n v="33"/>
    <n v="1"/>
    <n v="1"/>
    <n v="1"/>
    <n v="0"/>
    <n v="1017"/>
    <n v="25"/>
    <x v="3"/>
    <n v="1"/>
    <n v="1"/>
    <n v="55"/>
    <n v="2"/>
    <n v="1"/>
    <n v="3"/>
    <n v="2313"/>
    <n v="2993"/>
    <n v="4"/>
    <n v="20"/>
    <n v="4"/>
    <n v="2"/>
    <n v="80"/>
    <n v="0"/>
    <n v="5"/>
    <n v="3"/>
    <n v="2"/>
    <n v="2"/>
    <n v="2"/>
    <n v="2"/>
  </r>
  <r>
    <x v="1"/>
    <s v="Travel_Rarely"/>
    <x v="0"/>
    <s v="Current Employees"/>
    <x v="1"/>
    <x v="2"/>
    <x v="799"/>
    <n v="1109"/>
    <x v="1"/>
    <x v="5"/>
    <x v="1"/>
    <s v="No"/>
    <s v="Y"/>
    <n v="3"/>
    <n v="-2"/>
    <n v="0"/>
    <n v="42"/>
    <n v="0"/>
    <m/>
    <n v="0"/>
    <n v="1"/>
    <n v="469"/>
    <n v="2"/>
    <x v="0"/>
    <n v="1"/>
    <n v="4"/>
    <n v="35"/>
    <n v="3"/>
    <n v="4"/>
    <n v="3"/>
    <n v="17665"/>
    <n v="14399"/>
    <n v="0"/>
    <n v="17"/>
    <n v="3"/>
    <n v="4"/>
    <n v="80"/>
    <n v="1"/>
    <n v="23"/>
    <n v="3"/>
    <n v="22"/>
    <n v="6"/>
    <n v="13"/>
    <n v="7"/>
  </r>
  <r>
    <x v="0"/>
    <s v="Travel_Frequently"/>
    <x v="2"/>
    <s v="Ex-Employees"/>
    <x v="1"/>
    <x v="2"/>
    <x v="800"/>
    <n v="1111"/>
    <x v="1"/>
    <x v="2"/>
    <x v="2"/>
    <s v="No"/>
    <s v="Y"/>
    <n v="2"/>
    <n v="-2"/>
    <n v="0"/>
    <n v="28"/>
    <n v="1"/>
    <n v="1"/>
    <n v="1"/>
    <n v="0"/>
    <n v="1009"/>
    <n v="1"/>
    <x v="3"/>
    <n v="1"/>
    <n v="1"/>
    <n v="45"/>
    <n v="2"/>
    <n v="1"/>
    <n v="3"/>
    <n v="2596"/>
    <n v="7160"/>
    <n v="1"/>
    <n v="15"/>
    <n v="3"/>
    <n v="1"/>
    <n v="80"/>
    <n v="2"/>
    <n v="1"/>
    <n v="3"/>
    <n v="1"/>
    <n v="0"/>
    <n v="0"/>
    <n v="0"/>
  </r>
  <r>
    <x v="0"/>
    <s v="Travel_Frequently"/>
    <x v="1"/>
    <s v="Ex-Employees"/>
    <x v="0"/>
    <x v="1"/>
    <x v="801"/>
    <n v="1113"/>
    <x v="1"/>
    <x v="0"/>
    <x v="0"/>
    <s v="Yes"/>
    <s v="Y"/>
    <n v="4"/>
    <n v="-2"/>
    <n v="0"/>
    <n v="50"/>
    <n v="1"/>
    <n v="1"/>
    <n v="1"/>
    <n v="0"/>
    <n v="959"/>
    <n v="1"/>
    <x v="2"/>
    <n v="1"/>
    <n v="4"/>
    <n v="81"/>
    <n v="3"/>
    <n v="2"/>
    <n v="3"/>
    <n v="4728"/>
    <n v="17251"/>
    <n v="3"/>
    <n v="14"/>
    <n v="3"/>
    <n v="4"/>
    <n v="80"/>
    <n v="0"/>
    <n v="5"/>
    <n v="3"/>
    <n v="0"/>
    <n v="0"/>
    <n v="0"/>
    <n v="0"/>
  </r>
  <r>
    <x v="1"/>
    <s v="Travel_Frequently"/>
    <x v="2"/>
    <s v="Current Employees"/>
    <x v="0"/>
    <x v="0"/>
    <x v="802"/>
    <n v="1114"/>
    <x v="0"/>
    <x v="0"/>
    <x v="1"/>
    <s v="No"/>
    <s v="Y"/>
    <n v="3"/>
    <n v="-2"/>
    <n v="0"/>
    <n v="33"/>
    <n v="0"/>
    <m/>
    <n v="0"/>
    <n v="1"/>
    <n v="970"/>
    <n v="7"/>
    <x v="3"/>
    <n v="1"/>
    <n v="4"/>
    <n v="30"/>
    <n v="3"/>
    <n v="2"/>
    <n v="1"/>
    <n v="4302"/>
    <n v="13401"/>
    <n v="0"/>
    <n v="17"/>
    <n v="3"/>
    <n v="3"/>
    <n v="80"/>
    <n v="1"/>
    <n v="4"/>
    <n v="3"/>
    <n v="3"/>
    <n v="2"/>
    <n v="0"/>
    <n v="2"/>
  </r>
  <r>
    <x v="1"/>
    <s v="Non-Travel"/>
    <x v="2"/>
    <s v="Current Employees"/>
    <x v="1"/>
    <x v="0"/>
    <x v="803"/>
    <n v="1115"/>
    <x v="1"/>
    <x v="1"/>
    <x v="1"/>
    <s v="No"/>
    <s v="Y"/>
    <n v="2"/>
    <n v="-2"/>
    <n v="0"/>
    <n v="34"/>
    <n v="0"/>
    <m/>
    <n v="0"/>
    <n v="1"/>
    <n v="697"/>
    <n v="3"/>
    <x v="2"/>
    <n v="1"/>
    <n v="3"/>
    <n v="40"/>
    <n v="2"/>
    <n v="1"/>
    <n v="1"/>
    <n v="2979"/>
    <n v="22478"/>
    <n v="3"/>
    <n v="17"/>
    <n v="3"/>
    <n v="4"/>
    <n v="80"/>
    <n v="3"/>
    <n v="6"/>
    <n v="3"/>
    <n v="0"/>
    <n v="0"/>
    <n v="0"/>
    <n v="0"/>
  </r>
  <r>
    <x v="1"/>
    <s v="Non-Travel"/>
    <x v="1"/>
    <s v="Current Employees"/>
    <x v="1"/>
    <x v="2"/>
    <x v="804"/>
    <n v="1116"/>
    <x v="1"/>
    <x v="5"/>
    <x v="0"/>
    <s v="No"/>
    <s v="Y"/>
    <n v="3"/>
    <n v="-2"/>
    <n v="0"/>
    <n v="48"/>
    <n v="0"/>
    <m/>
    <n v="0"/>
    <n v="1"/>
    <n v="1262"/>
    <n v="1"/>
    <x v="2"/>
    <n v="1"/>
    <n v="1"/>
    <n v="35"/>
    <n v="4"/>
    <n v="4"/>
    <n v="4"/>
    <n v="16885"/>
    <n v="16154"/>
    <n v="2"/>
    <n v="22"/>
    <n v="4"/>
    <n v="3"/>
    <n v="80"/>
    <n v="0"/>
    <n v="27"/>
    <n v="2"/>
    <n v="5"/>
    <n v="4"/>
    <n v="2"/>
    <n v="1"/>
  </r>
  <r>
    <x v="1"/>
    <s v="Non-Travel"/>
    <x v="1"/>
    <s v="Current Employees"/>
    <x v="0"/>
    <x v="0"/>
    <x v="805"/>
    <n v="1117"/>
    <x v="0"/>
    <x v="0"/>
    <x v="1"/>
    <s v="No"/>
    <s v="Y"/>
    <n v="2"/>
    <n v="-2"/>
    <n v="0"/>
    <n v="45"/>
    <n v="0"/>
    <m/>
    <n v="0"/>
    <n v="1"/>
    <n v="1050"/>
    <n v="9"/>
    <x v="2"/>
    <n v="1"/>
    <n v="2"/>
    <n v="65"/>
    <n v="2"/>
    <n v="2"/>
    <n v="1"/>
    <n v="5593"/>
    <n v="17970"/>
    <n v="1"/>
    <n v="13"/>
    <n v="3"/>
    <n v="4"/>
    <n v="80"/>
    <n v="1"/>
    <n v="15"/>
    <n v="3"/>
    <n v="15"/>
    <n v="10"/>
    <n v="4"/>
    <n v="12"/>
  </r>
  <r>
    <x v="1"/>
    <s v="Travel_Rarely"/>
    <x v="1"/>
    <s v="Current Employees"/>
    <x v="1"/>
    <x v="0"/>
    <x v="806"/>
    <n v="1118"/>
    <x v="1"/>
    <x v="4"/>
    <x v="0"/>
    <s v="No"/>
    <s v="Y"/>
    <n v="4"/>
    <n v="-2"/>
    <n v="0"/>
    <n v="52"/>
    <n v="0"/>
    <m/>
    <n v="0"/>
    <n v="1"/>
    <n v="994"/>
    <n v="7"/>
    <x v="2"/>
    <n v="1"/>
    <n v="2"/>
    <n v="87"/>
    <n v="3"/>
    <n v="3"/>
    <n v="1"/>
    <n v="10445"/>
    <n v="15322"/>
    <n v="7"/>
    <n v="19"/>
    <n v="3"/>
    <n v="4"/>
    <n v="80"/>
    <n v="0"/>
    <n v="18"/>
    <n v="3"/>
    <n v="8"/>
    <n v="6"/>
    <n v="4"/>
    <n v="0"/>
  </r>
  <r>
    <x v="1"/>
    <s v="Travel_Rarely"/>
    <x v="0"/>
    <s v="Current Employees"/>
    <x v="0"/>
    <x v="3"/>
    <x v="807"/>
    <n v="1119"/>
    <x v="1"/>
    <x v="0"/>
    <x v="2"/>
    <s v="Yes"/>
    <s v="Y"/>
    <n v="2"/>
    <n v="-2"/>
    <n v="0"/>
    <n v="38"/>
    <n v="0"/>
    <m/>
    <n v="0"/>
    <n v="1"/>
    <n v="770"/>
    <n v="10"/>
    <x v="2"/>
    <n v="1"/>
    <n v="3"/>
    <n v="73"/>
    <n v="2"/>
    <n v="3"/>
    <n v="2"/>
    <n v="8740"/>
    <n v="5569"/>
    <n v="0"/>
    <n v="14"/>
    <n v="3"/>
    <n v="2"/>
    <n v="80"/>
    <n v="2"/>
    <n v="9"/>
    <n v="3"/>
    <n v="8"/>
    <n v="7"/>
    <n v="2"/>
    <n v="7"/>
  </r>
  <r>
    <x v="1"/>
    <s v="Travel_Rarely"/>
    <x v="2"/>
    <s v="Current Employees"/>
    <x v="1"/>
    <x v="0"/>
    <x v="808"/>
    <n v="1120"/>
    <x v="0"/>
    <x v="1"/>
    <x v="2"/>
    <s v="No"/>
    <s v="Y"/>
    <n v="1"/>
    <n v="-2"/>
    <n v="0"/>
    <n v="29"/>
    <n v="0"/>
    <m/>
    <n v="0"/>
    <n v="1"/>
    <n v="1107"/>
    <n v="28"/>
    <x v="2"/>
    <n v="1"/>
    <n v="3"/>
    <n v="93"/>
    <n v="3"/>
    <n v="1"/>
    <n v="1"/>
    <n v="2514"/>
    <n v="26968"/>
    <n v="4"/>
    <n v="22"/>
    <n v="4"/>
    <n v="1"/>
    <n v="80"/>
    <n v="1"/>
    <n v="11"/>
    <n v="3"/>
    <n v="7"/>
    <n v="5"/>
    <n v="1"/>
    <n v="7"/>
  </r>
  <r>
    <x v="1"/>
    <s v="Travel_Rarely"/>
    <x v="2"/>
    <s v="Current Employees"/>
    <x v="1"/>
    <x v="2"/>
    <x v="809"/>
    <n v="1121"/>
    <x v="0"/>
    <x v="3"/>
    <x v="2"/>
    <s v="No"/>
    <s v="Y"/>
    <n v="3"/>
    <n v="-2"/>
    <n v="0"/>
    <n v="28"/>
    <n v="0"/>
    <m/>
    <n v="0"/>
    <n v="1"/>
    <n v="950"/>
    <n v="3"/>
    <x v="3"/>
    <n v="1"/>
    <n v="4"/>
    <n v="93"/>
    <n v="3"/>
    <n v="3"/>
    <n v="3"/>
    <n v="7655"/>
    <n v="8039"/>
    <n v="0"/>
    <n v="17"/>
    <n v="3"/>
    <n v="2"/>
    <n v="80"/>
    <n v="3"/>
    <n v="10"/>
    <n v="2"/>
    <n v="9"/>
    <n v="7"/>
    <n v="1"/>
    <n v="7"/>
  </r>
  <r>
    <x v="1"/>
    <s v="Travel_Rarely"/>
    <x v="1"/>
    <s v="Current Employees"/>
    <x v="0"/>
    <x v="3"/>
    <x v="810"/>
    <n v="1124"/>
    <x v="1"/>
    <x v="5"/>
    <x v="1"/>
    <s v="No"/>
    <s v="Y"/>
    <n v="3"/>
    <n v="-2"/>
    <n v="0"/>
    <n v="46"/>
    <n v="0"/>
    <m/>
    <n v="0"/>
    <n v="1"/>
    <n v="406"/>
    <n v="3"/>
    <x v="1"/>
    <n v="1"/>
    <n v="1"/>
    <n v="52"/>
    <n v="3"/>
    <n v="4"/>
    <n v="2"/>
    <n v="17465"/>
    <n v="15596"/>
    <n v="3"/>
    <n v="12"/>
    <n v="3"/>
    <n v="4"/>
    <n v="80"/>
    <n v="1"/>
    <n v="23"/>
    <n v="3"/>
    <n v="12"/>
    <n v="9"/>
    <n v="4"/>
    <n v="9"/>
  </r>
  <r>
    <x v="1"/>
    <s v="Travel_Rarely"/>
    <x v="0"/>
    <s v="Current Employees"/>
    <x v="0"/>
    <x v="3"/>
    <x v="811"/>
    <n v="1125"/>
    <x v="1"/>
    <x v="0"/>
    <x v="0"/>
    <s v="No"/>
    <s v="Y"/>
    <n v="2"/>
    <n v="-2"/>
    <n v="0"/>
    <n v="38"/>
    <n v="0"/>
    <m/>
    <n v="0"/>
    <n v="1"/>
    <n v="130"/>
    <n v="2"/>
    <x v="0"/>
    <n v="1"/>
    <n v="4"/>
    <n v="32"/>
    <n v="3"/>
    <n v="3"/>
    <n v="2"/>
    <n v="7351"/>
    <n v="20619"/>
    <n v="7"/>
    <n v="16"/>
    <n v="3"/>
    <n v="3"/>
    <n v="80"/>
    <n v="0"/>
    <n v="10"/>
    <n v="3"/>
    <n v="1"/>
    <n v="0"/>
    <n v="0"/>
    <n v="0"/>
  </r>
  <r>
    <x v="1"/>
    <s v="Travel_Frequently"/>
    <x v="0"/>
    <s v="Current Employees"/>
    <x v="1"/>
    <x v="0"/>
    <x v="812"/>
    <n v="1126"/>
    <x v="0"/>
    <x v="3"/>
    <x v="1"/>
    <s v="No"/>
    <s v="Y"/>
    <n v="1"/>
    <n v="-2"/>
    <n v="0"/>
    <n v="43"/>
    <n v="0"/>
    <m/>
    <n v="0"/>
    <n v="1"/>
    <n v="1082"/>
    <n v="27"/>
    <x v="3"/>
    <n v="1"/>
    <n v="3"/>
    <n v="83"/>
    <n v="3"/>
    <n v="3"/>
    <n v="1"/>
    <n v="10820"/>
    <n v="11535"/>
    <n v="8"/>
    <n v="11"/>
    <n v="3"/>
    <n v="3"/>
    <n v="80"/>
    <n v="1"/>
    <n v="18"/>
    <n v="3"/>
    <n v="8"/>
    <n v="7"/>
    <n v="0"/>
    <n v="1"/>
  </r>
  <r>
    <x v="0"/>
    <s v="Travel_Frequently"/>
    <x v="0"/>
    <s v="Ex-Employees"/>
    <x v="1"/>
    <x v="0"/>
    <x v="813"/>
    <n v="1127"/>
    <x v="1"/>
    <x v="4"/>
    <x v="2"/>
    <s v="No"/>
    <s v="Y"/>
    <n v="4"/>
    <n v="-2"/>
    <n v="0"/>
    <n v="39"/>
    <n v="1"/>
    <n v="1"/>
    <n v="1"/>
    <n v="0"/>
    <n v="203"/>
    <n v="2"/>
    <x v="3"/>
    <n v="1"/>
    <n v="1"/>
    <n v="84"/>
    <n v="3"/>
    <n v="4"/>
    <n v="1"/>
    <n v="12169"/>
    <n v="13547"/>
    <n v="7"/>
    <n v="11"/>
    <n v="3"/>
    <n v="4"/>
    <n v="80"/>
    <n v="3"/>
    <n v="21"/>
    <n v="3"/>
    <n v="18"/>
    <n v="7"/>
    <n v="11"/>
    <n v="5"/>
  </r>
  <r>
    <x v="1"/>
    <s v="Travel_Rarely"/>
    <x v="0"/>
    <s v="Current Employees"/>
    <x v="1"/>
    <x v="2"/>
    <x v="814"/>
    <n v="1128"/>
    <x v="1"/>
    <x v="7"/>
    <x v="0"/>
    <s v="No"/>
    <s v="Y"/>
    <n v="2"/>
    <n v="-2"/>
    <n v="0"/>
    <n v="40"/>
    <n v="0"/>
    <m/>
    <n v="0"/>
    <n v="1"/>
    <n v="1308"/>
    <n v="14"/>
    <x v="3"/>
    <n v="1"/>
    <n v="3"/>
    <n v="44"/>
    <n v="2"/>
    <n v="5"/>
    <n v="3"/>
    <n v="19626"/>
    <n v="17544"/>
    <n v="1"/>
    <n v="14"/>
    <n v="3"/>
    <n v="1"/>
    <n v="80"/>
    <n v="0"/>
    <n v="21"/>
    <n v="4"/>
    <n v="20"/>
    <n v="7"/>
    <n v="4"/>
    <n v="9"/>
  </r>
  <r>
    <x v="1"/>
    <s v="Travel_Rarely"/>
    <x v="4"/>
    <s v="Current Employees"/>
    <x v="1"/>
    <x v="4"/>
    <x v="815"/>
    <n v="1131"/>
    <x v="0"/>
    <x v="1"/>
    <x v="0"/>
    <s v="Yes"/>
    <s v="Y"/>
    <n v="6"/>
    <n v="-2"/>
    <n v="0"/>
    <n v="21"/>
    <n v="0"/>
    <m/>
    <n v="0"/>
    <n v="1"/>
    <n v="984"/>
    <n v="1"/>
    <x v="1"/>
    <n v="1"/>
    <n v="4"/>
    <n v="70"/>
    <n v="2"/>
    <n v="1"/>
    <n v="4"/>
    <n v="2070"/>
    <n v="25326"/>
    <n v="1"/>
    <n v="11"/>
    <n v="3"/>
    <n v="3"/>
    <n v="80"/>
    <n v="0"/>
    <n v="2"/>
    <n v="4"/>
    <n v="2"/>
    <n v="2"/>
    <n v="2"/>
    <n v="2"/>
  </r>
  <r>
    <x v="1"/>
    <s v="Non-Travel"/>
    <x v="0"/>
    <s v="Current Employees"/>
    <x v="1"/>
    <x v="0"/>
    <x v="816"/>
    <n v="1132"/>
    <x v="1"/>
    <x v="2"/>
    <x v="0"/>
    <s v="No"/>
    <s v="Y"/>
    <n v="2"/>
    <n v="-2"/>
    <n v="0"/>
    <n v="39"/>
    <n v="0"/>
    <m/>
    <n v="0"/>
    <n v="1"/>
    <n v="439"/>
    <n v="9"/>
    <x v="3"/>
    <n v="1"/>
    <n v="3"/>
    <n v="70"/>
    <n v="3"/>
    <n v="2"/>
    <n v="1"/>
    <n v="6782"/>
    <n v="8770"/>
    <n v="9"/>
    <n v="15"/>
    <n v="3"/>
    <n v="3"/>
    <n v="80"/>
    <n v="0"/>
    <n v="9"/>
    <n v="2"/>
    <n v="5"/>
    <n v="4"/>
    <n v="0"/>
    <n v="3"/>
  </r>
  <r>
    <x v="1"/>
    <s v="Non-Travel"/>
    <x v="0"/>
    <s v="Current Employees"/>
    <x v="1"/>
    <x v="0"/>
    <x v="817"/>
    <n v="1133"/>
    <x v="1"/>
    <x v="3"/>
    <x v="0"/>
    <s v="No"/>
    <s v="Y"/>
    <n v="0"/>
    <n v="-2"/>
    <n v="0"/>
    <n v="36"/>
    <n v="0"/>
    <m/>
    <n v="0"/>
    <n v="1"/>
    <n v="217"/>
    <n v="18"/>
    <x v="2"/>
    <n v="1"/>
    <n v="1"/>
    <n v="78"/>
    <n v="3"/>
    <n v="2"/>
    <n v="1"/>
    <n v="7779"/>
    <n v="23238"/>
    <n v="2"/>
    <n v="20"/>
    <n v="4"/>
    <n v="1"/>
    <n v="80"/>
    <n v="0"/>
    <n v="18"/>
    <n v="3"/>
    <n v="11"/>
    <n v="9"/>
    <n v="0"/>
    <n v="9"/>
  </r>
  <r>
    <x v="1"/>
    <s v="Travel_Frequently"/>
    <x v="2"/>
    <s v="Current Employees"/>
    <x v="0"/>
    <x v="0"/>
    <x v="818"/>
    <n v="1135"/>
    <x v="1"/>
    <x v="6"/>
    <x v="1"/>
    <s v="No"/>
    <s v="Y"/>
    <n v="4"/>
    <n v="-2"/>
    <n v="0"/>
    <n v="31"/>
    <n v="0"/>
    <m/>
    <n v="0"/>
    <n v="1"/>
    <n v="793"/>
    <n v="20"/>
    <x v="3"/>
    <n v="1"/>
    <n v="3"/>
    <n v="67"/>
    <n v="4"/>
    <n v="1"/>
    <n v="1"/>
    <n v="2791"/>
    <n v="21981"/>
    <n v="0"/>
    <n v="12"/>
    <n v="3"/>
    <n v="1"/>
    <n v="80"/>
    <n v="1"/>
    <n v="3"/>
    <n v="3"/>
    <n v="2"/>
    <n v="2"/>
    <n v="2"/>
    <n v="2"/>
  </r>
  <r>
    <x v="1"/>
    <s v="Travel_Rarely"/>
    <x v="2"/>
    <s v="Current Employees"/>
    <x v="1"/>
    <x v="0"/>
    <x v="819"/>
    <n v="1136"/>
    <x v="1"/>
    <x v="1"/>
    <x v="1"/>
    <s v="No"/>
    <s v="Y"/>
    <n v="2"/>
    <n v="-2"/>
    <n v="0"/>
    <n v="28"/>
    <n v="0"/>
    <m/>
    <n v="0"/>
    <n v="1"/>
    <n v="1451"/>
    <n v="2"/>
    <x v="1"/>
    <n v="1"/>
    <n v="1"/>
    <n v="67"/>
    <n v="2"/>
    <n v="1"/>
    <n v="1"/>
    <n v="3201"/>
    <n v="19911"/>
    <n v="0"/>
    <n v="17"/>
    <n v="3"/>
    <n v="1"/>
    <n v="80"/>
    <n v="0"/>
    <n v="6"/>
    <n v="1"/>
    <n v="5"/>
    <n v="3"/>
    <n v="0"/>
    <n v="4"/>
  </r>
  <r>
    <x v="1"/>
    <s v="Travel_Frequently"/>
    <x v="0"/>
    <s v="Current Employees"/>
    <x v="0"/>
    <x v="3"/>
    <x v="820"/>
    <n v="1137"/>
    <x v="1"/>
    <x v="0"/>
    <x v="2"/>
    <s v="No"/>
    <s v="Y"/>
    <n v="3"/>
    <n v="-2"/>
    <n v="0"/>
    <n v="35"/>
    <n v="0"/>
    <m/>
    <n v="0"/>
    <n v="1"/>
    <n v="1182"/>
    <n v="11"/>
    <x v="0"/>
    <n v="1"/>
    <n v="4"/>
    <n v="54"/>
    <n v="3"/>
    <n v="2"/>
    <n v="2"/>
    <n v="4968"/>
    <n v="18500"/>
    <n v="1"/>
    <n v="11"/>
    <n v="3"/>
    <n v="4"/>
    <n v="80"/>
    <n v="1"/>
    <n v="5"/>
    <n v="3"/>
    <n v="5"/>
    <n v="2"/>
    <n v="0"/>
    <n v="2"/>
  </r>
  <r>
    <x v="1"/>
    <s v="Travel_Rarely"/>
    <x v="1"/>
    <s v="Current Employees"/>
    <x v="0"/>
    <x v="4"/>
    <x v="821"/>
    <n v="1138"/>
    <x v="1"/>
    <x v="0"/>
    <x v="1"/>
    <s v="No"/>
    <s v="Y"/>
    <n v="3"/>
    <n v="-2"/>
    <n v="0"/>
    <n v="49"/>
    <n v="0"/>
    <m/>
    <n v="0"/>
    <n v="1"/>
    <n v="174"/>
    <n v="8"/>
    <x v="2"/>
    <n v="1"/>
    <n v="4"/>
    <n v="56"/>
    <n v="2"/>
    <n v="4"/>
    <n v="4"/>
    <n v="13120"/>
    <n v="11879"/>
    <n v="6"/>
    <n v="17"/>
    <n v="3"/>
    <n v="2"/>
    <n v="80"/>
    <n v="1"/>
    <n v="22"/>
    <n v="3"/>
    <n v="9"/>
    <n v="8"/>
    <n v="2"/>
    <n v="3"/>
  </r>
  <r>
    <x v="1"/>
    <s v="Travel_Frequently"/>
    <x v="2"/>
    <s v="Current Employees"/>
    <x v="1"/>
    <x v="0"/>
    <x v="822"/>
    <n v="1140"/>
    <x v="1"/>
    <x v="3"/>
    <x v="0"/>
    <s v="No"/>
    <s v="Y"/>
    <n v="3"/>
    <n v="-2"/>
    <n v="0"/>
    <n v="34"/>
    <n v="0"/>
    <m/>
    <n v="0"/>
    <n v="1"/>
    <n v="1003"/>
    <n v="2"/>
    <x v="0"/>
    <n v="1"/>
    <n v="4"/>
    <n v="95"/>
    <n v="3"/>
    <n v="2"/>
    <n v="1"/>
    <n v="4033"/>
    <n v="15834"/>
    <n v="2"/>
    <n v="11"/>
    <n v="3"/>
    <n v="4"/>
    <n v="80"/>
    <n v="0"/>
    <n v="5"/>
    <n v="2"/>
    <n v="3"/>
    <n v="2"/>
    <n v="0"/>
    <n v="2"/>
  </r>
  <r>
    <x v="1"/>
    <s v="Travel_Frequently"/>
    <x v="2"/>
    <s v="Current Employees"/>
    <x v="1"/>
    <x v="0"/>
    <x v="823"/>
    <n v="1143"/>
    <x v="0"/>
    <x v="1"/>
    <x v="2"/>
    <s v="No"/>
    <s v="Y"/>
    <n v="2"/>
    <n v="-2"/>
    <n v="0"/>
    <n v="29"/>
    <n v="0"/>
    <m/>
    <n v="0"/>
    <n v="1"/>
    <n v="490"/>
    <n v="10"/>
    <x v="3"/>
    <n v="1"/>
    <n v="4"/>
    <n v="61"/>
    <n v="3"/>
    <n v="1"/>
    <n v="1"/>
    <n v="3291"/>
    <n v="17940"/>
    <n v="0"/>
    <n v="14"/>
    <n v="3"/>
    <n v="4"/>
    <n v="80"/>
    <n v="2"/>
    <n v="8"/>
    <n v="2"/>
    <n v="7"/>
    <n v="5"/>
    <n v="1"/>
    <n v="1"/>
  </r>
  <r>
    <x v="1"/>
    <s v="Travel_Rarely"/>
    <x v="0"/>
    <s v="Current Employees"/>
    <x v="1"/>
    <x v="2"/>
    <x v="824"/>
    <n v="1148"/>
    <x v="1"/>
    <x v="2"/>
    <x v="0"/>
    <s v="No"/>
    <s v="Y"/>
    <n v="3"/>
    <n v="-2"/>
    <n v="0"/>
    <n v="42"/>
    <n v="0"/>
    <m/>
    <n v="0"/>
    <n v="1"/>
    <n v="188"/>
    <n v="29"/>
    <x v="3"/>
    <n v="1"/>
    <n v="2"/>
    <n v="56"/>
    <n v="1"/>
    <n v="2"/>
    <n v="4"/>
    <n v="4272"/>
    <n v="9558"/>
    <n v="4"/>
    <n v="19"/>
    <n v="3"/>
    <n v="1"/>
    <n v="80"/>
    <n v="0"/>
    <n v="16"/>
    <n v="3"/>
    <n v="1"/>
    <n v="0"/>
    <n v="0"/>
    <n v="0"/>
  </r>
  <r>
    <x v="1"/>
    <s v="Travel_Rarely"/>
    <x v="2"/>
    <s v="Current Employees"/>
    <x v="1"/>
    <x v="2"/>
    <x v="825"/>
    <n v="1150"/>
    <x v="1"/>
    <x v="3"/>
    <x v="1"/>
    <s v="Yes"/>
    <s v="Y"/>
    <n v="2"/>
    <n v="-2"/>
    <n v="0"/>
    <n v="29"/>
    <n v="0"/>
    <m/>
    <n v="0"/>
    <n v="1"/>
    <n v="718"/>
    <n v="8"/>
    <x v="1"/>
    <n v="1"/>
    <n v="2"/>
    <n v="79"/>
    <n v="2"/>
    <n v="2"/>
    <n v="4"/>
    <n v="5056"/>
    <n v="17689"/>
    <n v="1"/>
    <n v="15"/>
    <n v="3"/>
    <n v="3"/>
    <n v="80"/>
    <n v="1"/>
    <n v="10"/>
    <n v="2"/>
    <n v="10"/>
    <n v="7"/>
    <n v="1"/>
    <n v="2"/>
  </r>
  <r>
    <x v="1"/>
    <s v="Travel_Rarely"/>
    <x v="0"/>
    <s v="Current Employees"/>
    <x v="2"/>
    <x v="5"/>
    <x v="826"/>
    <n v="1152"/>
    <x v="1"/>
    <x v="8"/>
    <x v="1"/>
    <s v="No"/>
    <s v="Y"/>
    <n v="2"/>
    <n v="-2"/>
    <n v="0"/>
    <n v="38"/>
    <n v="0"/>
    <m/>
    <n v="0"/>
    <n v="1"/>
    <n v="433"/>
    <n v="1"/>
    <x v="3"/>
    <n v="1"/>
    <n v="3"/>
    <n v="37"/>
    <n v="4"/>
    <n v="1"/>
    <n v="3"/>
    <n v="2844"/>
    <n v="6004"/>
    <n v="1"/>
    <n v="13"/>
    <n v="3"/>
    <n v="4"/>
    <n v="80"/>
    <n v="1"/>
    <n v="7"/>
    <n v="4"/>
    <n v="7"/>
    <n v="6"/>
    <n v="5"/>
    <n v="0"/>
  </r>
  <r>
    <x v="1"/>
    <s v="Travel_Frequently"/>
    <x v="2"/>
    <s v="Current Employees"/>
    <x v="1"/>
    <x v="0"/>
    <x v="827"/>
    <n v="1154"/>
    <x v="1"/>
    <x v="1"/>
    <x v="2"/>
    <s v="Yes"/>
    <s v="Y"/>
    <n v="2"/>
    <n v="-2"/>
    <n v="0"/>
    <n v="28"/>
    <n v="0"/>
    <m/>
    <n v="0"/>
    <n v="1"/>
    <n v="773"/>
    <n v="6"/>
    <x v="3"/>
    <n v="1"/>
    <n v="3"/>
    <n v="39"/>
    <n v="2"/>
    <n v="1"/>
    <n v="1"/>
    <n v="2703"/>
    <n v="22088"/>
    <n v="1"/>
    <n v="14"/>
    <n v="3"/>
    <n v="4"/>
    <n v="80"/>
    <n v="1"/>
    <n v="3"/>
    <n v="3"/>
    <n v="3"/>
    <n v="1"/>
    <n v="0"/>
    <n v="2"/>
  </r>
  <r>
    <x v="0"/>
    <s v="Non-Travel"/>
    <x v="4"/>
    <s v="Ex-Employees"/>
    <x v="1"/>
    <x v="2"/>
    <x v="828"/>
    <n v="1156"/>
    <x v="1"/>
    <x v="2"/>
    <x v="0"/>
    <s v="No"/>
    <s v="Y"/>
    <n v="0"/>
    <n v="-2"/>
    <n v="0"/>
    <n v="18"/>
    <n v="1"/>
    <n v="1"/>
    <n v="1"/>
    <n v="0"/>
    <n v="247"/>
    <n v="8"/>
    <x v="1"/>
    <n v="1"/>
    <n v="3"/>
    <n v="80"/>
    <n v="3"/>
    <n v="1"/>
    <n v="3"/>
    <n v="1904"/>
    <n v="13556"/>
    <n v="1"/>
    <n v="12"/>
    <n v="3"/>
    <n v="4"/>
    <n v="80"/>
    <n v="0"/>
    <n v="0"/>
    <n v="3"/>
    <n v="0"/>
    <n v="0"/>
    <n v="0"/>
    <n v="0"/>
  </r>
  <r>
    <x v="0"/>
    <s v="Travel_Rarely"/>
    <x v="2"/>
    <s v="Ex-Employees"/>
    <x v="0"/>
    <x v="3"/>
    <x v="829"/>
    <n v="1157"/>
    <x v="0"/>
    <x v="0"/>
    <x v="0"/>
    <s v="Yes"/>
    <s v="Y"/>
    <n v="3"/>
    <n v="-2"/>
    <n v="0"/>
    <n v="33"/>
    <n v="1"/>
    <n v="1"/>
    <n v="1"/>
    <n v="0"/>
    <n v="603"/>
    <n v="9"/>
    <x v="2"/>
    <n v="1"/>
    <n v="1"/>
    <n v="77"/>
    <n v="3"/>
    <n v="2"/>
    <n v="2"/>
    <n v="8224"/>
    <n v="18385"/>
    <n v="0"/>
    <n v="17"/>
    <n v="3"/>
    <n v="1"/>
    <n v="80"/>
    <n v="0"/>
    <n v="6"/>
    <n v="3"/>
    <n v="5"/>
    <n v="2"/>
    <n v="0"/>
    <n v="3"/>
  </r>
  <r>
    <x v="1"/>
    <s v="Travel_Rarely"/>
    <x v="0"/>
    <s v="Current Employees"/>
    <x v="1"/>
    <x v="0"/>
    <x v="830"/>
    <n v="1158"/>
    <x v="1"/>
    <x v="2"/>
    <x v="1"/>
    <s v="Yes"/>
    <s v="Y"/>
    <n v="4"/>
    <n v="-2"/>
    <n v="0"/>
    <n v="41"/>
    <n v="0"/>
    <m/>
    <n v="0"/>
    <n v="1"/>
    <n v="167"/>
    <n v="12"/>
    <x v="2"/>
    <n v="1"/>
    <n v="2"/>
    <n v="46"/>
    <n v="3"/>
    <n v="1"/>
    <n v="1"/>
    <n v="4766"/>
    <n v="9051"/>
    <n v="3"/>
    <n v="11"/>
    <n v="3"/>
    <n v="1"/>
    <n v="80"/>
    <n v="1"/>
    <n v="6"/>
    <n v="3"/>
    <n v="1"/>
    <n v="0"/>
    <n v="0"/>
    <n v="0"/>
  </r>
  <r>
    <x v="0"/>
    <s v="Travel_Frequently"/>
    <x v="2"/>
    <s v="Ex-Employees"/>
    <x v="1"/>
    <x v="2"/>
    <x v="831"/>
    <n v="1160"/>
    <x v="1"/>
    <x v="2"/>
    <x v="1"/>
    <s v="No"/>
    <s v="Y"/>
    <n v="5"/>
    <n v="-2"/>
    <n v="0"/>
    <n v="31"/>
    <n v="1"/>
    <n v="1"/>
    <n v="1"/>
    <n v="0"/>
    <n v="874"/>
    <n v="15"/>
    <x v="3"/>
    <n v="1"/>
    <n v="3"/>
    <n v="72"/>
    <n v="3"/>
    <n v="1"/>
    <n v="3"/>
    <n v="2610"/>
    <n v="6233"/>
    <n v="1"/>
    <n v="12"/>
    <n v="3"/>
    <n v="3"/>
    <n v="80"/>
    <n v="1"/>
    <n v="2"/>
    <n v="2"/>
    <n v="2"/>
    <n v="2"/>
    <n v="2"/>
    <n v="2"/>
  </r>
  <r>
    <x v="1"/>
    <s v="Travel_Rarely"/>
    <x v="0"/>
    <s v="Current Employees"/>
    <x v="1"/>
    <x v="2"/>
    <x v="832"/>
    <n v="1161"/>
    <x v="0"/>
    <x v="4"/>
    <x v="2"/>
    <s v="No"/>
    <s v="Y"/>
    <n v="2"/>
    <n v="-2"/>
    <n v="0"/>
    <n v="37"/>
    <n v="0"/>
    <m/>
    <n v="0"/>
    <n v="1"/>
    <n v="367"/>
    <n v="25"/>
    <x v="0"/>
    <n v="1"/>
    <n v="3"/>
    <n v="52"/>
    <n v="2"/>
    <n v="2"/>
    <n v="4"/>
    <n v="5731"/>
    <n v="17171"/>
    <n v="7"/>
    <n v="13"/>
    <n v="3"/>
    <n v="3"/>
    <n v="80"/>
    <n v="2"/>
    <n v="9"/>
    <n v="3"/>
    <n v="6"/>
    <n v="2"/>
    <n v="1"/>
    <n v="3"/>
  </r>
  <r>
    <x v="1"/>
    <s v="Travel_Rarely"/>
    <x v="2"/>
    <s v="Current Employees"/>
    <x v="1"/>
    <x v="0"/>
    <x v="833"/>
    <n v="1162"/>
    <x v="1"/>
    <x v="1"/>
    <x v="1"/>
    <s v="No"/>
    <s v="Y"/>
    <n v="0"/>
    <n v="-2"/>
    <n v="0"/>
    <n v="27"/>
    <n v="0"/>
    <m/>
    <n v="0"/>
    <n v="1"/>
    <n v="199"/>
    <n v="6"/>
    <x v="3"/>
    <n v="1"/>
    <n v="4"/>
    <n v="55"/>
    <n v="2"/>
    <n v="1"/>
    <n v="1"/>
    <n v="2539"/>
    <n v="7950"/>
    <n v="1"/>
    <n v="13"/>
    <n v="3"/>
    <n v="3"/>
    <n v="80"/>
    <n v="1"/>
    <n v="4"/>
    <n v="3"/>
    <n v="4"/>
    <n v="2"/>
    <n v="2"/>
    <n v="2"/>
  </r>
  <r>
    <x v="1"/>
    <s v="Travel_Rarely"/>
    <x v="2"/>
    <s v="Current Employees"/>
    <x v="0"/>
    <x v="0"/>
    <x v="834"/>
    <n v="1163"/>
    <x v="0"/>
    <x v="0"/>
    <x v="1"/>
    <s v="No"/>
    <s v="Y"/>
    <n v="3"/>
    <n v="-2"/>
    <n v="0"/>
    <n v="34"/>
    <n v="0"/>
    <m/>
    <n v="0"/>
    <n v="1"/>
    <n v="1400"/>
    <n v="9"/>
    <x v="1"/>
    <n v="1"/>
    <n v="2"/>
    <n v="70"/>
    <n v="3"/>
    <n v="2"/>
    <n v="1"/>
    <n v="5714"/>
    <n v="5829"/>
    <n v="1"/>
    <n v="20"/>
    <n v="4"/>
    <n v="1"/>
    <n v="80"/>
    <n v="0"/>
    <n v="6"/>
    <n v="2"/>
    <n v="6"/>
    <n v="5"/>
    <n v="1"/>
    <n v="3"/>
  </r>
  <r>
    <x v="1"/>
    <s v="Travel_Rarely"/>
    <x v="0"/>
    <s v="Current Employees"/>
    <x v="2"/>
    <x v="4"/>
    <x v="835"/>
    <n v="1164"/>
    <x v="1"/>
    <x v="8"/>
    <x v="0"/>
    <s v="No"/>
    <s v="Y"/>
    <n v="2"/>
    <n v="-2"/>
    <n v="0"/>
    <n v="35"/>
    <n v="0"/>
    <m/>
    <n v="0"/>
    <n v="1"/>
    <n v="528"/>
    <n v="8"/>
    <x v="2"/>
    <n v="1"/>
    <n v="4"/>
    <n v="100"/>
    <n v="3"/>
    <n v="1"/>
    <n v="4"/>
    <n v="4323"/>
    <n v="7108"/>
    <n v="1"/>
    <n v="17"/>
    <n v="3"/>
    <n v="2"/>
    <n v="80"/>
    <n v="0"/>
    <n v="6"/>
    <n v="1"/>
    <n v="5"/>
    <n v="4"/>
    <n v="1"/>
    <n v="4"/>
  </r>
  <r>
    <x v="0"/>
    <s v="Travel_Rarely"/>
    <x v="2"/>
    <s v="Ex-Employees"/>
    <x v="0"/>
    <x v="0"/>
    <x v="836"/>
    <n v="1165"/>
    <x v="0"/>
    <x v="0"/>
    <x v="1"/>
    <s v="No"/>
    <s v="Y"/>
    <n v="3"/>
    <n v="-2"/>
    <n v="0"/>
    <n v="29"/>
    <n v="1"/>
    <n v="1"/>
    <n v="1"/>
    <n v="0"/>
    <n v="408"/>
    <n v="23"/>
    <x v="1"/>
    <n v="1"/>
    <n v="4"/>
    <n v="45"/>
    <n v="2"/>
    <n v="3"/>
    <n v="1"/>
    <n v="7336"/>
    <n v="11162"/>
    <n v="1"/>
    <n v="13"/>
    <n v="3"/>
    <n v="1"/>
    <n v="80"/>
    <n v="1"/>
    <n v="11"/>
    <n v="1"/>
    <n v="11"/>
    <n v="8"/>
    <n v="3"/>
    <n v="10"/>
  </r>
  <r>
    <x v="1"/>
    <s v="Travel_Frequently"/>
    <x v="0"/>
    <s v="Current Employees"/>
    <x v="1"/>
    <x v="2"/>
    <x v="837"/>
    <n v="1166"/>
    <x v="0"/>
    <x v="7"/>
    <x v="0"/>
    <s v="No"/>
    <s v="Y"/>
    <n v="3"/>
    <n v="-2"/>
    <n v="0"/>
    <n v="40"/>
    <n v="0"/>
    <m/>
    <n v="0"/>
    <n v="1"/>
    <n v="593"/>
    <n v="9"/>
    <x v="2"/>
    <n v="1"/>
    <n v="2"/>
    <n v="88"/>
    <n v="3"/>
    <n v="3"/>
    <n v="3"/>
    <n v="13499"/>
    <n v="13782"/>
    <n v="9"/>
    <n v="17"/>
    <n v="3"/>
    <n v="3"/>
    <n v="80"/>
    <n v="0"/>
    <n v="20"/>
    <n v="2"/>
    <n v="18"/>
    <n v="7"/>
    <n v="2"/>
    <n v="13"/>
  </r>
  <r>
    <x v="0"/>
    <s v="Travel_Frequently"/>
    <x v="0"/>
    <s v="Ex-Employees"/>
    <x v="0"/>
    <x v="0"/>
    <x v="838"/>
    <n v="1167"/>
    <x v="1"/>
    <x v="0"/>
    <x v="0"/>
    <s v="Yes"/>
    <s v="Y"/>
    <n v="2"/>
    <n v="-2"/>
    <n v="0"/>
    <n v="42"/>
    <n v="1"/>
    <n v="1"/>
    <n v="1"/>
    <n v="0"/>
    <n v="481"/>
    <n v="12"/>
    <x v="3"/>
    <n v="1"/>
    <n v="3"/>
    <n v="44"/>
    <n v="3"/>
    <n v="4"/>
    <n v="1"/>
    <n v="13758"/>
    <n v="2447"/>
    <n v="0"/>
    <n v="12"/>
    <n v="3"/>
    <n v="2"/>
    <n v="80"/>
    <n v="0"/>
    <n v="22"/>
    <n v="2"/>
    <n v="21"/>
    <n v="9"/>
    <n v="13"/>
    <n v="14"/>
  </r>
  <r>
    <x v="1"/>
    <s v="Travel_Rarely"/>
    <x v="0"/>
    <s v="Current Employees"/>
    <x v="0"/>
    <x v="3"/>
    <x v="839"/>
    <n v="1171"/>
    <x v="1"/>
    <x v="0"/>
    <x v="0"/>
    <s v="No"/>
    <s v="Y"/>
    <n v="3"/>
    <n v="-2"/>
    <n v="0"/>
    <n v="42"/>
    <n v="0"/>
    <m/>
    <n v="0"/>
    <n v="1"/>
    <n v="647"/>
    <n v="4"/>
    <x v="2"/>
    <n v="1"/>
    <n v="2"/>
    <n v="45"/>
    <n v="3"/>
    <n v="2"/>
    <n v="2"/>
    <n v="5155"/>
    <n v="2253"/>
    <n v="7"/>
    <n v="13"/>
    <n v="3"/>
    <n v="4"/>
    <n v="80"/>
    <n v="0"/>
    <n v="9"/>
    <n v="4"/>
    <n v="6"/>
    <n v="4"/>
    <n v="1"/>
    <n v="5"/>
  </r>
  <r>
    <x v="1"/>
    <s v="Travel_Rarely"/>
    <x v="0"/>
    <s v="Current Employees"/>
    <x v="1"/>
    <x v="2"/>
    <x v="840"/>
    <n v="1172"/>
    <x v="1"/>
    <x v="2"/>
    <x v="1"/>
    <s v="No"/>
    <s v="Y"/>
    <n v="2"/>
    <n v="-2"/>
    <n v="0"/>
    <n v="35"/>
    <n v="0"/>
    <m/>
    <n v="0"/>
    <n v="1"/>
    <n v="982"/>
    <n v="1"/>
    <x v="2"/>
    <n v="1"/>
    <n v="4"/>
    <n v="58"/>
    <n v="2"/>
    <n v="1"/>
    <n v="3"/>
    <n v="2258"/>
    <n v="16340"/>
    <n v="6"/>
    <n v="12"/>
    <n v="3"/>
    <n v="2"/>
    <n v="80"/>
    <n v="1"/>
    <n v="10"/>
    <n v="3"/>
    <n v="8"/>
    <n v="0"/>
    <n v="1"/>
    <n v="7"/>
  </r>
  <r>
    <x v="1"/>
    <s v="Travel_Rarely"/>
    <x v="4"/>
    <s v="Current Employees"/>
    <x v="1"/>
    <x v="2"/>
    <x v="841"/>
    <n v="1173"/>
    <x v="1"/>
    <x v="2"/>
    <x v="0"/>
    <s v="No"/>
    <s v="Y"/>
    <n v="2"/>
    <n v="-2"/>
    <n v="0"/>
    <n v="24"/>
    <n v="0"/>
    <m/>
    <n v="0"/>
    <n v="1"/>
    <n v="477"/>
    <n v="24"/>
    <x v="3"/>
    <n v="1"/>
    <n v="4"/>
    <n v="49"/>
    <n v="3"/>
    <n v="1"/>
    <n v="2"/>
    <n v="3597"/>
    <n v="6409"/>
    <n v="8"/>
    <n v="22"/>
    <n v="4"/>
    <n v="4"/>
    <n v="80"/>
    <n v="0"/>
    <n v="6"/>
    <n v="3"/>
    <n v="4"/>
    <n v="3"/>
    <n v="1"/>
    <n v="2"/>
  </r>
  <r>
    <x v="0"/>
    <s v="Travel_Rarely"/>
    <x v="2"/>
    <s v="Ex-Employees"/>
    <x v="1"/>
    <x v="0"/>
    <x v="842"/>
    <n v="1175"/>
    <x v="0"/>
    <x v="2"/>
    <x v="1"/>
    <s v="Yes"/>
    <s v="Y"/>
    <n v="4"/>
    <n v="-2"/>
    <n v="0"/>
    <n v="28"/>
    <n v="1"/>
    <n v="1"/>
    <n v="1"/>
    <n v="0"/>
    <n v="1485"/>
    <n v="12"/>
    <x v="1"/>
    <n v="1"/>
    <n v="3"/>
    <n v="79"/>
    <n v="3"/>
    <n v="1"/>
    <n v="1"/>
    <n v="2515"/>
    <n v="22955"/>
    <n v="1"/>
    <n v="11"/>
    <n v="3"/>
    <n v="4"/>
    <n v="80"/>
    <n v="0"/>
    <n v="1"/>
    <n v="2"/>
    <n v="1"/>
    <n v="1"/>
    <n v="0"/>
    <n v="0"/>
  </r>
  <r>
    <x v="1"/>
    <s v="Travel_Rarely"/>
    <x v="2"/>
    <s v="Current Employees"/>
    <x v="1"/>
    <x v="2"/>
    <x v="843"/>
    <n v="1177"/>
    <x v="1"/>
    <x v="2"/>
    <x v="1"/>
    <s v="No"/>
    <s v="Y"/>
    <n v="2"/>
    <n v="-2"/>
    <n v="0"/>
    <n v="26"/>
    <n v="0"/>
    <m/>
    <n v="0"/>
    <n v="1"/>
    <n v="1384"/>
    <n v="3"/>
    <x v="2"/>
    <n v="1"/>
    <n v="1"/>
    <n v="82"/>
    <n v="4"/>
    <n v="1"/>
    <n v="4"/>
    <n v="4420"/>
    <n v="13421"/>
    <n v="1"/>
    <n v="22"/>
    <n v="4"/>
    <n v="2"/>
    <n v="80"/>
    <n v="1"/>
    <n v="8"/>
    <n v="3"/>
    <n v="8"/>
    <n v="7"/>
    <n v="0"/>
    <n v="7"/>
  </r>
  <r>
    <x v="1"/>
    <s v="Travel_Rarely"/>
    <x v="2"/>
    <s v="Current Employees"/>
    <x v="0"/>
    <x v="3"/>
    <x v="844"/>
    <n v="1179"/>
    <x v="1"/>
    <x v="0"/>
    <x v="1"/>
    <s v="No"/>
    <s v="Y"/>
    <n v="3"/>
    <n v="-2"/>
    <n v="0"/>
    <n v="30"/>
    <n v="0"/>
    <m/>
    <n v="0"/>
    <n v="1"/>
    <n v="852"/>
    <n v="10"/>
    <x v="3"/>
    <n v="1"/>
    <n v="3"/>
    <n v="72"/>
    <n v="2"/>
    <n v="2"/>
    <n v="2"/>
    <n v="6578"/>
    <n v="2706"/>
    <n v="1"/>
    <n v="18"/>
    <n v="3"/>
    <n v="1"/>
    <n v="80"/>
    <n v="1"/>
    <n v="10"/>
    <n v="3"/>
    <n v="10"/>
    <n v="3"/>
    <n v="1"/>
    <n v="4"/>
  </r>
  <r>
    <x v="1"/>
    <s v="Travel_Frequently"/>
    <x v="0"/>
    <s v="Current Employees"/>
    <x v="1"/>
    <x v="2"/>
    <x v="845"/>
    <n v="1180"/>
    <x v="0"/>
    <x v="1"/>
    <x v="1"/>
    <s v="Yes"/>
    <s v="Y"/>
    <n v="3"/>
    <n v="-2"/>
    <n v="0"/>
    <n v="40"/>
    <n v="0"/>
    <m/>
    <n v="0"/>
    <n v="1"/>
    <n v="902"/>
    <n v="26"/>
    <x v="0"/>
    <n v="1"/>
    <n v="3"/>
    <n v="92"/>
    <n v="2"/>
    <n v="2"/>
    <n v="4"/>
    <n v="4422"/>
    <n v="21203"/>
    <n v="3"/>
    <n v="13"/>
    <n v="3"/>
    <n v="4"/>
    <n v="80"/>
    <n v="1"/>
    <n v="16"/>
    <n v="1"/>
    <n v="1"/>
    <n v="1"/>
    <n v="0"/>
    <n v="0"/>
  </r>
  <r>
    <x v="1"/>
    <s v="Travel_Rarely"/>
    <x v="0"/>
    <s v="Current Employees"/>
    <x v="1"/>
    <x v="0"/>
    <x v="846"/>
    <n v="1182"/>
    <x v="1"/>
    <x v="3"/>
    <x v="2"/>
    <s v="No"/>
    <s v="Y"/>
    <n v="2"/>
    <n v="-2"/>
    <n v="0"/>
    <n v="35"/>
    <n v="0"/>
    <m/>
    <n v="0"/>
    <n v="1"/>
    <n v="819"/>
    <n v="2"/>
    <x v="3"/>
    <n v="1"/>
    <n v="3"/>
    <n v="44"/>
    <n v="2"/>
    <n v="3"/>
    <n v="1"/>
    <n v="10274"/>
    <n v="19588"/>
    <n v="2"/>
    <n v="18"/>
    <n v="3"/>
    <n v="2"/>
    <n v="80"/>
    <n v="1"/>
    <n v="15"/>
    <n v="4"/>
    <n v="7"/>
    <n v="7"/>
    <n v="6"/>
    <n v="4"/>
  </r>
  <r>
    <x v="1"/>
    <s v="Travel_Frequently"/>
    <x v="2"/>
    <s v="Current Employees"/>
    <x v="1"/>
    <x v="2"/>
    <x v="847"/>
    <n v="1184"/>
    <x v="1"/>
    <x v="4"/>
    <x v="0"/>
    <s v="No"/>
    <s v="Y"/>
    <n v="3"/>
    <n v="-2"/>
    <n v="0"/>
    <n v="34"/>
    <n v="0"/>
    <m/>
    <n v="0"/>
    <n v="1"/>
    <n v="669"/>
    <n v="1"/>
    <x v="3"/>
    <n v="1"/>
    <n v="4"/>
    <n v="97"/>
    <n v="2"/>
    <n v="2"/>
    <n v="3"/>
    <n v="5343"/>
    <n v="25755"/>
    <n v="0"/>
    <n v="20"/>
    <n v="4"/>
    <n v="3"/>
    <n v="80"/>
    <n v="0"/>
    <n v="14"/>
    <n v="3"/>
    <n v="13"/>
    <n v="9"/>
    <n v="4"/>
    <n v="9"/>
  </r>
  <r>
    <x v="1"/>
    <s v="Travel_Frequently"/>
    <x v="0"/>
    <s v="Current Employees"/>
    <x v="1"/>
    <x v="1"/>
    <x v="848"/>
    <n v="1185"/>
    <x v="1"/>
    <x v="2"/>
    <x v="1"/>
    <s v="No"/>
    <s v="Y"/>
    <n v="2"/>
    <n v="-2"/>
    <n v="0"/>
    <n v="35"/>
    <n v="0"/>
    <m/>
    <n v="0"/>
    <n v="1"/>
    <n v="636"/>
    <n v="4"/>
    <x v="2"/>
    <n v="1"/>
    <n v="4"/>
    <n v="47"/>
    <n v="2"/>
    <n v="1"/>
    <n v="4"/>
    <n v="2376"/>
    <n v="26537"/>
    <n v="1"/>
    <n v="13"/>
    <n v="3"/>
    <n v="2"/>
    <n v="80"/>
    <n v="1"/>
    <n v="2"/>
    <n v="4"/>
    <n v="2"/>
    <n v="2"/>
    <n v="2"/>
    <n v="2"/>
  </r>
  <r>
    <x v="0"/>
    <s v="Travel_Rarely"/>
    <x v="0"/>
    <s v="Ex-Employees"/>
    <x v="0"/>
    <x v="3"/>
    <x v="849"/>
    <n v="1188"/>
    <x v="0"/>
    <x v="0"/>
    <x v="0"/>
    <s v="No"/>
    <s v="Y"/>
    <n v="2"/>
    <n v="-2"/>
    <n v="0"/>
    <n v="43"/>
    <n v="1"/>
    <n v="1"/>
    <n v="1"/>
    <n v="0"/>
    <n v="1372"/>
    <n v="9"/>
    <x v="3"/>
    <n v="1"/>
    <n v="1"/>
    <n v="85"/>
    <n v="1"/>
    <n v="2"/>
    <n v="2"/>
    <n v="5346"/>
    <n v="9489"/>
    <n v="8"/>
    <n v="13"/>
    <n v="3"/>
    <n v="2"/>
    <n v="80"/>
    <n v="0"/>
    <n v="7"/>
    <n v="2"/>
    <n v="4"/>
    <n v="3"/>
    <n v="1"/>
    <n v="3"/>
  </r>
  <r>
    <x v="1"/>
    <s v="Non-Travel"/>
    <x v="2"/>
    <s v="Current Employees"/>
    <x v="0"/>
    <x v="0"/>
    <x v="850"/>
    <n v="1190"/>
    <x v="0"/>
    <x v="6"/>
    <x v="2"/>
    <s v="No"/>
    <s v="Y"/>
    <n v="3"/>
    <n v="-2"/>
    <n v="0"/>
    <n v="32"/>
    <n v="0"/>
    <m/>
    <n v="0"/>
    <n v="1"/>
    <n v="862"/>
    <n v="2"/>
    <x v="1"/>
    <n v="1"/>
    <n v="3"/>
    <n v="76"/>
    <n v="3"/>
    <n v="1"/>
    <n v="1"/>
    <n v="2827"/>
    <n v="14947"/>
    <n v="1"/>
    <n v="12"/>
    <n v="3"/>
    <n v="3"/>
    <n v="80"/>
    <n v="3"/>
    <n v="1"/>
    <n v="3"/>
    <n v="1"/>
    <n v="0"/>
    <n v="0"/>
    <n v="0"/>
  </r>
  <r>
    <x v="1"/>
    <s v="Travel_Rarely"/>
    <x v="3"/>
    <s v="Current Employees"/>
    <x v="1"/>
    <x v="4"/>
    <x v="851"/>
    <n v="1191"/>
    <x v="0"/>
    <x v="5"/>
    <x v="2"/>
    <s v="No"/>
    <s v="Y"/>
    <n v="2"/>
    <n v="-2"/>
    <n v="0"/>
    <n v="56"/>
    <n v="0"/>
    <m/>
    <n v="0"/>
    <n v="1"/>
    <n v="718"/>
    <n v="4"/>
    <x v="2"/>
    <n v="1"/>
    <n v="4"/>
    <n v="92"/>
    <n v="3"/>
    <n v="5"/>
    <n v="4"/>
    <n v="19943"/>
    <n v="18575"/>
    <n v="4"/>
    <n v="13"/>
    <n v="3"/>
    <n v="4"/>
    <n v="80"/>
    <n v="1"/>
    <n v="28"/>
    <n v="3"/>
    <n v="5"/>
    <n v="2"/>
    <n v="4"/>
    <n v="2"/>
  </r>
  <r>
    <x v="1"/>
    <s v="Travel_Rarely"/>
    <x v="2"/>
    <s v="Current Employees"/>
    <x v="1"/>
    <x v="2"/>
    <x v="852"/>
    <n v="1192"/>
    <x v="0"/>
    <x v="2"/>
    <x v="1"/>
    <s v="No"/>
    <s v="Y"/>
    <n v="5"/>
    <n v="-2"/>
    <n v="0"/>
    <n v="29"/>
    <n v="0"/>
    <m/>
    <n v="0"/>
    <n v="1"/>
    <n v="1401"/>
    <n v="6"/>
    <x v="1"/>
    <n v="1"/>
    <n v="2"/>
    <n v="54"/>
    <n v="3"/>
    <n v="1"/>
    <n v="4"/>
    <n v="3131"/>
    <n v="26342"/>
    <n v="1"/>
    <n v="13"/>
    <n v="3"/>
    <n v="1"/>
    <n v="80"/>
    <n v="1"/>
    <n v="10"/>
    <n v="3"/>
    <n v="10"/>
    <n v="8"/>
    <n v="0"/>
    <n v="8"/>
  </r>
  <r>
    <x v="1"/>
    <s v="Travel_Rarely"/>
    <x v="4"/>
    <s v="Current Employees"/>
    <x v="1"/>
    <x v="0"/>
    <x v="853"/>
    <n v="1193"/>
    <x v="1"/>
    <x v="1"/>
    <x v="0"/>
    <s v="No"/>
    <s v="Y"/>
    <n v="4"/>
    <n v="-2"/>
    <n v="0"/>
    <n v="19"/>
    <n v="0"/>
    <m/>
    <n v="0"/>
    <n v="1"/>
    <n v="645"/>
    <n v="9"/>
    <x v="0"/>
    <n v="1"/>
    <n v="3"/>
    <n v="54"/>
    <n v="3"/>
    <n v="1"/>
    <n v="1"/>
    <n v="2552"/>
    <n v="7172"/>
    <n v="1"/>
    <n v="25"/>
    <n v="4"/>
    <n v="3"/>
    <n v="80"/>
    <n v="0"/>
    <n v="1"/>
    <n v="3"/>
    <n v="1"/>
    <n v="1"/>
    <n v="0"/>
    <n v="0"/>
  </r>
  <r>
    <x v="1"/>
    <s v="Travel_Rarely"/>
    <x v="1"/>
    <s v="Current Employees"/>
    <x v="1"/>
    <x v="2"/>
    <x v="854"/>
    <n v="1195"/>
    <x v="0"/>
    <x v="1"/>
    <x v="1"/>
    <s v="Yes"/>
    <s v="Y"/>
    <n v="2"/>
    <n v="-2"/>
    <n v="0"/>
    <n v="45"/>
    <n v="0"/>
    <m/>
    <n v="0"/>
    <n v="1"/>
    <n v="1457"/>
    <n v="7"/>
    <x v="3"/>
    <n v="1"/>
    <n v="1"/>
    <n v="83"/>
    <n v="3"/>
    <n v="1"/>
    <n v="3"/>
    <n v="4477"/>
    <n v="20100"/>
    <n v="4"/>
    <n v="19"/>
    <n v="3"/>
    <n v="3"/>
    <n v="80"/>
    <n v="1"/>
    <n v="7"/>
    <n v="2"/>
    <n v="3"/>
    <n v="2"/>
    <n v="0"/>
    <n v="2"/>
  </r>
  <r>
    <x v="1"/>
    <s v="Travel_Rarely"/>
    <x v="0"/>
    <s v="Current Employees"/>
    <x v="1"/>
    <x v="0"/>
    <x v="855"/>
    <n v="1196"/>
    <x v="0"/>
    <x v="3"/>
    <x v="1"/>
    <s v="No"/>
    <s v="Y"/>
    <n v="2"/>
    <n v="-2"/>
    <n v="0"/>
    <n v="37"/>
    <n v="0"/>
    <m/>
    <n v="0"/>
    <n v="1"/>
    <n v="977"/>
    <n v="1"/>
    <x v="3"/>
    <n v="1"/>
    <n v="4"/>
    <n v="56"/>
    <n v="2"/>
    <n v="2"/>
    <n v="1"/>
    <n v="6474"/>
    <n v="9961"/>
    <n v="1"/>
    <n v="13"/>
    <n v="3"/>
    <n v="2"/>
    <n v="80"/>
    <n v="1"/>
    <n v="14"/>
    <n v="2"/>
    <n v="14"/>
    <n v="8"/>
    <n v="3"/>
    <n v="11"/>
  </r>
  <r>
    <x v="1"/>
    <s v="Travel_Rarely"/>
    <x v="4"/>
    <s v="Current Employees"/>
    <x v="1"/>
    <x v="0"/>
    <x v="856"/>
    <n v="1198"/>
    <x v="1"/>
    <x v="2"/>
    <x v="0"/>
    <s v="No"/>
    <s v="Y"/>
    <n v="2"/>
    <n v="-2"/>
    <n v="0"/>
    <n v="20"/>
    <n v="0"/>
    <m/>
    <n v="0"/>
    <n v="1"/>
    <n v="805"/>
    <n v="3"/>
    <x v="3"/>
    <n v="1"/>
    <n v="1"/>
    <n v="87"/>
    <n v="2"/>
    <n v="1"/>
    <n v="1"/>
    <n v="3033"/>
    <n v="12828"/>
    <n v="1"/>
    <n v="12"/>
    <n v="3"/>
    <n v="1"/>
    <n v="80"/>
    <n v="0"/>
    <n v="2"/>
    <n v="2"/>
    <n v="2"/>
    <n v="2"/>
    <n v="1"/>
    <n v="2"/>
  </r>
  <r>
    <x v="0"/>
    <s v="Travel_Rarely"/>
    <x v="0"/>
    <s v="Ex-Employees"/>
    <x v="1"/>
    <x v="0"/>
    <x v="857"/>
    <n v="1200"/>
    <x v="1"/>
    <x v="1"/>
    <x v="0"/>
    <s v="Yes"/>
    <s v="Y"/>
    <n v="4"/>
    <n v="-2"/>
    <n v="0"/>
    <n v="44"/>
    <n v="1"/>
    <n v="1"/>
    <n v="1"/>
    <n v="0"/>
    <n v="1097"/>
    <n v="10"/>
    <x v="2"/>
    <n v="1"/>
    <n v="3"/>
    <n v="96"/>
    <n v="3"/>
    <n v="1"/>
    <n v="1"/>
    <n v="2936"/>
    <n v="10826"/>
    <n v="1"/>
    <n v="11"/>
    <n v="3"/>
    <n v="3"/>
    <n v="80"/>
    <n v="0"/>
    <n v="6"/>
    <n v="3"/>
    <n v="6"/>
    <n v="4"/>
    <n v="0"/>
    <n v="2"/>
  </r>
  <r>
    <x v="1"/>
    <s v="Travel_Rarely"/>
    <x v="1"/>
    <s v="Current Employees"/>
    <x v="1"/>
    <x v="2"/>
    <x v="858"/>
    <n v="1201"/>
    <x v="0"/>
    <x v="5"/>
    <x v="2"/>
    <s v="No"/>
    <s v="Y"/>
    <n v="6"/>
    <n v="-2"/>
    <n v="0"/>
    <n v="53"/>
    <n v="0"/>
    <m/>
    <n v="0"/>
    <n v="1"/>
    <n v="1223"/>
    <n v="7"/>
    <x v="0"/>
    <n v="1"/>
    <n v="4"/>
    <n v="50"/>
    <n v="3"/>
    <n v="5"/>
    <n v="3"/>
    <n v="18606"/>
    <n v="18640"/>
    <n v="3"/>
    <n v="18"/>
    <n v="3"/>
    <n v="2"/>
    <n v="80"/>
    <n v="1"/>
    <n v="26"/>
    <n v="3"/>
    <n v="7"/>
    <n v="7"/>
    <n v="4"/>
    <n v="7"/>
  </r>
  <r>
    <x v="1"/>
    <s v="Travel_Rarely"/>
    <x v="2"/>
    <s v="Current Employees"/>
    <x v="1"/>
    <x v="0"/>
    <x v="859"/>
    <n v="1202"/>
    <x v="0"/>
    <x v="1"/>
    <x v="1"/>
    <s v="Yes"/>
    <s v="Y"/>
    <n v="2"/>
    <n v="-2"/>
    <n v="0"/>
    <n v="29"/>
    <n v="0"/>
    <m/>
    <n v="0"/>
    <n v="1"/>
    <n v="942"/>
    <n v="15"/>
    <x v="1"/>
    <n v="1"/>
    <n v="2"/>
    <n v="69"/>
    <n v="1"/>
    <n v="1"/>
    <n v="1"/>
    <n v="2168"/>
    <n v="26933"/>
    <n v="0"/>
    <n v="18"/>
    <n v="3"/>
    <n v="1"/>
    <n v="80"/>
    <n v="1"/>
    <n v="6"/>
    <n v="2"/>
    <n v="5"/>
    <n v="4"/>
    <n v="1"/>
    <n v="3"/>
  </r>
  <r>
    <x v="0"/>
    <s v="Travel_Frequently"/>
    <x v="4"/>
    <s v="Ex-Employees"/>
    <x v="1"/>
    <x v="0"/>
    <x v="860"/>
    <n v="1203"/>
    <x v="1"/>
    <x v="1"/>
    <x v="1"/>
    <s v="Yes"/>
    <s v="Y"/>
    <n v="5"/>
    <n v="-2"/>
    <n v="0"/>
    <n v="22"/>
    <n v="1"/>
    <n v="1"/>
    <n v="1"/>
    <n v="0"/>
    <n v="1256"/>
    <n v="3"/>
    <x v="2"/>
    <n v="1"/>
    <n v="3"/>
    <n v="48"/>
    <n v="2"/>
    <n v="1"/>
    <n v="1"/>
    <n v="2853"/>
    <n v="4223"/>
    <n v="0"/>
    <n v="11"/>
    <n v="3"/>
    <n v="2"/>
    <n v="80"/>
    <n v="1"/>
    <n v="1"/>
    <n v="3"/>
    <n v="0"/>
    <n v="0"/>
    <n v="0"/>
    <n v="0"/>
  </r>
  <r>
    <x v="1"/>
    <s v="Travel_Rarely"/>
    <x v="1"/>
    <s v="Current Employees"/>
    <x v="0"/>
    <x v="3"/>
    <x v="861"/>
    <n v="1204"/>
    <x v="0"/>
    <x v="5"/>
    <x v="1"/>
    <s v="No"/>
    <s v="Y"/>
    <n v="2"/>
    <n v="-2"/>
    <n v="0"/>
    <n v="46"/>
    <n v="0"/>
    <m/>
    <n v="0"/>
    <n v="1"/>
    <n v="1402"/>
    <n v="2"/>
    <x v="3"/>
    <n v="1"/>
    <n v="3"/>
    <n v="69"/>
    <n v="3"/>
    <n v="4"/>
    <n v="2"/>
    <n v="17048"/>
    <n v="24097"/>
    <n v="8"/>
    <n v="23"/>
    <n v="4"/>
    <n v="1"/>
    <n v="80"/>
    <n v="0"/>
    <n v="28"/>
    <n v="3"/>
    <n v="26"/>
    <n v="15"/>
    <n v="15"/>
    <n v="9"/>
  </r>
  <r>
    <x v="1"/>
    <s v="Non-Travel"/>
    <x v="0"/>
    <s v="Current Employees"/>
    <x v="1"/>
    <x v="0"/>
    <x v="862"/>
    <n v="1206"/>
    <x v="1"/>
    <x v="1"/>
    <x v="0"/>
    <s v="No"/>
    <s v="Y"/>
    <n v="3"/>
    <n v="-2"/>
    <n v="0"/>
    <n v="44"/>
    <n v="0"/>
    <m/>
    <n v="0"/>
    <n v="1"/>
    <n v="111"/>
    <n v="17"/>
    <x v="3"/>
    <n v="1"/>
    <n v="4"/>
    <n v="74"/>
    <n v="1"/>
    <n v="1"/>
    <n v="1"/>
    <n v="2290"/>
    <n v="4279"/>
    <n v="2"/>
    <n v="13"/>
    <n v="3"/>
    <n v="4"/>
    <n v="80"/>
    <n v="0"/>
    <n v="6"/>
    <n v="3"/>
    <n v="0"/>
    <n v="0"/>
    <n v="0"/>
    <n v="0"/>
  </r>
  <r>
    <x v="1"/>
    <s v="Travel_Rarely"/>
    <x v="2"/>
    <s v="Current Employees"/>
    <x v="2"/>
    <x v="5"/>
    <x v="863"/>
    <n v="1207"/>
    <x v="1"/>
    <x v="8"/>
    <x v="1"/>
    <s v="No"/>
    <s v="Y"/>
    <n v="2"/>
    <n v="-2"/>
    <n v="0"/>
    <n v="33"/>
    <n v="0"/>
    <m/>
    <n v="0"/>
    <n v="1"/>
    <n v="147"/>
    <n v="2"/>
    <x v="3"/>
    <n v="1"/>
    <n v="2"/>
    <n v="99"/>
    <n v="3"/>
    <n v="1"/>
    <n v="3"/>
    <n v="3600"/>
    <n v="8429"/>
    <n v="1"/>
    <n v="13"/>
    <n v="3"/>
    <n v="4"/>
    <n v="80"/>
    <n v="1"/>
    <n v="5"/>
    <n v="3"/>
    <n v="5"/>
    <n v="4"/>
    <n v="1"/>
    <n v="4"/>
  </r>
  <r>
    <x v="0"/>
    <s v="Non-Travel"/>
    <x v="0"/>
    <s v="Ex-Employees"/>
    <x v="1"/>
    <x v="0"/>
    <x v="864"/>
    <n v="1210"/>
    <x v="1"/>
    <x v="1"/>
    <x v="2"/>
    <s v="No"/>
    <s v="Y"/>
    <n v="2"/>
    <n v="-2"/>
    <n v="0"/>
    <n v="41"/>
    <n v="1"/>
    <n v="1"/>
    <n v="1"/>
    <n v="0"/>
    <n v="906"/>
    <n v="5"/>
    <x v="0"/>
    <n v="1"/>
    <n v="1"/>
    <n v="95"/>
    <n v="2"/>
    <n v="1"/>
    <n v="1"/>
    <n v="2107"/>
    <n v="20293"/>
    <n v="6"/>
    <n v="17"/>
    <n v="3"/>
    <n v="1"/>
    <n v="80"/>
    <n v="1"/>
    <n v="5"/>
    <n v="1"/>
    <n v="1"/>
    <n v="0"/>
    <n v="0"/>
    <n v="0"/>
  </r>
  <r>
    <x v="1"/>
    <s v="Travel_Rarely"/>
    <x v="2"/>
    <s v="Current Employees"/>
    <x v="0"/>
    <x v="0"/>
    <x v="865"/>
    <n v="1211"/>
    <x v="1"/>
    <x v="0"/>
    <x v="2"/>
    <s v="No"/>
    <s v="Y"/>
    <n v="3"/>
    <n v="-2"/>
    <n v="0"/>
    <n v="30"/>
    <n v="0"/>
    <m/>
    <n v="0"/>
    <n v="1"/>
    <n v="1329"/>
    <n v="29"/>
    <x v="2"/>
    <n v="1"/>
    <n v="3"/>
    <n v="61"/>
    <n v="3"/>
    <n v="2"/>
    <n v="1"/>
    <n v="4115"/>
    <n v="13192"/>
    <n v="8"/>
    <n v="19"/>
    <n v="3"/>
    <n v="3"/>
    <n v="80"/>
    <n v="3"/>
    <n v="8"/>
    <n v="3"/>
    <n v="4"/>
    <n v="3"/>
    <n v="0"/>
    <n v="3"/>
  </r>
  <r>
    <x v="1"/>
    <s v="Travel_Frequently"/>
    <x v="0"/>
    <s v="Current Employees"/>
    <x v="0"/>
    <x v="2"/>
    <x v="866"/>
    <n v="1212"/>
    <x v="1"/>
    <x v="0"/>
    <x v="1"/>
    <s v="No"/>
    <s v="Y"/>
    <n v="2"/>
    <n v="-2"/>
    <n v="0"/>
    <n v="40"/>
    <n v="0"/>
    <m/>
    <n v="0"/>
    <n v="1"/>
    <n v="1184"/>
    <n v="2"/>
    <x v="2"/>
    <n v="1"/>
    <n v="2"/>
    <n v="62"/>
    <n v="3"/>
    <n v="2"/>
    <n v="2"/>
    <n v="4327"/>
    <n v="25440"/>
    <n v="5"/>
    <n v="12"/>
    <n v="3"/>
    <n v="4"/>
    <n v="80"/>
    <n v="3"/>
    <n v="5"/>
    <n v="3"/>
    <n v="0"/>
    <n v="0"/>
    <n v="0"/>
    <n v="0"/>
  </r>
  <r>
    <x v="1"/>
    <s v="Travel_Frequently"/>
    <x v="1"/>
    <s v="Current Employees"/>
    <x v="1"/>
    <x v="2"/>
    <x v="867"/>
    <n v="1215"/>
    <x v="0"/>
    <x v="5"/>
    <x v="1"/>
    <s v="No"/>
    <s v="Y"/>
    <n v="3"/>
    <n v="-2"/>
    <n v="0"/>
    <n v="50"/>
    <n v="0"/>
    <m/>
    <n v="0"/>
    <n v="1"/>
    <n v="1421"/>
    <n v="2"/>
    <x v="3"/>
    <n v="1"/>
    <n v="4"/>
    <n v="30"/>
    <n v="3"/>
    <n v="4"/>
    <n v="3"/>
    <n v="17856"/>
    <n v="9490"/>
    <n v="2"/>
    <n v="22"/>
    <n v="4"/>
    <n v="3"/>
    <n v="80"/>
    <n v="1"/>
    <n v="32"/>
    <n v="3"/>
    <n v="2"/>
    <n v="2"/>
    <n v="2"/>
    <n v="2"/>
  </r>
  <r>
    <x v="1"/>
    <s v="Travel_Rarely"/>
    <x v="2"/>
    <s v="Current Employees"/>
    <x v="1"/>
    <x v="2"/>
    <x v="868"/>
    <n v="1216"/>
    <x v="1"/>
    <x v="2"/>
    <x v="1"/>
    <s v="No"/>
    <s v="Y"/>
    <n v="2"/>
    <n v="-2"/>
    <n v="0"/>
    <n v="28"/>
    <n v="0"/>
    <m/>
    <n v="0"/>
    <n v="1"/>
    <n v="1179"/>
    <n v="19"/>
    <x v="2"/>
    <n v="1"/>
    <n v="4"/>
    <n v="78"/>
    <n v="2"/>
    <n v="1"/>
    <n v="3"/>
    <n v="3196"/>
    <n v="12449"/>
    <n v="1"/>
    <n v="12"/>
    <n v="3"/>
    <n v="3"/>
    <n v="80"/>
    <n v="3"/>
    <n v="6"/>
    <n v="3"/>
    <n v="6"/>
    <n v="5"/>
    <n v="3"/>
    <n v="3"/>
  </r>
  <r>
    <x v="1"/>
    <s v="Travel_Rarely"/>
    <x v="1"/>
    <s v="Current Employees"/>
    <x v="1"/>
    <x v="0"/>
    <x v="869"/>
    <n v="1217"/>
    <x v="1"/>
    <x v="7"/>
    <x v="1"/>
    <s v="No"/>
    <s v="Y"/>
    <n v="2"/>
    <n v="-2"/>
    <n v="0"/>
    <n v="46"/>
    <n v="0"/>
    <m/>
    <n v="0"/>
    <n v="1"/>
    <n v="1450"/>
    <n v="15"/>
    <x v="0"/>
    <n v="1"/>
    <n v="4"/>
    <n v="52"/>
    <n v="3"/>
    <n v="5"/>
    <n v="1"/>
    <n v="19081"/>
    <n v="10849"/>
    <n v="5"/>
    <n v="11"/>
    <n v="3"/>
    <n v="1"/>
    <n v="80"/>
    <n v="1"/>
    <n v="25"/>
    <n v="3"/>
    <n v="4"/>
    <n v="2"/>
    <n v="0"/>
    <n v="3"/>
  </r>
  <r>
    <x v="1"/>
    <s v="Travel_Rarely"/>
    <x v="0"/>
    <s v="Current Employees"/>
    <x v="0"/>
    <x v="0"/>
    <x v="870"/>
    <n v="1218"/>
    <x v="1"/>
    <x v="0"/>
    <x v="1"/>
    <s v="Yes"/>
    <s v="Y"/>
    <n v="2"/>
    <n v="-2"/>
    <n v="0"/>
    <n v="35"/>
    <n v="0"/>
    <m/>
    <n v="0"/>
    <n v="1"/>
    <n v="1361"/>
    <n v="17"/>
    <x v="2"/>
    <n v="1"/>
    <n v="3"/>
    <n v="94"/>
    <n v="3"/>
    <n v="2"/>
    <n v="1"/>
    <n v="8966"/>
    <n v="21026"/>
    <n v="3"/>
    <n v="15"/>
    <n v="3"/>
    <n v="4"/>
    <n v="80"/>
    <n v="3"/>
    <n v="15"/>
    <n v="3"/>
    <n v="7"/>
    <n v="7"/>
    <n v="1"/>
    <n v="7"/>
  </r>
  <r>
    <x v="0"/>
    <s v="Travel_Rarely"/>
    <x v="4"/>
    <s v="Ex-Employees"/>
    <x v="1"/>
    <x v="0"/>
    <x v="871"/>
    <n v="1219"/>
    <x v="0"/>
    <x v="2"/>
    <x v="1"/>
    <s v="No"/>
    <s v="Y"/>
    <n v="3"/>
    <n v="-2"/>
    <n v="0"/>
    <n v="24"/>
    <n v="1"/>
    <n v="1"/>
    <n v="1"/>
    <n v="0"/>
    <n v="984"/>
    <n v="17"/>
    <x v="0"/>
    <n v="1"/>
    <n v="4"/>
    <n v="97"/>
    <n v="3"/>
    <n v="1"/>
    <n v="1"/>
    <n v="2210"/>
    <n v="3372"/>
    <n v="1"/>
    <n v="13"/>
    <n v="3"/>
    <n v="1"/>
    <n v="80"/>
    <n v="1"/>
    <n v="1"/>
    <n v="1"/>
    <n v="1"/>
    <n v="0"/>
    <n v="0"/>
    <n v="0"/>
  </r>
  <r>
    <x v="1"/>
    <s v="Travel_Frequently"/>
    <x v="2"/>
    <s v="Current Employees"/>
    <x v="0"/>
    <x v="2"/>
    <x v="872"/>
    <n v="1220"/>
    <x v="0"/>
    <x v="0"/>
    <x v="1"/>
    <s v="No"/>
    <s v="Y"/>
    <n v="3"/>
    <n v="-2"/>
    <n v="0"/>
    <n v="33"/>
    <n v="0"/>
    <m/>
    <n v="0"/>
    <n v="1"/>
    <n v="1146"/>
    <n v="25"/>
    <x v="3"/>
    <n v="1"/>
    <n v="2"/>
    <n v="82"/>
    <n v="3"/>
    <n v="2"/>
    <n v="3"/>
    <n v="4539"/>
    <n v="4905"/>
    <n v="1"/>
    <n v="12"/>
    <n v="3"/>
    <n v="1"/>
    <n v="80"/>
    <n v="1"/>
    <n v="10"/>
    <n v="2"/>
    <n v="10"/>
    <n v="7"/>
    <n v="0"/>
    <n v="1"/>
  </r>
  <r>
    <x v="1"/>
    <s v="Travel_Rarely"/>
    <x v="0"/>
    <s v="Current Employees"/>
    <x v="1"/>
    <x v="0"/>
    <x v="873"/>
    <n v="1221"/>
    <x v="1"/>
    <x v="2"/>
    <x v="2"/>
    <s v="No"/>
    <s v="Y"/>
    <n v="4"/>
    <n v="-2"/>
    <n v="0"/>
    <n v="36"/>
    <n v="0"/>
    <m/>
    <n v="0"/>
    <n v="1"/>
    <n v="917"/>
    <n v="6"/>
    <x v="2"/>
    <n v="1"/>
    <n v="3"/>
    <n v="60"/>
    <n v="1"/>
    <n v="1"/>
    <n v="1"/>
    <n v="2741"/>
    <n v="6865"/>
    <n v="1"/>
    <n v="14"/>
    <n v="3"/>
    <n v="3"/>
    <n v="80"/>
    <n v="1"/>
    <n v="7"/>
    <n v="3"/>
    <n v="7"/>
    <n v="7"/>
    <n v="1"/>
    <n v="7"/>
  </r>
  <r>
    <x v="1"/>
    <s v="Travel_Rarely"/>
    <x v="2"/>
    <s v="Current Employees"/>
    <x v="1"/>
    <x v="0"/>
    <x v="874"/>
    <n v="1224"/>
    <x v="1"/>
    <x v="2"/>
    <x v="2"/>
    <s v="No"/>
    <s v="Y"/>
    <n v="4"/>
    <n v="-2"/>
    <n v="0"/>
    <n v="30"/>
    <n v="0"/>
    <m/>
    <n v="0"/>
    <n v="1"/>
    <n v="853"/>
    <n v="7"/>
    <x v="2"/>
    <n v="1"/>
    <n v="3"/>
    <n v="49"/>
    <n v="3"/>
    <n v="2"/>
    <n v="1"/>
    <n v="3491"/>
    <n v="11309"/>
    <n v="1"/>
    <n v="13"/>
    <n v="3"/>
    <n v="1"/>
    <n v="80"/>
    <n v="3"/>
    <n v="10"/>
    <n v="2"/>
    <n v="10"/>
    <n v="7"/>
    <n v="8"/>
    <n v="9"/>
  </r>
  <r>
    <x v="1"/>
    <s v="Travel_Rarely"/>
    <x v="0"/>
    <s v="Current Employees"/>
    <x v="1"/>
    <x v="1"/>
    <x v="875"/>
    <n v="1225"/>
    <x v="1"/>
    <x v="1"/>
    <x v="0"/>
    <s v="No"/>
    <s v="Y"/>
    <n v="3"/>
    <n v="-2"/>
    <n v="0"/>
    <n v="44"/>
    <n v="0"/>
    <m/>
    <n v="0"/>
    <n v="1"/>
    <n v="200"/>
    <n v="29"/>
    <x v="2"/>
    <n v="1"/>
    <n v="4"/>
    <n v="32"/>
    <n v="3"/>
    <n v="2"/>
    <n v="4"/>
    <n v="4541"/>
    <n v="7744"/>
    <n v="1"/>
    <n v="25"/>
    <n v="4"/>
    <n v="2"/>
    <n v="80"/>
    <n v="0"/>
    <n v="20"/>
    <n v="3"/>
    <n v="20"/>
    <n v="11"/>
    <n v="13"/>
    <n v="17"/>
  </r>
  <r>
    <x v="1"/>
    <s v="Travel_Rarely"/>
    <x v="4"/>
    <s v="Current Employees"/>
    <x v="0"/>
    <x v="3"/>
    <x v="876"/>
    <n v="1226"/>
    <x v="1"/>
    <x v="6"/>
    <x v="0"/>
    <s v="No"/>
    <s v="Y"/>
    <n v="2"/>
    <n v="-2"/>
    <n v="0"/>
    <n v="20"/>
    <n v="0"/>
    <m/>
    <n v="0"/>
    <n v="1"/>
    <n v="654"/>
    <n v="21"/>
    <x v="3"/>
    <n v="1"/>
    <n v="3"/>
    <n v="43"/>
    <n v="4"/>
    <n v="1"/>
    <n v="2"/>
    <n v="2678"/>
    <n v="5050"/>
    <n v="1"/>
    <n v="17"/>
    <n v="3"/>
    <n v="4"/>
    <n v="80"/>
    <n v="0"/>
    <n v="2"/>
    <n v="3"/>
    <n v="2"/>
    <n v="1"/>
    <n v="2"/>
    <n v="2"/>
  </r>
  <r>
    <x v="1"/>
    <s v="Travel_Rarely"/>
    <x v="1"/>
    <s v="Current Employees"/>
    <x v="1"/>
    <x v="4"/>
    <x v="877"/>
    <n v="1228"/>
    <x v="1"/>
    <x v="3"/>
    <x v="2"/>
    <s v="No"/>
    <s v="Y"/>
    <n v="3"/>
    <n v="-2"/>
    <n v="0"/>
    <n v="46"/>
    <n v="0"/>
    <m/>
    <n v="0"/>
    <n v="1"/>
    <n v="150"/>
    <n v="2"/>
    <x v="2"/>
    <n v="1"/>
    <n v="4"/>
    <n v="60"/>
    <n v="3"/>
    <n v="2"/>
    <n v="4"/>
    <n v="7379"/>
    <n v="17433"/>
    <n v="2"/>
    <n v="11"/>
    <n v="3"/>
    <n v="3"/>
    <n v="80"/>
    <n v="1"/>
    <n v="12"/>
    <n v="2"/>
    <n v="6"/>
    <n v="3"/>
    <n v="1"/>
    <n v="4"/>
  </r>
  <r>
    <x v="1"/>
    <s v="Non-Travel"/>
    <x v="0"/>
    <s v="Current Employees"/>
    <x v="2"/>
    <x v="2"/>
    <x v="878"/>
    <n v="1231"/>
    <x v="1"/>
    <x v="8"/>
    <x v="1"/>
    <s v="No"/>
    <s v="Y"/>
    <n v="3"/>
    <n v="-2"/>
    <n v="0"/>
    <n v="42"/>
    <n v="0"/>
    <m/>
    <n v="0"/>
    <n v="1"/>
    <n v="179"/>
    <n v="2"/>
    <x v="4"/>
    <n v="1"/>
    <n v="4"/>
    <n v="79"/>
    <n v="4"/>
    <n v="2"/>
    <n v="3"/>
    <n v="6272"/>
    <n v="12858"/>
    <n v="7"/>
    <n v="16"/>
    <n v="3"/>
    <n v="1"/>
    <n v="80"/>
    <n v="1"/>
    <n v="10"/>
    <n v="4"/>
    <n v="4"/>
    <n v="3"/>
    <n v="0"/>
    <n v="3"/>
  </r>
  <r>
    <x v="1"/>
    <s v="Travel_Rarely"/>
    <x v="3"/>
    <s v="Current Employees"/>
    <x v="0"/>
    <x v="3"/>
    <x v="879"/>
    <n v="1233"/>
    <x v="1"/>
    <x v="0"/>
    <x v="2"/>
    <s v="Yes"/>
    <s v="Y"/>
    <n v="3"/>
    <n v="-2"/>
    <n v="0"/>
    <n v="60"/>
    <n v="0"/>
    <m/>
    <n v="0"/>
    <n v="1"/>
    <n v="696"/>
    <n v="7"/>
    <x v="2"/>
    <n v="1"/>
    <n v="2"/>
    <n v="52"/>
    <n v="4"/>
    <n v="2"/>
    <n v="2"/>
    <n v="5220"/>
    <n v="10893"/>
    <n v="0"/>
    <n v="18"/>
    <n v="3"/>
    <n v="2"/>
    <n v="80"/>
    <n v="1"/>
    <n v="12"/>
    <n v="3"/>
    <n v="11"/>
    <n v="7"/>
    <n v="1"/>
    <n v="9"/>
  </r>
  <r>
    <x v="1"/>
    <s v="Travel_Frequently"/>
    <x v="2"/>
    <s v="Current Employees"/>
    <x v="1"/>
    <x v="1"/>
    <x v="880"/>
    <n v="1234"/>
    <x v="0"/>
    <x v="2"/>
    <x v="1"/>
    <s v="No"/>
    <s v="Y"/>
    <n v="2"/>
    <n v="-2"/>
    <n v="0"/>
    <n v="32"/>
    <n v="0"/>
    <m/>
    <n v="0"/>
    <n v="1"/>
    <n v="116"/>
    <n v="13"/>
    <x v="3"/>
    <n v="1"/>
    <n v="3"/>
    <n v="77"/>
    <n v="2"/>
    <n v="1"/>
    <n v="2"/>
    <n v="2743"/>
    <n v="7331"/>
    <n v="1"/>
    <n v="20"/>
    <n v="4"/>
    <n v="3"/>
    <n v="80"/>
    <n v="1"/>
    <n v="2"/>
    <n v="3"/>
    <n v="2"/>
    <n v="2"/>
    <n v="2"/>
    <n v="2"/>
  </r>
  <r>
    <x v="1"/>
    <s v="Travel_Frequently"/>
    <x v="2"/>
    <s v="Current Employees"/>
    <x v="1"/>
    <x v="0"/>
    <x v="881"/>
    <n v="1235"/>
    <x v="0"/>
    <x v="1"/>
    <x v="0"/>
    <s v="Yes"/>
    <s v="Y"/>
    <n v="2"/>
    <n v="-2"/>
    <n v="0"/>
    <n v="32"/>
    <n v="0"/>
    <m/>
    <n v="0"/>
    <n v="1"/>
    <n v="1316"/>
    <n v="2"/>
    <x v="0"/>
    <n v="1"/>
    <n v="4"/>
    <n v="38"/>
    <n v="3"/>
    <n v="2"/>
    <n v="1"/>
    <n v="4998"/>
    <n v="2338"/>
    <n v="4"/>
    <n v="14"/>
    <n v="3"/>
    <n v="4"/>
    <n v="80"/>
    <n v="0"/>
    <n v="10"/>
    <n v="3"/>
    <n v="8"/>
    <n v="7"/>
    <n v="0"/>
    <n v="7"/>
  </r>
  <r>
    <x v="1"/>
    <s v="Travel_Rarely"/>
    <x v="0"/>
    <s v="Current Employees"/>
    <x v="1"/>
    <x v="4"/>
    <x v="882"/>
    <n v="1237"/>
    <x v="0"/>
    <x v="3"/>
    <x v="2"/>
    <s v="Yes"/>
    <s v="Y"/>
    <n v="2"/>
    <n v="-2"/>
    <n v="0"/>
    <n v="36"/>
    <n v="0"/>
    <m/>
    <n v="0"/>
    <n v="1"/>
    <n v="363"/>
    <n v="1"/>
    <x v="3"/>
    <n v="1"/>
    <n v="4"/>
    <n v="77"/>
    <n v="1"/>
    <n v="3"/>
    <n v="4"/>
    <n v="10252"/>
    <n v="4235"/>
    <n v="2"/>
    <n v="21"/>
    <n v="4"/>
    <n v="3"/>
    <n v="80"/>
    <n v="1"/>
    <n v="17"/>
    <n v="3"/>
    <n v="7"/>
    <n v="7"/>
    <n v="7"/>
    <n v="7"/>
  </r>
  <r>
    <x v="1"/>
    <s v="Travel_Rarely"/>
    <x v="2"/>
    <s v="Current Employees"/>
    <x v="1"/>
    <x v="2"/>
    <x v="883"/>
    <n v="1238"/>
    <x v="1"/>
    <x v="1"/>
    <x v="1"/>
    <s v="No"/>
    <s v="Y"/>
    <n v="5"/>
    <n v="-2"/>
    <n v="0"/>
    <n v="33"/>
    <n v="0"/>
    <m/>
    <n v="0"/>
    <n v="1"/>
    <n v="117"/>
    <n v="9"/>
    <x v="3"/>
    <n v="1"/>
    <n v="1"/>
    <n v="60"/>
    <n v="3"/>
    <n v="1"/>
    <n v="4"/>
    <n v="2781"/>
    <n v="6311"/>
    <n v="0"/>
    <n v="13"/>
    <n v="3"/>
    <n v="2"/>
    <n v="80"/>
    <n v="1"/>
    <n v="15"/>
    <n v="3"/>
    <n v="14"/>
    <n v="10"/>
    <n v="4"/>
    <n v="10"/>
  </r>
  <r>
    <x v="1"/>
    <s v="Travel_Rarely"/>
    <x v="0"/>
    <s v="Current Employees"/>
    <x v="0"/>
    <x v="4"/>
    <x v="884"/>
    <n v="1239"/>
    <x v="0"/>
    <x v="0"/>
    <x v="2"/>
    <s v="No"/>
    <s v="Y"/>
    <n v="2"/>
    <n v="-2"/>
    <n v="0"/>
    <n v="40"/>
    <n v="0"/>
    <m/>
    <n v="0"/>
    <n v="1"/>
    <n v="107"/>
    <n v="10"/>
    <x v="3"/>
    <n v="1"/>
    <n v="4"/>
    <n v="84"/>
    <n v="2"/>
    <n v="2"/>
    <n v="4"/>
    <n v="6852"/>
    <n v="11591"/>
    <n v="7"/>
    <n v="12"/>
    <n v="3"/>
    <n v="2"/>
    <n v="80"/>
    <n v="1"/>
    <n v="7"/>
    <n v="4"/>
    <n v="5"/>
    <n v="1"/>
    <n v="1"/>
    <n v="3"/>
  </r>
  <r>
    <x v="1"/>
    <s v="Travel_Rarely"/>
    <x v="2"/>
    <s v="Current Employees"/>
    <x v="0"/>
    <x v="0"/>
    <x v="885"/>
    <n v="1240"/>
    <x v="1"/>
    <x v="0"/>
    <x v="0"/>
    <s v="No"/>
    <s v="Y"/>
    <n v="4"/>
    <n v="-2"/>
    <n v="0"/>
    <n v="25"/>
    <n v="0"/>
    <m/>
    <n v="0"/>
    <n v="1"/>
    <n v="1356"/>
    <n v="10"/>
    <x v="2"/>
    <n v="1"/>
    <n v="3"/>
    <n v="57"/>
    <n v="3"/>
    <n v="2"/>
    <n v="1"/>
    <n v="4950"/>
    <n v="20623"/>
    <n v="0"/>
    <n v="14"/>
    <n v="3"/>
    <n v="2"/>
    <n v="80"/>
    <n v="0"/>
    <n v="5"/>
    <n v="3"/>
    <n v="4"/>
    <n v="3"/>
    <n v="1"/>
    <n v="1"/>
  </r>
  <r>
    <x v="1"/>
    <s v="Travel_Rarely"/>
    <x v="2"/>
    <s v="Current Employees"/>
    <x v="1"/>
    <x v="2"/>
    <x v="886"/>
    <n v="1241"/>
    <x v="1"/>
    <x v="1"/>
    <x v="1"/>
    <s v="Yes"/>
    <s v="Y"/>
    <n v="2"/>
    <n v="-2"/>
    <n v="0"/>
    <n v="30"/>
    <n v="0"/>
    <m/>
    <n v="0"/>
    <n v="1"/>
    <n v="1465"/>
    <n v="1"/>
    <x v="3"/>
    <n v="1"/>
    <n v="4"/>
    <n v="63"/>
    <n v="3"/>
    <n v="1"/>
    <n v="2"/>
    <n v="3579"/>
    <n v="9369"/>
    <n v="0"/>
    <n v="21"/>
    <n v="4"/>
    <n v="1"/>
    <n v="80"/>
    <n v="1"/>
    <n v="12"/>
    <n v="3"/>
    <n v="11"/>
    <n v="9"/>
    <n v="5"/>
    <n v="7"/>
  </r>
  <r>
    <x v="1"/>
    <s v="Travel_Frequently"/>
    <x v="0"/>
    <s v="Current Employees"/>
    <x v="1"/>
    <x v="2"/>
    <x v="887"/>
    <n v="1242"/>
    <x v="0"/>
    <x v="7"/>
    <x v="1"/>
    <s v="Yes"/>
    <s v="Y"/>
    <n v="6"/>
    <n v="-2"/>
    <n v="0"/>
    <n v="42"/>
    <n v="0"/>
    <m/>
    <n v="0"/>
    <n v="1"/>
    <n v="458"/>
    <n v="26"/>
    <x v="4"/>
    <n v="1"/>
    <n v="1"/>
    <n v="60"/>
    <n v="3"/>
    <n v="3"/>
    <n v="3"/>
    <n v="13191"/>
    <n v="23281"/>
    <n v="3"/>
    <n v="17"/>
    <n v="3"/>
    <n v="3"/>
    <n v="80"/>
    <n v="0"/>
    <n v="20"/>
    <n v="3"/>
    <n v="1"/>
    <n v="0"/>
    <n v="0"/>
    <n v="0"/>
  </r>
  <r>
    <x v="1"/>
    <s v="Non-Travel"/>
    <x v="0"/>
    <s v="Current Employees"/>
    <x v="0"/>
    <x v="3"/>
    <x v="888"/>
    <n v="1243"/>
    <x v="0"/>
    <x v="0"/>
    <x v="1"/>
    <s v="Yes"/>
    <s v="Y"/>
    <n v="6"/>
    <n v="-2"/>
    <n v="0"/>
    <n v="35"/>
    <n v="0"/>
    <m/>
    <n v="0"/>
    <n v="1"/>
    <n v="1212"/>
    <n v="8"/>
    <x v="0"/>
    <n v="1"/>
    <n v="3"/>
    <n v="78"/>
    <n v="2"/>
    <n v="3"/>
    <n v="2"/>
    <n v="10377"/>
    <n v="13755"/>
    <n v="4"/>
    <n v="11"/>
    <n v="3"/>
    <n v="2"/>
    <n v="80"/>
    <n v="1"/>
    <n v="16"/>
    <n v="2"/>
    <n v="13"/>
    <n v="2"/>
    <n v="4"/>
    <n v="12"/>
  </r>
  <r>
    <x v="1"/>
    <s v="Travel_Rarely"/>
    <x v="2"/>
    <s v="Current Employees"/>
    <x v="1"/>
    <x v="0"/>
    <x v="889"/>
    <n v="1244"/>
    <x v="1"/>
    <x v="1"/>
    <x v="1"/>
    <s v="Yes"/>
    <s v="Y"/>
    <n v="3"/>
    <n v="-2"/>
    <n v="0"/>
    <n v="27"/>
    <n v="0"/>
    <m/>
    <n v="0"/>
    <n v="1"/>
    <n v="1103"/>
    <n v="14"/>
    <x v="3"/>
    <n v="1"/>
    <n v="1"/>
    <n v="42"/>
    <n v="3"/>
    <n v="1"/>
    <n v="1"/>
    <n v="2235"/>
    <n v="14377"/>
    <n v="1"/>
    <n v="14"/>
    <n v="3"/>
    <n v="4"/>
    <n v="80"/>
    <n v="2"/>
    <n v="9"/>
    <n v="2"/>
    <n v="9"/>
    <n v="7"/>
    <n v="6"/>
    <n v="8"/>
  </r>
  <r>
    <x v="1"/>
    <s v="Travel_Frequently"/>
    <x v="1"/>
    <s v="Current Employees"/>
    <x v="1"/>
    <x v="0"/>
    <x v="890"/>
    <n v="1245"/>
    <x v="0"/>
    <x v="3"/>
    <x v="2"/>
    <s v="No"/>
    <s v="Y"/>
    <n v="2"/>
    <n v="-2"/>
    <n v="0"/>
    <n v="54"/>
    <n v="0"/>
    <m/>
    <n v="0"/>
    <n v="1"/>
    <n v="966"/>
    <n v="1"/>
    <x v="2"/>
    <n v="1"/>
    <n v="4"/>
    <n v="53"/>
    <n v="3"/>
    <n v="3"/>
    <n v="1"/>
    <n v="10502"/>
    <n v="9659"/>
    <n v="7"/>
    <n v="17"/>
    <n v="3"/>
    <n v="1"/>
    <n v="80"/>
    <n v="1"/>
    <n v="33"/>
    <n v="1"/>
    <n v="5"/>
    <n v="4"/>
    <n v="1"/>
    <n v="4"/>
  </r>
  <r>
    <x v="1"/>
    <s v="Travel_Rarely"/>
    <x v="0"/>
    <s v="Current Employees"/>
    <x v="1"/>
    <x v="0"/>
    <x v="891"/>
    <n v="1246"/>
    <x v="0"/>
    <x v="1"/>
    <x v="1"/>
    <s v="No"/>
    <s v="Y"/>
    <n v="5"/>
    <n v="-2"/>
    <n v="0"/>
    <n v="44"/>
    <n v="0"/>
    <m/>
    <n v="0"/>
    <n v="1"/>
    <n v="1117"/>
    <n v="2"/>
    <x v="1"/>
    <n v="1"/>
    <n v="1"/>
    <n v="72"/>
    <n v="4"/>
    <n v="1"/>
    <n v="1"/>
    <n v="2011"/>
    <n v="19982"/>
    <n v="1"/>
    <n v="13"/>
    <n v="3"/>
    <n v="4"/>
    <n v="80"/>
    <n v="1"/>
    <n v="10"/>
    <n v="3"/>
    <n v="10"/>
    <n v="5"/>
    <n v="7"/>
    <n v="7"/>
  </r>
  <r>
    <x v="0"/>
    <s v="Non-Travel"/>
    <x v="4"/>
    <s v="Ex-Employees"/>
    <x v="1"/>
    <x v="2"/>
    <x v="892"/>
    <n v="1248"/>
    <x v="0"/>
    <x v="1"/>
    <x v="0"/>
    <s v="Yes"/>
    <s v="Y"/>
    <n v="2"/>
    <n v="-2"/>
    <n v="0"/>
    <n v="19"/>
    <n v="1"/>
    <n v="1"/>
    <n v="1"/>
    <n v="0"/>
    <n v="504"/>
    <n v="10"/>
    <x v="3"/>
    <n v="1"/>
    <n v="1"/>
    <n v="96"/>
    <n v="2"/>
    <n v="1"/>
    <n v="2"/>
    <n v="1859"/>
    <n v="6148"/>
    <n v="1"/>
    <n v="25"/>
    <n v="4"/>
    <n v="2"/>
    <n v="80"/>
    <n v="0"/>
    <n v="1"/>
    <n v="4"/>
    <n v="1"/>
    <n v="1"/>
    <n v="0"/>
    <n v="0"/>
  </r>
  <r>
    <x v="1"/>
    <s v="Travel_Rarely"/>
    <x v="2"/>
    <s v="Current Employees"/>
    <x v="1"/>
    <x v="0"/>
    <x v="893"/>
    <n v="1249"/>
    <x v="0"/>
    <x v="1"/>
    <x v="2"/>
    <s v="No"/>
    <s v="Y"/>
    <n v="5"/>
    <n v="-2"/>
    <n v="0"/>
    <n v="29"/>
    <n v="0"/>
    <m/>
    <n v="0"/>
    <n v="1"/>
    <n v="1010"/>
    <n v="1"/>
    <x v="3"/>
    <n v="1"/>
    <n v="1"/>
    <n v="97"/>
    <n v="3"/>
    <n v="1"/>
    <n v="1"/>
    <n v="3760"/>
    <n v="5598"/>
    <n v="1"/>
    <n v="15"/>
    <n v="3"/>
    <n v="1"/>
    <n v="80"/>
    <n v="3"/>
    <n v="3"/>
    <n v="3"/>
    <n v="3"/>
    <n v="2"/>
    <n v="1"/>
    <n v="2"/>
  </r>
  <r>
    <x v="1"/>
    <s v="Travel_Rarely"/>
    <x v="1"/>
    <s v="Current Employees"/>
    <x v="1"/>
    <x v="0"/>
    <x v="894"/>
    <n v="1250"/>
    <x v="1"/>
    <x v="7"/>
    <x v="1"/>
    <s v="No"/>
    <s v="Y"/>
    <n v="2"/>
    <n v="-2"/>
    <n v="0"/>
    <n v="54"/>
    <n v="0"/>
    <m/>
    <n v="0"/>
    <n v="1"/>
    <n v="685"/>
    <n v="3"/>
    <x v="3"/>
    <n v="1"/>
    <n v="4"/>
    <n v="85"/>
    <n v="3"/>
    <n v="4"/>
    <n v="1"/>
    <n v="17779"/>
    <n v="23474"/>
    <n v="3"/>
    <n v="14"/>
    <n v="3"/>
    <n v="1"/>
    <n v="80"/>
    <n v="0"/>
    <n v="36"/>
    <n v="3"/>
    <n v="10"/>
    <n v="9"/>
    <n v="0"/>
    <n v="9"/>
  </r>
  <r>
    <x v="1"/>
    <s v="Travel_Rarely"/>
    <x v="2"/>
    <s v="Current Employees"/>
    <x v="1"/>
    <x v="2"/>
    <x v="895"/>
    <n v="1251"/>
    <x v="1"/>
    <x v="4"/>
    <x v="1"/>
    <s v="Yes"/>
    <s v="Y"/>
    <n v="2"/>
    <n v="-2"/>
    <n v="0"/>
    <n v="31"/>
    <n v="0"/>
    <m/>
    <n v="0"/>
    <n v="1"/>
    <n v="1332"/>
    <n v="11"/>
    <x v="0"/>
    <n v="1"/>
    <n v="3"/>
    <n v="80"/>
    <n v="3"/>
    <n v="2"/>
    <n v="3"/>
    <n v="6833"/>
    <n v="17089"/>
    <n v="1"/>
    <n v="12"/>
    <n v="3"/>
    <n v="4"/>
    <n v="80"/>
    <n v="0"/>
    <n v="6"/>
    <n v="2"/>
    <n v="6"/>
    <n v="5"/>
    <n v="0"/>
    <n v="1"/>
  </r>
  <r>
    <x v="1"/>
    <s v="Travel_Rarely"/>
    <x v="2"/>
    <s v="Current Employees"/>
    <x v="1"/>
    <x v="2"/>
    <x v="896"/>
    <n v="1252"/>
    <x v="0"/>
    <x v="4"/>
    <x v="0"/>
    <s v="No"/>
    <s v="Y"/>
    <n v="2"/>
    <n v="-2"/>
    <n v="0"/>
    <n v="31"/>
    <n v="0"/>
    <m/>
    <n v="0"/>
    <n v="1"/>
    <n v="1062"/>
    <n v="24"/>
    <x v="3"/>
    <n v="1"/>
    <n v="3"/>
    <n v="96"/>
    <n v="2"/>
    <n v="2"/>
    <n v="3"/>
    <n v="6812"/>
    <n v="17198"/>
    <n v="1"/>
    <n v="19"/>
    <n v="3"/>
    <n v="2"/>
    <n v="80"/>
    <n v="0"/>
    <n v="10"/>
    <n v="3"/>
    <n v="10"/>
    <n v="9"/>
    <n v="1"/>
    <n v="8"/>
  </r>
  <r>
    <x v="1"/>
    <s v="Travel_Rarely"/>
    <x v="3"/>
    <s v="Current Employees"/>
    <x v="0"/>
    <x v="0"/>
    <x v="897"/>
    <n v="1254"/>
    <x v="0"/>
    <x v="0"/>
    <x v="0"/>
    <s v="No"/>
    <s v="Y"/>
    <n v="2"/>
    <n v="-2"/>
    <n v="0"/>
    <n v="59"/>
    <n v="0"/>
    <m/>
    <n v="0"/>
    <n v="1"/>
    <n v="326"/>
    <n v="3"/>
    <x v="3"/>
    <n v="1"/>
    <n v="3"/>
    <n v="48"/>
    <n v="2"/>
    <n v="2"/>
    <n v="1"/>
    <n v="5171"/>
    <n v="16490"/>
    <n v="5"/>
    <n v="17"/>
    <n v="3"/>
    <n v="4"/>
    <n v="80"/>
    <n v="0"/>
    <n v="13"/>
    <n v="3"/>
    <n v="6"/>
    <n v="1"/>
    <n v="0"/>
    <n v="5"/>
  </r>
  <r>
    <x v="1"/>
    <s v="Travel_Rarely"/>
    <x v="0"/>
    <s v="Current Employees"/>
    <x v="1"/>
    <x v="0"/>
    <x v="898"/>
    <n v="1255"/>
    <x v="1"/>
    <x v="7"/>
    <x v="1"/>
    <s v="No"/>
    <s v="Y"/>
    <n v="2"/>
    <n v="-2"/>
    <n v="0"/>
    <n v="43"/>
    <n v="0"/>
    <m/>
    <n v="0"/>
    <n v="1"/>
    <n v="920"/>
    <n v="3"/>
    <x v="3"/>
    <n v="1"/>
    <n v="3"/>
    <n v="96"/>
    <n v="1"/>
    <n v="5"/>
    <n v="1"/>
    <n v="19740"/>
    <n v="18625"/>
    <n v="3"/>
    <n v="14"/>
    <n v="3"/>
    <n v="2"/>
    <n v="80"/>
    <n v="1"/>
    <n v="25"/>
    <n v="3"/>
    <n v="8"/>
    <n v="7"/>
    <n v="0"/>
    <n v="7"/>
  </r>
  <r>
    <x v="1"/>
    <s v="Travel_Rarely"/>
    <x v="1"/>
    <s v="Current Employees"/>
    <x v="1"/>
    <x v="2"/>
    <x v="899"/>
    <n v="1256"/>
    <x v="1"/>
    <x v="5"/>
    <x v="1"/>
    <s v="No"/>
    <s v="Y"/>
    <n v="2"/>
    <n v="-2"/>
    <n v="0"/>
    <n v="49"/>
    <n v="0"/>
    <m/>
    <n v="0"/>
    <n v="1"/>
    <n v="1098"/>
    <n v="4"/>
    <x v="0"/>
    <n v="1"/>
    <n v="1"/>
    <n v="85"/>
    <n v="2"/>
    <n v="5"/>
    <n v="3"/>
    <n v="18711"/>
    <n v="12124"/>
    <n v="2"/>
    <n v="13"/>
    <n v="3"/>
    <n v="3"/>
    <n v="80"/>
    <n v="1"/>
    <n v="23"/>
    <n v="4"/>
    <n v="1"/>
    <n v="0"/>
    <n v="0"/>
    <n v="0"/>
  </r>
  <r>
    <x v="1"/>
    <s v="Travel_Frequently"/>
    <x v="0"/>
    <s v="Current Employees"/>
    <x v="1"/>
    <x v="4"/>
    <x v="900"/>
    <n v="1257"/>
    <x v="1"/>
    <x v="1"/>
    <x v="1"/>
    <s v="No"/>
    <s v="Y"/>
    <n v="2"/>
    <n v="-2"/>
    <n v="0"/>
    <n v="36"/>
    <n v="0"/>
    <m/>
    <n v="0"/>
    <n v="1"/>
    <n v="469"/>
    <n v="3"/>
    <x v="3"/>
    <n v="1"/>
    <n v="4"/>
    <n v="46"/>
    <n v="3"/>
    <n v="1"/>
    <n v="4"/>
    <n v="3692"/>
    <n v="9256"/>
    <n v="1"/>
    <n v="12"/>
    <n v="3"/>
    <n v="3"/>
    <n v="80"/>
    <n v="0"/>
    <n v="12"/>
    <n v="2"/>
    <n v="11"/>
    <n v="10"/>
    <n v="0"/>
    <n v="7"/>
  </r>
  <r>
    <x v="1"/>
    <s v="Travel_Rarely"/>
    <x v="1"/>
    <s v="Current Employees"/>
    <x v="1"/>
    <x v="4"/>
    <x v="901"/>
    <n v="1258"/>
    <x v="1"/>
    <x v="2"/>
    <x v="0"/>
    <s v="No"/>
    <s v="Y"/>
    <n v="4"/>
    <n v="-2"/>
    <n v="0"/>
    <n v="48"/>
    <n v="0"/>
    <m/>
    <n v="0"/>
    <n v="1"/>
    <n v="969"/>
    <n v="2"/>
    <x v="0"/>
    <n v="1"/>
    <n v="4"/>
    <n v="76"/>
    <n v="4"/>
    <n v="1"/>
    <n v="4"/>
    <n v="2559"/>
    <n v="16620"/>
    <n v="5"/>
    <n v="11"/>
    <n v="3"/>
    <n v="3"/>
    <n v="80"/>
    <n v="0"/>
    <n v="7"/>
    <n v="2"/>
    <n v="1"/>
    <n v="0"/>
    <n v="0"/>
    <n v="0"/>
  </r>
  <r>
    <x v="1"/>
    <s v="Travel_Rarely"/>
    <x v="2"/>
    <s v="Current Employees"/>
    <x v="1"/>
    <x v="0"/>
    <x v="902"/>
    <n v="1259"/>
    <x v="1"/>
    <x v="1"/>
    <x v="2"/>
    <s v="No"/>
    <s v="Y"/>
    <n v="2"/>
    <n v="-2"/>
    <n v="0"/>
    <n v="27"/>
    <n v="0"/>
    <m/>
    <n v="0"/>
    <n v="1"/>
    <n v="1167"/>
    <n v="4"/>
    <x v="0"/>
    <n v="1"/>
    <n v="1"/>
    <n v="76"/>
    <n v="3"/>
    <n v="1"/>
    <n v="1"/>
    <n v="2517"/>
    <n v="3208"/>
    <n v="1"/>
    <n v="11"/>
    <n v="3"/>
    <n v="2"/>
    <n v="80"/>
    <n v="3"/>
    <n v="5"/>
    <n v="3"/>
    <n v="5"/>
    <n v="3"/>
    <n v="0"/>
    <n v="3"/>
  </r>
  <r>
    <x v="1"/>
    <s v="Travel_Rarely"/>
    <x v="2"/>
    <s v="Current Employees"/>
    <x v="1"/>
    <x v="0"/>
    <x v="903"/>
    <n v="1260"/>
    <x v="1"/>
    <x v="4"/>
    <x v="2"/>
    <s v="Yes"/>
    <s v="Y"/>
    <n v="2"/>
    <n v="-2"/>
    <n v="0"/>
    <n v="29"/>
    <n v="0"/>
    <m/>
    <n v="0"/>
    <n v="1"/>
    <n v="1329"/>
    <n v="7"/>
    <x v="3"/>
    <n v="1"/>
    <n v="3"/>
    <n v="82"/>
    <n v="3"/>
    <n v="2"/>
    <n v="1"/>
    <n v="6623"/>
    <n v="4204"/>
    <n v="1"/>
    <n v="11"/>
    <n v="3"/>
    <n v="2"/>
    <n v="80"/>
    <n v="2"/>
    <n v="6"/>
    <n v="3"/>
    <n v="6"/>
    <n v="0"/>
    <n v="1"/>
    <n v="0"/>
  </r>
  <r>
    <x v="1"/>
    <s v="Travel_Rarely"/>
    <x v="1"/>
    <s v="Current Employees"/>
    <x v="1"/>
    <x v="0"/>
    <x v="904"/>
    <n v="1263"/>
    <x v="1"/>
    <x v="7"/>
    <x v="0"/>
    <s v="No"/>
    <s v="Y"/>
    <n v="3"/>
    <n v="-2"/>
    <n v="0"/>
    <n v="48"/>
    <n v="0"/>
    <m/>
    <n v="0"/>
    <n v="1"/>
    <n v="715"/>
    <n v="1"/>
    <x v="3"/>
    <n v="1"/>
    <n v="4"/>
    <n v="76"/>
    <n v="2"/>
    <n v="5"/>
    <n v="1"/>
    <n v="18265"/>
    <n v="8733"/>
    <n v="6"/>
    <n v="12"/>
    <n v="3"/>
    <n v="3"/>
    <n v="80"/>
    <n v="0"/>
    <n v="25"/>
    <n v="4"/>
    <n v="1"/>
    <n v="0"/>
    <n v="0"/>
    <n v="0"/>
  </r>
  <r>
    <x v="1"/>
    <s v="Travel_Rarely"/>
    <x v="2"/>
    <s v="Current Employees"/>
    <x v="1"/>
    <x v="0"/>
    <x v="905"/>
    <n v="1264"/>
    <x v="0"/>
    <x v="7"/>
    <x v="2"/>
    <s v="No"/>
    <s v="Y"/>
    <n v="2"/>
    <n v="-2"/>
    <n v="0"/>
    <n v="29"/>
    <n v="0"/>
    <m/>
    <n v="0"/>
    <n v="1"/>
    <n v="694"/>
    <n v="1"/>
    <x v="3"/>
    <n v="1"/>
    <n v="4"/>
    <n v="87"/>
    <n v="2"/>
    <n v="4"/>
    <n v="1"/>
    <n v="16124"/>
    <n v="3423"/>
    <n v="3"/>
    <n v="14"/>
    <n v="3"/>
    <n v="2"/>
    <n v="80"/>
    <n v="2"/>
    <n v="9"/>
    <n v="2"/>
    <n v="7"/>
    <n v="7"/>
    <n v="1"/>
    <n v="7"/>
  </r>
  <r>
    <x v="1"/>
    <s v="Travel_Rarely"/>
    <x v="2"/>
    <s v="Current Employees"/>
    <x v="1"/>
    <x v="4"/>
    <x v="906"/>
    <n v="1265"/>
    <x v="0"/>
    <x v="1"/>
    <x v="1"/>
    <s v="No"/>
    <s v="Y"/>
    <n v="5"/>
    <n v="-2"/>
    <n v="0"/>
    <n v="34"/>
    <n v="0"/>
    <m/>
    <n v="0"/>
    <n v="1"/>
    <n v="1320"/>
    <n v="20"/>
    <x v="3"/>
    <n v="1"/>
    <n v="4"/>
    <n v="89"/>
    <n v="4"/>
    <n v="1"/>
    <n v="4"/>
    <n v="2585"/>
    <n v="21643"/>
    <n v="0"/>
    <n v="17"/>
    <n v="3"/>
    <n v="4"/>
    <n v="80"/>
    <n v="0"/>
    <n v="2"/>
    <n v="2"/>
    <n v="1"/>
    <n v="0"/>
    <n v="0"/>
    <n v="0"/>
  </r>
  <r>
    <x v="1"/>
    <s v="Travel_Rarely"/>
    <x v="0"/>
    <s v="Current Employees"/>
    <x v="0"/>
    <x v="3"/>
    <x v="907"/>
    <n v="1267"/>
    <x v="1"/>
    <x v="5"/>
    <x v="1"/>
    <s v="No"/>
    <s v="Y"/>
    <n v="5"/>
    <n v="-2"/>
    <n v="0"/>
    <n v="44"/>
    <n v="0"/>
    <m/>
    <n v="0"/>
    <n v="1"/>
    <n v="1099"/>
    <n v="5"/>
    <x v="3"/>
    <n v="1"/>
    <n v="2"/>
    <n v="88"/>
    <n v="3"/>
    <n v="5"/>
    <n v="2"/>
    <n v="18213"/>
    <n v="8751"/>
    <n v="7"/>
    <n v="11"/>
    <n v="3"/>
    <n v="3"/>
    <n v="80"/>
    <n v="1"/>
    <n v="26"/>
    <n v="3"/>
    <n v="22"/>
    <n v="9"/>
    <n v="3"/>
    <n v="10"/>
  </r>
  <r>
    <x v="1"/>
    <s v="Travel_Rarely"/>
    <x v="2"/>
    <s v="Current Employees"/>
    <x v="0"/>
    <x v="3"/>
    <x v="908"/>
    <n v="1268"/>
    <x v="1"/>
    <x v="0"/>
    <x v="2"/>
    <s v="Yes"/>
    <s v="Y"/>
    <n v="3"/>
    <n v="-2"/>
    <n v="0"/>
    <n v="33"/>
    <n v="0"/>
    <m/>
    <n v="0"/>
    <n v="1"/>
    <n v="536"/>
    <n v="10"/>
    <x v="4"/>
    <n v="1"/>
    <n v="4"/>
    <n v="82"/>
    <n v="4"/>
    <n v="3"/>
    <n v="2"/>
    <n v="8380"/>
    <n v="21708"/>
    <n v="0"/>
    <n v="14"/>
    <n v="3"/>
    <n v="4"/>
    <n v="80"/>
    <n v="2"/>
    <n v="10"/>
    <n v="3"/>
    <n v="9"/>
    <n v="8"/>
    <n v="0"/>
    <n v="8"/>
  </r>
  <r>
    <x v="1"/>
    <s v="Travel_Rarely"/>
    <x v="4"/>
    <s v="Current Employees"/>
    <x v="1"/>
    <x v="0"/>
    <x v="909"/>
    <n v="1269"/>
    <x v="0"/>
    <x v="1"/>
    <x v="0"/>
    <s v="Yes"/>
    <s v="Y"/>
    <n v="2"/>
    <n v="-2"/>
    <n v="0"/>
    <n v="19"/>
    <n v="0"/>
    <m/>
    <n v="0"/>
    <n v="1"/>
    <n v="265"/>
    <n v="25"/>
    <x v="3"/>
    <n v="1"/>
    <n v="2"/>
    <n v="57"/>
    <n v="4"/>
    <n v="1"/>
    <n v="1"/>
    <n v="2994"/>
    <n v="21221"/>
    <n v="1"/>
    <n v="12"/>
    <n v="3"/>
    <n v="4"/>
    <n v="80"/>
    <n v="0"/>
    <n v="1"/>
    <n v="3"/>
    <n v="1"/>
    <n v="0"/>
    <n v="0"/>
    <n v="1"/>
  </r>
  <r>
    <x v="1"/>
    <s v="Travel_Rarely"/>
    <x v="4"/>
    <s v="Current Employees"/>
    <x v="1"/>
    <x v="0"/>
    <x v="910"/>
    <n v="1270"/>
    <x v="1"/>
    <x v="1"/>
    <x v="1"/>
    <s v="No"/>
    <s v="Y"/>
    <n v="2"/>
    <n v="-2"/>
    <n v="0"/>
    <n v="23"/>
    <n v="0"/>
    <m/>
    <n v="0"/>
    <n v="1"/>
    <n v="373"/>
    <n v="1"/>
    <x v="0"/>
    <n v="1"/>
    <n v="4"/>
    <n v="47"/>
    <n v="3"/>
    <n v="1"/>
    <n v="1"/>
    <n v="1223"/>
    <n v="16901"/>
    <n v="1"/>
    <n v="22"/>
    <n v="4"/>
    <n v="4"/>
    <n v="80"/>
    <n v="1"/>
    <n v="1"/>
    <n v="3"/>
    <n v="1"/>
    <n v="0"/>
    <n v="0"/>
    <n v="1"/>
  </r>
  <r>
    <x v="0"/>
    <s v="Travel_Frequently"/>
    <x v="2"/>
    <s v="Ex-Employees"/>
    <x v="0"/>
    <x v="0"/>
    <x v="911"/>
    <n v="1273"/>
    <x v="1"/>
    <x v="6"/>
    <x v="0"/>
    <s v="Yes"/>
    <s v="Y"/>
    <n v="4"/>
    <n v="-2"/>
    <n v="0"/>
    <n v="25"/>
    <n v="1"/>
    <n v="1"/>
    <n v="1"/>
    <n v="0"/>
    <n v="599"/>
    <n v="24"/>
    <x v="1"/>
    <n v="1"/>
    <n v="3"/>
    <n v="73"/>
    <n v="1"/>
    <n v="1"/>
    <n v="1"/>
    <n v="1118"/>
    <n v="8040"/>
    <n v="1"/>
    <n v="14"/>
    <n v="3"/>
    <n v="4"/>
    <n v="80"/>
    <n v="0"/>
    <n v="1"/>
    <n v="3"/>
    <n v="1"/>
    <n v="0"/>
    <n v="1"/>
    <n v="0"/>
  </r>
  <r>
    <x v="1"/>
    <s v="Travel_Rarely"/>
    <x v="2"/>
    <s v="Current Employees"/>
    <x v="1"/>
    <x v="0"/>
    <x v="912"/>
    <n v="1275"/>
    <x v="1"/>
    <x v="1"/>
    <x v="0"/>
    <s v="Yes"/>
    <s v="Y"/>
    <n v="2"/>
    <n v="-2"/>
    <n v="0"/>
    <n v="26"/>
    <n v="0"/>
    <m/>
    <n v="0"/>
    <n v="1"/>
    <n v="583"/>
    <n v="4"/>
    <x v="0"/>
    <n v="1"/>
    <n v="3"/>
    <n v="53"/>
    <n v="3"/>
    <n v="1"/>
    <n v="1"/>
    <n v="2875"/>
    <n v="9973"/>
    <n v="1"/>
    <n v="20"/>
    <n v="4"/>
    <n v="2"/>
    <n v="80"/>
    <n v="0"/>
    <n v="8"/>
    <n v="2"/>
    <n v="8"/>
    <n v="5"/>
    <n v="2"/>
    <n v="2"/>
  </r>
  <r>
    <x v="0"/>
    <s v="Travel_Rarely"/>
    <x v="1"/>
    <s v="Ex-Employees"/>
    <x v="0"/>
    <x v="3"/>
    <x v="913"/>
    <n v="1277"/>
    <x v="0"/>
    <x v="5"/>
    <x v="0"/>
    <s v="Yes"/>
    <s v="Y"/>
    <n v="2"/>
    <n v="-2"/>
    <n v="0"/>
    <n v="45"/>
    <n v="1"/>
    <n v="1"/>
    <n v="1"/>
    <n v="0"/>
    <n v="1449"/>
    <n v="2"/>
    <x v="3"/>
    <n v="1"/>
    <n v="1"/>
    <n v="94"/>
    <n v="1"/>
    <n v="5"/>
    <n v="2"/>
    <n v="18824"/>
    <n v="2493"/>
    <n v="2"/>
    <n v="16"/>
    <n v="3"/>
    <n v="1"/>
    <n v="80"/>
    <n v="0"/>
    <n v="26"/>
    <n v="3"/>
    <n v="24"/>
    <n v="10"/>
    <n v="1"/>
    <n v="11"/>
  </r>
  <r>
    <x v="1"/>
    <s v="Non-Travel"/>
    <x v="3"/>
    <s v="Current Employees"/>
    <x v="1"/>
    <x v="2"/>
    <x v="914"/>
    <n v="1278"/>
    <x v="1"/>
    <x v="4"/>
    <x v="2"/>
    <s v="Yes"/>
    <s v="Y"/>
    <n v="3"/>
    <n v="-2"/>
    <n v="0"/>
    <n v="55"/>
    <n v="0"/>
    <m/>
    <n v="0"/>
    <n v="1"/>
    <n v="177"/>
    <n v="8"/>
    <x v="1"/>
    <n v="1"/>
    <n v="4"/>
    <n v="37"/>
    <n v="2"/>
    <n v="4"/>
    <n v="2"/>
    <n v="13577"/>
    <n v="25592"/>
    <n v="1"/>
    <n v="15"/>
    <n v="3"/>
    <n v="4"/>
    <n v="80"/>
    <n v="1"/>
    <n v="34"/>
    <n v="3"/>
    <n v="33"/>
    <n v="9"/>
    <n v="15"/>
    <n v="0"/>
  </r>
  <r>
    <x v="0"/>
    <s v="Travel_Frequently"/>
    <x v="4"/>
    <s v="Ex-Employees"/>
    <x v="1"/>
    <x v="0"/>
    <x v="915"/>
    <n v="1279"/>
    <x v="0"/>
    <x v="2"/>
    <x v="0"/>
    <s v="No"/>
    <s v="Y"/>
    <n v="2"/>
    <n v="-2"/>
    <n v="0"/>
    <n v="21"/>
    <n v="1"/>
    <n v="1"/>
    <n v="1"/>
    <n v="0"/>
    <n v="251"/>
    <n v="10"/>
    <x v="0"/>
    <n v="1"/>
    <n v="1"/>
    <n v="45"/>
    <n v="2"/>
    <n v="1"/>
    <n v="1"/>
    <n v="2625"/>
    <n v="25308"/>
    <n v="1"/>
    <n v="20"/>
    <n v="4"/>
    <n v="3"/>
    <n v="80"/>
    <n v="0"/>
    <n v="2"/>
    <n v="1"/>
    <n v="2"/>
    <n v="2"/>
    <n v="2"/>
    <n v="2"/>
  </r>
  <r>
    <x v="1"/>
    <s v="Travel_Rarely"/>
    <x v="1"/>
    <s v="Current Employees"/>
    <x v="0"/>
    <x v="3"/>
    <x v="916"/>
    <n v="1280"/>
    <x v="0"/>
    <x v="5"/>
    <x v="1"/>
    <s v="No"/>
    <s v="Y"/>
    <n v="2"/>
    <n v="-2"/>
    <n v="0"/>
    <n v="46"/>
    <n v="0"/>
    <m/>
    <n v="0"/>
    <n v="1"/>
    <n v="168"/>
    <n v="4"/>
    <x v="0"/>
    <n v="1"/>
    <n v="4"/>
    <n v="33"/>
    <n v="2"/>
    <n v="5"/>
    <n v="2"/>
    <n v="18789"/>
    <n v="9946"/>
    <n v="2"/>
    <n v="14"/>
    <n v="3"/>
    <n v="3"/>
    <n v="80"/>
    <n v="1"/>
    <n v="26"/>
    <n v="3"/>
    <n v="11"/>
    <n v="4"/>
    <n v="0"/>
    <n v="8"/>
  </r>
  <r>
    <x v="1"/>
    <s v="Travel_Rarely"/>
    <x v="2"/>
    <s v="Current Employees"/>
    <x v="0"/>
    <x v="3"/>
    <x v="917"/>
    <n v="1281"/>
    <x v="0"/>
    <x v="0"/>
    <x v="0"/>
    <s v="Yes"/>
    <s v="Y"/>
    <n v="3"/>
    <n v="-2"/>
    <n v="0"/>
    <n v="34"/>
    <n v="0"/>
    <m/>
    <n v="0"/>
    <n v="1"/>
    <n v="131"/>
    <n v="2"/>
    <x v="3"/>
    <n v="1"/>
    <n v="3"/>
    <n v="86"/>
    <n v="3"/>
    <n v="2"/>
    <n v="2"/>
    <n v="4538"/>
    <n v="6039"/>
    <n v="0"/>
    <n v="12"/>
    <n v="3"/>
    <n v="4"/>
    <n v="80"/>
    <n v="0"/>
    <n v="4"/>
    <n v="3"/>
    <n v="3"/>
    <n v="2"/>
    <n v="0"/>
    <n v="2"/>
  </r>
  <r>
    <x v="1"/>
    <s v="Travel_Frequently"/>
    <x v="1"/>
    <s v="Current Employees"/>
    <x v="0"/>
    <x v="0"/>
    <x v="918"/>
    <n v="1282"/>
    <x v="1"/>
    <x v="5"/>
    <x v="2"/>
    <s v="Yes"/>
    <s v="Y"/>
    <n v="5"/>
    <n v="-2"/>
    <n v="0"/>
    <n v="51"/>
    <n v="0"/>
    <m/>
    <n v="0"/>
    <n v="1"/>
    <n v="237"/>
    <n v="9"/>
    <x v="3"/>
    <n v="1"/>
    <n v="4"/>
    <n v="83"/>
    <n v="3"/>
    <n v="5"/>
    <n v="1"/>
    <n v="19847"/>
    <n v="19196"/>
    <n v="4"/>
    <n v="24"/>
    <n v="4"/>
    <n v="1"/>
    <n v="80"/>
    <n v="1"/>
    <n v="31"/>
    <n v="2"/>
    <n v="29"/>
    <n v="10"/>
    <n v="11"/>
    <n v="10"/>
  </r>
  <r>
    <x v="1"/>
    <s v="Travel_Rarely"/>
    <x v="3"/>
    <s v="Current Employees"/>
    <x v="1"/>
    <x v="2"/>
    <x v="919"/>
    <n v="1283"/>
    <x v="1"/>
    <x v="3"/>
    <x v="0"/>
    <s v="No"/>
    <s v="Y"/>
    <n v="6"/>
    <n v="-2"/>
    <n v="0"/>
    <n v="59"/>
    <n v="0"/>
    <m/>
    <n v="0"/>
    <n v="1"/>
    <n v="1429"/>
    <n v="18"/>
    <x v="2"/>
    <n v="1"/>
    <n v="4"/>
    <n v="67"/>
    <n v="3"/>
    <n v="3"/>
    <n v="4"/>
    <n v="10512"/>
    <n v="20002"/>
    <n v="6"/>
    <n v="12"/>
    <n v="3"/>
    <n v="4"/>
    <n v="80"/>
    <n v="0"/>
    <n v="25"/>
    <n v="2"/>
    <n v="9"/>
    <n v="7"/>
    <n v="5"/>
    <n v="4"/>
  </r>
  <r>
    <x v="1"/>
    <s v="Travel_Frequently"/>
    <x v="2"/>
    <s v="Current Employees"/>
    <x v="1"/>
    <x v="2"/>
    <x v="920"/>
    <n v="1285"/>
    <x v="0"/>
    <x v="2"/>
    <x v="2"/>
    <s v="No"/>
    <s v="Y"/>
    <n v="2"/>
    <n v="-2"/>
    <n v="0"/>
    <n v="34"/>
    <n v="0"/>
    <m/>
    <n v="0"/>
    <n v="1"/>
    <n v="135"/>
    <n v="19"/>
    <x v="3"/>
    <n v="1"/>
    <n v="3"/>
    <n v="46"/>
    <n v="3"/>
    <n v="2"/>
    <n v="2"/>
    <n v="4444"/>
    <n v="22534"/>
    <n v="4"/>
    <n v="13"/>
    <n v="3"/>
    <n v="3"/>
    <n v="80"/>
    <n v="2"/>
    <n v="15"/>
    <n v="4"/>
    <n v="11"/>
    <n v="8"/>
    <n v="5"/>
    <n v="10"/>
  </r>
  <r>
    <x v="1"/>
    <s v="Travel_Frequently"/>
    <x v="2"/>
    <s v="Current Employees"/>
    <x v="1"/>
    <x v="2"/>
    <x v="921"/>
    <n v="1286"/>
    <x v="1"/>
    <x v="2"/>
    <x v="0"/>
    <s v="Yes"/>
    <s v="Y"/>
    <n v="2"/>
    <n v="-2"/>
    <n v="0"/>
    <n v="28"/>
    <n v="0"/>
    <m/>
    <n v="0"/>
    <n v="1"/>
    <n v="791"/>
    <n v="1"/>
    <x v="2"/>
    <n v="1"/>
    <n v="4"/>
    <n v="44"/>
    <n v="3"/>
    <n v="1"/>
    <n v="3"/>
    <n v="2154"/>
    <n v="6842"/>
    <n v="0"/>
    <n v="11"/>
    <n v="3"/>
    <n v="3"/>
    <n v="80"/>
    <n v="0"/>
    <n v="5"/>
    <n v="2"/>
    <n v="4"/>
    <n v="2"/>
    <n v="0"/>
    <n v="2"/>
  </r>
  <r>
    <x v="1"/>
    <s v="Travel_Rarely"/>
    <x v="0"/>
    <s v="Current Employees"/>
    <x v="1"/>
    <x v="0"/>
    <x v="922"/>
    <n v="1288"/>
    <x v="1"/>
    <x v="5"/>
    <x v="2"/>
    <s v="No"/>
    <s v="Y"/>
    <n v="4"/>
    <n v="-2"/>
    <n v="0"/>
    <n v="44"/>
    <n v="0"/>
    <m/>
    <n v="0"/>
    <n v="1"/>
    <n v="1199"/>
    <n v="4"/>
    <x v="0"/>
    <n v="1"/>
    <n v="3"/>
    <n v="92"/>
    <n v="4"/>
    <n v="5"/>
    <n v="3"/>
    <n v="19190"/>
    <n v="17477"/>
    <n v="1"/>
    <n v="14"/>
    <n v="3"/>
    <n v="4"/>
    <n v="80"/>
    <n v="2"/>
    <n v="26"/>
    <n v="2"/>
    <n v="25"/>
    <n v="9"/>
    <n v="14"/>
    <n v="13"/>
  </r>
  <r>
    <x v="1"/>
    <s v="Travel_Frequently"/>
    <x v="2"/>
    <s v="Current Employees"/>
    <x v="2"/>
    <x v="0"/>
    <x v="923"/>
    <n v="1289"/>
    <x v="1"/>
    <x v="8"/>
    <x v="1"/>
    <s v="No"/>
    <s v="Y"/>
    <n v="5"/>
    <n v="-2"/>
    <n v="0"/>
    <n v="34"/>
    <n v="0"/>
    <m/>
    <n v="0"/>
    <n v="1"/>
    <n v="648"/>
    <n v="11"/>
    <x v="3"/>
    <n v="1"/>
    <n v="3"/>
    <n v="56"/>
    <n v="2"/>
    <n v="2"/>
    <n v="2"/>
    <n v="4490"/>
    <n v="21833"/>
    <n v="4"/>
    <n v="11"/>
    <n v="3"/>
    <n v="4"/>
    <n v="80"/>
    <n v="2"/>
    <n v="14"/>
    <n v="4"/>
    <n v="10"/>
    <n v="9"/>
    <n v="1"/>
    <n v="8"/>
  </r>
  <r>
    <x v="1"/>
    <s v="Travel_Rarely"/>
    <x v="0"/>
    <s v="Current Employees"/>
    <x v="1"/>
    <x v="0"/>
    <x v="924"/>
    <n v="1291"/>
    <x v="1"/>
    <x v="1"/>
    <x v="1"/>
    <s v="Yes"/>
    <s v="Y"/>
    <n v="3"/>
    <n v="-2"/>
    <n v="0"/>
    <n v="35"/>
    <n v="0"/>
    <m/>
    <n v="0"/>
    <n v="1"/>
    <n v="735"/>
    <n v="6"/>
    <x v="1"/>
    <n v="1"/>
    <n v="3"/>
    <n v="66"/>
    <n v="3"/>
    <n v="1"/>
    <n v="3"/>
    <n v="3506"/>
    <n v="6020"/>
    <n v="0"/>
    <n v="14"/>
    <n v="3"/>
    <n v="4"/>
    <n v="80"/>
    <n v="0"/>
    <n v="4"/>
    <n v="3"/>
    <n v="3"/>
    <n v="2"/>
    <n v="2"/>
    <n v="2"/>
  </r>
  <r>
    <x v="1"/>
    <s v="Travel_Rarely"/>
    <x v="0"/>
    <s v="Current Employees"/>
    <x v="1"/>
    <x v="2"/>
    <x v="925"/>
    <n v="1292"/>
    <x v="0"/>
    <x v="1"/>
    <x v="1"/>
    <s v="Yes"/>
    <s v="Y"/>
    <n v="2"/>
    <n v="-2"/>
    <n v="0"/>
    <n v="42"/>
    <n v="0"/>
    <m/>
    <n v="0"/>
    <n v="1"/>
    <n v="603"/>
    <n v="7"/>
    <x v="2"/>
    <n v="1"/>
    <n v="2"/>
    <n v="78"/>
    <n v="4"/>
    <n v="2"/>
    <n v="2"/>
    <n v="2372"/>
    <n v="5628"/>
    <n v="6"/>
    <n v="16"/>
    <n v="3"/>
    <n v="4"/>
    <n v="80"/>
    <n v="0"/>
    <n v="18"/>
    <n v="3"/>
    <n v="1"/>
    <n v="0"/>
    <n v="0"/>
    <n v="0"/>
  </r>
  <r>
    <x v="1"/>
    <s v="Travel_Rarely"/>
    <x v="0"/>
    <s v="Current Employees"/>
    <x v="0"/>
    <x v="3"/>
    <x v="926"/>
    <n v="1293"/>
    <x v="0"/>
    <x v="0"/>
    <x v="0"/>
    <s v="No"/>
    <s v="Y"/>
    <n v="3"/>
    <n v="-2"/>
    <n v="0"/>
    <n v="43"/>
    <n v="0"/>
    <m/>
    <n v="0"/>
    <n v="1"/>
    <n v="531"/>
    <n v="4"/>
    <x v="2"/>
    <n v="1"/>
    <n v="4"/>
    <n v="56"/>
    <n v="2"/>
    <n v="3"/>
    <n v="2"/>
    <n v="10231"/>
    <n v="20364"/>
    <n v="3"/>
    <n v="14"/>
    <n v="3"/>
    <n v="4"/>
    <n v="80"/>
    <n v="0"/>
    <n v="23"/>
    <n v="4"/>
    <n v="21"/>
    <n v="7"/>
    <n v="15"/>
    <n v="17"/>
  </r>
  <r>
    <x v="1"/>
    <s v="Travel_Rarely"/>
    <x v="0"/>
    <s v="Current Employees"/>
    <x v="1"/>
    <x v="0"/>
    <x v="927"/>
    <n v="1294"/>
    <x v="0"/>
    <x v="3"/>
    <x v="0"/>
    <s v="Yes"/>
    <s v="Y"/>
    <n v="2"/>
    <n v="-2"/>
    <n v="0"/>
    <n v="36"/>
    <n v="0"/>
    <m/>
    <n v="0"/>
    <n v="1"/>
    <n v="429"/>
    <n v="2"/>
    <x v="2"/>
    <n v="1"/>
    <n v="3"/>
    <n v="53"/>
    <n v="3"/>
    <n v="2"/>
    <n v="2"/>
    <n v="5410"/>
    <n v="2323"/>
    <n v="9"/>
    <n v="11"/>
    <n v="3"/>
    <n v="4"/>
    <n v="80"/>
    <n v="0"/>
    <n v="18"/>
    <n v="3"/>
    <n v="16"/>
    <n v="14"/>
    <n v="5"/>
    <n v="12"/>
  </r>
  <r>
    <x v="0"/>
    <s v="Travel_Rarely"/>
    <x v="0"/>
    <s v="Ex-Employees"/>
    <x v="1"/>
    <x v="2"/>
    <x v="928"/>
    <n v="1295"/>
    <x v="0"/>
    <x v="4"/>
    <x v="1"/>
    <s v="No"/>
    <s v="Y"/>
    <n v="2"/>
    <n v="-2"/>
    <n v="0"/>
    <n v="44"/>
    <n v="1"/>
    <n v="1"/>
    <n v="1"/>
    <n v="0"/>
    <n v="621"/>
    <n v="15"/>
    <x v="3"/>
    <n v="1"/>
    <n v="1"/>
    <n v="73"/>
    <n v="3"/>
    <n v="3"/>
    <n v="4"/>
    <n v="7978"/>
    <n v="14075"/>
    <n v="1"/>
    <n v="11"/>
    <n v="3"/>
    <n v="4"/>
    <n v="80"/>
    <n v="1"/>
    <n v="10"/>
    <n v="3"/>
    <n v="10"/>
    <n v="7"/>
    <n v="0"/>
    <n v="5"/>
  </r>
  <r>
    <x v="1"/>
    <s v="Travel_Frequently"/>
    <x v="2"/>
    <s v="Current Employees"/>
    <x v="1"/>
    <x v="0"/>
    <x v="929"/>
    <n v="1296"/>
    <x v="1"/>
    <x v="2"/>
    <x v="1"/>
    <s v="Yes"/>
    <s v="Y"/>
    <n v="2"/>
    <n v="-2"/>
    <n v="0"/>
    <n v="28"/>
    <n v="0"/>
    <m/>
    <n v="0"/>
    <n v="1"/>
    <n v="193"/>
    <n v="2"/>
    <x v="3"/>
    <n v="1"/>
    <n v="4"/>
    <n v="52"/>
    <n v="2"/>
    <n v="1"/>
    <n v="4"/>
    <n v="3867"/>
    <n v="14222"/>
    <n v="1"/>
    <n v="12"/>
    <n v="3"/>
    <n v="2"/>
    <n v="80"/>
    <n v="1"/>
    <n v="2"/>
    <n v="3"/>
    <n v="2"/>
    <n v="2"/>
    <n v="2"/>
    <n v="2"/>
  </r>
  <r>
    <x v="1"/>
    <s v="Travel_Frequently"/>
    <x v="1"/>
    <s v="Current Employees"/>
    <x v="1"/>
    <x v="2"/>
    <x v="930"/>
    <n v="1297"/>
    <x v="0"/>
    <x v="2"/>
    <x v="0"/>
    <s v="No"/>
    <s v="Y"/>
    <n v="6"/>
    <n v="-2"/>
    <n v="0"/>
    <n v="51"/>
    <n v="0"/>
    <m/>
    <n v="0"/>
    <n v="1"/>
    <n v="968"/>
    <n v="6"/>
    <x v="0"/>
    <n v="1"/>
    <n v="2"/>
    <n v="40"/>
    <n v="2"/>
    <n v="1"/>
    <n v="3"/>
    <n v="2838"/>
    <n v="4257"/>
    <n v="0"/>
    <n v="14"/>
    <n v="3"/>
    <n v="2"/>
    <n v="80"/>
    <n v="0"/>
    <n v="8"/>
    <n v="2"/>
    <n v="7"/>
    <n v="0"/>
    <n v="7"/>
    <n v="7"/>
  </r>
  <r>
    <x v="1"/>
    <s v="Non-Travel"/>
    <x v="2"/>
    <s v="Current Employees"/>
    <x v="1"/>
    <x v="2"/>
    <x v="931"/>
    <n v="1298"/>
    <x v="0"/>
    <x v="3"/>
    <x v="0"/>
    <s v="Yes"/>
    <s v="Y"/>
    <n v="3"/>
    <n v="-2"/>
    <n v="0"/>
    <n v="30"/>
    <n v="0"/>
    <m/>
    <n v="0"/>
    <n v="1"/>
    <n v="879"/>
    <n v="9"/>
    <x v="0"/>
    <n v="1"/>
    <n v="3"/>
    <n v="72"/>
    <n v="3"/>
    <n v="2"/>
    <n v="3"/>
    <n v="4695"/>
    <n v="12858"/>
    <n v="7"/>
    <n v="18"/>
    <n v="3"/>
    <n v="3"/>
    <n v="80"/>
    <n v="0"/>
    <n v="10"/>
    <n v="3"/>
    <n v="8"/>
    <n v="4"/>
    <n v="1"/>
    <n v="7"/>
  </r>
  <r>
    <x v="0"/>
    <s v="Travel_Rarely"/>
    <x v="2"/>
    <s v="Ex-Employees"/>
    <x v="1"/>
    <x v="4"/>
    <x v="932"/>
    <n v="1299"/>
    <x v="0"/>
    <x v="2"/>
    <x v="2"/>
    <s v="Yes"/>
    <s v="Y"/>
    <n v="2"/>
    <n v="-2"/>
    <n v="0"/>
    <n v="29"/>
    <n v="1"/>
    <n v="1"/>
    <n v="1"/>
    <n v="0"/>
    <n v="806"/>
    <n v="7"/>
    <x v="3"/>
    <n v="1"/>
    <n v="4"/>
    <n v="39"/>
    <n v="3"/>
    <n v="1"/>
    <n v="4"/>
    <n v="3339"/>
    <n v="17285"/>
    <n v="3"/>
    <n v="13"/>
    <n v="3"/>
    <n v="1"/>
    <n v="80"/>
    <n v="2"/>
    <n v="10"/>
    <n v="3"/>
    <n v="7"/>
    <n v="7"/>
    <n v="7"/>
    <n v="7"/>
  </r>
  <r>
    <x v="1"/>
    <s v="Travel_Rarely"/>
    <x v="2"/>
    <s v="Current Employees"/>
    <x v="1"/>
    <x v="4"/>
    <x v="933"/>
    <n v="1301"/>
    <x v="1"/>
    <x v="1"/>
    <x v="0"/>
    <s v="No"/>
    <s v="Y"/>
    <n v="2"/>
    <n v="-2"/>
    <n v="0"/>
    <n v="28"/>
    <n v="0"/>
    <m/>
    <n v="0"/>
    <n v="1"/>
    <n v="640"/>
    <n v="1"/>
    <x v="3"/>
    <n v="1"/>
    <n v="4"/>
    <n v="84"/>
    <n v="3"/>
    <n v="1"/>
    <n v="4"/>
    <n v="2080"/>
    <n v="4732"/>
    <n v="2"/>
    <n v="11"/>
    <n v="3"/>
    <n v="2"/>
    <n v="80"/>
    <n v="0"/>
    <n v="5"/>
    <n v="2"/>
    <n v="3"/>
    <n v="2"/>
    <n v="1"/>
    <n v="2"/>
  </r>
  <r>
    <x v="1"/>
    <s v="Travel_Rarely"/>
    <x v="2"/>
    <s v="Current Employees"/>
    <x v="1"/>
    <x v="2"/>
    <x v="934"/>
    <n v="1303"/>
    <x v="0"/>
    <x v="1"/>
    <x v="0"/>
    <s v="No"/>
    <s v="Y"/>
    <n v="3"/>
    <n v="-2"/>
    <n v="0"/>
    <n v="25"/>
    <n v="0"/>
    <m/>
    <n v="0"/>
    <n v="1"/>
    <n v="266"/>
    <n v="1"/>
    <x v="3"/>
    <n v="1"/>
    <n v="4"/>
    <n v="40"/>
    <n v="3"/>
    <n v="1"/>
    <n v="2"/>
    <n v="2096"/>
    <n v="18830"/>
    <n v="1"/>
    <n v="18"/>
    <n v="3"/>
    <n v="4"/>
    <n v="80"/>
    <n v="0"/>
    <n v="2"/>
    <n v="2"/>
    <n v="2"/>
    <n v="2"/>
    <n v="2"/>
    <n v="1"/>
  </r>
  <r>
    <x v="1"/>
    <s v="Travel_Rarely"/>
    <x v="2"/>
    <s v="Current Employees"/>
    <x v="0"/>
    <x v="2"/>
    <x v="935"/>
    <n v="1304"/>
    <x v="1"/>
    <x v="0"/>
    <x v="1"/>
    <s v="No"/>
    <s v="Y"/>
    <n v="4"/>
    <n v="-2"/>
    <n v="0"/>
    <n v="32"/>
    <n v="0"/>
    <m/>
    <n v="0"/>
    <n v="1"/>
    <n v="604"/>
    <n v="8"/>
    <x v="3"/>
    <n v="1"/>
    <n v="3"/>
    <n v="56"/>
    <n v="4"/>
    <n v="2"/>
    <n v="4"/>
    <n v="6209"/>
    <n v="11693"/>
    <n v="1"/>
    <n v="15"/>
    <n v="3"/>
    <n v="3"/>
    <n v="80"/>
    <n v="2"/>
    <n v="10"/>
    <n v="4"/>
    <n v="10"/>
    <n v="7"/>
    <n v="0"/>
    <n v="8"/>
  </r>
  <r>
    <x v="1"/>
    <s v="Travel_Frequently"/>
    <x v="1"/>
    <s v="Current Employees"/>
    <x v="1"/>
    <x v="2"/>
    <x v="936"/>
    <n v="1306"/>
    <x v="0"/>
    <x v="5"/>
    <x v="0"/>
    <s v="No"/>
    <s v="Y"/>
    <n v="4"/>
    <n v="-2"/>
    <n v="0"/>
    <n v="45"/>
    <n v="0"/>
    <m/>
    <n v="0"/>
    <n v="1"/>
    <n v="364"/>
    <n v="25"/>
    <x v="3"/>
    <n v="1"/>
    <n v="2"/>
    <n v="83"/>
    <n v="3"/>
    <n v="5"/>
    <n v="2"/>
    <n v="18061"/>
    <n v="13035"/>
    <n v="3"/>
    <n v="22"/>
    <n v="4"/>
    <n v="3"/>
    <n v="80"/>
    <n v="0"/>
    <n v="22"/>
    <n v="3"/>
    <n v="0"/>
    <n v="0"/>
    <n v="0"/>
    <n v="0"/>
  </r>
  <r>
    <x v="1"/>
    <s v="Travel_Rarely"/>
    <x v="0"/>
    <s v="Current Employees"/>
    <x v="1"/>
    <x v="2"/>
    <x v="937"/>
    <n v="1307"/>
    <x v="0"/>
    <x v="5"/>
    <x v="2"/>
    <s v="Yes"/>
    <s v="Y"/>
    <n v="4"/>
    <n v="-2"/>
    <n v="0"/>
    <n v="39"/>
    <n v="0"/>
    <m/>
    <n v="0"/>
    <n v="1"/>
    <n v="412"/>
    <n v="13"/>
    <x v="2"/>
    <n v="1"/>
    <n v="3"/>
    <n v="94"/>
    <n v="2"/>
    <n v="4"/>
    <n v="2"/>
    <n v="17123"/>
    <n v="17334"/>
    <n v="6"/>
    <n v="13"/>
    <n v="3"/>
    <n v="4"/>
    <n v="80"/>
    <n v="2"/>
    <n v="21"/>
    <n v="3"/>
    <n v="19"/>
    <n v="9"/>
    <n v="15"/>
    <n v="2"/>
  </r>
  <r>
    <x v="1"/>
    <s v="Travel_Rarely"/>
    <x v="3"/>
    <s v="Current Employees"/>
    <x v="1"/>
    <x v="0"/>
    <x v="938"/>
    <n v="1308"/>
    <x v="1"/>
    <x v="1"/>
    <x v="2"/>
    <s v="No"/>
    <s v="Y"/>
    <n v="3"/>
    <n v="-2"/>
    <n v="0"/>
    <n v="58"/>
    <n v="0"/>
    <m/>
    <n v="0"/>
    <n v="1"/>
    <n v="848"/>
    <n v="23"/>
    <x v="2"/>
    <n v="1"/>
    <n v="1"/>
    <n v="88"/>
    <n v="3"/>
    <n v="1"/>
    <n v="3"/>
    <n v="2372"/>
    <n v="26076"/>
    <n v="1"/>
    <n v="12"/>
    <n v="3"/>
    <n v="4"/>
    <n v="80"/>
    <n v="2"/>
    <n v="2"/>
    <n v="3"/>
    <n v="2"/>
    <n v="2"/>
    <n v="2"/>
    <n v="2"/>
  </r>
  <r>
    <x v="0"/>
    <s v="Travel_Rarely"/>
    <x v="2"/>
    <s v="Ex-Employees"/>
    <x v="1"/>
    <x v="0"/>
    <x v="939"/>
    <n v="1309"/>
    <x v="1"/>
    <x v="2"/>
    <x v="1"/>
    <s v="No"/>
    <s v="Y"/>
    <n v="3"/>
    <n v="-2"/>
    <n v="0"/>
    <n v="32"/>
    <n v="1"/>
    <n v="1"/>
    <n v="1"/>
    <n v="0"/>
    <n v="1089"/>
    <n v="7"/>
    <x v="0"/>
    <n v="1"/>
    <n v="4"/>
    <n v="79"/>
    <n v="3"/>
    <n v="2"/>
    <n v="3"/>
    <n v="4883"/>
    <n v="22845"/>
    <n v="1"/>
    <n v="18"/>
    <n v="3"/>
    <n v="1"/>
    <n v="80"/>
    <n v="1"/>
    <n v="10"/>
    <n v="3"/>
    <n v="10"/>
    <n v="4"/>
    <n v="1"/>
    <n v="1"/>
  </r>
  <r>
    <x v="0"/>
    <s v="Travel_Rarely"/>
    <x v="0"/>
    <s v="Ex-Employees"/>
    <x v="1"/>
    <x v="2"/>
    <x v="940"/>
    <n v="1310"/>
    <x v="1"/>
    <x v="1"/>
    <x v="0"/>
    <s v="No"/>
    <s v="Y"/>
    <n v="2"/>
    <n v="-2"/>
    <n v="0"/>
    <n v="39"/>
    <n v="1"/>
    <n v="1"/>
    <n v="1"/>
    <n v="0"/>
    <n v="360"/>
    <n v="23"/>
    <x v="3"/>
    <n v="1"/>
    <n v="3"/>
    <n v="93"/>
    <n v="3"/>
    <n v="1"/>
    <n v="3"/>
    <n v="3904"/>
    <n v="22154"/>
    <n v="0"/>
    <n v="13"/>
    <n v="3"/>
    <n v="1"/>
    <n v="80"/>
    <n v="0"/>
    <n v="6"/>
    <n v="3"/>
    <n v="5"/>
    <n v="2"/>
    <n v="0"/>
    <n v="3"/>
  </r>
  <r>
    <x v="1"/>
    <s v="Travel_Rarely"/>
    <x v="2"/>
    <s v="Current Employees"/>
    <x v="1"/>
    <x v="4"/>
    <x v="941"/>
    <n v="1311"/>
    <x v="0"/>
    <x v="2"/>
    <x v="1"/>
    <s v="No"/>
    <s v="Y"/>
    <n v="6"/>
    <n v="-2"/>
    <n v="0"/>
    <n v="30"/>
    <n v="0"/>
    <m/>
    <n v="0"/>
    <n v="1"/>
    <n v="1138"/>
    <n v="6"/>
    <x v="3"/>
    <n v="1"/>
    <n v="4"/>
    <n v="48"/>
    <n v="2"/>
    <n v="2"/>
    <n v="4"/>
    <n v="4627"/>
    <n v="23631"/>
    <n v="0"/>
    <n v="12"/>
    <n v="3"/>
    <n v="1"/>
    <n v="80"/>
    <n v="1"/>
    <n v="10"/>
    <n v="3"/>
    <n v="9"/>
    <n v="2"/>
    <n v="6"/>
    <n v="7"/>
  </r>
  <r>
    <x v="1"/>
    <s v="Travel_Rarely"/>
    <x v="0"/>
    <s v="Current Employees"/>
    <x v="1"/>
    <x v="4"/>
    <x v="942"/>
    <n v="1312"/>
    <x v="0"/>
    <x v="4"/>
    <x v="1"/>
    <s v="No"/>
    <s v="Y"/>
    <n v="0"/>
    <n v="-2"/>
    <n v="0"/>
    <n v="36"/>
    <n v="0"/>
    <m/>
    <n v="0"/>
    <n v="1"/>
    <n v="325"/>
    <n v="10"/>
    <x v="2"/>
    <n v="1"/>
    <n v="4"/>
    <n v="63"/>
    <n v="3"/>
    <n v="3"/>
    <n v="4"/>
    <n v="7094"/>
    <n v="5747"/>
    <n v="3"/>
    <n v="12"/>
    <n v="3"/>
    <n v="1"/>
    <n v="80"/>
    <n v="0"/>
    <n v="10"/>
    <n v="3"/>
    <n v="7"/>
    <n v="7"/>
    <n v="1"/>
    <n v="7"/>
  </r>
  <r>
    <x v="1"/>
    <s v="Travel_Rarely"/>
    <x v="1"/>
    <s v="Current Employees"/>
    <x v="2"/>
    <x v="0"/>
    <x v="943"/>
    <n v="1314"/>
    <x v="0"/>
    <x v="8"/>
    <x v="0"/>
    <s v="No"/>
    <s v="Y"/>
    <n v="3"/>
    <n v="-2"/>
    <n v="0"/>
    <n v="46"/>
    <n v="0"/>
    <m/>
    <n v="0"/>
    <n v="1"/>
    <n v="991"/>
    <n v="1"/>
    <x v="0"/>
    <n v="1"/>
    <n v="4"/>
    <n v="44"/>
    <n v="3"/>
    <n v="1"/>
    <n v="3"/>
    <n v="3423"/>
    <n v="22957"/>
    <n v="6"/>
    <n v="12"/>
    <n v="3"/>
    <n v="3"/>
    <n v="80"/>
    <n v="0"/>
    <n v="10"/>
    <n v="4"/>
    <n v="7"/>
    <n v="6"/>
    <n v="5"/>
    <n v="7"/>
  </r>
  <r>
    <x v="1"/>
    <s v="Non-Travel"/>
    <x v="2"/>
    <s v="Current Employees"/>
    <x v="1"/>
    <x v="0"/>
    <x v="944"/>
    <n v="1315"/>
    <x v="0"/>
    <x v="2"/>
    <x v="1"/>
    <s v="No"/>
    <s v="Y"/>
    <n v="6"/>
    <n v="-2"/>
    <n v="0"/>
    <n v="28"/>
    <n v="0"/>
    <m/>
    <n v="0"/>
    <n v="1"/>
    <n v="1476"/>
    <n v="1"/>
    <x v="3"/>
    <n v="1"/>
    <n v="3"/>
    <n v="55"/>
    <n v="1"/>
    <n v="2"/>
    <n v="4"/>
    <n v="6674"/>
    <n v="16392"/>
    <n v="0"/>
    <n v="11"/>
    <n v="3"/>
    <n v="1"/>
    <n v="80"/>
    <n v="3"/>
    <n v="10"/>
    <n v="3"/>
    <n v="9"/>
    <n v="8"/>
    <n v="7"/>
    <n v="5"/>
  </r>
  <r>
    <x v="1"/>
    <s v="Travel_Rarely"/>
    <x v="1"/>
    <s v="Current Employees"/>
    <x v="1"/>
    <x v="0"/>
    <x v="945"/>
    <n v="1317"/>
    <x v="0"/>
    <x v="7"/>
    <x v="1"/>
    <s v="Yes"/>
    <s v="Y"/>
    <n v="2"/>
    <n v="-2"/>
    <n v="0"/>
    <n v="50"/>
    <n v="0"/>
    <m/>
    <n v="0"/>
    <n v="1"/>
    <n v="1322"/>
    <n v="28"/>
    <x v="3"/>
    <n v="1"/>
    <n v="4"/>
    <n v="43"/>
    <n v="3"/>
    <n v="4"/>
    <n v="3"/>
    <n v="16880"/>
    <n v="22422"/>
    <n v="4"/>
    <n v="11"/>
    <n v="3"/>
    <n v="2"/>
    <n v="80"/>
    <n v="0"/>
    <n v="25"/>
    <n v="3"/>
    <n v="3"/>
    <n v="2"/>
    <n v="1"/>
    <n v="2"/>
  </r>
  <r>
    <x v="0"/>
    <s v="Travel_Rarely"/>
    <x v="0"/>
    <s v="Ex-Employees"/>
    <x v="0"/>
    <x v="3"/>
    <x v="946"/>
    <n v="1318"/>
    <x v="1"/>
    <x v="0"/>
    <x v="0"/>
    <s v="Yes"/>
    <s v="Y"/>
    <n v="2"/>
    <n v="-2"/>
    <n v="0"/>
    <n v="40"/>
    <n v="1"/>
    <n v="1"/>
    <n v="1"/>
    <n v="0"/>
    <n v="299"/>
    <n v="25"/>
    <x v="2"/>
    <n v="1"/>
    <n v="4"/>
    <n v="57"/>
    <n v="2"/>
    <n v="3"/>
    <n v="2"/>
    <n v="9094"/>
    <n v="17235"/>
    <n v="2"/>
    <n v="12"/>
    <n v="3"/>
    <n v="3"/>
    <n v="80"/>
    <n v="0"/>
    <n v="9"/>
    <n v="3"/>
    <n v="5"/>
    <n v="4"/>
    <n v="1"/>
    <n v="0"/>
  </r>
  <r>
    <x v="0"/>
    <s v="Travel_Rarely"/>
    <x v="1"/>
    <s v="Ex-Employees"/>
    <x v="0"/>
    <x v="0"/>
    <x v="947"/>
    <n v="1319"/>
    <x v="1"/>
    <x v="0"/>
    <x v="0"/>
    <s v="Yes"/>
    <s v="Y"/>
    <n v="2"/>
    <n v="-2"/>
    <n v="0"/>
    <n v="52"/>
    <n v="1"/>
    <n v="1"/>
    <n v="1"/>
    <n v="0"/>
    <n v="1030"/>
    <n v="5"/>
    <x v="3"/>
    <n v="1"/>
    <n v="2"/>
    <n v="64"/>
    <n v="3"/>
    <n v="3"/>
    <n v="2"/>
    <n v="8446"/>
    <n v="21534"/>
    <n v="9"/>
    <n v="19"/>
    <n v="3"/>
    <n v="3"/>
    <n v="80"/>
    <n v="0"/>
    <n v="10"/>
    <n v="2"/>
    <n v="8"/>
    <n v="7"/>
    <n v="7"/>
    <n v="7"/>
  </r>
  <r>
    <x v="1"/>
    <s v="Travel_Rarely"/>
    <x v="2"/>
    <s v="Current Employees"/>
    <x v="1"/>
    <x v="2"/>
    <x v="948"/>
    <n v="1321"/>
    <x v="0"/>
    <x v="5"/>
    <x v="1"/>
    <s v="Yes"/>
    <s v="Y"/>
    <n v="2"/>
    <n v="-2"/>
    <n v="0"/>
    <n v="30"/>
    <n v="0"/>
    <m/>
    <n v="0"/>
    <n v="1"/>
    <n v="634"/>
    <n v="17"/>
    <x v="2"/>
    <n v="1"/>
    <n v="2"/>
    <n v="95"/>
    <n v="3"/>
    <n v="3"/>
    <n v="3"/>
    <n v="11916"/>
    <n v="25927"/>
    <n v="1"/>
    <n v="23"/>
    <n v="4"/>
    <n v="4"/>
    <n v="80"/>
    <n v="2"/>
    <n v="9"/>
    <n v="3"/>
    <n v="9"/>
    <n v="1"/>
    <n v="0"/>
    <n v="8"/>
  </r>
  <r>
    <x v="1"/>
    <s v="Travel_Rarely"/>
    <x v="0"/>
    <s v="Current Employees"/>
    <x v="1"/>
    <x v="0"/>
    <x v="949"/>
    <n v="1322"/>
    <x v="1"/>
    <x v="3"/>
    <x v="0"/>
    <s v="No"/>
    <s v="Y"/>
    <n v="6"/>
    <n v="-2"/>
    <n v="0"/>
    <n v="39"/>
    <n v="0"/>
    <m/>
    <n v="0"/>
    <n v="1"/>
    <n v="524"/>
    <n v="18"/>
    <x v="0"/>
    <n v="1"/>
    <n v="1"/>
    <n v="32"/>
    <n v="3"/>
    <n v="2"/>
    <n v="3"/>
    <n v="4534"/>
    <n v="13352"/>
    <n v="0"/>
    <n v="11"/>
    <n v="3"/>
    <n v="1"/>
    <n v="80"/>
    <n v="0"/>
    <n v="9"/>
    <n v="3"/>
    <n v="8"/>
    <n v="7"/>
    <n v="1"/>
    <n v="7"/>
  </r>
  <r>
    <x v="1"/>
    <s v="Non-Travel"/>
    <x v="2"/>
    <s v="Current Employees"/>
    <x v="0"/>
    <x v="0"/>
    <x v="950"/>
    <n v="1324"/>
    <x v="0"/>
    <x v="0"/>
    <x v="2"/>
    <s v="Yes"/>
    <s v="Y"/>
    <n v="5"/>
    <n v="-2"/>
    <n v="0"/>
    <n v="31"/>
    <n v="0"/>
    <m/>
    <n v="0"/>
    <n v="1"/>
    <n v="587"/>
    <n v="2"/>
    <x v="2"/>
    <n v="1"/>
    <n v="4"/>
    <n v="57"/>
    <n v="3"/>
    <n v="3"/>
    <n v="3"/>
    <n v="9852"/>
    <n v="8935"/>
    <n v="1"/>
    <n v="19"/>
    <n v="3"/>
    <n v="1"/>
    <n v="80"/>
    <n v="1"/>
    <n v="10"/>
    <n v="2"/>
    <n v="10"/>
    <n v="8"/>
    <n v="9"/>
    <n v="6"/>
  </r>
  <r>
    <x v="1"/>
    <s v="Non-Travel"/>
    <x v="0"/>
    <s v="Current Employees"/>
    <x v="0"/>
    <x v="2"/>
    <x v="951"/>
    <n v="1329"/>
    <x v="1"/>
    <x v="0"/>
    <x v="0"/>
    <s v="No"/>
    <s v="Y"/>
    <n v="4"/>
    <n v="-2"/>
    <n v="0"/>
    <n v="41"/>
    <n v="0"/>
    <m/>
    <n v="0"/>
    <n v="1"/>
    <n v="256"/>
    <n v="10"/>
    <x v="0"/>
    <n v="1"/>
    <n v="3"/>
    <n v="40"/>
    <n v="1"/>
    <n v="2"/>
    <n v="2"/>
    <n v="6151"/>
    <n v="22074"/>
    <n v="1"/>
    <n v="13"/>
    <n v="3"/>
    <n v="1"/>
    <n v="80"/>
    <n v="0"/>
    <n v="19"/>
    <n v="3"/>
    <n v="19"/>
    <n v="2"/>
    <n v="11"/>
    <n v="9"/>
  </r>
  <r>
    <x v="0"/>
    <s v="Travel_Frequently"/>
    <x v="2"/>
    <s v="Ex-Employees"/>
    <x v="0"/>
    <x v="0"/>
    <x v="952"/>
    <n v="1331"/>
    <x v="0"/>
    <x v="6"/>
    <x v="0"/>
    <s v="Yes"/>
    <s v="Y"/>
    <n v="2"/>
    <n v="-2"/>
    <n v="0"/>
    <n v="31"/>
    <n v="1"/>
    <n v="1"/>
    <n v="1"/>
    <n v="0"/>
    <n v="1060"/>
    <n v="1"/>
    <x v="3"/>
    <n v="1"/>
    <n v="4"/>
    <n v="54"/>
    <n v="3"/>
    <n v="1"/>
    <n v="2"/>
    <n v="2302"/>
    <n v="8319"/>
    <n v="1"/>
    <n v="11"/>
    <n v="3"/>
    <n v="1"/>
    <n v="80"/>
    <n v="0"/>
    <n v="3"/>
    <n v="4"/>
    <n v="3"/>
    <n v="2"/>
    <n v="2"/>
    <n v="2"/>
  </r>
  <r>
    <x v="0"/>
    <s v="Travel_Rarely"/>
    <x v="0"/>
    <s v="Ex-Employees"/>
    <x v="1"/>
    <x v="0"/>
    <x v="953"/>
    <n v="1333"/>
    <x v="1"/>
    <x v="2"/>
    <x v="1"/>
    <s v="No"/>
    <s v="Y"/>
    <n v="4"/>
    <n v="-2"/>
    <n v="0"/>
    <n v="44"/>
    <n v="1"/>
    <n v="1"/>
    <n v="1"/>
    <n v="0"/>
    <n v="935"/>
    <n v="3"/>
    <x v="3"/>
    <n v="1"/>
    <n v="1"/>
    <n v="89"/>
    <n v="3"/>
    <n v="1"/>
    <n v="3"/>
    <n v="2362"/>
    <n v="14669"/>
    <n v="4"/>
    <n v="12"/>
    <n v="3"/>
    <n v="3"/>
    <n v="80"/>
    <n v="0"/>
    <n v="10"/>
    <n v="4"/>
    <n v="3"/>
    <n v="2"/>
    <n v="1"/>
    <n v="2"/>
  </r>
  <r>
    <x v="1"/>
    <s v="Non-Travel"/>
    <x v="0"/>
    <s v="Current Employees"/>
    <x v="1"/>
    <x v="0"/>
    <x v="954"/>
    <n v="1334"/>
    <x v="1"/>
    <x v="5"/>
    <x v="1"/>
    <s v="Yes"/>
    <s v="Y"/>
    <n v="3"/>
    <n v="-2"/>
    <n v="0"/>
    <n v="42"/>
    <n v="0"/>
    <m/>
    <n v="0"/>
    <n v="1"/>
    <n v="495"/>
    <n v="2"/>
    <x v="1"/>
    <n v="1"/>
    <n v="3"/>
    <n v="37"/>
    <n v="3"/>
    <n v="4"/>
    <n v="3"/>
    <n v="17861"/>
    <n v="26582"/>
    <n v="0"/>
    <n v="13"/>
    <n v="3"/>
    <n v="4"/>
    <n v="80"/>
    <n v="0"/>
    <n v="21"/>
    <n v="2"/>
    <n v="20"/>
    <n v="8"/>
    <n v="2"/>
    <n v="10"/>
  </r>
  <r>
    <x v="1"/>
    <s v="Travel_Rarely"/>
    <x v="3"/>
    <s v="Current Employees"/>
    <x v="1"/>
    <x v="2"/>
    <x v="955"/>
    <n v="1336"/>
    <x v="0"/>
    <x v="5"/>
    <x v="1"/>
    <s v="No"/>
    <s v="Y"/>
    <n v="5"/>
    <n v="-2"/>
    <n v="0"/>
    <n v="55"/>
    <n v="0"/>
    <m/>
    <n v="0"/>
    <n v="1"/>
    <n v="282"/>
    <n v="2"/>
    <x v="0"/>
    <n v="1"/>
    <n v="4"/>
    <n v="58"/>
    <n v="1"/>
    <n v="5"/>
    <n v="3"/>
    <n v="19187"/>
    <n v="6992"/>
    <n v="4"/>
    <n v="14"/>
    <n v="3"/>
    <n v="4"/>
    <n v="80"/>
    <n v="1"/>
    <n v="23"/>
    <n v="3"/>
    <n v="19"/>
    <n v="9"/>
    <n v="9"/>
    <n v="11"/>
  </r>
  <r>
    <x v="1"/>
    <s v="Travel_Rarely"/>
    <x v="3"/>
    <s v="Current Employees"/>
    <x v="2"/>
    <x v="0"/>
    <x v="956"/>
    <n v="1338"/>
    <x v="1"/>
    <x v="5"/>
    <x v="0"/>
    <s v="No"/>
    <s v="Y"/>
    <n v="4"/>
    <n v="-2"/>
    <n v="0"/>
    <n v="56"/>
    <n v="0"/>
    <m/>
    <n v="0"/>
    <n v="1"/>
    <n v="206"/>
    <n v="8"/>
    <x v="2"/>
    <n v="1"/>
    <n v="4"/>
    <n v="99"/>
    <n v="3"/>
    <n v="5"/>
    <n v="2"/>
    <n v="19717"/>
    <n v="4022"/>
    <n v="6"/>
    <n v="14"/>
    <n v="3"/>
    <n v="1"/>
    <n v="80"/>
    <n v="0"/>
    <n v="36"/>
    <n v="3"/>
    <n v="7"/>
    <n v="3"/>
    <n v="7"/>
    <n v="7"/>
  </r>
  <r>
    <x v="1"/>
    <s v="Non-Travel"/>
    <x v="0"/>
    <s v="Current Employees"/>
    <x v="1"/>
    <x v="0"/>
    <x v="957"/>
    <n v="1340"/>
    <x v="1"/>
    <x v="1"/>
    <x v="2"/>
    <s v="No"/>
    <s v="Y"/>
    <n v="0"/>
    <n v="-2"/>
    <n v="0"/>
    <n v="40"/>
    <n v="0"/>
    <m/>
    <n v="0"/>
    <n v="1"/>
    <n v="458"/>
    <n v="16"/>
    <x v="0"/>
    <n v="1"/>
    <n v="3"/>
    <n v="74"/>
    <n v="3"/>
    <n v="1"/>
    <n v="3"/>
    <n v="3544"/>
    <n v="8532"/>
    <n v="9"/>
    <n v="16"/>
    <n v="3"/>
    <n v="2"/>
    <n v="80"/>
    <n v="1"/>
    <n v="6"/>
    <n v="3"/>
    <n v="4"/>
    <n v="2"/>
    <n v="0"/>
    <n v="0"/>
  </r>
  <r>
    <x v="1"/>
    <s v="Travel_Rarely"/>
    <x v="2"/>
    <s v="Current Employees"/>
    <x v="1"/>
    <x v="0"/>
    <x v="958"/>
    <n v="1344"/>
    <x v="1"/>
    <x v="4"/>
    <x v="2"/>
    <s v="No"/>
    <s v="Y"/>
    <n v="0"/>
    <n v="-2"/>
    <n v="0"/>
    <n v="34"/>
    <n v="0"/>
    <m/>
    <n v="0"/>
    <n v="1"/>
    <n v="943"/>
    <n v="9"/>
    <x v="3"/>
    <n v="1"/>
    <n v="4"/>
    <n v="86"/>
    <n v="3"/>
    <n v="3"/>
    <n v="4"/>
    <n v="8500"/>
    <n v="5494"/>
    <n v="0"/>
    <n v="11"/>
    <n v="3"/>
    <n v="4"/>
    <n v="80"/>
    <n v="1"/>
    <n v="10"/>
    <n v="2"/>
    <n v="9"/>
    <n v="7"/>
    <n v="1"/>
    <n v="6"/>
  </r>
  <r>
    <x v="1"/>
    <s v="Travel_Rarely"/>
    <x v="0"/>
    <s v="Current Employees"/>
    <x v="1"/>
    <x v="0"/>
    <x v="959"/>
    <n v="1346"/>
    <x v="1"/>
    <x v="1"/>
    <x v="0"/>
    <s v="No"/>
    <s v="Y"/>
    <n v="4"/>
    <n v="-2"/>
    <n v="0"/>
    <n v="40"/>
    <n v="0"/>
    <m/>
    <n v="0"/>
    <n v="1"/>
    <n v="523"/>
    <n v="2"/>
    <x v="3"/>
    <n v="1"/>
    <n v="3"/>
    <n v="98"/>
    <n v="3"/>
    <n v="2"/>
    <n v="4"/>
    <n v="4661"/>
    <n v="22455"/>
    <n v="1"/>
    <n v="13"/>
    <n v="3"/>
    <n v="3"/>
    <n v="80"/>
    <n v="0"/>
    <n v="9"/>
    <n v="3"/>
    <n v="9"/>
    <n v="8"/>
    <n v="8"/>
    <n v="8"/>
  </r>
  <r>
    <x v="1"/>
    <s v="Travel_Frequently"/>
    <x v="0"/>
    <s v="Current Employees"/>
    <x v="0"/>
    <x v="3"/>
    <x v="960"/>
    <n v="1349"/>
    <x v="0"/>
    <x v="0"/>
    <x v="2"/>
    <s v="No"/>
    <s v="Y"/>
    <n v="2"/>
    <n v="-2"/>
    <n v="0"/>
    <n v="41"/>
    <n v="0"/>
    <m/>
    <n v="0"/>
    <n v="1"/>
    <n v="1018"/>
    <n v="1"/>
    <x v="3"/>
    <n v="1"/>
    <n v="3"/>
    <n v="66"/>
    <n v="3"/>
    <n v="2"/>
    <n v="2"/>
    <n v="4103"/>
    <n v="4297"/>
    <n v="0"/>
    <n v="17"/>
    <n v="3"/>
    <n v="4"/>
    <n v="80"/>
    <n v="1"/>
    <n v="10"/>
    <n v="3"/>
    <n v="9"/>
    <n v="3"/>
    <n v="1"/>
    <n v="7"/>
  </r>
  <r>
    <x v="1"/>
    <s v="Travel_Frequently"/>
    <x v="0"/>
    <s v="Current Employees"/>
    <x v="1"/>
    <x v="0"/>
    <x v="961"/>
    <n v="1350"/>
    <x v="1"/>
    <x v="1"/>
    <x v="0"/>
    <s v="Yes"/>
    <s v="Y"/>
    <n v="3"/>
    <n v="-2"/>
    <n v="0"/>
    <n v="35"/>
    <n v="0"/>
    <m/>
    <n v="0"/>
    <n v="1"/>
    <n v="482"/>
    <n v="4"/>
    <x v="2"/>
    <n v="1"/>
    <n v="3"/>
    <n v="87"/>
    <n v="3"/>
    <n v="2"/>
    <n v="3"/>
    <n v="4249"/>
    <n v="2690"/>
    <n v="1"/>
    <n v="11"/>
    <n v="3"/>
    <n v="2"/>
    <n v="80"/>
    <n v="0"/>
    <n v="9"/>
    <n v="3"/>
    <n v="9"/>
    <n v="6"/>
    <n v="1"/>
    <n v="1"/>
  </r>
  <r>
    <x v="1"/>
    <s v="Travel_Rarely"/>
    <x v="1"/>
    <s v="Current Employees"/>
    <x v="2"/>
    <x v="0"/>
    <x v="962"/>
    <n v="1352"/>
    <x v="1"/>
    <x v="5"/>
    <x v="2"/>
    <s v="Yes"/>
    <s v="Y"/>
    <n v="2"/>
    <n v="-2"/>
    <n v="0"/>
    <n v="51"/>
    <n v="0"/>
    <m/>
    <n v="0"/>
    <n v="1"/>
    <n v="770"/>
    <n v="5"/>
    <x v="3"/>
    <n v="1"/>
    <n v="3"/>
    <n v="84"/>
    <n v="3"/>
    <n v="4"/>
    <n v="2"/>
    <n v="14026"/>
    <n v="17588"/>
    <n v="1"/>
    <n v="11"/>
    <n v="3"/>
    <n v="2"/>
    <n v="80"/>
    <n v="1"/>
    <n v="33"/>
    <n v="3"/>
    <n v="33"/>
    <n v="9"/>
    <n v="0"/>
    <n v="10"/>
  </r>
  <r>
    <x v="1"/>
    <s v="Travel_Rarely"/>
    <x v="0"/>
    <s v="Current Employees"/>
    <x v="0"/>
    <x v="0"/>
    <x v="963"/>
    <n v="1355"/>
    <x v="0"/>
    <x v="0"/>
    <x v="2"/>
    <s v="No"/>
    <s v="Y"/>
    <n v="3"/>
    <n v="-2"/>
    <n v="0"/>
    <n v="38"/>
    <n v="0"/>
    <m/>
    <n v="0"/>
    <n v="1"/>
    <n v="1009"/>
    <n v="2"/>
    <x v="0"/>
    <n v="1"/>
    <n v="2"/>
    <n v="31"/>
    <n v="3"/>
    <n v="2"/>
    <n v="3"/>
    <n v="6893"/>
    <n v="19461"/>
    <n v="3"/>
    <n v="15"/>
    <n v="3"/>
    <n v="4"/>
    <n v="80"/>
    <n v="1"/>
    <n v="11"/>
    <n v="3"/>
    <n v="7"/>
    <n v="7"/>
    <n v="1"/>
    <n v="7"/>
  </r>
  <r>
    <x v="1"/>
    <s v="Travel_Rarely"/>
    <x v="2"/>
    <s v="Current Employees"/>
    <x v="0"/>
    <x v="2"/>
    <x v="964"/>
    <n v="1356"/>
    <x v="0"/>
    <x v="0"/>
    <x v="0"/>
    <s v="No"/>
    <s v="Y"/>
    <n v="6"/>
    <n v="-2"/>
    <n v="0"/>
    <n v="34"/>
    <n v="0"/>
    <m/>
    <n v="0"/>
    <n v="1"/>
    <n v="507"/>
    <n v="15"/>
    <x v="0"/>
    <n v="1"/>
    <n v="3"/>
    <n v="66"/>
    <n v="3"/>
    <n v="2"/>
    <n v="3"/>
    <n v="6125"/>
    <n v="23553"/>
    <n v="1"/>
    <n v="12"/>
    <n v="3"/>
    <n v="4"/>
    <n v="80"/>
    <n v="0"/>
    <n v="10"/>
    <n v="4"/>
    <n v="10"/>
    <n v="8"/>
    <n v="9"/>
    <n v="6"/>
  </r>
  <r>
    <x v="1"/>
    <s v="Travel_Rarely"/>
    <x v="2"/>
    <s v="Current Employees"/>
    <x v="1"/>
    <x v="2"/>
    <x v="965"/>
    <n v="1358"/>
    <x v="1"/>
    <x v="2"/>
    <x v="1"/>
    <s v="No"/>
    <s v="Y"/>
    <n v="6"/>
    <n v="-2"/>
    <n v="0"/>
    <n v="25"/>
    <n v="0"/>
    <m/>
    <n v="0"/>
    <n v="1"/>
    <n v="882"/>
    <n v="19"/>
    <x v="1"/>
    <n v="1"/>
    <n v="4"/>
    <n v="67"/>
    <n v="3"/>
    <n v="1"/>
    <n v="4"/>
    <n v="3669"/>
    <n v="9075"/>
    <n v="3"/>
    <n v="11"/>
    <n v="3"/>
    <n v="3"/>
    <n v="80"/>
    <n v="3"/>
    <n v="7"/>
    <n v="2"/>
    <n v="3"/>
    <n v="2"/>
    <n v="1"/>
    <n v="2"/>
  </r>
  <r>
    <x v="0"/>
    <s v="Travel_Rarely"/>
    <x v="3"/>
    <s v="Ex-Employees"/>
    <x v="1"/>
    <x v="2"/>
    <x v="966"/>
    <n v="1360"/>
    <x v="0"/>
    <x v="3"/>
    <x v="1"/>
    <s v="Yes"/>
    <s v="Y"/>
    <n v="0"/>
    <n v="-2"/>
    <n v="0"/>
    <n v="58"/>
    <n v="1"/>
    <n v="1"/>
    <n v="1"/>
    <n v="0"/>
    <n v="601"/>
    <n v="7"/>
    <x v="2"/>
    <n v="1"/>
    <n v="3"/>
    <n v="53"/>
    <n v="2"/>
    <n v="3"/>
    <n v="3"/>
    <n v="10008"/>
    <n v="12023"/>
    <n v="7"/>
    <n v="14"/>
    <n v="3"/>
    <n v="4"/>
    <n v="80"/>
    <n v="0"/>
    <n v="31"/>
    <n v="2"/>
    <n v="10"/>
    <n v="9"/>
    <n v="5"/>
    <n v="9"/>
  </r>
  <r>
    <x v="1"/>
    <s v="Travel_Rarely"/>
    <x v="0"/>
    <s v="Current Employees"/>
    <x v="1"/>
    <x v="0"/>
    <x v="967"/>
    <n v="1361"/>
    <x v="1"/>
    <x v="2"/>
    <x v="1"/>
    <s v="No"/>
    <s v="Y"/>
    <n v="3"/>
    <n v="-2"/>
    <n v="0"/>
    <n v="40"/>
    <n v="0"/>
    <m/>
    <n v="0"/>
    <n v="1"/>
    <n v="329"/>
    <n v="1"/>
    <x v="2"/>
    <n v="1"/>
    <n v="2"/>
    <n v="88"/>
    <n v="3"/>
    <n v="1"/>
    <n v="2"/>
    <n v="2387"/>
    <n v="6762"/>
    <n v="3"/>
    <n v="22"/>
    <n v="4"/>
    <n v="3"/>
    <n v="80"/>
    <n v="1"/>
    <n v="7"/>
    <n v="3"/>
    <n v="4"/>
    <n v="2"/>
    <n v="0"/>
    <n v="3"/>
  </r>
  <r>
    <x v="1"/>
    <s v="Travel_Frequently"/>
    <x v="0"/>
    <s v="Current Employees"/>
    <x v="0"/>
    <x v="3"/>
    <x v="968"/>
    <n v="1362"/>
    <x v="0"/>
    <x v="0"/>
    <x v="1"/>
    <s v="No"/>
    <s v="Y"/>
    <n v="2"/>
    <n v="-2"/>
    <n v="0"/>
    <n v="36"/>
    <n v="0"/>
    <m/>
    <n v="0"/>
    <n v="1"/>
    <n v="607"/>
    <n v="7"/>
    <x v="3"/>
    <n v="1"/>
    <n v="1"/>
    <n v="83"/>
    <n v="4"/>
    <n v="2"/>
    <n v="2"/>
    <n v="4639"/>
    <n v="2261"/>
    <n v="2"/>
    <n v="16"/>
    <n v="3"/>
    <n v="4"/>
    <n v="80"/>
    <n v="1"/>
    <n v="17"/>
    <n v="2"/>
    <n v="15"/>
    <n v="7"/>
    <n v="6"/>
    <n v="13"/>
  </r>
  <r>
    <x v="1"/>
    <s v="Travel_Rarely"/>
    <x v="1"/>
    <s v="Current Employees"/>
    <x v="1"/>
    <x v="0"/>
    <x v="969"/>
    <n v="1363"/>
    <x v="1"/>
    <x v="3"/>
    <x v="0"/>
    <s v="No"/>
    <s v="Y"/>
    <n v="2"/>
    <n v="-2"/>
    <n v="0"/>
    <n v="48"/>
    <n v="0"/>
    <m/>
    <n v="0"/>
    <n v="1"/>
    <n v="855"/>
    <n v="4"/>
    <x v="3"/>
    <n v="1"/>
    <n v="4"/>
    <n v="54"/>
    <n v="3"/>
    <n v="3"/>
    <n v="4"/>
    <n v="7898"/>
    <n v="18706"/>
    <n v="1"/>
    <n v="11"/>
    <n v="3"/>
    <n v="3"/>
    <n v="80"/>
    <n v="0"/>
    <n v="11"/>
    <n v="3"/>
    <n v="10"/>
    <n v="9"/>
    <n v="0"/>
    <n v="8"/>
  </r>
  <r>
    <x v="1"/>
    <s v="Travel_Rarely"/>
    <x v="2"/>
    <s v="Current Employees"/>
    <x v="0"/>
    <x v="2"/>
    <x v="970"/>
    <n v="1364"/>
    <x v="0"/>
    <x v="6"/>
    <x v="1"/>
    <s v="No"/>
    <s v="Y"/>
    <n v="4"/>
    <n v="-2"/>
    <n v="0"/>
    <n v="27"/>
    <n v="0"/>
    <m/>
    <n v="0"/>
    <n v="1"/>
    <n v="1291"/>
    <n v="11"/>
    <x v="3"/>
    <n v="1"/>
    <n v="3"/>
    <n v="98"/>
    <n v="4"/>
    <n v="1"/>
    <n v="4"/>
    <n v="2534"/>
    <n v="6527"/>
    <n v="8"/>
    <n v="14"/>
    <n v="3"/>
    <n v="2"/>
    <n v="80"/>
    <n v="1"/>
    <n v="5"/>
    <n v="3"/>
    <n v="1"/>
    <n v="0"/>
    <n v="0"/>
    <n v="0"/>
  </r>
  <r>
    <x v="1"/>
    <s v="Travel_Rarely"/>
    <x v="1"/>
    <s v="Current Employees"/>
    <x v="1"/>
    <x v="4"/>
    <x v="971"/>
    <n v="1367"/>
    <x v="0"/>
    <x v="3"/>
    <x v="0"/>
    <s v="No"/>
    <s v="Y"/>
    <n v="1"/>
    <n v="-2"/>
    <n v="0"/>
    <n v="51"/>
    <n v="0"/>
    <m/>
    <n v="0"/>
    <n v="1"/>
    <n v="1405"/>
    <n v="11"/>
    <x v="0"/>
    <n v="1"/>
    <n v="4"/>
    <n v="82"/>
    <n v="2"/>
    <n v="4"/>
    <n v="4"/>
    <n v="13142"/>
    <n v="24439"/>
    <n v="3"/>
    <n v="16"/>
    <n v="3"/>
    <n v="2"/>
    <n v="80"/>
    <n v="0"/>
    <n v="29"/>
    <n v="2"/>
    <n v="5"/>
    <n v="2"/>
    <n v="0"/>
    <n v="3"/>
  </r>
  <r>
    <x v="1"/>
    <s v="Non-Travel"/>
    <x v="4"/>
    <s v="Current Employees"/>
    <x v="1"/>
    <x v="0"/>
    <x v="972"/>
    <n v="1368"/>
    <x v="0"/>
    <x v="2"/>
    <x v="0"/>
    <s v="No"/>
    <s v="Y"/>
    <n v="5"/>
    <n v="-2"/>
    <n v="0"/>
    <n v="18"/>
    <n v="0"/>
    <m/>
    <n v="0"/>
    <n v="1"/>
    <n v="1124"/>
    <n v="1"/>
    <x v="3"/>
    <n v="1"/>
    <n v="4"/>
    <n v="97"/>
    <n v="3"/>
    <n v="1"/>
    <n v="4"/>
    <n v="1611"/>
    <n v="19305"/>
    <n v="1"/>
    <n v="15"/>
    <n v="3"/>
    <n v="3"/>
    <n v="80"/>
    <n v="0"/>
    <n v="0"/>
    <n v="4"/>
    <n v="0"/>
    <n v="0"/>
    <n v="0"/>
    <n v="0"/>
  </r>
  <r>
    <x v="1"/>
    <s v="Travel_Rarely"/>
    <x v="0"/>
    <s v="Current Employees"/>
    <x v="1"/>
    <x v="2"/>
    <x v="973"/>
    <n v="1369"/>
    <x v="0"/>
    <x v="2"/>
    <x v="1"/>
    <s v="No"/>
    <s v="Y"/>
    <n v="0"/>
    <n v="-2"/>
    <n v="0"/>
    <n v="35"/>
    <n v="0"/>
    <m/>
    <n v="0"/>
    <n v="1"/>
    <n v="817"/>
    <n v="1"/>
    <x v="3"/>
    <n v="1"/>
    <n v="4"/>
    <n v="60"/>
    <n v="2"/>
    <n v="2"/>
    <n v="4"/>
    <n v="5363"/>
    <n v="10846"/>
    <n v="0"/>
    <n v="12"/>
    <n v="3"/>
    <n v="2"/>
    <n v="80"/>
    <n v="1"/>
    <n v="10"/>
    <n v="3"/>
    <n v="9"/>
    <n v="7"/>
    <n v="0"/>
    <n v="0"/>
  </r>
  <r>
    <x v="1"/>
    <s v="Travel_Frequently"/>
    <x v="2"/>
    <s v="Current Employees"/>
    <x v="0"/>
    <x v="0"/>
    <x v="974"/>
    <n v="1371"/>
    <x v="1"/>
    <x v="0"/>
    <x v="0"/>
    <s v="No"/>
    <s v="Y"/>
    <n v="3"/>
    <n v="-2"/>
    <n v="0"/>
    <n v="27"/>
    <n v="0"/>
    <m/>
    <n v="0"/>
    <n v="1"/>
    <n v="793"/>
    <n v="2"/>
    <x v="1"/>
    <n v="1"/>
    <n v="4"/>
    <n v="43"/>
    <n v="1"/>
    <n v="2"/>
    <n v="4"/>
    <n v="5071"/>
    <n v="20392"/>
    <n v="3"/>
    <n v="20"/>
    <n v="4"/>
    <n v="2"/>
    <n v="80"/>
    <n v="0"/>
    <n v="8"/>
    <n v="3"/>
    <n v="6"/>
    <n v="2"/>
    <n v="0"/>
    <n v="0"/>
  </r>
  <r>
    <x v="0"/>
    <s v="Travel_Rarely"/>
    <x v="3"/>
    <s v="Ex-Employees"/>
    <x v="0"/>
    <x v="3"/>
    <x v="975"/>
    <n v="1372"/>
    <x v="1"/>
    <x v="0"/>
    <x v="0"/>
    <s v="Yes"/>
    <s v="Y"/>
    <n v="2"/>
    <n v="-2"/>
    <n v="0"/>
    <n v="55"/>
    <n v="1"/>
    <n v="1"/>
    <n v="1"/>
    <n v="0"/>
    <n v="267"/>
    <n v="13"/>
    <x v="2"/>
    <n v="1"/>
    <n v="1"/>
    <n v="85"/>
    <n v="4"/>
    <n v="4"/>
    <n v="2"/>
    <n v="13695"/>
    <n v="9277"/>
    <n v="6"/>
    <n v="17"/>
    <n v="3"/>
    <n v="3"/>
    <n v="80"/>
    <n v="0"/>
    <n v="24"/>
    <n v="2"/>
    <n v="19"/>
    <n v="7"/>
    <n v="3"/>
    <n v="8"/>
  </r>
  <r>
    <x v="1"/>
    <s v="Travel_Rarely"/>
    <x v="3"/>
    <s v="Current Employees"/>
    <x v="1"/>
    <x v="0"/>
    <x v="976"/>
    <n v="1373"/>
    <x v="1"/>
    <x v="3"/>
    <x v="1"/>
    <s v="Yes"/>
    <s v="Y"/>
    <n v="0"/>
    <n v="-2"/>
    <n v="0"/>
    <n v="56"/>
    <n v="0"/>
    <m/>
    <n v="0"/>
    <n v="1"/>
    <n v="1369"/>
    <n v="23"/>
    <x v="3"/>
    <n v="1"/>
    <n v="4"/>
    <n v="68"/>
    <n v="3"/>
    <n v="4"/>
    <n v="2"/>
    <n v="13402"/>
    <n v="18235"/>
    <n v="4"/>
    <n v="12"/>
    <n v="3"/>
    <n v="1"/>
    <n v="80"/>
    <n v="1"/>
    <n v="33"/>
    <n v="3"/>
    <n v="19"/>
    <n v="16"/>
    <n v="15"/>
    <n v="9"/>
  </r>
  <r>
    <x v="1"/>
    <s v="Non-Travel"/>
    <x v="2"/>
    <s v="Current Employees"/>
    <x v="1"/>
    <x v="4"/>
    <x v="977"/>
    <n v="1374"/>
    <x v="0"/>
    <x v="1"/>
    <x v="2"/>
    <s v="No"/>
    <s v="Y"/>
    <n v="2"/>
    <n v="-2"/>
    <n v="0"/>
    <n v="34"/>
    <n v="0"/>
    <m/>
    <n v="0"/>
    <n v="1"/>
    <n v="999"/>
    <n v="26"/>
    <x v="1"/>
    <n v="1"/>
    <n v="4"/>
    <n v="92"/>
    <n v="2"/>
    <n v="1"/>
    <n v="4"/>
    <n v="2029"/>
    <n v="15891"/>
    <n v="1"/>
    <n v="20"/>
    <n v="4"/>
    <n v="3"/>
    <n v="80"/>
    <n v="3"/>
    <n v="5"/>
    <n v="3"/>
    <n v="5"/>
    <n v="4"/>
    <n v="0"/>
    <n v="0"/>
  </r>
  <r>
    <x v="1"/>
    <s v="Travel_Rarely"/>
    <x v="0"/>
    <s v="Current Employees"/>
    <x v="1"/>
    <x v="2"/>
    <x v="978"/>
    <n v="1375"/>
    <x v="0"/>
    <x v="4"/>
    <x v="2"/>
    <s v="No"/>
    <s v="Y"/>
    <n v="0"/>
    <n v="-2"/>
    <n v="0"/>
    <n v="40"/>
    <n v="0"/>
    <m/>
    <n v="0"/>
    <n v="1"/>
    <n v="1202"/>
    <n v="2"/>
    <x v="1"/>
    <n v="1"/>
    <n v="2"/>
    <n v="89"/>
    <n v="4"/>
    <n v="2"/>
    <n v="3"/>
    <n v="6377"/>
    <n v="13888"/>
    <n v="5"/>
    <n v="20"/>
    <n v="4"/>
    <n v="2"/>
    <n v="80"/>
    <n v="3"/>
    <n v="15"/>
    <n v="3"/>
    <n v="12"/>
    <n v="11"/>
    <n v="11"/>
    <n v="8"/>
  </r>
  <r>
    <x v="1"/>
    <s v="Travel_Rarely"/>
    <x v="2"/>
    <s v="Current Employees"/>
    <x v="1"/>
    <x v="2"/>
    <x v="979"/>
    <n v="1377"/>
    <x v="1"/>
    <x v="2"/>
    <x v="1"/>
    <s v="No"/>
    <s v="Y"/>
    <n v="1"/>
    <n v="-2"/>
    <n v="0"/>
    <n v="34"/>
    <n v="0"/>
    <m/>
    <n v="0"/>
    <n v="1"/>
    <n v="285"/>
    <n v="29"/>
    <x v="3"/>
    <n v="1"/>
    <n v="2"/>
    <n v="86"/>
    <n v="3"/>
    <n v="2"/>
    <n v="3"/>
    <n v="5429"/>
    <n v="17491"/>
    <n v="4"/>
    <n v="13"/>
    <n v="3"/>
    <n v="1"/>
    <n v="80"/>
    <n v="2"/>
    <n v="10"/>
    <n v="3"/>
    <n v="8"/>
    <n v="7"/>
    <n v="7"/>
    <n v="7"/>
  </r>
  <r>
    <x v="0"/>
    <s v="Travel_Frequently"/>
    <x v="2"/>
    <s v="Ex-Employees"/>
    <x v="0"/>
    <x v="0"/>
    <x v="980"/>
    <n v="1379"/>
    <x v="0"/>
    <x v="6"/>
    <x v="0"/>
    <s v="No"/>
    <s v="Y"/>
    <n v="3"/>
    <n v="-2"/>
    <n v="0"/>
    <n v="31"/>
    <n v="1"/>
    <n v="1"/>
    <n v="1"/>
    <n v="0"/>
    <n v="703"/>
    <n v="2"/>
    <x v="3"/>
    <n v="1"/>
    <n v="3"/>
    <n v="90"/>
    <n v="2"/>
    <n v="1"/>
    <n v="4"/>
    <n v="2785"/>
    <n v="11882"/>
    <n v="7"/>
    <n v="14"/>
    <n v="3"/>
    <n v="3"/>
    <n v="80"/>
    <n v="0"/>
    <n v="3"/>
    <n v="4"/>
    <n v="1"/>
    <n v="0"/>
    <n v="0"/>
    <n v="0"/>
  </r>
  <r>
    <x v="0"/>
    <s v="Travel_Frequently"/>
    <x v="0"/>
    <s v="Ex-Employees"/>
    <x v="0"/>
    <x v="3"/>
    <x v="981"/>
    <n v="1380"/>
    <x v="0"/>
    <x v="0"/>
    <x v="1"/>
    <s v="Yes"/>
    <s v="Y"/>
    <n v="0"/>
    <n v="-2"/>
    <n v="0"/>
    <n v="35"/>
    <n v="1"/>
    <n v="1"/>
    <n v="1"/>
    <n v="0"/>
    <n v="662"/>
    <n v="18"/>
    <x v="2"/>
    <n v="1"/>
    <n v="4"/>
    <n v="67"/>
    <n v="3"/>
    <n v="2"/>
    <n v="2"/>
    <n v="4614"/>
    <n v="23288"/>
    <n v="0"/>
    <n v="18"/>
    <n v="3"/>
    <n v="3"/>
    <n v="80"/>
    <n v="1"/>
    <n v="5"/>
    <n v="2"/>
    <n v="4"/>
    <n v="2"/>
    <n v="3"/>
    <n v="2"/>
  </r>
  <r>
    <x v="1"/>
    <s v="Travel_Frequently"/>
    <x v="0"/>
    <s v="Current Employees"/>
    <x v="1"/>
    <x v="0"/>
    <x v="982"/>
    <n v="1382"/>
    <x v="1"/>
    <x v="1"/>
    <x v="2"/>
    <s v="No"/>
    <s v="Y"/>
    <n v="2"/>
    <n v="-2"/>
    <n v="0"/>
    <n v="38"/>
    <n v="0"/>
    <m/>
    <n v="0"/>
    <n v="1"/>
    <n v="693"/>
    <n v="7"/>
    <x v="3"/>
    <n v="1"/>
    <n v="4"/>
    <n v="57"/>
    <n v="4"/>
    <n v="1"/>
    <n v="3"/>
    <n v="2610"/>
    <n v="15748"/>
    <n v="1"/>
    <n v="11"/>
    <n v="3"/>
    <n v="4"/>
    <n v="80"/>
    <n v="3"/>
    <n v="4"/>
    <n v="3"/>
    <n v="4"/>
    <n v="2"/>
    <n v="0"/>
    <n v="3"/>
  </r>
  <r>
    <x v="1"/>
    <s v="Travel_Rarely"/>
    <x v="2"/>
    <s v="Current Employees"/>
    <x v="1"/>
    <x v="4"/>
    <x v="983"/>
    <n v="1383"/>
    <x v="0"/>
    <x v="4"/>
    <x v="0"/>
    <s v="No"/>
    <s v="Y"/>
    <n v="2"/>
    <n v="-2"/>
    <n v="0"/>
    <n v="34"/>
    <n v="0"/>
    <m/>
    <n v="0"/>
    <n v="1"/>
    <n v="404"/>
    <n v="2"/>
    <x v="2"/>
    <n v="1"/>
    <n v="4"/>
    <n v="98"/>
    <n v="3"/>
    <n v="2"/>
    <n v="4"/>
    <n v="6687"/>
    <n v="6163"/>
    <n v="1"/>
    <n v="11"/>
    <n v="3"/>
    <n v="4"/>
    <n v="80"/>
    <n v="0"/>
    <n v="14"/>
    <n v="4"/>
    <n v="14"/>
    <n v="11"/>
    <n v="4"/>
    <n v="11"/>
  </r>
  <r>
    <x v="1"/>
    <s v="Travel_Rarely"/>
    <x v="2"/>
    <s v="Current Employees"/>
    <x v="0"/>
    <x v="0"/>
    <x v="984"/>
    <n v="1387"/>
    <x v="1"/>
    <x v="0"/>
    <x v="1"/>
    <s v="No"/>
    <s v="Y"/>
    <n v="0"/>
    <n v="-2"/>
    <n v="0"/>
    <n v="28"/>
    <n v="0"/>
    <m/>
    <n v="0"/>
    <n v="1"/>
    <n v="736"/>
    <n v="26"/>
    <x v="3"/>
    <n v="1"/>
    <n v="3"/>
    <n v="48"/>
    <n v="2"/>
    <n v="2"/>
    <n v="3"/>
    <n v="4724"/>
    <n v="24232"/>
    <n v="1"/>
    <n v="11"/>
    <n v="3"/>
    <n v="3"/>
    <n v="80"/>
    <n v="1"/>
    <n v="5"/>
    <n v="3"/>
    <n v="5"/>
    <n v="3"/>
    <n v="0"/>
    <n v="4"/>
  </r>
  <r>
    <x v="0"/>
    <s v="Travel_Rarely"/>
    <x v="2"/>
    <s v="Ex-Employees"/>
    <x v="1"/>
    <x v="2"/>
    <x v="985"/>
    <n v="1389"/>
    <x v="1"/>
    <x v="3"/>
    <x v="1"/>
    <s v="Yes"/>
    <s v="Y"/>
    <n v="3"/>
    <n v="-2"/>
    <n v="0"/>
    <n v="31"/>
    <n v="1"/>
    <n v="1"/>
    <n v="1"/>
    <n v="0"/>
    <n v="330"/>
    <n v="22"/>
    <x v="2"/>
    <n v="1"/>
    <n v="4"/>
    <n v="98"/>
    <n v="3"/>
    <n v="2"/>
    <n v="3"/>
    <n v="6179"/>
    <n v="21057"/>
    <n v="1"/>
    <n v="15"/>
    <n v="3"/>
    <n v="4"/>
    <n v="80"/>
    <n v="2"/>
    <n v="10"/>
    <n v="2"/>
    <n v="10"/>
    <n v="2"/>
    <n v="6"/>
    <n v="7"/>
  </r>
  <r>
    <x v="1"/>
    <s v="Travel_Rarely"/>
    <x v="0"/>
    <s v="Current Employees"/>
    <x v="0"/>
    <x v="0"/>
    <x v="986"/>
    <n v="1390"/>
    <x v="1"/>
    <x v="0"/>
    <x v="1"/>
    <s v="Yes"/>
    <s v="Y"/>
    <n v="2"/>
    <n v="-2"/>
    <n v="0"/>
    <n v="39"/>
    <n v="0"/>
    <m/>
    <n v="0"/>
    <n v="1"/>
    <n v="1498"/>
    <n v="21"/>
    <x v="2"/>
    <n v="1"/>
    <n v="1"/>
    <n v="44"/>
    <n v="2"/>
    <n v="2"/>
    <n v="4"/>
    <n v="6120"/>
    <n v="3567"/>
    <n v="3"/>
    <n v="12"/>
    <n v="3"/>
    <n v="4"/>
    <n v="80"/>
    <n v="2"/>
    <n v="8"/>
    <n v="4"/>
    <n v="5"/>
    <n v="4"/>
    <n v="1"/>
    <n v="4"/>
  </r>
  <r>
    <x v="1"/>
    <s v="Travel_Frequently"/>
    <x v="1"/>
    <s v="Current Employees"/>
    <x v="0"/>
    <x v="3"/>
    <x v="987"/>
    <n v="1391"/>
    <x v="1"/>
    <x v="0"/>
    <x v="1"/>
    <s v="No"/>
    <s v="Y"/>
    <n v="5"/>
    <n v="-2"/>
    <n v="0"/>
    <n v="51"/>
    <n v="0"/>
    <m/>
    <n v="0"/>
    <n v="1"/>
    <n v="541"/>
    <n v="2"/>
    <x v="3"/>
    <n v="1"/>
    <n v="2"/>
    <n v="52"/>
    <n v="3"/>
    <n v="3"/>
    <n v="2"/>
    <n v="10596"/>
    <n v="15395"/>
    <n v="2"/>
    <n v="11"/>
    <n v="3"/>
    <n v="2"/>
    <n v="80"/>
    <n v="0"/>
    <n v="14"/>
    <n v="3"/>
    <n v="4"/>
    <n v="2"/>
    <n v="3"/>
    <n v="2"/>
  </r>
  <r>
    <x v="1"/>
    <s v="Travel_Frequently"/>
    <x v="0"/>
    <s v="Current Employees"/>
    <x v="1"/>
    <x v="0"/>
    <x v="988"/>
    <n v="1392"/>
    <x v="0"/>
    <x v="1"/>
    <x v="2"/>
    <s v="Yes"/>
    <s v="Y"/>
    <n v="4"/>
    <n v="-2"/>
    <n v="0"/>
    <n v="41"/>
    <n v="0"/>
    <m/>
    <n v="0"/>
    <n v="1"/>
    <n v="1200"/>
    <n v="22"/>
    <x v="3"/>
    <n v="1"/>
    <n v="4"/>
    <n v="75"/>
    <n v="3"/>
    <n v="2"/>
    <n v="4"/>
    <n v="5467"/>
    <n v="13953"/>
    <n v="3"/>
    <n v="14"/>
    <n v="3"/>
    <n v="1"/>
    <n v="80"/>
    <n v="2"/>
    <n v="12"/>
    <n v="2"/>
    <n v="6"/>
    <n v="2"/>
    <n v="3"/>
    <n v="3"/>
  </r>
  <r>
    <x v="1"/>
    <s v="Travel_Rarely"/>
    <x v="0"/>
    <s v="Current Employees"/>
    <x v="1"/>
    <x v="0"/>
    <x v="989"/>
    <n v="1394"/>
    <x v="1"/>
    <x v="1"/>
    <x v="1"/>
    <s v="Yes"/>
    <s v="Y"/>
    <n v="2"/>
    <n v="-2"/>
    <n v="0"/>
    <n v="37"/>
    <n v="0"/>
    <m/>
    <n v="0"/>
    <n v="1"/>
    <n v="1439"/>
    <n v="4"/>
    <x v="1"/>
    <n v="1"/>
    <n v="3"/>
    <n v="54"/>
    <n v="3"/>
    <n v="1"/>
    <n v="3"/>
    <n v="2996"/>
    <n v="5182"/>
    <n v="7"/>
    <n v="15"/>
    <n v="3"/>
    <n v="4"/>
    <n v="80"/>
    <n v="0"/>
    <n v="8"/>
    <n v="3"/>
    <n v="6"/>
    <n v="4"/>
    <n v="1"/>
    <n v="3"/>
  </r>
  <r>
    <x v="1"/>
    <s v="Travel_Frequently"/>
    <x v="2"/>
    <s v="Current Employees"/>
    <x v="0"/>
    <x v="0"/>
    <x v="990"/>
    <n v="1395"/>
    <x v="1"/>
    <x v="0"/>
    <x v="1"/>
    <s v="No"/>
    <s v="Y"/>
    <n v="2"/>
    <n v="-2"/>
    <n v="0"/>
    <n v="33"/>
    <n v="0"/>
    <m/>
    <n v="0"/>
    <n v="1"/>
    <n v="1111"/>
    <n v="5"/>
    <x v="1"/>
    <n v="1"/>
    <n v="2"/>
    <n v="61"/>
    <n v="3"/>
    <n v="2"/>
    <n v="4"/>
    <n v="9998"/>
    <n v="19293"/>
    <n v="6"/>
    <n v="13"/>
    <n v="3"/>
    <n v="1"/>
    <n v="80"/>
    <n v="0"/>
    <n v="8"/>
    <n v="4"/>
    <n v="5"/>
    <n v="4"/>
    <n v="1"/>
    <n v="2"/>
  </r>
  <r>
    <x v="1"/>
    <s v="Travel_Rarely"/>
    <x v="2"/>
    <s v="Current Employees"/>
    <x v="0"/>
    <x v="3"/>
    <x v="991"/>
    <n v="1396"/>
    <x v="1"/>
    <x v="0"/>
    <x v="1"/>
    <s v="Yes"/>
    <s v="Y"/>
    <n v="3"/>
    <n v="-2"/>
    <n v="0"/>
    <n v="32"/>
    <n v="0"/>
    <m/>
    <n v="0"/>
    <n v="1"/>
    <n v="499"/>
    <n v="2"/>
    <x v="1"/>
    <n v="1"/>
    <n v="3"/>
    <n v="36"/>
    <n v="3"/>
    <n v="2"/>
    <n v="2"/>
    <n v="4078"/>
    <n v="20497"/>
    <n v="0"/>
    <n v="13"/>
    <n v="3"/>
    <n v="1"/>
    <n v="80"/>
    <n v="3"/>
    <n v="4"/>
    <n v="2"/>
    <n v="3"/>
    <n v="2"/>
    <n v="1"/>
    <n v="2"/>
  </r>
  <r>
    <x v="1"/>
    <s v="Non-Travel"/>
    <x v="0"/>
    <s v="Current Employees"/>
    <x v="1"/>
    <x v="0"/>
    <x v="992"/>
    <n v="1397"/>
    <x v="1"/>
    <x v="4"/>
    <x v="1"/>
    <s v="No"/>
    <s v="Y"/>
    <n v="2"/>
    <n v="-2"/>
    <n v="0"/>
    <n v="39"/>
    <n v="0"/>
    <m/>
    <n v="0"/>
    <n v="1"/>
    <n v="1485"/>
    <n v="25"/>
    <x v="0"/>
    <n v="1"/>
    <n v="3"/>
    <n v="71"/>
    <n v="3"/>
    <n v="3"/>
    <n v="3"/>
    <n v="10920"/>
    <n v="3449"/>
    <n v="3"/>
    <n v="21"/>
    <n v="4"/>
    <n v="2"/>
    <n v="80"/>
    <n v="1"/>
    <n v="13"/>
    <n v="3"/>
    <n v="6"/>
    <n v="4"/>
    <n v="0"/>
    <n v="5"/>
  </r>
  <r>
    <x v="1"/>
    <s v="Travel_Rarely"/>
    <x v="2"/>
    <s v="Current Employees"/>
    <x v="0"/>
    <x v="0"/>
    <x v="993"/>
    <n v="1399"/>
    <x v="1"/>
    <x v="0"/>
    <x v="1"/>
    <s v="No"/>
    <s v="Y"/>
    <n v="3"/>
    <n v="-2"/>
    <n v="0"/>
    <n v="25"/>
    <n v="0"/>
    <m/>
    <n v="0"/>
    <n v="1"/>
    <n v="1372"/>
    <n v="18"/>
    <x v="1"/>
    <n v="1"/>
    <n v="1"/>
    <n v="93"/>
    <n v="4"/>
    <n v="2"/>
    <n v="3"/>
    <n v="6232"/>
    <n v="12477"/>
    <n v="2"/>
    <n v="11"/>
    <n v="3"/>
    <n v="2"/>
    <n v="80"/>
    <n v="0"/>
    <n v="6"/>
    <n v="2"/>
    <n v="3"/>
    <n v="2"/>
    <n v="1"/>
    <n v="2"/>
  </r>
  <r>
    <x v="1"/>
    <s v="Travel_Frequently"/>
    <x v="1"/>
    <s v="Current Employees"/>
    <x v="1"/>
    <x v="2"/>
    <x v="994"/>
    <n v="1401"/>
    <x v="0"/>
    <x v="3"/>
    <x v="1"/>
    <s v="Yes"/>
    <s v="Y"/>
    <n v="3"/>
    <n v="-2"/>
    <n v="0"/>
    <n v="52"/>
    <n v="0"/>
    <m/>
    <n v="0"/>
    <n v="1"/>
    <n v="322"/>
    <n v="28"/>
    <x v="0"/>
    <n v="1"/>
    <n v="4"/>
    <n v="59"/>
    <n v="4"/>
    <n v="4"/>
    <n v="3"/>
    <n v="13247"/>
    <n v="9731"/>
    <n v="2"/>
    <n v="11"/>
    <n v="3"/>
    <n v="2"/>
    <n v="80"/>
    <n v="1"/>
    <n v="24"/>
    <n v="2"/>
    <n v="5"/>
    <n v="3"/>
    <n v="0"/>
    <n v="2"/>
  </r>
  <r>
    <x v="1"/>
    <s v="Travel_Rarely"/>
    <x v="0"/>
    <s v="Current Employees"/>
    <x v="1"/>
    <x v="2"/>
    <x v="995"/>
    <n v="1402"/>
    <x v="0"/>
    <x v="1"/>
    <x v="0"/>
    <s v="Yes"/>
    <s v="Y"/>
    <n v="3"/>
    <n v="-2"/>
    <n v="0"/>
    <n v="43"/>
    <n v="0"/>
    <m/>
    <n v="0"/>
    <n v="1"/>
    <n v="930"/>
    <n v="6"/>
    <x v="3"/>
    <n v="1"/>
    <n v="1"/>
    <n v="73"/>
    <n v="2"/>
    <n v="2"/>
    <n v="3"/>
    <n v="4081"/>
    <n v="20003"/>
    <n v="1"/>
    <n v="14"/>
    <n v="3"/>
    <n v="1"/>
    <n v="80"/>
    <n v="0"/>
    <n v="20"/>
    <n v="1"/>
    <n v="20"/>
    <n v="7"/>
    <n v="1"/>
    <n v="8"/>
  </r>
  <r>
    <x v="1"/>
    <s v="Travel_Rarely"/>
    <x v="2"/>
    <s v="Current Employees"/>
    <x v="0"/>
    <x v="3"/>
    <x v="996"/>
    <n v="1403"/>
    <x v="0"/>
    <x v="0"/>
    <x v="1"/>
    <s v="Yes"/>
    <s v="Y"/>
    <n v="3"/>
    <n v="-2"/>
    <n v="0"/>
    <n v="27"/>
    <n v="0"/>
    <m/>
    <n v="0"/>
    <n v="1"/>
    <n v="205"/>
    <n v="10"/>
    <x v="3"/>
    <n v="1"/>
    <n v="4"/>
    <n v="98"/>
    <n v="2"/>
    <n v="2"/>
    <n v="2"/>
    <n v="5769"/>
    <n v="7100"/>
    <n v="1"/>
    <n v="11"/>
    <n v="3"/>
    <n v="4"/>
    <n v="80"/>
    <n v="0"/>
    <n v="6"/>
    <n v="3"/>
    <n v="6"/>
    <n v="2"/>
    <n v="4"/>
    <n v="4"/>
  </r>
  <r>
    <x v="0"/>
    <s v="Travel_Rarely"/>
    <x v="2"/>
    <s v="Ex-Employees"/>
    <x v="1"/>
    <x v="0"/>
    <x v="997"/>
    <n v="1405"/>
    <x v="0"/>
    <x v="1"/>
    <x v="0"/>
    <s v="Yes"/>
    <s v="Y"/>
    <n v="2"/>
    <n v="-2"/>
    <n v="0"/>
    <n v="27"/>
    <n v="1"/>
    <n v="1"/>
    <n v="1"/>
    <n v="0"/>
    <n v="135"/>
    <n v="17"/>
    <x v="2"/>
    <n v="1"/>
    <n v="4"/>
    <n v="51"/>
    <n v="3"/>
    <n v="1"/>
    <n v="3"/>
    <n v="2394"/>
    <n v="25681"/>
    <n v="1"/>
    <n v="13"/>
    <n v="3"/>
    <n v="4"/>
    <n v="80"/>
    <n v="0"/>
    <n v="8"/>
    <n v="3"/>
    <n v="8"/>
    <n v="2"/>
    <n v="7"/>
    <n v="7"/>
  </r>
  <r>
    <x v="1"/>
    <s v="Travel_Rarely"/>
    <x v="2"/>
    <s v="Current Employees"/>
    <x v="1"/>
    <x v="2"/>
    <x v="998"/>
    <n v="1407"/>
    <x v="1"/>
    <x v="1"/>
    <x v="0"/>
    <s v="No"/>
    <s v="Y"/>
    <n v="2"/>
    <n v="-2"/>
    <n v="0"/>
    <n v="26"/>
    <n v="0"/>
    <m/>
    <n v="0"/>
    <n v="1"/>
    <n v="683"/>
    <n v="2"/>
    <x v="1"/>
    <n v="1"/>
    <n v="1"/>
    <n v="36"/>
    <n v="2"/>
    <n v="1"/>
    <n v="4"/>
    <n v="3904"/>
    <n v="4050"/>
    <n v="0"/>
    <n v="12"/>
    <n v="3"/>
    <n v="4"/>
    <n v="80"/>
    <n v="0"/>
    <n v="5"/>
    <n v="3"/>
    <n v="4"/>
    <n v="3"/>
    <n v="1"/>
    <n v="1"/>
  </r>
  <r>
    <x v="1"/>
    <s v="Travel_Rarely"/>
    <x v="0"/>
    <s v="Current Employees"/>
    <x v="2"/>
    <x v="5"/>
    <x v="999"/>
    <n v="1408"/>
    <x v="0"/>
    <x v="5"/>
    <x v="1"/>
    <s v="No"/>
    <s v="Y"/>
    <n v="5"/>
    <n v="-2"/>
    <n v="0"/>
    <n v="42"/>
    <n v="0"/>
    <m/>
    <n v="0"/>
    <n v="1"/>
    <n v="1147"/>
    <n v="10"/>
    <x v="3"/>
    <n v="1"/>
    <n v="3"/>
    <n v="31"/>
    <n v="3"/>
    <n v="4"/>
    <n v="3"/>
    <n v="16799"/>
    <n v="16616"/>
    <n v="0"/>
    <n v="14"/>
    <n v="3"/>
    <n v="3"/>
    <n v="80"/>
    <n v="1"/>
    <n v="21"/>
    <n v="3"/>
    <n v="20"/>
    <n v="7"/>
    <n v="0"/>
    <n v="9"/>
  </r>
  <r>
    <x v="1"/>
    <s v="Non-Travel"/>
    <x v="2"/>
    <s v="Current Employees"/>
    <x v="1"/>
    <x v="2"/>
    <x v="1000"/>
    <n v="1955"/>
    <x v="0"/>
    <x v="4"/>
    <x v="2"/>
    <s v="No"/>
    <s v="Y"/>
    <n v="6"/>
    <n v="-2"/>
    <n v="0"/>
    <n v="32"/>
    <n v="0"/>
    <m/>
    <n v="0"/>
    <n v="1"/>
    <n v="1146"/>
    <n v="15"/>
    <x v="2"/>
    <n v="1"/>
    <n v="3"/>
    <n v="34"/>
    <n v="3"/>
    <n v="2"/>
    <n v="4"/>
    <n v="6667"/>
    <n v="16542"/>
    <n v="5"/>
    <n v="18"/>
    <n v="3"/>
    <n v="2"/>
    <n v="80"/>
    <n v="1"/>
    <n v="9"/>
    <n v="3"/>
    <n v="5"/>
    <n v="1"/>
    <n v="1"/>
    <n v="2"/>
  </r>
  <r>
    <x v="1"/>
    <s v="Non-Travel"/>
    <x v="0"/>
    <s v="Current Employees"/>
    <x v="1"/>
    <x v="2"/>
    <x v="1001"/>
    <n v="1662"/>
    <x v="0"/>
    <x v="3"/>
    <x v="1"/>
    <s v="No"/>
    <s v="Y"/>
    <n v="6"/>
    <n v="-2"/>
    <n v="0"/>
    <n v="36"/>
    <n v="0"/>
    <m/>
    <n v="0"/>
    <n v="1"/>
    <n v="894"/>
    <n v="1"/>
    <x v="2"/>
    <n v="1"/>
    <n v="4"/>
    <n v="33"/>
    <n v="2"/>
    <n v="2"/>
    <n v="3"/>
    <n v="4374"/>
    <n v="15411"/>
    <n v="0"/>
    <n v="15"/>
    <n v="3"/>
    <n v="3"/>
    <n v="80"/>
    <n v="0"/>
    <n v="4"/>
    <n v="3"/>
    <n v="3"/>
    <n v="2"/>
    <n v="1"/>
    <n v="2"/>
  </r>
  <r>
    <x v="1"/>
    <s v="Non-Travel"/>
    <x v="0"/>
    <s v="Current Employees"/>
    <x v="1"/>
    <x v="0"/>
    <x v="1002"/>
    <n v="1630"/>
    <x v="0"/>
    <x v="4"/>
    <x v="1"/>
    <s v="No"/>
    <s v="Y"/>
    <n v="5"/>
    <n v="-2"/>
    <n v="0"/>
    <n v="35"/>
    <n v="0"/>
    <m/>
    <n v="0"/>
    <n v="1"/>
    <n v="208"/>
    <n v="8"/>
    <x v="2"/>
    <n v="1"/>
    <n v="3"/>
    <n v="52"/>
    <n v="3"/>
    <n v="2"/>
    <n v="3"/>
    <n v="4148"/>
    <n v="12250"/>
    <n v="1"/>
    <n v="12"/>
    <n v="3"/>
    <n v="4"/>
    <n v="80"/>
    <n v="1"/>
    <n v="15"/>
    <n v="3"/>
    <n v="14"/>
    <n v="11"/>
    <n v="2"/>
    <n v="9"/>
  </r>
  <r>
    <x v="1"/>
    <s v="Non-Travel"/>
    <x v="1"/>
    <s v="Current Employees"/>
    <x v="1"/>
    <x v="2"/>
    <x v="1003"/>
    <n v="2000"/>
    <x v="0"/>
    <x v="7"/>
    <x v="1"/>
    <s v="No"/>
    <s v="Y"/>
    <n v="3"/>
    <n v="-2"/>
    <n v="0"/>
    <n v="47"/>
    <n v="0"/>
    <m/>
    <n v="0"/>
    <n v="1"/>
    <n v="1162"/>
    <n v="1"/>
    <x v="1"/>
    <n v="1"/>
    <n v="3"/>
    <n v="98"/>
    <n v="3"/>
    <n v="3"/>
    <n v="2"/>
    <n v="11957"/>
    <n v="17231"/>
    <n v="0"/>
    <n v="18"/>
    <n v="3"/>
    <n v="1"/>
    <n v="80"/>
    <n v="2"/>
    <n v="14"/>
    <n v="1"/>
    <n v="13"/>
    <n v="8"/>
    <n v="5"/>
    <n v="12"/>
  </r>
  <r>
    <x v="1"/>
    <s v="Non-Travel"/>
    <x v="4"/>
    <s v="Current Employees"/>
    <x v="1"/>
    <x v="2"/>
    <x v="1004"/>
    <n v="1839"/>
    <x v="0"/>
    <x v="1"/>
    <x v="0"/>
    <s v="No"/>
    <s v="Y"/>
    <n v="4"/>
    <n v="-2"/>
    <n v="0"/>
    <n v="18"/>
    <n v="0"/>
    <m/>
    <n v="0"/>
    <n v="1"/>
    <n v="1431"/>
    <n v="14"/>
    <x v="3"/>
    <n v="1"/>
    <n v="2"/>
    <n v="33"/>
    <n v="3"/>
    <n v="1"/>
    <n v="3"/>
    <n v="1514"/>
    <n v="8018"/>
    <n v="1"/>
    <n v="16"/>
    <n v="3"/>
    <n v="3"/>
    <n v="80"/>
    <n v="0"/>
    <n v="0"/>
    <n v="1"/>
    <n v="0"/>
    <n v="0"/>
    <n v="0"/>
    <n v="0"/>
  </r>
  <r>
    <x v="1"/>
    <s v="Non-Travel"/>
    <x v="0"/>
    <s v="Current Employees"/>
    <x v="0"/>
    <x v="0"/>
    <x v="1005"/>
    <n v="1929"/>
    <x v="0"/>
    <x v="0"/>
    <x v="1"/>
    <s v="No"/>
    <s v="Y"/>
    <n v="1"/>
    <n v="-2"/>
    <n v="0"/>
    <n v="39"/>
    <n v="0"/>
    <m/>
    <n v="0"/>
    <n v="1"/>
    <n v="1251"/>
    <n v="21"/>
    <x v="2"/>
    <n v="1"/>
    <n v="1"/>
    <n v="32"/>
    <n v="1"/>
    <n v="2"/>
    <n v="3"/>
    <n v="5736"/>
    <n v="3987"/>
    <n v="6"/>
    <n v="19"/>
    <n v="3"/>
    <n v="3"/>
    <n v="80"/>
    <n v="1"/>
    <n v="10"/>
    <n v="3"/>
    <n v="3"/>
    <n v="2"/>
    <n v="1"/>
    <n v="2"/>
  </r>
  <r>
    <x v="1"/>
    <s v="Non-Travel"/>
    <x v="4"/>
    <s v="Current Employees"/>
    <x v="0"/>
    <x v="0"/>
    <x v="1006"/>
    <n v="1495"/>
    <x v="0"/>
    <x v="6"/>
    <x v="1"/>
    <s v="No"/>
    <s v="Y"/>
    <n v="2"/>
    <n v="-2"/>
    <n v="0"/>
    <n v="24"/>
    <n v="0"/>
    <m/>
    <n v="0"/>
    <n v="1"/>
    <n v="830"/>
    <n v="13"/>
    <x v="0"/>
    <n v="1"/>
    <n v="4"/>
    <n v="78"/>
    <n v="3"/>
    <n v="1"/>
    <n v="2"/>
    <n v="2033"/>
    <n v="7103"/>
    <n v="1"/>
    <n v="13"/>
    <n v="3"/>
    <n v="3"/>
    <n v="80"/>
    <n v="1"/>
    <n v="1"/>
    <n v="3"/>
    <n v="1"/>
    <n v="0"/>
    <n v="0"/>
    <n v="0"/>
  </r>
  <r>
    <x v="1"/>
    <s v="Non-Travel"/>
    <x v="2"/>
    <s v="Current Employees"/>
    <x v="0"/>
    <x v="3"/>
    <x v="1007"/>
    <n v="1756"/>
    <x v="0"/>
    <x v="0"/>
    <x v="0"/>
    <s v="No"/>
    <s v="Y"/>
    <n v="2"/>
    <n v="-2"/>
    <n v="0"/>
    <n v="33"/>
    <n v="0"/>
    <m/>
    <n v="0"/>
    <n v="1"/>
    <n v="1283"/>
    <n v="2"/>
    <x v="3"/>
    <n v="1"/>
    <n v="4"/>
    <n v="62"/>
    <n v="3"/>
    <n v="2"/>
    <n v="2"/>
    <n v="5147"/>
    <n v="10697"/>
    <n v="8"/>
    <n v="15"/>
    <n v="3"/>
    <n v="4"/>
    <n v="80"/>
    <n v="0"/>
    <n v="13"/>
    <n v="2"/>
    <n v="11"/>
    <n v="7"/>
    <n v="1"/>
    <n v="7"/>
  </r>
  <r>
    <x v="1"/>
    <s v="Travel_Frequently"/>
    <x v="1"/>
    <s v="Current Employees"/>
    <x v="1"/>
    <x v="2"/>
    <x v="1008"/>
    <n v="1900"/>
    <x v="0"/>
    <x v="5"/>
    <x v="2"/>
    <s v="No"/>
    <s v="Y"/>
    <n v="3"/>
    <n v="-2"/>
    <n v="0"/>
    <n v="48"/>
    <n v="0"/>
    <m/>
    <n v="0"/>
    <n v="1"/>
    <n v="117"/>
    <n v="22"/>
    <x v="3"/>
    <n v="1"/>
    <n v="4"/>
    <n v="58"/>
    <n v="3"/>
    <n v="4"/>
    <n v="4"/>
    <n v="17174"/>
    <n v="2437"/>
    <n v="3"/>
    <n v="11"/>
    <n v="3"/>
    <n v="2"/>
    <n v="80"/>
    <n v="1"/>
    <n v="24"/>
    <n v="3"/>
    <n v="22"/>
    <n v="17"/>
    <n v="4"/>
    <n v="7"/>
  </r>
  <r>
    <x v="1"/>
    <s v="Travel_Frequently"/>
    <x v="0"/>
    <s v="Current Employees"/>
    <x v="1"/>
    <x v="0"/>
    <x v="1009"/>
    <n v="2025"/>
    <x v="0"/>
    <x v="3"/>
    <x v="2"/>
    <s v="No"/>
    <s v="Y"/>
    <n v="3"/>
    <n v="-2"/>
    <n v="0"/>
    <n v="36"/>
    <n v="0"/>
    <m/>
    <n v="0"/>
    <n v="1"/>
    <n v="688"/>
    <n v="4"/>
    <x v="0"/>
    <n v="1"/>
    <n v="4"/>
    <n v="97"/>
    <n v="3"/>
    <n v="2"/>
    <n v="2"/>
    <n v="5131"/>
    <n v="9192"/>
    <n v="7"/>
    <n v="13"/>
    <n v="3"/>
    <n v="2"/>
    <n v="80"/>
    <n v="3"/>
    <n v="18"/>
    <n v="3"/>
    <n v="4"/>
    <n v="2"/>
    <n v="0"/>
    <n v="2"/>
  </r>
  <r>
    <x v="1"/>
    <s v="Travel_Frequently"/>
    <x v="0"/>
    <s v="Current Employees"/>
    <x v="1"/>
    <x v="2"/>
    <x v="1010"/>
    <n v="1760"/>
    <x v="0"/>
    <x v="2"/>
    <x v="1"/>
    <s v="No"/>
    <s v="Y"/>
    <n v="4"/>
    <n v="-2"/>
    <n v="0"/>
    <n v="38"/>
    <n v="0"/>
    <m/>
    <n v="0"/>
    <n v="1"/>
    <n v="594"/>
    <n v="2"/>
    <x v="0"/>
    <n v="1"/>
    <n v="3"/>
    <n v="75"/>
    <n v="2"/>
    <n v="1"/>
    <n v="2"/>
    <n v="2468"/>
    <n v="15963"/>
    <n v="4"/>
    <n v="14"/>
    <n v="3"/>
    <n v="2"/>
    <n v="80"/>
    <n v="1"/>
    <n v="9"/>
    <n v="2"/>
    <n v="6"/>
    <n v="1"/>
    <n v="0"/>
    <n v="5"/>
  </r>
  <r>
    <x v="1"/>
    <s v="Travel_Frequently"/>
    <x v="2"/>
    <s v="Current Employees"/>
    <x v="1"/>
    <x v="0"/>
    <x v="1011"/>
    <n v="1870"/>
    <x v="0"/>
    <x v="1"/>
    <x v="1"/>
    <s v="No"/>
    <s v="Y"/>
    <n v="2"/>
    <n v="-2"/>
    <n v="0"/>
    <n v="27"/>
    <n v="0"/>
    <m/>
    <n v="0"/>
    <n v="1"/>
    <n v="1131"/>
    <n v="15"/>
    <x v="3"/>
    <n v="1"/>
    <n v="4"/>
    <n v="77"/>
    <n v="2"/>
    <n v="1"/>
    <n v="3"/>
    <n v="4774"/>
    <n v="23844"/>
    <n v="0"/>
    <n v="19"/>
    <n v="3"/>
    <n v="4"/>
    <n v="80"/>
    <n v="1"/>
    <n v="8"/>
    <n v="2"/>
    <n v="7"/>
    <n v="6"/>
    <n v="7"/>
    <n v="3"/>
  </r>
  <r>
    <x v="1"/>
    <s v="Travel_Frequently"/>
    <x v="0"/>
    <s v="Current Employees"/>
    <x v="1"/>
    <x v="4"/>
    <x v="1012"/>
    <n v="1985"/>
    <x v="0"/>
    <x v="2"/>
    <x v="1"/>
    <s v="No"/>
    <s v="Y"/>
    <n v="2"/>
    <n v="-2"/>
    <n v="0"/>
    <n v="40"/>
    <n v="0"/>
    <m/>
    <n v="0"/>
    <n v="1"/>
    <n v="692"/>
    <n v="11"/>
    <x v="3"/>
    <n v="1"/>
    <n v="4"/>
    <n v="73"/>
    <n v="3"/>
    <n v="2"/>
    <n v="4"/>
    <n v="6323"/>
    <n v="26849"/>
    <n v="1"/>
    <n v="11"/>
    <n v="3"/>
    <n v="1"/>
    <n v="80"/>
    <n v="1"/>
    <n v="10"/>
    <n v="4"/>
    <n v="10"/>
    <n v="9"/>
    <n v="9"/>
    <n v="4"/>
  </r>
  <r>
    <x v="1"/>
    <s v="Travel_Frequently"/>
    <x v="2"/>
    <s v="Current Employees"/>
    <x v="1"/>
    <x v="0"/>
    <x v="1013"/>
    <n v="1513"/>
    <x v="0"/>
    <x v="2"/>
    <x v="1"/>
    <s v="No"/>
    <s v="Y"/>
    <n v="3"/>
    <n v="-2"/>
    <n v="0"/>
    <n v="29"/>
    <n v="0"/>
    <m/>
    <n v="0"/>
    <n v="1"/>
    <n v="410"/>
    <n v="2"/>
    <x v="1"/>
    <n v="1"/>
    <n v="4"/>
    <n v="97"/>
    <n v="3"/>
    <n v="1"/>
    <n v="2"/>
    <n v="3180"/>
    <n v="4668"/>
    <n v="0"/>
    <n v="13"/>
    <n v="3"/>
    <n v="3"/>
    <n v="80"/>
    <n v="3"/>
    <n v="4"/>
    <n v="3"/>
    <n v="3"/>
    <n v="2"/>
    <n v="0"/>
    <n v="2"/>
  </r>
  <r>
    <x v="1"/>
    <s v="Travel_Frequently"/>
    <x v="0"/>
    <s v="Current Employees"/>
    <x v="1"/>
    <x v="2"/>
    <x v="1014"/>
    <n v="1633"/>
    <x v="0"/>
    <x v="3"/>
    <x v="0"/>
    <s v="No"/>
    <s v="Y"/>
    <n v="2"/>
    <n v="-2"/>
    <n v="0"/>
    <n v="39"/>
    <n v="0"/>
    <m/>
    <n v="0"/>
    <n v="1"/>
    <n v="711"/>
    <n v="4"/>
    <x v="3"/>
    <n v="1"/>
    <n v="1"/>
    <n v="81"/>
    <n v="3"/>
    <n v="2"/>
    <n v="3"/>
    <n v="5042"/>
    <n v="3140"/>
    <n v="0"/>
    <n v="13"/>
    <n v="3"/>
    <n v="4"/>
    <n v="80"/>
    <n v="0"/>
    <n v="10"/>
    <n v="1"/>
    <n v="9"/>
    <n v="2"/>
    <n v="3"/>
    <n v="8"/>
  </r>
  <r>
    <x v="1"/>
    <s v="Travel_Frequently"/>
    <x v="0"/>
    <s v="Current Employees"/>
    <x v="1"/>
    <x v="2"/>
    <x v="1015"/>
    <n v="1480"/>
    <x v="0"/>
    <x v="2"/>
    <x v="0"/>
    <s v="No"/>
    <s v="Y"/>
    <n v="3"/>
    <n v="-2"/>
    <n v="0"/>
    <n v="42"/>
    <n v="0"/>
    <m/>
    <n v="0"/>
    <n v="1"/>
    <n v="748"/>
    <n v="9"/>
    <x v="0"/>
    <n v="1"/>
    <n v="1"/>
    <n v="74"/>
    <n v="3"/>
    <n v="1"/>
    <n v="4"/>
    <n v="3673"/>
    <n v="16458"/>
    <n v="1"/>
    <n v="13"/>
    <n v="3"/>
    <n v="3"/>
    <n v="80"/>
    <n v="0"/>
    <n v="12"/>
    <n v="3"/>
    <n v="12"/>
    <n v="9"/>
    <n v="5"/>
    <n v="8"/>
  </r>
  <r>
    <x v="1"/>
    <s v="Travel_Frequently"/>
    <x v="2"/>
    <s v="Current Employees"/>
    <x v="1"/>
    <x v="4"/>
    <x v="1016"/>
    <n v="1745"/>
    <x v="0"/>
    <x v="1"/>
    <x v="0"/>
    <s v="No"/>
    <s v="Y"/>
    <n v="2"/>
    <n v="-2"/>
    <n v="0"/>
    <n v="30"/>
    <n v="0"/>
    <m/>
    <n v="0"/>
    <n v="1"/>
    <n v="1312"/>
    <n v="2"/>
    <x v="2"/>
    <n v="1"/>
    <n v="4"/>
    <n v="78"/>
    <n v="2"/>
    <n v="1"/>
    <n v="4"/>
    <n v="4968"/>
    <n v="26427"/>
    <n v="0"/>
    <n v="16"/>
    <n v="3"/>
    <n v="4"/>
    <n v="80"/>
    <n v="0"/>
    <n v="10"/>
    <n v="3"/>
    <n v="9"/>
    <n v="7"/>
    <n v="0"/>
    <n v="7"/>
  </r>
  <r>
    <x v="1"/>
    <s v="Travel_Frequently"/>
    <x v="0"/>
    <s v="Current Employees"/>
    <x v="0"/>
    <x v="3"/>
    <x v="1017"/>
    <n v="1481"/>
    <x v="0"/>
    <x v="0"/>
    <x v="1"/>
    <s v="No"/>
    <s v="Y"/>
    <n v="4"/>
    <n v="-2"/>
    <n v="0"/>
    <n v="44"/>
    <n v="0"/>
    <m/>
    <n v="0"/>
    <n v="1"/>
    <n v="383"/>
    <n v="1"/>
    <x v="4"/>
    <n v="1"/>
    <n v="1"/>
    <n v="79"/>
    <n v="3"/>
    <n v="2"/>
    <n v="2"/>
    <n v="4768"/>
    <n v="9282"/>
    <n v="7"/>
    <n v="12"/>
    <n v="3"/>
    <n v="3"/>
    <n v="80"/>
    <n v="1"/>
    <n v="11"/>
    <n v="2"/>
    <n v="1"/>
    <n v="0"/>
    <n v="0"/>
    <n v="0"/>
  </r>
  <r>
    <x v="1"/>
    <s v="Travel_Frequently"/>
    <x v="2"/>
    <s v="Current Employees"/>
    <x v="0"/>
    <x v="3"/>
    <x v="1018"/>
    <n v="1833"/>
    <x v="0"/>
    <x v="0"/>
    <x v="1"/>
    <s v="No"/>
    <s v="Y"/>
    <n v="3"/>
    <n v="-2"/>
    <n v="0"/>
    <n v="31"/>
    <n v="0"/>
    <m/>
    <n v="0"/>
    <n v="1"/>
    <n v="1125"/>
    <n v="7"/>
    <x v="2"/>
    <n v="1"/>
    <n v="1"/>
    <n v="68"/>
    <n v="3"/>
    <n v="3"/>
    <n v="2"/>
    <n v="9637"/>
    <n v="8277"/>
    <n v="2"/>
    <n v="14"/>
    <n v="3"/>
    <n v="4"/>
    <n v="80"/>
    <n v="2"/>
    <n v="9"/>
    <n v="3"/>
    <n v="3"/>
    <n v="2"/>
    <n v="2"/>
    <n v="2"/>
  </r>
  <r>
    <x v="1"/>
    <s v="Travel_Rarely"/>
    <x v="2"/>
    <s v="Current Employees"/>
    <x v="2"/>
    <x v="5"/>
    <x v="1019"/>
    <n v="1987"/>
    <x v="0"/>
    <x v="8"/>
    <x v="1"/>
    <s v="No"/>
    <s v="Y"/>
    <n v="3"/>
    <n v="-2"/>
    <n v="0"/>
    <n v="25"/>
    <n v="0"/>
    <m/>
    <n v="0"/>
    <n v="1"/>
    <n v="309"/>
    <n v="2"/>
    <x v="3"/>
    <n v="1"/>
    <n v="3"/>
    <n v="82"/>
    <n v="3"/>
    <n v="1"/>
    <n v="2"/>
    <n v="2187"/>
    <n v="19655"/>
    <n v="4"/>
    <n v="14"/>
    <n v="3"/>
    <n v="3"/>
    <n v="80"/>
    <n v="0"/>
    <n v="6"/>
    <n v="3"/>
    <n v="2"/>
    <n v="0"/>
    <n v="1"/>
    <n v="2"/>
  </r>
  <r>
    <x v="1"/>
    <s v="Travel_Rarely"/>
    <x v="1"/>
    <s v="Current Employees"/>
    <x v="2"/>
    <x v="0"/>
    <x v="1020"/>
    <n v="1625"/>
    <x v="0"/>
    <x v="5"/>
    <x v="1"/>
    <s v="No"/>
    <s v="Y"/>
    <n v="2"/>
    <n v="-2"/>
    <n v="0"/>
    <n v="47"/>
    <n v="0"/>
    <m/>
    <n v="0"/>
    <n v="1"/>
    <n v="1176"/>
    <n v="26"/>
    <x v="2"/>
    <n v="1"/>
    <n v="4"/>
    <n v="98"/>
    <n v="3"/>
    <n v="5"/>
    <n v="3"/>
    <n v="19658"/>
    <n v="5220"/>
    <n v="3"/>
    <n v="11"/>
    <n v="3"/>
    <n v="3"/>
    <n v="80"/>
    <n v="1"/>
    <n v="27"/>
    <n v="3"/>
    <n v="5"/>
    <n v="2"/>
    <n v="1"/>
    <n v="0"/>
  </r>
  <r>
    <x v="1"/>
    <s v="Travel_Rarely"/>
    <x v="2"/>
    <s v="Current Employees"/>
    <x v="2"/>
    <x v="2"/>
    <x v="1021"/>
    <n v="1461"/>
    <x v="0"/>
    <x v="8"/>
    <x v="0"/>
    <s v="No"/>
    <s v="Y"/>
    <n v="3"/>
    <n v="-2"/>
    <n v="0"/>
    <n v="31"/>
    <n v="0"/>
    <m/>
    <n v="0"/>
    <n v="1"/>
    <n v="1398"/>
    <n v="8"/>
    <x v="0"/>
    <n v="1"/>
    <n v="4"/>
    <n v="96"/>
    <n v="4"/>
    <n v="1"/>
    <n v="2"/>
    <n v="2109"/>
    <n v="24609"/>
    <n v="9"/>
    <n v="18"/>
    <n v="3"/>
    <n v="4"/>
    <n v="80"/>
    <n v="0"/>
    <n v="8"/>
    <n v="3"/>
    <n v="3"/>
    <n v="2"/>
    <n v="0"/>
    <n v="2"/>
  </r>
  <r>
    <x v="1"/>
    <s v="Travel_Rarely"/>
    <x v="2"/>
    <s v="Current Employees"/>
    <x v="1"/>
    <x v="2"/>
    <x v="1022"/>
    <n v="1916"/>
    <x v="0"/>
    <x v="2"/>
    <x v="2"/>
    <s v="No"/>
    <s v="Y"/>
    <n v="0"/>
    <n v="-2"/>
    <n v="0"/>
    <n v="31"/>
    <n v="0"/>
    <m/>
    <n v="0"/>
    <n v="1"/>
    <n v="471"/>
    <n v="4"/>
    <x v="3"/>
    <n v="1"/>
    <n v="1"/>
    <n v="62"/>
    <n v="4"/>
    <n v="1"/>
    <n v="3"/>
    <n v="3978"/>
    <n v="16031"/>
    <n v="8"/>
    <n v="12"/>
    <n v="3"/>
    <n v="2"/>
    <n v="80"/>
    <n v="1"/>
    <n v="4"/>
    <n v="2"/>
    <n v="2"/>
    <n v="2"/>
    <n v="2"/>
    <n v="2"/>
  </r>
  <r>
    <x v="1"/>
    <s v="Travel_Rarely"/>
    <x v="0"/>
    <s v="Current Employees"/>
    <x v="1"/>
    <x v="0"/>
    <x v="1023"/>
    <n v="1829"/>
    <x v="0"/>
    <x v="4"/>
    <x v="2"/>
    <s v="No"/>
    <s v="Y"/>
    <n v="3"/>
    <n v="-2"/>
    <n v="0"/>
    <n v="40"/>
    <n v="0"/>
    <m/>
    <n v="0"/>
    <n v="1"/>
    <n v="750"/>
    <n v="12"/>
    <x v="3"/>
    <n v="1"/>
    <n v="2"/>
    <n v="47"/>
    <n v="3"/>
    <n v="2"/>
    <n v="3"/>
    <n v="4448"/>
    <n v="10748"/>
    <n v="2"/>
    <n v="12"/>
    <n v="3"/>
    <n v="2"/>
    <n v="80"/>
    <n v="1"/>
    <n v="15"/>
    <n v="3"/>
    <n v="7"/>
    <n v="4"/>
    <n v="7"/>
    <n v="7"/>
  </r>
  <r>
    <x v="1"/>
    <s v="Travel_Rarely"/>
    <x v="0"/>
    <s v="Current Employees"/>
    <x v="1"/>
    <x v="0"/>
    <x v="1024"/>
    <n v="1822"/>
    <x v="0"/>
    <x v="4"/>
    <x v="2"/>
    <s v="No"/>
    <s v="Y"/>
    <n v="3"/>
    <n v="-2"/>
    <n v="0"/>
    <n v="40"/>
    <n v="0"/>
    <m/>
    <n v="0"/>
    <n v="1"/>
    <n v="1194"/>
    <n v="1"/>
    <x v="3"/>
    <n v="1"/>
    <n v="3"/>
    <n v="52"/>
    <n v="3"/>
    <n v="2"/>
    <n v="4"/>
    <n v="6513"/>
    <n v="9060"/>
    <n v="4"/>
    <n v="17"/>
    <n v="3"/>
    <n v="4"/>
    <n v="80"/>
    <n v="1"/>
    <n v="12"/>
    <n v="3"/>
    <n v="5"/>
    <n v="3"/>
    <n v="0"/>
    <n v="3"/>
  </r>
  <r>
    <x v="1"/>
    <s v="Travel_Rarely"/>
    <x v="2"/>
    <s v="Current Employees"/>
    <x v="1"/>
    <x v="4"/>
    <x v="1025"/>
    <n v="1762"/>
    <x v="0"/>
    <x v="1"/>
    <x v="2"/>
    <s v="No"/>
    <s v="Y"/>
    <n v="2"/>
    <n v="-2"/>
    <n v="0"/>
    <n v="29"/>
    <n v="0"/>
    <m/>
    <n v="0"/>
    <n v="1"/>
    <n v="590"/>
    <n v="4"/>
    <x v="3"/>
    <n v="1"/>
    <n v="4"/>
    <n v="91"/>
    <n v="2"/>
    <n v="1"/>
    <n v="4"/>
    <n v="2109"/>
    <n v="10007"/>
    <n v="1"/>
    <n v="13"/>
    <n v="3"/>
    <n v="3"/>
    <n v="80"/>
    <n v="1"/>
    <n v="1"/>
    <n v="3"/>
    <n v="1"/>
    <n v="0"/>
    <n v="0"/>
    <n v="0"/>
  </r>
  <r>
    <x v="1"/>
    <s v="Travel_Rarely"/>
    <x v="2"/>
    <s v="Current Employees"/>
    <x v="1"/>
    <x v="0"/>
    <x v="1026"/>
    <n v="1658"/>
    <x v="0"/>
    <x v="1"/>
    <x v="2"/>
    <s v="No"/>
    <s v="Y"/>
    <n v="2"/>
    <n v="-2"/>
    <n v="0"/>
    <n v="34"/>
    <n v="0"/>
    <m/>
    <n v="0"/>
    <n v="1"/>
    <n v="1130"/>
    <n v="3"/>
    <x v="3"/>
    <n v="1"/>
    <n v="4"/>
    <n v="66"/>
    <n v="3"/>
    <n v="2"/>
    <n v="2"/>
    <n v="5433"/>
    <n v="19332"/>
    <n v="1"/>
    <n v="12"/>
    <n v="3"/>
    <n v="3"/>
    <n v="80"/>
    <n v="1"/>
    <n v="11"/>
    <n v="3"/>
    <n v="11"/>
    <n v="8"/>
    <n v="7"/>
    <n v="9"/>
  </r>
  <r>
    <x v="1"/>
    <s v="Travel_Rarely"/>
    <x v="1"/>
    <s v="Current Employees"/>
    <x v="1"/>
    <x v="1"/>
    <x v="1027"/>
    <n v="1635"/>
    <x v="0"/>
    <x v="3"/>
    <x v="2"/>
    <s v="No"/>
    <s v="Y"/>
    <n v="3"/>
    <n v="-2"/>
    <n v="0"/>
    <n v="45"/>
    <n v="0"/>
    <m/>
    <n v="0"/>
    <n v="1"/>
    <n v="1329"/>
    <n v="2"/>
    <x v="0"/>
    <n v="1"/>
    <n v="4"/>
    <n v="59"/>
    <n v="2"/>
    <n v="2"/>
    <n v="4"/>
    <n v="5770"/>
    <n v="5388"/>
    <n v="1"/>
    <n v="19"/>
    <n v="3"/>
    <n v="1"/>
    <n v="80"/>
    <n v="2"/>
    <n v="10"/>
    <n v="3"/>
    <n v="10"/>
    <n v="7"/>
    <n v="3"/>
    <n v="9"/>
  </r>
  <r>
    <x v="1"/>
    <s v="Travel_Rarely"/>
    <x v="1"/>
    <s v="Current Employees"/>
    <x v="1"/>
    <x v="0"/>
    <x v="1028"/>
    <n v="1656"/>
    <x v="0"/>
    <x v="7"/>
    <x v="2"/>
    <s v="No"/>
    <s v="Y"/>
    <n v="3"/>
    <n v="-2"/>
    <n v="0"/>
    <n v="50"/>
    <n v="0"/>
    <m/>
    <n v="0"/>
    <n v="1"/>
    <n v="813"/>
    <n v="17"/>
    <x v="4"/>
    <n v="1"/>
    <n v="4"/>
    <n v="50"/>
    <n v="2"/>
    <n v="3"/>
    <n v="3"/>
    <n v="13269"/>
    <n v="21981"/>
    <n v="5"/>
    <n v="15"/>
    <n v="3"/>
    <n v="3"/>
    <n v="80"/>
    <n v="3"/>
    <n v="19"/>
    <n v="3"/>
    <n v="14"/>
    <n v="11"/>
    <n v="1"/>
    <n v="11"/>
  </r>
  <r>
    <x v="1"/>
    <s v="Travel_Rarely"/>
    <x v="2"/>
    <s v="Current Employees"/>
    <x v="1"/>
    <x v="2"/>
    <x v="1029"/>
    <n v="1502"/>
    <x v="0"/>
    <x v="2"/>
    <x v="1"/>
    <s v="No"/>
    <s v="Y"/>
    <n v="5"/>
    <n v="-2"/>
    <n v="0"/>
    <n v="33"/>
    <n v="0"/>
    <m/>
    <n v="0"/>
    <n v="1"/>
    <n v="1099"/>
    <n v="4"/>
    <x v="2"/>
    <n v="1"/>
    <n v="1"/>
    <n v="82"/>
    <n v="2"/>
    <n v="1"/>
    <n v="2"/>
    <n v="3838"/>
    <n v="8192"/>
    <n v="8"/>
    <n v="11"/>
    <n v="3"/>
    <n v="4"/>
    <n v="80"/>
    <n v="0"/>
    <n v="8"/>
    <n v="3"/>
    <n v="5"/>
    <n v="4"/>
    <n v="0"/>
    <n v="2"/>
  </r>
  <r>
    <x v="1"/>
    <s v="Travel_Rarely"/>
    <x v="0"/>
    <s v="Current Employees"/>
    <x v="1"/>
    <x v="2"/>
    <x v="1030"/>
    <n v="1866"/>
    <x v="0"/>
    <x v="5"/>
    <x v="1"/>
    <s v="No"/>
    <s v="Y"/>
    <n v="2"/>
    <n v="-2"/>
    <n v="0"/>
    <n v="43"/>
    <n v="0"/>
    <m/>
    <n v="0"/>
    <n v="1"/>
    <n v="823"/>
    <n v="6"/>
    <x v="3"/>
    <n v="1"/>
    <n v="1"/>
    <n v="81"/>
    <n v="2"/>
    <n v="5"/>
    <n v="3"/>
    <n v="19392"/>
    <n v="22539"/>
    <n v="7"/>
    <n v="13"/>
    <n v="3"/>
    <n v="4"/>
    <n v="80"/>
    <n v="0"/>
    <n v="21"/>
    <n v="3"/>
    <n v="16"/>
    <n v="12"/>
    <n v="6"/>
    <n v="14"/>
  </r>
  <r>
    <x v="1"/>
    <s v="Travel_Rarely"/>
    <x v="1"/>
    <s v="Current Employees"/>
    <x v="1"/>
    <x v="4"/>
    <x v="1031"/>
    <n v="1786"/>
    <x v="0"/>
    <x v="5"/>
    <x v="1"/>
    <s v="No"/>
    <s v="Y"/>
    <n v="2"/>
    <n v="-2"/>
    <n v="0"/>
    <n v="51"/>
    <n v="0"/>
    <m/>
    <n v="0"/>
    <n v="1"/>
    <n v="942"/>
    <n v="3"/>
    <x v="3"/>
    <n v="1"/>
    <n v="4"/>
    <n v="53"/>
    <n v="3"/>
    <n v="3"/>
    <n v="4"/>
    <n v="13116"/>
    <n v="22984"/>
    <n v="2"/>
    <n v="11"/>
    <n v="3"/>
    <n v="4"/>
    <n v="80"/>
    <n v="0"/>
    <n v="15"/>
    <n v="3"/>
    <n v="2"/>
    <n v="2"/>
    <n v="2"/>
    <n v="2"/>
  </r>
  <r>
    <x v="1"/>
    <s v="Travel_Rarely"/>
    <x v="2"/>
    <s v="Current Employees"/>
    <x v="1"/>
    <x v="0"/>
    <x v="1032"/>
    <n v="1701"/>
    <x v="0"/>
    <x v="1"/>
    <x v="1"/>
    <s v="No"/>
    <s v="Y"/>
    <n v="3"/>
    <n v="-2"/>
    <n v="0"/>
    <n v="34"/>
    <n v="0"/>
    <m/>
    <n v="0"/>
    <n v="1"/>
    <n v="678"/>
    <n v="19"/>
    <x v="3"/>
    <n v="1"/>
    <n v="2"/>
    <n v="35"/>
    <n v="2"/>
    <n v="1"/>
    <n v="4"/>
    <n v="2929"/>
    <n v="20338"/>
    <n v="1"/>
    <n v="12"/>
    <n v="3"/>
    <n v="2"/>
    <n v="80"/>
    <n v="0"/>
    <n v="10"/>
    <n v="3"/>
    <n v="10"/>
    <n v="9"/>
    <n v="8"/>
    <n v="7"/>
  </r>
  <r>
    <x v="1"/>
    <s v="Travel_Rarely"/>
    <x v="2"/>
    <s v="Current Employees"/>
    <x v="1"/>
    <x v="2"/>
    <x v="1033"/>
    <n v="1647"/>
    <x v="0"/>
    <x v="1"/>
    <x v="1"/>
    <s v="No"/>
    <s v="Y"/>
    <n v="0"/>
    <n v="-2"/>
    <n v="0"/>
    <n v="27"/>
    <n v="0"/>
    <m/>
    <n v="0"/>
    <n v="1"/>
    <n v="486"/>
    <n v="8"/>
    <x v="3"/>
    <n v="1"/>
    <n v="2"/>
    <n v="86"/>
    <n v="4"/>
    <n v="1"/>
    <n v="3"/>
    <n v="3517"/>
    <n v="22490"/>
    <n v="7"/>
    <n v="17"/>
    <n v="3"/>
    <n v="1"/>
    <n v="80"/>
    <n v="0"/>
    <n v="5"/>
    <n v="3"/>
    <n v="3"/>
    <n v="2"/>
    <n v="0"/>
    <n v="2"/>
  </r>
  <r>
    <x v="1"/>
    <s v="Travel_Rarely"/>
    <x v="1"/>
    <s v="Current Employees"/>
    <x v="1"/>
    <x v="1"/>
    <x v="1034"/>
    <n v="1409"/>
    <x v="0"/>
    <x v="2"/>
    <x v="1"/>
    <s v="No"/>
    <s v="Y"/>
    <n v="2"/>
    <n v="-2"/>
    <n v="0"/>
    <n v="52"/>
    <n v="0"/>
    <m/>
    <n v="0"/>
    <n v="1"/>
    <n v="258"/>
    <n v="8"/>
    <x v="2"/>
    <n v="1"/>
    <n v="3"/>
    <n v="54"/>
    <n v="3"/>
    <n v="1"/>
    <n v="3"/>
    <n v="2950"/>
    <n v="17363"/>
    <n v="9"/>
    <n v="13"/>
    <n v="3"/>
    <n v="3"/>
    <n v="80"/>
    <n v="0"/>
    <n v="12"/>
    <n v="1"/>
    <n v="5"/>
    <n v="4"/>
    <n v="0"/>
    <n v="4"/>
  </r>
  <r>
    <x v="1"/>
    <s v="Travel_Rarely"/>
    <x v="0"/>
    <s v="Current Employees"/>
    <x v="1"/>
    <x v="2"/>
    <x v="1035"/>
    <n v="2015"/>
    <x v="0"/>
    <x v="7"/>
    <x v="1"/>
    <s v="No"/>
    <s v="Y"/>
    <n v="3"/>
    <n v="-2"/>
    <n v="0"/>
    <n v="38"/>
    <n v="0"/>
    <m/>
    <n v="0"/>
    <n v="1"/>
    <n v="201"/>
    <n v="10"/>
    <x v="3"/>
    <n v="1"/>
    <n v="2"/>
    <n v="99"/>
    <n v="1"/>
    <n v="3"/>
    <n v="3"/>
    <n v="13206"/>
    <n v="3376"/>
    <n v="3"/>
    <n v="12"/>
    <n v="3"/>
    <n v="1"/>
    <n v="80"/>
    <n v="1"/>
    <n v="20"/>
    <n v="3"/>
    <n v="18"/>
    <n v="16"/>
    <n v="1"/>
    <n v="11"/>
  </r>
  <r>
    <x v="1"/>
    <s v="Travel_Rarely"/>
    <x v="0"/>
    <s v="Current Employees"/>
    <x v="1"/>
    <x v="2"/>
    <x v="1036"/>
    <n v="1640"/>
    <x v="0"/>
    <x v="1"/>
    <x v="1"/>
    <s v="No"/>
    <s v="Y"/>
    <n v="2"/>
    <n v="-2"/>
    <n v="0"/>
    <n v="37"/>
    <n v="0"/>
    <m/>
    <n v="0"/>
    <n v="1"/>
    <n v="1470"/>
    <n v="10"/>
    <x v="3"/>
    <n v="1"/>
    <n v="2"/>
    <n v="71"/>
    <n v="3"/>
    <n v="1"/>
    <n v="2"/>
    <n v="3936"/>
    <n v="9953"/>
    <n v="1"/>
    <n v="11"/>
    <n v="3"/>
    <n v="1"/>
    <n v="80"/>
    <n v="1"/>
    <n v="8"/>
    <n v="1"/>
    <n v="8"/>
    <n v="4"/>
    <n v="7"/>
    <n v="7"/>
  </r>
  <r>
    <x v="1"/>
    <s v="Travel_Rarely"/>
    <x v="2"/>
    <s v="Current Employees"/>
    <x v="1"/>
    <x v="1"/>
    <x v="1037"/>
    <n v="1544"/>
    <x v="0"/>
    <x v="4"/>
    <x v="1"/>
    <s v="No"/>
    <s v="Y"/>
    <n v="3"/>
    <n v="-2"/>
    <n v="0"/>
    <n v="29"/>
    <n v="0"/>
    <m/>
    <n v="0"/>
    <n v="1"/>
    <n v="441"/>
    <n v="8"/>
    <x v="1"/>
    <n v="1"/>
    <n v="3"/>
    <n v="39"/>
    <n v="1"/>
    <n v="2"/>
    <n v="3"/>
    <n v="9715"/>
    <n v="7288"/>
    <n v="3"/>
    <n v="13"/>
    <n v="3"/>
    <n v="3"/>
    <n v="80"/>
    <n v="1"/>
    <n v="9"/>
    <n v="3"/>
    <n v="7"/>
    <n v="7"/>
    <n v="0"/>
    <n v="7"/>
  </r>
  <r>
    <x v="1"/>
    <s v="Travel_Rarely"/>
    <x v="0"/>
    <s v="Current Employees"/>
    <x v="1"/>
    <x v="0"/>
    <x v="1038"/>
    <n v="2052"/>
    <x v="0"/>
    <x v="1"/>
    <x v="1"/>
    <s v="No"/>
    <s v="Y"/>
    <n v="5"/>
    <n v="-2"/>
    <n v="0"/>
    <n v="35"/>
    <n v="0"/>
    <m/>
    <n v="0"/>
    <n v="1"/>
    <n v="287"/>
    <n v="1"/>
    <x v="2"/>
    <n v="1"/>
    <n v="3"/>
    <n v="62"/>
    <n v="1"/>
    <n v="1"/>
    <n v="4"/>
    <n v="2977"/>
    <n v="8952"/>
    <n v="1"/>
    <n v="12"/>
    <n v="3"/>
    <n v="4"/>
    <n v="80"/>
    <n v="1"/>
    <n v="4"/>
    <n v="3"/>
    <n v="4"/>
    <n v="3"/>
    <n v="1"/>
    <n v="1"/>
  </r>
  <r>
    <x v="1"/>
    <s v="Travel_Rarely"/>
    <x v="0"/>
    <s v="Current Employees"/>
    <x v="1"/>
    <x v="0"/>
    <x v="1039"/>
    <n v="1802"/>
    <x v="0"/>
    <x v="2"/>
    <x v="1"/>
    <s v="No"/>
    <s v="Y"/>
    <n v="5"/>
    <n v="-2"/>
    <n v="0"/>
    <n v="40"/>
    <n v="0"/>
    <m/>
    <n v="0"/>
    <n v="1"/>
    <n v="616"/>
    <n v="2"/>
    <x v="0"/>
    <n v="1"/>
    <n v="3"/>
    <n v="99"/>
    <n v="3"/>
    <n v="1"/>
    <n v="3"/>
    <n v="3377"/>
    <n v="25605"/>
    <n v="4"/>
    <n v="17"/>
    <n v="3"/>
    <n v="4"/>
    <n v="80"/>
    <n v="1"/>
    <n v="7"/>
    <n v="2"/>
    <n v="4"/>
    <n v="3"/>
    <n v="0"/>
    <n v="2"/>
  </r>
  <r>
    <x v="1"/>
    <s v="Travel_Rarely"/>
    <x v="1"/>
    <s v="Current Employees"/>
    <x v="1"/>
    <x v="0"/>
    <x v="1040"/>
    <n v="1617"/>
    <x v="0"/>
    <x v="2"/>
    <x v="1"/>
    <s v="No"/>
    <s v="Y"/>
    <n v="3"/>
    <n v="-2"/>
    <n v="0"/>
    <n v="49"/>
    <n v="0"/>
    <m/>
    <n v="0"/>
    <n v="1"/>
    <n v="722"/>
    <n v="25"/>
    <x v="2"/>
    <n v="1"/>
    <n v="3"/>
    <n v="84"/>
    <n v="3"/>
    <n v="1"/>
    <n v="3"/>
    <n v="3211"/>
    <n v="22102"/>
    <n v="1"/>
    <n v="14"/>
    <n v="3"/>
    <n v="4"/>
    <n v="80"/>
    <n v="1"/>
    <n v="10"/>
    <n v="2"/>
    <n v="9"/>
    <n v="6"/>
    <n v="1"/>
    <n v="4"/>
  </r>
  <r>
    <x v="1"/>
    <s v="Travel_Rarely"/>
    <x v="1"/>
    <s v="Current Employees"/>
    <x v="1"/>
    <x v="1"/>
    <x v="1041"/>
    <n v="1576"/>
    <x v="0"/>
    <x v="1"/>
    <x v="1"/>
    <s v="No"/>
    <s v="Y"/>
    <n v="3"/>
    <n v="-2"/>
    <n v="0"/>
    <n v="48"/>
    <n v="0"/>
    <m/>
    <n v="0"/>
    <n v="1"/>
    <n v="1108"/>
    <n v="15"/>
    <x v="2"/>
    <n v="1"/>
    <n v="3"/>
    <n v="65"/>
    <n v="3"/>
    <n v="1"/>
    <n v="3"/>
    <n v="2367"/>
    <n v="16530"/>
    <n v="8"/>
    <n v="12"/>
    <n v="3"/>
    <n v="4"/>
    <n v="80"/>
    <n v="1"/>
    <n v="10"/>
    <n v="2"/>
    <n v="8"/>
    <n v="2"/>
    <n v="7"/>
    <n v="6"/>
  </r>
  <r>
    <x v="1"/>
    <s v="Travel_Rarely"/>
    <x v="2"/>
    <s v="Current Employees"/>
    <x v="1"/>
    <x v="0"/>
    <x v="1042"/>
    <n v="1447"/>
    <x v="0"/>
    <x v="2"/>
    <x v="1"/>
    <s v="No"/>
    <s v="Y"/>
    <n v="2"/>
    <n v="-2"/>
    <n v="0"/>
    <n v="34"/>
    <n v="0"/>
    <m/>
    <n v="0"/>
    <n v="1"/>
    <n v="401"/>
    <n v="1"/>
    <x v="3"/>
    <n v="1"/>
    <n v="4"/>
    <n v="86"/>
    <n v="2"/>
    <n v="1"/>
    <n v="2"/>
    <n v="3294"/>
    <n v="3708"/>
    <n v="5"/>
    <n v="17"/>
    <n v="3"/>
    <n v="1"/>
    <n v="80"/>
    <n v="1"/>
    <n v="7"/>
    <n v="2"/>
    <n v="5"/>
    <n v="4"/>
    <n v="0"/>
    <n v="2"/>
  </r>
  <r>
    <x v="1"/>
    <s v="Travel_Rarely"/>
    <x v="2"/>
    <s v="Current Employees"/>
    <x v="1"/>
    <x v="0"/>
    <x v="1043"/>
    <n v="1555"/>
    <x v="0"/>
    <x v="1"/>
    <x v="1"/>
    <s v="No"/>
    <s v="Y"/>
    <n v="2"/>
    <n v="-2"/>
    <n v="0"/>
    <n v="32"/>
    <n v="0"/>
    <m/>
    <n v="0"/>
    <n v="1"/>
    <n v="824"/>
    <n v="5"/>
    <x v="0"/>
    <n v="1"/>
    <n v="4"/>
    <n v="67"/>
    <n v="2"/>
    <n v="2"/>
    <n v="2"/>
    <n v="5878"/>
    <n v="15624"/>
    <n v="3"/>
    <n v="12"/>
    <n v="3"/>
    <n v="1"/>
    <n v="80"/>
    <n v="1"/>
    <n v="12"/>
    <n v="3"/>
    <n v="7"/>
    <n v="1"/>
    <n v="2"/>
    <n v="5"/>
  </r>
  <r>
    <x v="1"/>
    <s v="Travel_Rarely"/>
    <x v="0"/>
    <s v="Current Employees"/>
    <x v="1"/>
    <x v="1"/>
    <x v="1044"/>
    <n v="1782"/>
    <x v="0"/>
    <x v="2"/>
    <x v="1"/>
    <s v="No"/>
    <s v="Y"/>
    <n v="3"/>
    <n v="-2"/>
    <n v="0"/>
    <n v="38"/>
    <n v="0"/>
    <m/>
    <n v="0"/>
    <n v="1"/>
    <n v="1153"/>
    <n v="6"/>
    <x v="0"/>
    <n v="1"/>
    <n v="4"/>
    <n v="40"/>
    <n v="2"/>
    <n v="1"/>
    <n v="3"/>
    <n v="3702"/>
    <n v="16376"/>
    <n v="1"/>
    <n v="11"/>
    <n v="3"/>
    <n v="2"/>
    <n v="80"/>
    <n v="1"/>
    <n v="5"/>
    <n v="3"/>
    <n v="5"/>
    <n v="4"/>
    <n v="0"/>
    <n v="4"/>
  </r>
  <r>
    <x v="1"/>
    <s v="Travel_Rarely"/>
    <x v="0"/>
    <s v="Current Employees"/>
    <x v="1"/>
    <x v="2"/>
    <x v="1045"/>
    <n v="1687"/>
    <x v="0"/>
    <x v="2"/>
    <x v="1"/>
    <s v="No"/>
    <s v="Y"/>
    <n v="5"/>
    <n v="-2"/>
    <n v="0"/>
    <n v="38"/>
    <n v="0"/>
    <m/>
    <n v="0"/>
    <n v="1"/>
    <n v="1495"/>
    <n v="4"/>
    <x v="0"/>
    <n v="1"/>
    <n v="4"/>
    <n v="87"/>
    <n v="3"/>
    <n v="1"/>
    <n v="3"/>
    <n v="3306"/>
    <n v="26176"/>
    <n v="7"/>
    <n v="19"/>
    <n v="3"/>
    <n v="4"/>
    <n v="80"/>
    <n v="1"/>
    <n v="7"/>
    <n v="2"/>
    <n v="0"/>
    <n v="0"/>
    <n v="0"/>
    <n v="0"/>
  </r>
  <r>
    <x v="1"/>
    <s v="Travel_Rarely"/>
    <x v="2"/>
    <s v="Current Employees"/>
    <x v="1"/>
    <x v="2"/>
    <x v="1046"/>
    <n v="1709"/>
    <x v="0"/>
    <x v="2"/>
    <x v="1"/>
    <s v="No"/>
    <s v="Y"/>
    <n v="2"/>
    <n v="-2"/>
    <n v="0"/>
    <n v="29"/>
    <n v="0"/>
    <m/>
    <n v="0"/>
    <n v="1"/>
    <n v="1082"/>
    <n v="9"/>
    <x v="2"/>
    <n v="1"/>
    <n v="4"/>
    <n v="43"/>
    <n v="3"/>
    <n v="1"/>
    <n v="3"/>
    <n v="2974"/>
    <n v="25412"/>
    <n v="9"/>
    <n v="17"/>
    <n v="3"/>
    <n v="3"/>
    <n v="80"/>
    <n v="1"/>
    <n v="9"/>
    <n v="3"/>
    <n v="5"/>
    <n v="3"/>
    <n v="1"/>
    <n v="2"/>
  </r>
  <r>
    <x v="1"/>
    <s v="Travel_Rarely"/>
    <x v="1"/>
    <s v="Current Employees"/>
    <x v="1"/>
    <x v="2"/>
    <x v="1047"/>
    <n v="1830"/>
    <x v="0"/>
    <x v="1"/>
    <x v="1"/>
    <s v="No"/>
    <s v="Y"/>
    <n v="2"/>
    <n v="-2"/>
    <n v="0"/>
    <n v="54"/>
    <n v="0"/>
    <m/>
    <n v="0"/>
    <n v="1"/>
    <n v="431"/>
    <n v="7"/>
    <x v="2"/>
    <n v="1"/>
    <n v="4"/>
    <n v="68"/>
    <n v="3"/>
    <n v="2"/>
    <n v="4"/>
    <n v="6854"/>
    <n v="15696"/>
    <n v="4"/>
    <n v="15"/>
    <n v="3"/>
    <n v="2"/>
    <n v="80"/>
    <n v="1"/>
    <n v="14"/>
    <n v="2"/>
    <n v="7"/>
    <n v="1"/>
    <n v="1"/>
    <n v="7"/>
  </r>
  <r>
    <x v="1"/>
    <s v="Travel_Rarely"/>
    <x v="0"/>
    <s v="Current Employees"/>
    <x v="1"/>
    <x v="0"/>
    <x v="1048"/>
    <n v="1628"/>
    <x v="0"/>
    <x v="3"/>
    <x v="1"/>
    <s v="No"/>
    <s v="Y"/>
    <n v="2"/>
    <n v="-2"/>
    <n v="0"/>
    <n v="40"/>
    <n v="0"/>
    <m/>
    <n v="0"/>
    <n v="1"/>
    <n v="884"/>
    <n v="15"/>
    <x v="3"/>
    <n v="1"/>
    <n v="1"/>
    <n v="80"/>
    <n v="2"/>
    <n v="3"/>
    <n v="3"/>
    <n v="10435"/>
    <n v="25800"/>
    <n v="1"/>
    <n v="13"/>
    <n v="3"/>
    <n v="4"/>
    <n v="80"/>
    <n v="2"/>
    <n v="18"/>
    <n v="3"/>
    <n v="18"/>
    <n v="15"/>
    <n v="14"/>
    <n v="12"/>
  </r>
  <r>
    <x v="1"/>
    <s v="Travel_Rarely"/>
    <x v="1"/>
    <s v="Current Employees"/>
    <x v="1"/>
    <x v="1"/>
    <x v="1049"/>
    <n v="1655"/>
    <x v="0"/>
    <x v="7"/>
    <x v="1"/>
    <s v="No"/>
    <s v="Y"/>
    <n v="2"/>
    <n v="-2"/>
    <n v="0"/>
    <n v="49"/>
    <n v="0"/>
    <m/>
    <n v="0"/>
    <n v="1"/>
    <n v="301"/>
    <n v="22"/>
    <x v="2"/>
    <n v="1"/>
    <n v="1"/>
    <n v="72"/>
    <n v="3"/>
    <n v="4"/>
    <n v="2"/>
    <n v="16413"/>
    <n v="3498"/>
    <n v="3"/>
    <n v="16"/>
    <n v="3"/>
    <n v="2"/>
    <n v="80"/>
    <n v="2"/>
    <n v="27"/>
    <n v="3"/>
    <n v="4"/>
    <n v="2"/>
    <n v="1"/>
    <n v="2"/>
  </r>
  <r>
    <x v="1"/>
    <s v="Travel_Rarely"/>
    <x v="1"/>
    <s v="Current Employees"/>
    <x v="1"/>
    <x v="0"/>
    <x v="1050"/>
    <n v="1969"/>
    <x v="0"/>
    <x v="1"/>
    <x v="1"/>
    <s v="No"/>
    <s v="Y"/>
    <n v="6"/>
    <n v="-2"/>
    <n v="0"/>
    <n v="54"/>
    <n v="0"/>
    <m/>
    <n v="0"/>
    <n v="1"/>
    <n v="155"/>
    <n v="9"/>
    <x v="0"/>
    <n v="1"/>
    <n v="1"/>
    <n v="67"/>
    <n v="3"/>
    <n v="2"/>
    <n v="3"/>
    <n v="2897"/>
    <n v="22474"/>
    <n v="3"/>
    <n v="11"/>
    <n v="3"/>
    <n v="3"/>
    <n v="80"/>
    <n v="2"/>
    <n v="9"/>
    <n v="2"/>
    <n v="4"/>
    <n v="3"/>
    <n v="2"/>
    <n v="3"/>
  </r>
  <r>
    <x v="1"/>
    <s v="Travel_Rarely"/>
    <x v="1"/>
    <s v="Current Employees"/>
    <x v="1"/>
    <x v="2"/>
    <x v="1051"/>
    <n v="1443"/>
    <x v="0"/>
    <x v="7"/>
    <x v="1"/>
    <s v="No"/>
    <s v="Y"/>
    <n v="2"/>
    <n v="-2"/>
    <n v="0"/>
    <n v="47"/>
    <n v="0"/>
    <m/>
    <n v="0"/>
    <n v="1"/>
    <n v="359"/>
    <n v="2"/>
    <x v="2"/>
    <n v="1"/>
    <n v="1"/>
    <n v="82"/>
    <n v="3"/>
    <n v="4"/>
    <n v="3"/>
    <n v="17169"/>
    <n v="26703"/>
    <n v="3"/>
    <n v="19"/>
    <n v="3"/>
    <n v="2"/>
    <n v="80"/>
    <n v="2"/>
    <n v="26"/>
    <n v="4"/>
    <n v="20"/>
    <n v="17"/>
    <n v="5"/>
    <n v="6"/>
  </r>
  <r>
    <x v="1"/>
    <s v="Travel_Rarely"/>
    <x v="1"/>
    <s v="Current Employees"/>
    <x v="1"/>
    <x v="0"/>
    <x v="1052"/>
    <n v="1888"/>
    <x v="0"/>
    <x v="3"/>
    <x v="1"/>
    <s v="No"/>
    <s v="Y"/>
    <n v="2"/>
    <n v="-2"/>
    <n v="0"/>
    <n v="45"/>
    <n v="0"/>
    <m/>
    <n v="0"/>
    <n v="1"/>
    <n v="556"/>
    <n v="25"/>
    <x v="0"/>
    <n v="1"/>
    <n v="2"/>
    <n v="93"/>
    <n v="2"/>
    <n v="2"/>
    <n v="4"/>
    <n v="5906"/>
    <n v="23888"/>
    <n v="0"/>
    <n v="13"/>
    <n v="3"/>
    <n v="4"/>
    <n v="80"/>
    <n v="2"/>
    <n v="10"/>
    <n v="2"/>
    <n v="9"/>
    <n v="8"/>
    <n v="3"/>
    <n v="8"/>
  </r>
  <r>
    <x v="1"/>
    <s v="Travel_Rarely"/>
    <x v="0"/>
    <s v="Current Employees"/>
    <x v="1"/>
    <x v="0"/>
    <x v="1053"/>
    <n v="1651"/>
    <x v="0"/>
    <x v="4"/>
    <x v="1"/>
    <s v="No"/>
    <s v="Y"/>
    <n v="6"/>
    <n v="-2"/>
    <n v="0"/>
    <n v="36"/>
    <n v="0"/>
    <m/>
    <n v="0"/>
    <n v="1"/>
    <n v="711"/>
    <n v="5"/>
    <x v="2"/>
    <n v="1"/>
    <n v="2"/>
    <n v="42"/>
    <n v="3"/>
    <n v="3"/>
    <n v="3"/>
    <n v="8008"/>
    <n v="22792"/>
    <n v="4"/>
    <n v="12"/>
    <n v="3"/>
    <n v="3"/>
    <n v="80"/>
    <n v="2"/>
    <n v="9"/>
    <n v="3"/>
    <n v="3"/>
    <n v="2"/>
    <n v="0"/>
    <n v="2"/>
  </r>
  <r>
    <x v="1"/>
    <s v="Travel_Rarely"/>
    <x v="2"/>
    <s v="Current Employees"/>
    <x v="1"/>
    <x v="1"/>
    <x v="1054"/>
    <n v="1607"/>
    <x v="0"/>
    <x v="1"/>
    <x v="1"/>
    <s v="No"/>
    <s v="Y"/>
    <n v="3"/>
    <n v="-2"/>
    <n v="0"/>
    <n v="32"/>
    <n v="0"/>
    <m/>
    <n v="0"/>
    <n v="1"/>
    <n v="634"/>
    <n v="5"/>
    <x v="2"/>
    <n v="1"/>
    <n v="2"/>
    <n v="35"/>
    <n v="4"/>
    <n v="1"/>
    <n v="4"/>
    <n v="3312"/>
    <n v="18783"/>
    <n v="3"/>
    <n v="17"/>
    <n v="3"/>
    <n v="4"/>
    <n v="80"/>
    <n v="2"/>
    <n v="6"/>
    <n v="3"/>
    <n v="3"/>
    <n v="2"/>
    <n v="0"/>
    <n v="2"/>
  </r>
  <r>
    <x v="1"/>
    <s v="Travel_Rarely"/>
    <x v="0"/>
    <s v="Current Employees"/>
    <x v="1"/>
    <x v="2"/>
    <x v="1055"/>
    <n v="2051"/>
    <x v="0"/>
    <x v="1"/>
    <x v="1"/>
    <s v="No"/>
    <s v="Y"/>
    <n v="2"/>
    <n v="-2"/>
    <n v="0"/>
    <n v="40"/>
    <n v="0"/>
    <m/>
    <n v="0"/>
    <n v="1"/>
    <n v="1194"/>
    <n v="2"/>
    <x v="2"/>
    <n v="1"/>
    <n v="3"/>
    <n v="98"/>
    <n v="3"/>
    <n v="1"/>
    <n v="3"/>
    <n v="2001"/>
    <n v="12549"/>
    <n v="2"/>
    <n v="14"/>
    <n v="3"/>
    <n v="2"/>
    <n v="80"/>
    <n v="3"/>
    <n v="20"/>
    <n v="3"/>
    <n v="5"/>
    <n v="3"/>
    <n v="0"/>
    <n v="2"/>
  </r>
  <r>
    <x v="1"/>
    <s v="Travel_Rarely"/>
    <x v="2"/>
    <s v="Current Employees"/>
    <x v="1"/>
    <x v="0"/>
    <x v="1056"/>
    <n v="1430"/>
    <x v="0"/>
    <x v="7"/>
    <x v="0"/>
    <s v="No"/>
    <s v="Y"/>
    <n v="3"/>
    <n v="-2"/>
    <n v="0"/>
    <n v="31"/>
    <n v="0"/>
    <m/>
    <n v="0"/>
    <n v="1"/>
    <n v="182"/>
    <n v="8"/>
    <x v="4"/>
    <n v="1"/>
    <n v="1"/>
    <n v="93"/>
    <n v="3"/>
    <n v="4"/>
    <n v="2"/>
    <n v="16422"/>
    <n v="8847"/>
    <n v="3"/>
    <n v="11"/>
    <n v="3"/>
    <n v="3"/>
    <n v="80"/>
    <n v="0"/>
    <n v="9"/>
    <n v="4"/>
    <n v="3"/>
    <n v="2"/>
    <n v="1"/>
    <n v="0"/>
  </r>
  <r>
    <x v="1"/>
    <s v="Travel_Rarely"/>
    <x v="0"/>
    <s v="Current Employees"/>
    <x v="1"/>
    <x v="2"/>
    <x v="1057"/>
    <n v="1411"/>
    <x v="0"/>
    <x v="2"/>
    <x v="0"/>
    <s v="No"/>
    <s v="Y"/>
    <n v="6"/>
    <n v="-2"/>
    <n v="0"/>
    <n v="37"/>
    <n v="0"/>
    <m/>
    <n v="0"/>
    <n v="1"/>
    <n v="1462"/>
    <n v="11"/>
    <x v="3"/>
    <n v="1"/>
    <n v="1"/>
    <n v="94"/>
    <n v="3"/>
    <n v="1"/>
    <n v="3"/>
    <n v="3629"/>
    <n v="19106"/>
    <n v="4"/>
    <n v="18"/>
    <n v="3"/>
    <n v="1"/>
    <n v="80"/>
    <n v="0"/>
    <n v="8"/>
    <n v="3"/>
    <n v="3"/>
    <n v="2"/>
    <n v="0"/>
    <n v="2"/>
  </r>
  <r>
    <x v="1"/>
    <s v="Travel_Rarely"/>
    <x v="2"/>
    <s v="Current Employees"/>
    <x v="1"/>
    <x v="2"/>
    <x v="1058"/>
    <n v="1816"/>
    <x v="0"/>
    <x v="3"/>
    <x v="0"/>
    <s v="No"/>
    <s v="Y"/>
    <n v="3"/>
    <n v="-2"/>
    <n v="0"/>
    <n v="30"/>
    <n v="0"/>
    <m/>
    <n v="0"/>
    <n v="1"/>
    <n v="1092"/>
    <n v="10"/>
    <x v="3"/>
    <n v="1"/>
    <n v="1"/>
    <n v="64"/>
    <n v="3"/>
    <n v="3"/>
    <n v="3"/>
    <n v="9667"/>
    <n v="2739"/>
    <n v="9"/>
    <n v="14"/>
    <n v="3"/>
    <n v="2"/>
    <n v="80"/>
    <n v="0"/>
    <n v="9"/>
    <n v="3"/>
    <n v="7"/>
    <n v="7"/>
    <n v="0"/>
    <n v="2"/>
  </r>
  <r>
    <x v="1"/>
    <s v="Travel_Rarely"/>
    <x v="0"/>
    <s v="Current Employees"/>
    <x v="1"/>
    <x v="0"/>
    <x v="1059"/>
    <n v="1525"/>
    <x v="0"/>
    <x v="3"/>
    <x v="0"/>
    <s v="No"/>
    <s v="Y"/>
    <n v="3"/>
    <n v="-2"/>
    <n v="0"/>
    <n v="39"/>
    <n v="0"/>
    <m/>
    <n v="0"/>
    <n v="1"/>
    <n v="1089"/>
    <n v="6"/>
    <x v="3"/>
    <n v="1"/>
    <n v="2"/>
    <n v="32"/>
    <n v="3"/>
    <n v="3"/>
    <n v="2"/>
    <n v="8376"/>
    <n v="9150"/>
    <n v="4"/>
    <n v="18"/>
    <n v="3"/>
    <n v="4"/>
    <n v="80"/>
    <n v="0"/>
    <n v="9"/>
    <n v="3"/>
    <n v="2"/>
    <n v="0"/>
    <n v="2"/>
    <n v="2"/>
  </r>
  <r>
    <x v="1"/>
    <s v="Travel_Rarely"/>
    <x v="1"/>
    <s v="Current Employees"/>
    <x v="1"/>
    <x v="0"/>
    <x v="1060"/>
    <n v="1856"/>
    <x v="0"/>
    <x v="2"/>
    <x v="0"/>
    <s v="No"/>
    <s v="Y"/>
    <n v="2"/>
    <n v="-2"/>
    <n v="0"/>
    <n v="47"/>
    <n v="0"/>
    <m/>
    <n v="0"/>
    <n v="1"/>
    <n v="207"/>
    <n v="9"/>
    <x v="2"/>
    <n v="1"/>
    <n v="2"/>
    <n v="64"/>
    <n v="3"/>
    <n v="1"/>
    <n v="3"/>
    <n v="2105"/>
    <n v="5411"/>
    <n v="4"/>
    <n v="12"/>
    <n v="3"/>
    <n v="3"/>
    <n v="80"/>
    <n v="0"/>
    <n v="7"/>
    <n v="3"/>
    <n v="2"/>
    <n v="2"/>
    <n v="2"/>
    <n v="0"/>
  </r>
  <r>
    <x v="1"/>
    <s v="Travel_Rarely"/>
    <x v="2"/>
    <s v="Current Employees"/>
    <x v="1"/>
    <x v="0"/>
    <x v="1061"/>
    <n v="2010"/>
    <x v="0"/>
    <x v="2"/>
    <x v="0"/>
    <s v="No"/>
    <s v="Y"/>
    <n v="3"/>
    <n v="-2"/>
    <n v="0"/>
    <n v="32"/>
    <n v="0"/>
    <m/>
    <n v="0"/>
    <n v="1"/>
    <n v="267"/>
    <n v="29"/>
    <x v="2"/>
    <n v="1"/>
    <n v="3"/>
    <n v="49"/>
    <n v="2"/>
    <n v="1"/>
    <n v="2"/>
    <n v="2837"/>
    <n v="15919"/>
    <n v="1"/>
    <n v="13"/>
    <n v="3"/>
    <n v="3"/>
    <n v="80"/>
    <n v="0"/>
    <n v="6"/>
    <n v="3"/>
    <n v="6"/>
    <n v="2"/>
    <n v="4"/>
    <n v="1"/>
  </r>
  <r>
    <x v="1"/>
    <s v="Travel_Rarely"/>
    <x v="4"/>
    <s v="Current Employees"/>
    <x v="1"/>
    <x v="2"/>
    <x v="1062"/>
    <n v="1735"/>
    <x v="0"/>
    <x v="2"/>
    <x v="0"/>
    <s v="No"/>
    <s v="Y"/>
    <n v="3"/>
    <n v="-2"/>
    <n v="0"/>
    <n v="23"/>
    <n v="0"/>
    <m/>
    <n v="0"/>
    <n v="1"/>
    <n v="160"/>
    <n v="4"/>
    <x v="1"/>
    <n v="1"/>
    <n v="3"/>
    <n v="51"/>
    <n v="3"/>
    <n v="1"/>
    <n v="2"/>
    <n v="3295"/>
    <n v="12862"/>
    <n v="1"/>
    <n v="13"/>
    <n v="3"/>
    <n v="3"/>
    <n v="80"/>
    <n v="0"/>
    <n v="3"/>
    <n v="1"/>
    <n v="3"/>
    <n v="2"/>
    <n v="1"/>
    <n v="2"/>
  </r>
  <r>
    <x v="1"/>
    <s v="Travel_Rarely"/>
    <x v="2"/>
    <s v="Current Employees"/>
    <x v="1"/>
    <x v="2"/>
    <x v="1063"/>
    <n v="1751"/>
    <x v="0"/>
    <x v="1"/>
    <x v="0"/>
    <s v="No"/>
    <s v="Y"/>
    <n v="5"/>
    <n v="-2"/>
    <n v="0"/>
    <n v="27"/>
    <n v="0"/>
    <m/>
    <n v="0"/>
    <n v="1"/>
    <n v="1054"/>
    <n v="8"/>
    <x v="3"/>
    <n v="1"/>
    <n v="3"/>
    <n v="67"/>
    <n v="3"/>
    <n v="1"/>
    <n v="4"/>
    <n v="3445"/>
    <n v="6152"/>
    <n v="1"/>
    <n v="11"/>
    <n v="3"/>
    <n v="3"/>
    <n v="80"/>
    <n v="0"/>
    <n v="6"/>
    <n v="2"/>
    <n v="6"/>
    <n v="2"/>
    <n v="1"/>
    <n v="4"/>
  </r>
  <r>
    <x v="1"/>
    <s v="Travel_Rarely"/>
    <x v="2"/>
    <s v="Current Employees"/>
    <x v="1"/>
    <x v="2"/>
    <x v="1064"/>
    <n v="2054"/>
    <x v="0"/>
    <x v="1"/>
    <x v="0"/>
    <s v="No"/>
    <s v="Y"/>
    <n v="3"/>
    <n v="-2"/>
    <n v="0"/>
    <n v="29"/>
    <n v="0"/>
    <m/>
    <n v="0"/>
    <n v="1"/>
    <n v="468"/>
    <n v="28"/>
    <x v="2"/>
    <n v="1"/>
    <n v="4"/>
    <n v="73"/>
    <n v="2"/>
    <n v="1"/>
    <n v="3"/>
    <n v="3785"/>
    <n v="8489"/>
    <n v="1"/>
    <n v="14"/>
    <n v="3"/>
    <n v="2"/>
    <n v="80"/>
    <n v="0"/>
    <n v="5"/>
    <n v="1"/>
    <n v="5"/>
    <n v="4"/>
    <n v="0"/>
    <n v="4"/>
  </r>
  <r>
    <x v="1"/>
    <s v="Travel_Rarely"/>
    <x v="0"/>
    <s v="Current Employees"/>
    <x v="1"/>
    <x v="0"/>
    <x v="1065"/>
    <n v="1529"/>
    <x v="0"/>
    <x v="4"/>
    <x v="0"/>
    <s v="No"/>
    <s v="Y"/>
    <n v="3"/>
    <n v="-2"/>
    <n v="0"/>
    <n v="35"/>
    <n v="0"/>
    <m/>
    <n v="0"/>
    <n v="1"/>
    <n v="1029"/>
    <n v="16"/>
    <x v="3"/>
    <n v="1"/>
    <n v="4"/>
    <n v="91"/>
    <n v="2"/>
    <n v="3"/>
    <n v="2"/>
    <n v="8606"/>
    <n v="21195"/>
    <n v="1"/>
    <n v="19"/>
    <n v="3"/>
    <n v="4"/>
    <n v="80"/>
    <n v="0"/>
    <n v="11"/>
    <n v="1"/>
    <n v="11"/>
    <n v="8"/>
    <n v="3"/>
    <n v="3"/>
  </r>
  <r>
    <x v="1"/>
    <s v="Travel_Rarely"/>
    <x v="1"/>
    <s v="Current Employees"/>
    <x v="1"/>
    <x v="4"/>
    <x v="1066"/>
    <n v="1719"/>
    <x v="0"/>
    <x v="7"/>
    <x v="0"/>
    <s v="No"/>
    <s v="Y"/>
    <n v="2"/>
    <n v="-2"/>
    <n v="0"/>
    <n v="45"/>
    <n v="0"/>
    <m/>
    <n v="0"/>
    <n v="1"/>
    <n v="1005"/>
    <n v="28"/>
    <x v="0"/>
    <n v="1"/>
    <n v="4"/>
    <n v="48"/>
    <n v="2"/>
    <n v="4"/>
    <n v="4"/>
    <n v="16704"/>
    <n v="17119"/>
    <n v="1"/>
    <n v="11"/>
    <n v="3"/>
    <n v="3"/>
    <n v="80"/>
    <n v="0"/>
    <n v="21"/>
    <n v="3"/>
    <n v="21"/>
    <n v="6"/>
    <n v="8"/>
    <n v="6"/>
  </r>
  <r>
    <x v="1"/>
    <s v="Travel_Rarely"/>
    <x v="1"/>
    <s v="Current Employees"/>
    <x v="1"/>
    <x v="2"/>
    <x v="1067"/>
    <n v="1422"/>
    <x v="0"/>
    <x v="7"/>
    <x v="0"/>
    <s v="No"/>
    <s v="Y"/>
    <n v="3"/>
    <n v="-2"/>
    <n v="0"/>
    <n v="54"/>
    <n v="0"/>
    <m/>
    <n v="0"/>
    <n v="1"/>
    <n v="971"/>
    <n v="1"/>
    <x v="3"/>
    <n v="1"/>
    <n v="4"/>
    <n v="54"/>
    <n v="3"/>
    <n v="4"/>
    <n v="4"/>
    <n v="17328"/>
    <n v="5652"/>
    <n v="6"/>
    <n v="19"/>
    <n v="3"/>
    <n v="4"/>
    <n v="80"/>
    <n v="0"/>
    <n v="29"/>
    <n v="2"/>
    <n v="20"/>
    <n v="7"/>
    <n v="12"/>
    <n v="7"/>
  </r>
  <r>
    <x v="1"/>
    <s v="Travel_Rarely"/>
    <x v="1"/>
    <s v="Current Employees"/>
    <x v="0"/>
    <x v="4"/>
    <x v="1068"/>
    <n v="1863"/>
    <x v="0"/>
    <x v="0"/>
    <x v="2"/>
    <s v="No"/>
    <s v="Y"/>
    <n v="5"/>
    <n v="-2"/>
    <n v="0"/>
    <n v="46"/>
    <n v="0"/>
    <m/>
    <n v="0"/>
    <n v="1"/>
    <n v="1319"/>
    <n v="3"/>
    <x v="3"/>
    <n v="1"/>
    <n v="4"/>
    <n v="45"/>
    <n v="4"/>
    <n v="4"/>
    <n v="4"/>
    <n v="13225"/>
    <n v="7739"/>
    <n v="2"/>
    <n v="12"/>
    <n v="3"/>
    <n v="4"/>
    <n v="80"/>
    <n v="1"/>
    <n v="25"/>
    <n v="3"/>
    <n v="19"/>
    <n v="17"/>
    <n v="2"/>
    <n v="8"/>
  </r>
  <r>
    <x v="1"/>
    <s v="Travel_Rarely"/>
    <x v="1"/>
    <s v="Current Employees"/>
    <x v="0"/>
    <x v="0"/>
    <x v="1069"/>
    <n v="1557"/>
    <x v="0"/>
    <x v="0"/>
    <x v="2"/>
    <s v="No"/>
    <s v="Y"/>
    <n v="2"/>
    <n v="-2"/>
    <n v="0"/>
    <n v="48"/>
    <n v="0"/>
    <m/>
    <n v="0"/>
    <n v="1"/>
    <n v="492"/>
    <n v="16"/>
    <x v="2"/>
    <n v="1"/>
    <n v="3"/>
    <n v="96"/>
    <n v="3"/>
    <n v="2"/>
    <n v="3"/>
    <n v="6439"/>
    <n v="13693"/>
    <n v="8"/>
    <n v="14"/>
    <n v="3"/>
    <n v="3"/>
    <n v="80"/>
    <n v="1"/>
    <n v="18"/>
    <n v="3"/>
    <n v="8"/>
    <n v="7"/>
    <n v="7"/>
    <n v="7"/>
  </r>
  <r>
    <x v="1"/>
    <s v="Travel_Rarely"/>
    <x v="2"/>
    <s v="Current Employees"/>
    <x v="0"/>
    <x v="3"/>
    <x v="1070"/>
    <n v="1428"/>
    <x v="0"/>
    <x v="0"/>
    <x v="2"/>
    <s v="No"/>
    <s v="Y"/>
    <n v="3"/>
    <n v="-2"/>
    <n v="0"/>
    <n v="30"/>
    <n v="0"/>
    <m/>
    <n v="0"/>
    <n v="1"/>
    <n v="855"/>
    <n v="7"/>
    <x v="2"/>
    <n v="1"/>
    <n v="4"/>
    <n v="73"/>
    <n v="3"/>
    <n v="2"/>
    <n v="2"/>
    <n v="4779"/>
    <n v="12761"/>
    <n v="7"/>
    <n v="14"/>
    <n v="3"/>
    <n v="2"/>
    <n v="80"/>
    <n v="2"/>
    <n v="8"/>
    <n v="3"/>
    <n v="3"/>
    <n v="2"/>
    <n v="0"/>
    <n v="2"/>
  </r>
  <r>
    <x v="1"/>
    <s v="Travel_Rarely"/>
    <x v="1"/>
    <s v="Current Employees"/>
    <x v="0"/>
    <x v="0"/>
    <x v="1071"/>
    <n v="1676"/>
    <x v="0"/>
    <x v="5"/>
    <x v="2"/>
    <s v="No"/>
    <s v="Y"/>
    <n v="2"/>
    <n v="-2"/>
    <n v="0"/>
    <n v="47"/>
    <n v="0"/>
    <m/>
    <n v="0"/>
    <n v="1"/>
    <n v="1225"/>
    <n v="2"/>
    <x v="2"/>
    <n v="1"/>
    <n v="2"/>
    <n v="47"/>
    <n v="4"/>
    <n v="4"/>
    <n v="2"/>
    <n v="15972"/>
    <n v="21086"/>
    <n v="6"/>
    <n v="14"/>
    <n v="3"/>
    <n v="3"/>
    <n v="80"/>
    <n v="3"/>
    <n v="29"/>
    <n v="3"/>
    <n v="3"/>
    <n v="2"/>
    <n v="1"/>
    <n v="2"/>
  </r>
  <r>
    <x v="1"/>
    <s v="Travel_Rarely"/>
    <x v="0"/>
    <s v="Current Employees"/>
    <x v="0"/>
    <x v="0"/>
    <x v="1072"/>
    <n v="2041"/>
    <x v="0"/>
    <x v="0"/>
    <x v="1"/>
    <s v="No"/>
    <s v="Y"/>
    <n v="1"/>
    <n v="-2"/>
    <n v="0"/>
    <n v="38"/>
    <n v="0"/>
    <m/>
    <n v="0"/>
    <n v="1"/>
    <n v="345"/>
    <n v="10"/>
    <x v="0"/>
    <n v="1"/>
    <n v="1"/>
    <n v="100"/>
    <n v="3"/>
    <n v="2"/>
    <n v="4"/>
    <n v="5343"/>
    <n v="5982"/>
    <n v="1"/>
    <n v="11"/>
    <n v="3"/>
    <n v="3"/>
    <n v="80"/>
    <n v="1"/>
    <n v="10"/>
    <n v="3"/>
    <n v="10"/>
    <n v="7"/>
    <n v="1"/>
    <n v="9"/>
  </r>
  <r>
    <x v="1"/>
    <s v="Travel_Rarely"/>
    <x v="0"/>
    <s v="Current Employees"/>
    <x v="0"/>
    <x v="3"/>
    <x v="1073"/>
    <n v="2045"/>
    <x v="0"/>
    <x v="0"/>
    <x v="1"/>
    <s v="No"/>
    <s v="Y"/>
    <n v="2"/>
    <n v="-2"/>
    <n v="0"/>
    <n v="36"/>
    <n v="0"/>
    <m/>
    <n v="0"/>
    <n v="1"/>
    <n v="1120"/>
    <n v="11"/>
    <x v="2"/>
    <n v="1"/>
    <n v="2"/>
    <n v="100"/>
    <n v="2"/>
    <n v="2"/>
    <n v="2"/>
    <n v="6652"/>
    <n v="14369"/>
    <n v="4"/>
    <n v="13"/>
    <n v="3"/>
    <n v="1"/>
    <n v="80"/>
    <n v="1"/>
    <n v="8"/>
    <n v="2"/>
    <n v="6"/>
    <n v="3"/>
    <n v="0"/>
    <n v="0"/>
  </r>
  <r>
    <x v="1"/>
    <s v="Travel_Rarely"/>
    <x v="0"/>
    <s v="Current Employees"/>
    <x v="0"/>
    <x v="3"/>
    <x v="1074"/>
    <n v="2056"/>
    <x v="0"/>
    <x v="0"/>
    <x v="1"/>
    <s v="No"/>
    <s v="Y"/>
    <n v="2"/>
    <n v="-2"/>
    <n v="0"/>
    <n v="39"/>
    <n v="0"/>
    <m/>
    <n v="0"/>
    <n v="1"/>
    <n v="722"/>
    <n v="24"/>
    <x v="1"/>
    <n v="1"/>
    <n v="2"/>
    <n v="60"/>
    <n v="2"/>
    <n v="4"/>
    <n v="2"/>
    <n v="12031"/>
    <n v="8828"/>
    <n v="0"/>
    <n v="11"/>
    <n v="3"/>
    <n v="1"/>
    <n v="80"/>
    <n v="1"/>
    <n v="21"/>
    <n v="2"/>
    <n v="20"/>
    <n v="9"/>
    <n v="9"/>
    <n v="6"/>
  </r>
  <r>
    <x v="1"/>
    <s v="Travel_Rarely"/>
    <x v="0"/>
    <s v="Current Employees"/>
    <x v="0"/>
    <x v="3"/>
    <x v="1075"/>
    <n v="1986"/>
    <x v="0"/>
    <x v="0"/>
    <x v="1"/>
    <s v="No"/>
    <s v="Y"/>
    <n v="4"/>
    <n v="-2"/>
    <n v="0"/>
    <n v="40"/>
    <n v="0"/>
    <m/>
    <n v="0"/>
    <n v="1"/>
    <n v="444"/>
    <n v="2"/>
    <x v="0"/>
    <n v="1"/>
    <n v="2"/>
    <n v="92"/>
    <n v="3"/>
    <n v="2"/>
    <n v="2"/>
    <n v="5677"/>
    <n v="4258"/>
    <n v="3"/>
    <n v="14"/>
    <n v="3"/>
    <n v="3"/>
    <n v="80"/>
    <n v="1"/>
    <n v="15"/>
    <n v="3"/>
    <n v="11"/>
    <n v="8"/>
    <n v="5"/>
    <n v="10"/>
  </r>
  <r>
    <x v="1"/>
    <s v="Travel_Rarely"/>
    <x v="2"/>
    <s v="Current Employees"/>
    <x v="0"/>
    <x v="2"/>
    <x v="1076"/>
    <n v="1875"/>
    <x v="0"/>
    <x v="6"/>
    <x v="1"/>
    <s v="No"/>
    <s v="Y"/>
    <n v="3"/>
    <n v="-2"/>
    <n v="0"/>
    <n v="28"/>
    <n v="0"/>
    <m/>
    <n v="0"/>
    <n v="1"/>
    <n v="1172"/>
    <n v="3"/>
    <x v="3"/>
    <n v="1"/>
    <n v="2"/>
    <n v="78"/>
    <n v="3"/>
    <n v="1"/>
    <n v="2"/>
    <n v="2856"/>
    <n v="3692"/>
    <n v="1"/>
    <n v="19"/>
    <n v="3"/>
    <n v="4"/>
    <n v="80"/>
    <n v="1"/>
    <n v="1"/>
    <n v="3"/>
    <n v="1"/>
    <n v="0"/>
    <n v="0"/>
    <n v="0"/>
  </r>
  <r>
    <x v="1"/>
    <s v="Travel_Rarely"/>
    <x v="1"/>
    <s v="Current Employees"/>
    <x v="0"/>
    <x v="0"/>
    <x v="1077"/>
    <n v="1527"/>
    <x v="0"/>
    <x v="5"/>
    <x v="1"/>
    <s v="No"/>
    <s v="Y"/>
    <n v="2"/>
    <n v="-2"/>
    <n v="0"/>
    <n v="46"/>
    <n v="0"/>
    <m/>
    <n v="0"/>
    <n v="1"/>
    <n v="228"/>
    <n v="3"/>
    <x v="3"/>
    <n v="1"/>
    <n v="3"/>
    <n v="51"/>
    <n v="3"/>
    <n v="4"/>
    <n v="2"/>
    <n v="16606"/>
    <n v="11380"/>
    <n v="8"/>
    <n v="12"/>
    <n v="3"/>
    <n v="4"/>
    <n v="80"/>
    <n v="1"/>
    <n v="23"/>
    <n v="4"/>
    <n v="13"/>
    <n v="12"/>
    <n v="5"/>
    <n v="1"/>
  </r>
  <r>
    <x v="1"/>
    <s v="Travel_Rarely"/>
    <x v="3"/>
    <s v="Current Employees"/>
    <x v="0"/>
    <x v="3"/>
    <x v="1078"/>
    <n v="1935"/>
    <x v="0"/>
    <x v="0"/>
    <x v="1"/>
    <s v="No"/>
    <s v="Y"/>
    <n v="3"/>
    <n v="-2"/>
    <n v="0"/>
    <n v="56"/>
    <n v="0"/>
    <m/>
    <n v="0"/>
    <n v="1"/>
    <n v="1443"/>
    <n v="11"/>
    <x v="4"/>
    <n v="1"/>
    <n v="4"/>
    <n v="89"/>
    <n v="2"/>
    <n v="2"/>
    <n v="2"/>
    <n v="5380"/>
    <n v="20328"/>
    <n v="4"/>
    <n v="16"/>
    <n v="3"/>
    <n v="3"/>
    <n v="80"/>
    <n v="1"/>
    <n v="6"/>
    <n v="3"/>
    <n v="0"/>
    <n v="0"/>
    <n v="0"/>
    <n v="0"/>
  </r>
  <r>
    <x v="1"/>
    <s v="Travel_Rarely"/>
    <x v="0"/>
    <s v="Current Employees"/>
    <x v="0"/>
    <x v="0"/>
    <x v="1079"/>
    <n v="1598"/>
    <x v="0"/>
    <x v="0"/>
    <x v="1"/>
    <s v="No"/>
    <s v="Y"/>
    <n v="2"/>
    <n v="-2"/>
    <n v="0"/>
    <n v="40"/>
    <n v="0"/>
    <m/>
    <n v="0"/>
    <n v="1"/>
    <n v="118"/>
    <n v="14"/>
    <x v="0"/>
    <n v="1"/>
    <n v="4"/>
    <n v="84"/>
    <n v="3"/>
    <n v="2"/>
    <n v="3"/>
    <n v="4639"/>
    <n v="11262"/>
    <n v="1"/>
    <n v="15"/>
    <n v="3"/>
    <n v="3"/>
    <n v="80"/>
    <n v="1"/>
    <n v="5"/>
    <n v="3"/>
    <n v="5"/>
    <n v="4"/>
    <n v="1"/>
    <n v="2"/>
  </r>
  <r>
    <x v="1"/>
    <s v="Travel_Rarely"/>
    <x v="2"/>
    <s v="Current Employees"/>
    <x v="0"/>
    <x v="3"/>
    <x v="1080"/>
    <n v="1784"/>
    <x v="0"/>
    <x v="0"/>
    <x v="1"/>
    <s v="No"/>
    <s v="Y"/>
    <n v="3"/>
    <n v="-2"/>
    <n v="0"/>
    <n v="31"/>
    <n v="0"/>
    <m/>
    <n v="0"/>
    <n v="1"/>
    <n v="196"/>
    <n v="29"/>
    <x v="2"/>
    <n v="1"/>
    <n v="1"/>
    <n v="91"/>
    <n v="2"/>
    <n v="2"/>
    <n v="2"/>
    <n v="5468"/>
    <n v="13402"/>
    <n v="1"/>
    <n v="14"/>
    <n v="3"/>
    <n v="1"/>
    <n v="80"/>
    <n v="2"/>
    <n v="13"/>
    <n v="3"/>
    <n v="12"/>
    <n v="7"/>
    <n v="5"/>
    <n v="7"/>
  </r>
  <r>
    <x v="1"/>
    <s v="Travel_Rarely"/>
    <x v="0"/>
    <s v="Current Employees"/>
    <x v="0"/>
    <x v="2"/>
    <x v="1081"/>
    <n v="2024"/>
    <x v="0"/>
    <x v="0"/>
    <x v="1"/>
    <s v="No"/>
    <s v="Y"/>
    <n v="2"/>
    <n v="-2"/>
    <n v="0"/>
    <n v="36"/>
    <n v="0"/>
    <m/>
    <n v="0"/>
    <n v="1"/>
    <n v="557"/>
    <n v="3"/>
    <x v="3"/>
    <n v="1"/>
    <n v="1"/>
    <n v="94"/>
    <n v="2"/>
    <n v="3"/>
    <n v="4"/>
    <n v="7644"/>
    <n v="12695"/>
    <n v="0"/>
    <n v="19"/>
    <n v="3"/>
    <n v="3"/>
    <n v="80"/>
    <n v="2"/>
    <n v="10"/>
    <n v="3"/>
    <n v="9"/>
    <n v="7"/>
    <n v="3"/>
    <n v="4"/>
  </r>
  <r>
    <x v="1"/>
    <s v="Travel_Rarely"/>
    <x v="2"/>
    <s v="Current Employees"/>
    <x v="0"/>
    <x v="0"/>
    <x v="1082"/>
    <n v="1673"/>
    <x v="0"/>
    <x v="0"/>
    <x v="1"/>
    <s v="No"/>
    <s v="Y"/>
    <n v="2"/>
    <n v="-2"/>
    <n v="0"/>
    <n v="31"/>
    <n v="0"/>
    <m/>
    <n v="0"/>
    <n v="1"/>
    <n v="1112"/>
    <n v="5"/>
    <x v="2"/>
    <n v="1"/>
    <n v="1"/>
    <n v="67"/>
    <n v="3"/>
    <n v="2"/>
    <n v="4"/>
    <n v="5476"/>
    <n v="22589"/>
    <n v="1"/>
    <n v="11"/>
    <n v="3"/>
    <n v="1"/>
    <n v="80"/>
    <n v="2"/>
    <n v="10"/>
    <n v="3"/>
    <n v="10"/>
    <n v="0"/>
    <n v="0"/>
    <n v="2"/>
  </r>
  <r>
    <x v="1"/>
    <s v="Travel_Rarely"/>
    <x v="0"/>
    <s v="Current Employees"/>
    <x v="0"/>
    <x v="3"/>
    <x v="1083"/>
    <n v="1436"/>
    <x v="0"/>
    <x v="0"/>
    <x v="1"/>
    <s v="No"/>
    <s v="Y"/>
    <n v="3"/>
    <n v="-2"/>
    <n v="0"/>
    <n v="36"/>
    <n v="0"/>
    <m/>
    <n v="0"/>
    <n v="1"/>
    <n v="329"/>
    <n v="16"/>
    <x v="2"/>
    <n v="1"/>
    <n v="3"/>
    <n v="98"/>
    <n v="2"/>
    <n v="2"/>
    <n v="2"/>
    <n v="5647"/>
    <n v="13494"/>
    <n v="4"/>
    <n v="13"/>
    <n v="3"/>
    <n v="1"/>
    <n v="80"/>
    <n v="2"/>
    <n v="11"/>
    <n v="2"/>
    <n v="3"/>
    <n v="2"/>
    <n v="0"/>
    <n v="2"/>
  </r>
  <r>
    <x v="1"/>
    <s v="Travel_Rarely"/>
    <x v="2"/>
    <s v="Current Employees"/>
    <x v="0"/>
    <x v="3"/>
    <x v="1084"/>
    <n v="2016"/>
    <x v="0"/>
    <x v="0"/>
    <x v="1"/>
    <s v="No"/>
    <s v="Y"/>
    <n v="3"/>
    <n v="-2"/>
    <n v="0"/>
    <n v="32"/>
    <n v="0"/>
    <m/>
    <n v="0"/>
    <n v="1"/>
    <n v="801"/>
    <n v="1"/>
    <x v="2"/>
    <n v="1"/>
    <n v="3"/>
    <n v="48"/>
    <n v="3"/>
    <n v="3"/>
    <n v="2"/>
    <n v="10422"/>
    <n v="24032"/>
    <n v="1"/>
    <n v="19"/>
    <n v="3"/>
    <n v="3"/>
    <n v="80"/>
    <n v="2"/>
    <n v="14"/>
    <n v="3"/>
    <n v="14"/>
    <n v="10"/>
    <n v="5"/>
    <n v="7"/>
  </r>
  <r>
    <x v="1"/>
    <s v="Travel_Rarely"/>
    <x v="2"/>
    <s v="Current Employees"/>
    <x v="0"/>
    <x v="2"/>
    <x v="1085"/>
    <n v="1898"/>
    <x v="0"/>
    <x v="0"/>
    <x v="0"/>
    <s v="No"/>
    <s v="Y"/>
    <n v="5"/>
    <n v="-2"/>
    <n v="0"/>
    <n v="27"/>
    <n v="0"/>
    <m/>
    <n v="0"/>
    <n v="1"/>
    <n v="511"/>
    <n v="2"/>
    <x v="0"/>
    <n v="1"/>
    <n v="1"/>
    <n v="89"/>
    <n v="4"/>
    <n v="2"/>
    <n v="3"/>
    <n v="6500"/>
    <n v="26997"/>
    <n v="0"/>
    <n v="14"/>
    <n v="3"/>
    <n v="2"/>
    <n v="80"/>
    <n v="0"/>
    <n v="9"/>
    <n v="2"/>
    <n v="8"/>
    <n v="7"/>
    <n v="0"/>
    <n v="7"/>
  </r>
  <r>
    <x v="1"/>
    <s v="Travel_Rarely"/>
    <x v="0"/>
    <s v="Current Employees"/>
    <x v="0"/>
    <x v="0"/>
    <x v="1086"/>
    <n v="1583"/>
    <x v="0"/>
    <x v="0"/>
    <x v="0"/>
    <s v="No"/>
    <s v="Y"/>
    <n v="5"/>
    <n v="-2"/>
    <n v="0"/>
    <n v="38"/>
    <n v="0"/>
    <m/>
    <n v="0"/>
    <n v="1"/>
    <n v="437"/>
    <n v="16"/>
    <x v="3"/>
    <n v="1"/>
    <n v="2"/>
    <n v="90"/>
    <n v="3"/>
    <n v="2"/>
    <n v="2"/>
    <n v="4198"/>
    <n v="16379"/>
    <n v="2"/>
    <n v="12"/>
    <n v="3"/>
    <n v="2"/>
    <n v="80"/>
    <n v="0"/>
    <n v="8"/>
    <n v="4"/>
    <n v="3"/>
    <n v="2"/>
    <n v="1"/>
    <n v="2"/>
  </r>
  <r>
    <x v="1"/>
    <s v="Travel_Rarely"/>
    <x v="0"/>
    <s v="Current Employees"/>
    <x v="0"/>
    <x v="0"/>
    <x v="1087"/>
    <n v="1585"/>
    <x v="0"/>
    <x v="0"/>
    <x v="0"/>
    <s v="No"/>
    <s v="Y"/>
    <n v="5"/>
    <n v="-2"/>
    <n v="0"/>
    <n v="36"/>
    <n v="0"/>
    <m/>
    <n v="0"/>
    <n v="1"/>
    <n v="884"/>
    <n v="1"/>
    <x v="2"/>
    <n v="1"/>
    <n v="2"/>
    <n v="73"/>
    <n v="3"/>
    <n v="2"/>
    <n v="3"/>
    <n v="6815"/>
    <n v="21447"/>
    <n v="6"/>
    <n v="13"/>
    <n v="3"/>
    <n v="1"/>
    <n v="80"/>
    <n v="0"/>
    <n v="15"/>
    <n v="3"/>
    <n v="1"/>
    <n v="0"/>
    <n v="0"/>
    <n v="0"/>
  </r>
  <r>
    <x v="1"/>
    <s v="Travel_Rarely"/>
    <x v="4"/>
    <s v="Current Employees"/>
    <x v="0"/>
    <x v="2"/>
    <x v="1088"/>
    <n v="1657"/>
    <x v="0"/>
    <x v="6"/>
    <x v="0"/>
    <s v="No"/>
    <s v="Y"/>
    <n v="3"/>
    <n v="-2"/>
    <n v="0"/>
    <n v="20"/>
    <n v="0"/>
    <m/>
    <n v="0"/>
    <n v="1"/>
    <n v="1141"/>
    <n v="2"/>
    <x v="3"/>
    <n v="1"/>
    <n v="3"/>
    <n v="31"/>
    <n v="3"/>
    <n v="1"/>
    <n v="3"/>
    <n v="2783"/>
    <n v="13251"/>
    <n v="1"/>
    <n v="19"/>
    <n v="3"/>
    <n v="1"/>
    <n v="80"/>
    <n v="0"/>
    <n v="2"/>
    <n v="3"/>
    <n v="2"/>
    <n v="2"/>
    <n v="2"/>
    <n v="2"/>
  </r>
  <r>
    <x v="1"/>
    <s v="Travel_Rarely"/>
    <x v="0"/>
    <s v="Current Employees"/>
    <x v="0"/>
    <x v="0"/>
    <x v="1089"/>
    <n v="1710"/>
    <x v="0"/>
    <x v="6"/>
    <x v="0"/>
    <s v="No"/>
    <s v="Y"/>
    <n v="2"/>
    <n v="-2"/>
    <n v="0"/>
    <n v="36"/>
    <n v="0"/>
    <m/>
    <n v="0"/>
    <n v="1"/>
    <n v="530"/>
    <n v="2"/>
    <x v="2"/>
    <n v="1"/>
    <n v="3"/>
    <n v="51"/>
    <n v="3"/>
    <n v="2"/>
    <n v="4"/>
    <n v="4502"/>
    <n v="7439"/>
    <n v="3"/>
    <n v="15"/>
    <n v="3"/>
    <n v="3"/>
    <n v="80"/>
    <n v="0"/>
    <n v="17"/>
    <n v="2"/>
    <n v="13"/>
    <n v="7"/>
    <n v="6"/>
    <n v="7"/>
  </r>
  <r>
    <x v="1"/>
    <s v="Travel_Rarely"/>
    <x v="2"/>
    <s v="Current Employees"/>
    <x v="0"/>
    <x v="0"/>
    <x v="1090"/>
    <n v="1779"/>
    <x v="0"/>
    <x v="0"/>
    <x v="0"/>
    <s v="No"/>
    <s v="Y"/>
    <n v="3"/>
    <n v="-2"/>
    <n v="0"/>
    <n v="34"/>
    <n v="0"/>
    <m/>
    <n v="0"/>
    <n v="1"/>
    <n v="511"/>
    <n v="3"/>
    <x v="0"/>
    <n v="1"/>
    <n v="4"/>
    <n v="32"/>
    <n v="1"/>
    <n v="2"/>
    <n v="4"/>
    <n v="6029"/>
    <n v="25353"/>
    <n v="5"/>
    <n v="12"/>
    <n v="3"/>
    <n v="1"/>
    <n v="80"/>
    <n v="0"/>
    <n v="6"/>
    <n v="3"/>
    <n v="2"/>
    <n v="2"/>
    <n v="2"/>
    <n v="2"/>
  </r>
  <r>
    <x v="1"/>
    <s v="Travel_Rarely"/>
    <x v="2"/>
    <s v="Current Employees"/>
    <x v="0"/>
    <x v="1"/>
    <x v="1091"/>
    <n v="2060"/>
    <x v="0"/>
    <x v="6"/>
    <x v="0"/>
    <s v="No"/>
    <s v="Y"/>
    <n v="2"/>
    <n v="-2"/>
    <n v="0"/>
    <n v="26"/>
    <n v="0"/>
    <m/>
    <n v="0"/>
    <n v="1"/>
    <n v="1167"/>
    <n v="5"/>
    <x v="3"/>
    <n v="1"/>
    <n v="4"/>
    <n v="30"/>
    <n v="2"/>
    <n v="1"/>
    <n v="3"/>
    <n v="2966"/>
    <n v="21378"/>
    <n v="0"/>
    <n v="18"/>
    <n v="3"/>
    <n v="4"/>
    <n v="80"/>
    <n v="0"/>
    <n v="5"/>
    <n v="3"/>
    <n v="4"/>
    <n v="2"/>
    <n v="0"/>
    <n v="0"/>
  </r>
  <r>
    <x v="1"/>
    <s v="Travel_Rarely"/>
    <x v="1"/>
    <s v="Current Employees"/>
    <x v="0"/>
    <x v="0"/>
    <x v="1092"/>
    <n v="2046"/>
    <x v="0"/>
    <x v="0"/>
    <x v="0"/>
    <s v="No"/>
    <s v="Y"/>
    <n v="3"/>
    <n v="-2"/>
    <n v="0"/>
    <n v="45"/>
    <n v="0"/>
    <m/>
    <n v="0"/>
    <n v="1"/>
    <n v="374"/>
    <n v="20"/>
    <x v="3"/>
    <n v="1"/>
    <n v="4"/>
    <n v="50"/>
    <n v="3"/>
    <n v="2"/>
    <n v="3"/>
    <n v="4850"/>
    <n v="23333"/>
    <n v="8"/>
    <n v="15"/>
    <n v="3"/>
    <n v="3"/>
    <n v="80"/>
    <n v="0"/>
    <n v="8"/>
    <n v="3"/>
    <n v="5"/>
    <n v="3"/>
    <n v="0"/>
    <n v="1"/>
  </r>
  <r>
    <x v="1"/>
    <s v="Travel_Rarely"/>
    <x v="1"/>
    <s v="Current Employees"/>
    <x v="0"/>
    <x v="3"/>
    <x v="1093"/>
    <n v="1757"/>
    <x v="0"/>
    <x v="0"/>
    <x v="0"/>
    <s v="No"/>
    <s v="Y"/>
    <n v="1"/>
    <n v="-2"/>
    <n v="0"/>
    <n v="49"/>
    <n v="0"/>
    <m/>
    <n v="0"/>
    <n v="1"/>
    <n v="1313"/>
    <n v="11"/>
    <x v="2"/>
    <n v="1"/>
    <n v="4"/>
    <n v="80"/>
    <n v="3"/>
    <n v="2"/>
    <n v="2"/>
    <n v="4507"/>
    <n v="8191"/>
    <n v="3"/>
    <n v="12"/>
    <n v="3"/>
    <n v="3"/>
    <n v="80"/>
    <n v="0"/>
    <n v="8"/>
    <n v="4"/>
    <n v="5"/>
    <n v="1"/>
    <n v="0"/>
    <n v="4"/>
  </r>
  <r>
    <x v="1"/>
    <s v="Non-Travel"/>
    <x v="2"/>
    <s v="Current Employees"/>
    <x v="2"/>
    <x v="0"/>
    <x v="1094"/>
    <n v="1858"/>
    <x v="1"/>
    <x v="8"/>
    <x v="2"/>
    <s v="No"/>
    <s v="Y"/>
    <n v="2"/>
    <n v="-2"/>
    <n v="0"/>
    <n v="28"/>
    <n v="0"/>
    <m/>
    <n v="0"/>
    <n v="1"/>
    <n v="280"/>
    <n v="1"/>
    <x v="0"/>
    <n v="1"/>
    <n v="3"/>
    <n v="43"/>
    <n v="3"/>
    <n v="1"/>
    <n v="4"/>
    <n v="2706"/>
    <n v="10494"/>
    <n v="1"/>
    <n v="15"/>
    <n v="3"/>
    <n v="2"/>
    <n v="80"/>
    <n v="1"/>
    <n v="3"/>
    <n v="3"/>
    <n v="3"/>
    <n v="2"/>
    <n v="2"/>
    <n v="2"/>
  </r>
  <r>
    <x v="1"/>
    <s v="Non-Travel"/>
    <x v="0"/>
    <s v="Current Employees"/>
    <x v="2"/>
    <x v="5"/>
    <x v="1095"/>
    <n v="1805"/>
    <x v="1"/>
    <x v="8"/>
    <x v="2"/>
    <s v="No"/>
    <s v="Y"/>
    <n v="3"/>
    <n v="-2"/>
    <n v="0"/>
    <n v="38"/>
    <n v="0"/>
    <m/>
    <n v="0"/>
    <n v="1"/>
    <n v="1336"/>
    <n v="2"/>
    <x v="3"/>
    <n v="1"/>
    <n v="1"/>
    <n v="100"/>
    <n v="3"/>
    <n v="1"/>
    <n v="2"/>
    <n v="2592"/>
    <n v="7129"/>
    <n v="5"/>
    <n v="13"/>
    <n v="3"/>
    <n v="4"/>
    <n v="80"/>
    <n v="3"/>
    <n v="13"/>
    <n v="3"/>
    <n v="11"/>
    <n v="10"/>
    <n v="3"/>
    <n v="8"/>
  </r>
  <r>
    <x v="1"/>
    <s v="Non-Travel"/>
    <x v="0"/>
    <s v="Current Employees"/>
    <x v="2"/>
    <x v="5"/>
    <x v="1096"/>
    <n v="1722"/>
    <x v="1"/>
    <x v="8"/>
    <x v="1"/>
    <s v="No"/>
    <s v="Y"/>
    <n v="4"/>
    <n v="-2"/>
    <n v="0"/>
    <n v="41"/>
    <n v="0"/>
    <m/>
    <n v="0"/>
    <n v="1"/>
    <n v="552"/>
    <n v="4"/>
    <x v="3"/>
    <n v="1"/>
    <n v="3"/>
    <n v="60"/>
    <n v="1"/>
    <n v="2"/>
    <n v="2"/>
    <n v="6430"/>
    <n v="20794"/>
    <n v="6"/>
    <n v="19"/>
    <n v="3"/>
    <n v="2"/>
    <n v="80"/>
    <n v="1"/>
    <n v="10"/>
    <n v="3"/>
    <n v="3"/>
    <n v="2"/>
    <n v="1"/>
    <n v="2"/>
  </r>
  <r>
    <x v="1"/>
    <s v="Non-Travel"/>
    <x v="0"/>
    <s v="Current Employees"/>
    <x v="1"/>
    <x v="2"/>
    <x v="1097"/>
    <n v="1804"/>
    <x v="1"/>
    <x v="3"/>
    <x v="2"/>
    <s v="No"/>
    <s v="Y"/>
    <n v="6"/>
    <n v="-2"/>
    <n v="0"/>
    <n v="35"/>
    <n v="0"/>
    <m/>
    <n v="0"/>
    <n v="1"/>
    <n v="1180"/>
    <n v="2"/>
    <x v="0"/>
    <n v="1"/>
    <n v="2"/>
    <n v="90"/>
    <n v="3"/>
    <n v="2"/>
    <n v="4"/>
    <n v="5762"/>
    <n v="24442"/>
    <n v="2"/>
    <n v="14"/>
    <n v="3"/>
    <n v="3"/>
    <n v="80"/>
    <n v="1"/>
    <n v="15"/>
    <n v="3"/>
    <n v="7"/>
    <n v="7"/>
    <n v="1"/>
    <n v="7"/>
  </r>
  <r>
    <x v="1"/>
    <s v="Non-Travel"/>
    <x v="0"/>
    <s v="Current Employees"/>
    <x v="1"/>
    <x v="2"/>
    <x v="1098"/>
    <n v="1468"/>
    <x v="1"/>
    <x v="7"/>
    <x v="2"/>
    <s v="No"/>
    <s v="Y"/>
    <n v="5"/>
    <n v="-2"/>
    <n v="0"/>
    <n v="40"/>
    <n v="0"/>
    <m/>
    <n v="0"/>
    <n v="1"/>
    <n v="218"/>
    <n v="8"/>
    <x v="1"/>
    <n v="1"/>
    <n v="4"/>
    <n v="55"/>
    <n v="2"/>
    <n v="3"/>
    <n v="2"/>
    <n v="13757"/>
    <n v="25178"/>
    <n v="2"/>
    <n v="11"/>
    <n v="3"/>
    <n v="3"/>
    <n v="80"/>
    <n v="1"/>
    <n v="16"/>
    <n v="3"/>
    <n v="9"/>
    <n v="8"/>
    <n v="4"/>
    <n v="8"/>
  </r>
  <r>
    <x v="1"/>
    <s v="Non-Travel"/>
    <x v="2"/>
    <s v="Current Employees"/>
    <x v="1"/>
    <x v="4"/>
    <x v="1099"/>
    <n v="1482"/>
    <x v="1"/>
    <x v="1"/>
    <x v="2"/>
    <s v="No"/>
    <s v="Y"/>
    <n v="2"/>
    <n v="-2"/>
    <n v="0"/>
    <n v="30"/>
    <n v="0"/>
    <m/>
    <n v="0"/>
    <n v="1"/>
    <n v="990"/>
    <n v="7"/>
    <x v="3"/>
    <n v="1"/>
    <n v="4"/>
    <n v="64"/>
    <n v="3"/>
    <n v="1"/>
    <n v="4"/>
    <n v="1274"/>
    <n v="7152"/>
    <n v="1"/>
    <n v="13"/>
    <n v="3"/>
    <n v="2"/>
    <n v="80"/>
    <n v="2"/>
    <n v="1"/>
    <n v="2"/>
    <n v="1"/>
    <n v="0"/>
    <n v="0"/>
    <n v="0"/>
  </r>
  <r>
    <x v="1"/>
    <s v="Non-Travel"/>
    <x v="0"/>
    <s v="Current Employees"/>
    <x v="1"/>
    <x v="1"/>
    <x v="1100"/>
    <n v="1449"/>
    <x v="1"/>
    <x v="2"/>
    <x v="2"/>
    <s v="No"/>
    <s v="Y"/>
    <n v="2"/>
    <n v="-2"/>
    <n v="0"/>
    <n v="40"/>
    <n v="0"/>
    <m/>
    <n v="0"/>
    <n v="1"/>
    <n v="663"/>
    <n v="9"/>
    <x v="2"/>
    <n v="1"/>
    <n v="3"/>
    <n v="81"/>
    <n v="3"/>
    <n v="2"/>
    <n v="3"/>
    <n v="3975"/>
    <n v="23099"/>
    <n v="3"/>
    <n v="11"/>
    <n v="3"/>
    <n v="3"/>
    <n v="80"/>
    <n v="2"/>
    <n v="11"/>
    <n v="4"/>
    <n v="8"/>
    <n v="7"/>
    <n v="0"/>
    <n v="7"/>
  </r>
  <r>
    <x v="1"/>
    <s v="Non-Travel"/>
    <x v="2"/>
    <s v="Current Employees"/>
    <x v="1"/>
    <x v="4"/>
    <x v="1101"/>
    <n v="1771"/>
    <x v="1"/>
    <x v="1"/>
    <x v="2"/>
    <s v="No"/>
    <s v="Y"/>
    <n v="2"/>
    <n v="-2"/>
    <n v="0"/>
    <n v="33"/>
    <n v="0"/>
    <m/>
    <n v="0"/>
    <n v="1"/>
    <n v="775"/>
    <n v="4"/>
    <x v="3"/>
    <n v="1"/>
    <n v="4"/>
    <n v="90"/>
    <n v="3"/>
    <n v="2"/>
    <n v="4"/>
    <n v="3055"/>
    <n v="6194"/>
    <n v="5"/>
    <n v="15"/>
    <n v="3"/>
    <n v="4"/>
    <n v="80"/>
    <n v="2"/>
    <n v="11"/>
    <n v="2"/>
    <n v="9"/>
    <n v="8"/>
    <n v="1"/>
    <n v="7"/>
  </r>
  <r>
    <x v="1"/>
    <s v="Non-Travel"/>
    <x v="2"/>
    <s v="Current Employees"/>
    <x v="1"/>
    <x v="2"/>
    <x v="1102"/>
    <n v="1994"/>
    <x v="1"/>
    <x v="2"/>
    <x v="2"/>
    <s v="No"/>
    <s v="Y"/>
    <n v="2"/>
    <n v="-2"/>
    <n v="0"/>
    <n v="33"/>
    <n v="0"/>
    <m/>
    <n v="0"/>
    <n v="1"/>
    <n v="1313"/>
    <n v="1"/>
    <x v="0"/>
    <n v="1"/>
    <n v="2"/>
    <n v="59"/>
    <n v="2"/>
    <n v="1"/>
    <n v="3"/>
    <n v="2008"/>
    <n v="20439"/>
    <n v="1"/>
    <n v="12"/>
    <n v="3"/>
    <n v="3"/>
    <n v="80"/>
    <n v="3"/>
    <n v="1"/>
    <n v="2"/>
    <n v="1"/>
    <n v="1"/>
    <n v="0"/>
    <n v="0"/>
  </r>
  <r>
    <x v="1"/>
    <s v="Non-Travel"/>
    <x v="1"/>
    <s v="Current Employees"/>
    <x v="1"/>
    <x v="4"/>
    <x v="1103"/>
    <n v="1934"/>
    <x v="1"/>
    <x v="1"/>
    <x v="1"/>
    <s v="No"/>
    <s v="Y"/>
    <n v="4"/>
    <n v="-2"/>
    <n v="0"/>
    <n v="47"/>
    <n v="0"/>
    <m/>
    <n v="0"/>
    <n v="1"/>
    <n v="1169"/>
    <n v="14"/>
    <x v="2"/>
    <n v="1"/>
    <n v="4"/>
    <n v="64"/>
    <n v="3"/>
    <n v="2"/>
    <n v="4"/>
    <n v="5467"/>
    <n v="2125"/>
    <n v="8"/>
    <n v="18"/>
    <n v="3"/>
    <n v="3"/>
    <n v="80"/>
    <n v="1"/>
    <n v="16"/>
    <n v="4"/>
    <n v="8"/>
    <n v="7"/>
    <n v="1"/>
    <n v="7"/>
  </r>
  <r>
    <x v="1"/>
    <s v="Non-Travel"/>
    <x v="2"/>
    <s v="Current Employees"/>
    <x v="1"/>
    <x v="4"/>
    <x v="1104"/>
    <n v="1574"/>
    <x v="1"/>
    <x v="1"/>
    <x v="1"/>
    <s v="No"/>
    <s v="Y"/>
    <n v="3"/>
    <n v="-2"/>
    <n v="0"/>
    <n v="32"/>
    <n v="0"/>
    <m/>
    <n v="0"/>
    <n v="1"/>
    <n v="1200"/>
    <n v="1"/>
    <x v="2"/>
    <n v="1"/>
    <n v="4"/>
    <n v="62"/>
    <n v="3"/>
    <n v="2"/>
    <n v="4"/>
    <n v="4087"/>
    <n v="25174"/>
    <n v="4"/>
    <n v="14"/>
    <n v="3"/>
    <n v="2"/>
    <n v="80"/>
    <n v="1"/>
    <n v="9"/>
    <n v="2"/>
    <n v="6"/>
    <n v="5"/>
    <n v="1"/>
    <n v="2"/>
  </r>
  <r>
    <x v="1"/>
    <s v="Non-Travel"/>
    <x v="0"/>
    <s v="Current Employees"/>
    <x v="1"/>
    <x v="0"/>
    <x v="1105"/>
    <n v="1813"/>
    <x v="1"/>
    <x v="1"/>
    <x v="0"/>
    <s v="No"/>
    <s v="Y"/>
    <n v="2"/>
    <n v="-2"/>
    <n v="0"/>
    <n v="43"/>
    <n v="0"/>
    <m/>
    <n v="0"/>
    <n v="1"/>
    <n v="343"/>
    <n v="9"/>
    <x v="3"/>
    <n v="1"/>
    <n v="1"/>
    <n v="52"/>
    <n v="3"/>
    <n v="1"/>
    <n v="3"/>
    <n v="2438"/>
    <n v="24978"/>
    <n v="4"/>
    <n v="13"/>
    <n v="3"/>
    <n v="3"/>
    <n v="80"/>
    <n v="0"/>
    <n v="7"/>
    <n v="2"/>
    <n v="3"/>
    <n v="2"/>
    <n v="1"/>
    <n v="2"/>
  </r>
  <r>
    <x v="1"/>
    <s v="Non-Travel"/>
    <x v="2"/>
    <s v="Current Employees"/>
    <x v="1"/>
    <x v="2"/>
    <x v="1106"/>
    <n v="2057"/>
    <x v="1"/>
    <x v="3"/>
    <x v="0"/>
    <s v="No"/>
    <s v="Y"/>
    <n v="2"/>
    <n v="-2"/>
    <n v="0"/>
    <n v="31"/>
    <n v="0"/>
    <m/>
    <n v="0"/>
    <n v="1"/>
    <n v="325"/>
    <n v="5"/>
    <x v="3"/>
    <n v="1"/>
    <n v="2"/>
    <n v="74"/>
    <n v="3"/>
    <n v="2"/>
    <n v="3"/>
    <n v="9936"/>
    <n v="3787"/>
    <n v="0"/>
    <n v="19"/>
    <n v="3"/>
    <n v="2"/>
    <n v="80"/>
    <n v="0"/>
    <n v="10"/>
    <n v="3"/>
    <n v="9"/>
    <n v="4"/>
    <n v="1"/>
    <n v="7"/>
  </r>
  <r>
    <x v="1"/>
    <s v="Non-Travel"/>
    <x v="2"/>
    <s v="Current Employees"/>
    <x v="1"/>
    <x v="4"/>
    <x v="1107"/>
    <n v="1764"/>
    <x v="1"/>
    <x v="1"/>
    <x v="0"/>
    <s v="No"/>
    <s v="Y"/>
    <n v="3"/>
    <n v="-2"/>
    <n v="0"/>
    <n v="32"/>
    <n v="0"/>
    <m/>
    <n v="0"/>
    <n v="1"/>
    <n v="953"/>
    <n v="5"/>
    <x v="2"/>
    <n v="1"/>
    <n v="4"/>
    <n v="65"/>
    <n v="3"/>
    <n v="1"/>
    <n v="4"/>
    <n v="2718"/>
    <n v="17674"/>
    <n v="2"/>
    <n v="14"/>
    <n v="3"/>
    <n v="2"/>
    <n v="80"/>
    <n v="0"/>
    <n v="12"/>
    <n v="3"/>
    <n v="7"/>
    <n v="7"/>
    <n v="0"/>
    <n v="7"/>
  </r>
  <r>
    <x v="1"/>
    <s v="Non-Travel"/>
    <x v="0"/>
    <s v="Current Employees"/>
    <x v="1"/>
    <x v="0"/>
    <x v="1108"/>
    <n v="1471"/>
    <x v="1"/>
    <x v="2"/>
    <x v="0"/>
    <s v="No"/>
    <s v="Y"/>
    <n v="5"/>
    <n v="-2"/>
    <n v="0"/>
    <n v="44"/>
    <n v="0"/>
    <m/>
    <n v="0"/>
    <n v="1"/>
    <n v="981"/>
    <n v="5"/>
    <x v="3"/>
    <n v="1"/>
    <n v="3"/>
    <n v="90"/>
    <n v="2"/>
    <n v="1"/>
    <n v="3"/>
    <n v="3162"/>
    <n v="7973"/>
    <n v="3"/>
    <n v="14"/>
    <n v="3"/>
    <n v="4"/>
    <n v="80"/>
    <n v="0"/>
    <n v="7"/>
    <n v="3"/>
    <n v="5"/>
    <n v="2"/>
    <n v="0"/>
    <n v="3"/>
  </r>
  <r>
    <x v="1"/>
    <s v="Non-Travel"/>
    <x v="2"/>
    <s v="Current Employees"/>
    <x v="1"/>
    <x v="2"/>
    <x v="1109"/>
    <n v="1947"/>
    <x v="1"/>
    <x v="1"/>
    <x v="0"/>
    <s v="No"/>
    <s v="Y"/>
    <n v="3"/>
    <n v="-2"/>
    <n v="0"/>
    <n v="28"/>
    <n v="0"/>
    <m/>
    <n v="0"/>
    <n v="1"/>
    <n v="1103"/>
    <n v="16"/>
    <x v="3"/>
    <n v="1"/>
    <n v="3"/>
    <n v="49"/>
    <n v="3"/>
    <n v="1"/>
    <n v="3"/>
    <n v="2144"/>
    <n v="2122"/>
    <n v="1"/>
    <n v="14"/>
    <n v="3"/>
    <n v="3"/>
    <n v="80"/>
    <n v="0"/>
    <n v="5"/>
    <n v="2"/>
    <n v="5"/>
    <n v="3"/>
    <n v="1"/>
    <n v="4"/>
  </r>
  <r>
    <x v="1"/>
    <s v="Non-Travel"/>
    <x v="0"/>
    <s v="Current Employees"/>
    <x v="1"/>
    <x v="4"/>
    <x v="1110"/>
    <n v="1440"/>
    <x v="1"/>
    <x v="2"/>
    <x v="0"/>
    <s v="No"/>
    <s v="Y"/>
    <n v="2"/>
    <n v="-2"/>
    <n v="0"/>
    <n v="37"/>
    <n v="0"/>
    <m/>
    <n v="0"/>
    <n v="1"/>
    <n v="1413"/>
    <n v="5"/>
    <x v="0"/>
    <n v="1"/>
    <n v="4"/>
    <n v="84"/>
    <n v="4"/>
    <n v="1"/>
    <n v="4"/>
    <n v="3500"/>
    <n v="25470"/>
    <n v="0"/>
    <n v="14"/>
    <n v="3"/>
    <n v="1"/>
    <n v="80"/>
    <n v="0"/>
    <n v="7"/>
    <n v="1"/>
    <n v="6"/>
    <n v="5"/>
    <n v="1"/>
    <n v="3"/>
  </r>
  <r>
    <x v="1"/>
    <s v="Non-Travel"/>
    <x v="0"/>
    <s v="Current Employees"/>
    <x v="1"/>
    <x v="0"/>
    <x v="1111"/>
    <n v="1976"/>
    <x v="1"/>
    <x v="1"/>
    <x v="0"/>
    <s v="No"/>
    <s v="Y"/>
    <n v="2"/>
    <n v="-2"/>
    <n v="0"/>
    <n v="42"/>
    <n v="0"/>
    <m/>
    <n v="0"/>
    <n v="1"/>
    <n v="335"/>
    <n v="23"/>
    <x v="0"/>
    <n v="1"/>
    <n v="4"/>
    <n v="37"/>
    <n v="2"/>
    <n v="2"/>
    <n v="3"/>
    <n v="4332"/>
    <n v="14811"/>
    <n v="1"/>
    <n v="12"/>
    <n v="3"/>
    <n v="4"/>
    <n v="80"/>
    <n v="0"/>
    <n v="20"/>
    <n v="3"/>
    <n v="20"/>
    <n v="9"/>
    <n v="3"/>
    <n v="7"/>
  </r>
  <r>
    <x v="1"/>
    <s v="Non-Travel"/>
    <x v="0"/>
    <s v="Current Employees"/>
    <x v="1"/>
    <x v="0"/>
    <x v="1112"/>
    <n v="2022"/>
    <x v="1"/>
    <x v="5"/>
    <x v="0"/>
    <s v="No"/>
    <s v="Y"/>
    <n v="3"/>
    <n v="-2"/>
    <n v="0"/>
    <n v="39"/>
    <n v="0"/>
    <m/>
    <n v="0"/>
    <n v="1"/>
    <n v="105"/>
    <n v="9"/>
    <x v="3"/>
    <n v="1"/>
    <n v="4"/>
    <n v="87"/>
    <n v="3"/>
    <n v="5"/>
    <n v="4"/>
    <n v="19431"/>
    <n v="15302"/>
    <n v="2"/>
    <n v="13"/>
    <n v="3"/>
    <n v="3"/>
    <n v="80"/>
    <n v="0"/>
    <n v="21"/>
    <n v="2"/>
    <n v="6"/>
    <n v="0"/>
    <n v="1"/>
    <n v="3"/>
  </r>
  <r>
    <x v="1"/>
    <s v="Non-Travel"/>
    <x v="1"/>
    <s v="Current Employees"/>
    <x v="0"/>
    <x v="0"/>
    <x v="1113"/>
    <n v="2019"/>
    <x v="1"/>
    <x v="6"/>
    <x v="2"/>
    <s v="No"/>
    <s v="Y"/>
    <n v="3"/>
    <n v="-2"/>
    <n v="0"/>
    <n v="52"/>
    <n v="0"/>
    <m/>
    <n v="0"/>
    <n v="1"/>
    <n v="585"/>
    <n v="29"/>
    <x v="2"/>
    <n v="1"/>
    <n v="1"/>
    <n v="40"/>
    <n v="3"/>
    <n v="1"/>
    <n v="4"/>
    <n v="3482"/>
    <n v="19788"/>
    <n v="2"/>
    <n v="15"/>
    <n v="3"/>
    <n v="2"/>
    <n v="80"/>
    <n v="2"/>
    <n v="16"/>
    <n v="2"/>
    <n v="9"/>
    <n v="8"/>
    <n v="0"/>
    <n v="0"/>
  </r>
  <r>
    <x v="1"/>
    <s v="Non-Travel"/>
    <x v="1"/>
    <s v="Current Employees"/>
    <x v="0"/>
    <x v="3"/>
    <x v="1114"/>
    <n v="1612"/>
    <x v="1"/>
    <x v="0"/>
    <x v="1"/>
    <s v="No"/>
    <s v="Y"/>
    <n v="2"/>
    <n v="-2"/>
    <n v="0"/>
    <n v="45"/>
    <n v="0"/>
    <m/>
    <n v="0"/>
    <n v="1"/>
    <n v="336"/>
    <n v="26"/>
    <x v="3"/>
    <n v="1"/>
    <n v="1"/>
    <n v="52"/>
    <n v="2"/>
    <n v="2"/>
    <n v="2"/>
    <n v="4385"/>
    <n v="24162"/>
    <n v="1"/>
    <n v="15"/>
    <n v="3"/>
    <n v="1"/>
    <n v="80"/>
    <n v="1"/>
    <n v="10"/>
    <n v="3"/>
    <n v="10"/>
    <n v="7"/>
    <n v="4"/>
    <n v="5"/>
  </r>
  <r>
    <x v="1"/>
    <s v="Non-Travel"/>
    <x v="1"/>
    <s v="Current Employees"/>
    <x v="0"/>
    <x v="3"/>
    <x v="1115"/>
    <n v="1731"/>
    <x v="1"/>
    <x v="0"/>
    <x v="1"/>
    <s v="No"/>
    <s v="Y"/>
    <n v="3"/>
    <n v="-2"/>
    <n v="0"/>
    <n v="47"/>
    <n v="0"/>
    <m/>
    <n v="0"/>
    <n v="1"/>
    <n v="543"/>
    <n v="2"/>
    <x v="2"/>
    <n v="1"/>
    <n v="3"/>
    <n v="87"/>
    <n v="3"/>
    <n v="2"/>
    <n v="2"/>
    <n v="4978"/>
    <n v="3536"/>
    <n v="7"/>
    <n v="11"/>
    <n v="3"/>
    <n v="4"/>
    <n v="80"/>
    <n v="1"/>
    <n v="4"/>
    <n v="1"/>
    <n v="1"/>
    <n v="0"/>
    <n v="0"/>
    <n v="0"/>
  </r>
  <r>
    <x v="1"/>
    <s v="Non-Travel"/>
    <x v="1"/>
    <s v="Current Employees"/>
    <x v="0"/>
    <x v="0"/>
    <x v="1116"/>
    <n v="1801"/>
    <x v="1"/>
    <x v="0"/>
    <x v="0"/>
    <s v="No"/>
    <s v="Y"/>
    <n v="3"/>
    <n v="-2"/>
    <n v="0"/>
    <n v="46"/>
    <n v="0"/>
    <m/>
    <n v="0"/>
    <n v="1"/>
    <n v="849"/>
    <n v="26"/>
    <x v="0"/>
    <n v="1"/>
    <n v="2"/>
    <n v="98"/>
    <n v="2"/>
    <n v="2"/>
    <n v="2"/>
    <n v="7991"/>
    <n v="25166"/>
    <n v="8"/>
    <n v="15"/>
    <n v="3"/>
    <n v="3"/>
    <n v="80"/>
    <n v="0"/>
    <n v="6"/>
    <n v="3"/>
    <n v="2"/>
    <n v="2"/>
    <n v="2"/>
    <n v="2"/>
  </r>
  <r>
    <x v="1"/>
    <s v="Travel_Frequently"/>
    <x v="0"/>
    <s v="Current Employees"/>
    <x v="2"/>
    <x v="5"/>
    <x v="1117"/>
    <n v="1563"/>
    <x v="1"/>
    <x v="8"/>
    <x v="1"/>
    <s v="No"/>
    <s v="Y"/>
    <n v="2"/>
    <n v="-2"/>
    <n v="0"/>
    <n v="38"/>
    <n v="0"/>
    <m/>
    <n v="0"/>
    <n v="1"/>
    <n v="888"/>
    <n v="10"/>
    <x v="2"/>
    <n v="1"/>
    <n v="3"/>
    <n v="71"/>
    <n v="3"/>
    <n v="2"/>
    <n v="3"/>
    <n v="6077"/>
    <n v="14814"/>
    <n v="3"/>
    <n v="11"/>
    <n v="3"/>
    <n v="3"/>
    <n v="80"/>
    <n v="0"/>
    <n v="10"/>
    <n v="3"/>
    <n v="6"/>
    <n v="3"/>
    <n v="1"/>
    <n v="2"/>
  </r>
  <r>
    <x v="1"/>
    <s v="Travel_Frequently"/>
    <x v="4"/>
    <s v="Current Employees"/>
    <x v="2"/>
    <x v="2"/>
    <x v="1118"/>
    <n v="1746"/>
    <x v="1"/>
    <x v="8"/>
    <x v="1"/>
    <s v="No"/>
    <s v="Y"/>
    <n v="2"/>
    <n v="-2"/>
    <n v="0"/>
    <n v="24"/>
    <n v="0"/>
    <m/>
    <n v="0"/>
    <n v="1"/>
    <n v="897"/>
    <n v="10"/>
    <x v="3"/>
    <n v="1"/>
    <n v="1"/>
    <n v="59"/>
    <n v="3"/>
    <n v="1"/>
    <n v="4"/>
    <n v="2145"/>
    <n v="2097"/>
    <n v="0"/>
    <n v="14"/>
    <n v="3"/>
    <n v="4"/>
    <n v="80"/>
    <n v="1"/>
    <n v="3"/>
    <n v="3"/>
    <n v="2"/>
    <n v="2"/>
    <n v="2"/>
    <n v="1"/>
  </r>
  <r>
    <x v="1"/>
    <s v="Travel_Frequently"/>
    <x v="2"/>
    <s v="Current Employees"/>
    <x v="1"/>
    <x v="0"/>
    <x v="1119"/>
    <n v="1590"/>
    <x v="1"/>
    <x v="4"/>
    <x v="2"/>
    <s v="No"/>
    <s v="Y"/>
    <n v="0"/>
    <n v="-2"/>
    <n v="0"/>
    <n v="29"/>
    <n v="0"/>
    <m/>
    <n v="0"/>
    <n v="1"/>
    <n v="995"/>
    <n v="2"/>
    <x v="1"/>
    <n v="1"/>
    <n v="1"/>
    <n v="87"/>
    <n v="3"/>
    <n v="2"/>
    <n v="4"/>
    <n v="8853"/>
    <n v="24483"/>
    <n v="1"/>
    <n v="19"/>
    <n v="3"/>
    <n v="4"/>
    <n v="80"/>
    <n v="1"/>
    <n v="6"/>
    <n v="4"/>
    <n v="6"/>
    <n v="4"/>
    <n v="1"/>
    <n v="3"/>
  </r>
  <r>
    <x v="1"/>
    <s v="Travel_Frequently"/>
    <x v="2"/>
    <s v="Current Employees"/>
    <x v="1"/>
    <x v="0"/>
    <x v="1120"/>
    <n v="1615"/>
    <x v="1"/>
    <x v="3"/>
    <x v="2"/>
    <s v="No"/>
    <s v="Y"/>
    <n v="3"/>
    <n v="-2"/>
    <n v="0"/>
    <n v="34"/>
    <n v="0"/>
    <m/>
    <n v="0"/>
    <n v="1"/>
    <n v="426"/>
    <n v="10"/>
    <x v="2"/>
    <n v="1"/>
    <n v="3"/>
    <n v="42"/>
    <n v="4"/>
    <n v="2"/>
    <n v="4"/>
    <n v="4724"/>
    <n v="17000"/>
    <n v="1"/>
    <n v="13"/>
    <n v="3"/>
    <n v="1"/>
    <n v="80"/>
    <n v="1"/>
    <n v="9"/>
    <n v="3"/>
    <n v="9"/>
    <n v="7"/>
    <n v="7"/>
    <n v="2"/>
  </r>
  <r>
    <x v="1"/>
    <s v="Travel_Frequently"/>
    <x v="2"/>
    <s v="Current Employees"/>
    <x v="1"/>
    <x v="2"/>
    <x v="1121"/>
    <n v="1485"/>
    <x v="1"/>
    <x v="7"/>
    <x v="2"/>
    <s v="No"/>
    <s v="Y"/>
    <n v="3"/>
    <n v="-2"/>
    <n v="0"/>
    <n v="34"/>
    <n v="0"/>
    <m/>
    <n v="0"/>
    <n v="1"/>
    <n v="829"/>
    <n v="15"/>
    <x v="3"/>
    <n v="1"/>
    <n v="2"/>
    <n v="71"/>
    <n v="3"/>
    <n v="4"/>
    <n v="3"/>
    <n v="17007"/>
    <n v="11929"/>
    <n v="7"/>
    <n v="14"/>
    <n v="3"/>
    <n v="4"/>
    <n v="80"/>
    <n v="2"/>
    <n v="16"/>
    <n v="2"/>
    <n v="14"/>
    <n v="8"/>
    <n v="6"/>
    <n v="9"/>
  </r>
  <r>
    <x v="1"/>
    <s v="Travel_Frequently"/>
    <x v="2"/>
    <s v="Current Employees"/>
    <x v="1"/>
    <x v="1"/>
    <x v="1122"/>
    <n v="1431"/>
    <x v="1"/>
    <x v="1"/>
    <x v="2"/>
    <s v="No"/>
    <s v="Y"/>
    <n v="2"/>
    <n v="-2"/>
    <n v="0"/>
    <n v="34"/>
    <n v="0"/>
    <m/>
    <n v="0"/>
    <n v="1"/>
    <n v="560"/>
    <n v="1"/>
    <x v="2"/>
    <n v="1"/>
    <n v="4"/>
    <n v="91"/>
    <n v="3"/>
    <n v="1"/>
    <n v="3"/>
    <n v="2996"/>
    <n v="20284"/>
    <n v="5"/>
    <n v="14"/>
    <n v="3"/>
    <n v="3"/>
    <n v="80"/>
    <n v="2"/>
    <n v="10"/>
    <n v="3"/>
    <n v="4"/>
    <n v="3"/>
    <n v="1"/>
    <n v="3"/>
  </r>
  <r>
    <x v="1"/>
    <s v="Travel_Frequently"/>
    <x v="2"/>
    <s v="Current Employees"/>
    <x v="1"/>
    <x v="0"/>
    <x v="1123"/>
    <n v="1653"/>
    <x v="1"/>
    <x v="3"/>
    <x v="2"/>
    <s v="No"/>
    <s v="Y"/>
    <n v="6"/>
    <n v="-2"/>
    <n v="0"/>
    <n v="25"/>
    <n v="0"/>
    <m/>
    <n v="0"/>
    <n v="1"/>
    <n v="772"/>
    <n v="2"/>
    <x v="1"/>
    <n v="1"/>
    <n v="4"/>
    <n v="77"/>
    <n v="4"/>
    <n v="2"/>
    <n v="3"/>
    <n v="5206"/>
    <n v="4973"/>
    <n v="1"/>
    <n v="17"/>
    <n v="3"/>
    <n v="3"/>
    <n v="80"/>
    <n v="2"/>
    <n v="7"/>
    <n v="3"/>
    <n v="7"/>
    <n v="7"/>
    <n v="0"/>
    <n v="7"/>
  </r>
  <r>
    <x v="1"/>
    <s v="Travel_Frequently"/>
    <x v="1"/>
    <s v="Current Employees"/>
    <x v="1"/>
    <x v="0"/>
    <x v="1124"/>
    <n v="1941"/>
    <x v="1"/>
    <x v="7"/>
    <x v="1"/>
    <s v="No"/>
    <s v="Y"/>
    <n v="3"/>
    <n v="-2"/>
    <n v="0"/>
    <n v="49"/>
    <n v="0"/>
    <m/>
    <n v="0"/>
    <n v="1"/>
    <n v="1064"/>
    <n v="2"/>
    <x v="1"/>
    <n v="1"/>
    <n v="2"/>
    <n v="42"/>
    <n v="3"/>
    <n v="5"/>
    <n v="4"/>
    <n v="19161"/>
    <n v="13738"/>
    <n v="3"/>
    <n v="15"/>
    <n v="3"/>
    <n v="4"/>
    <n v="80"/>
    <n v="0"/>
    <n v="28"/>
    <n v="3"/>
    <n v="5"/>
    <n v="4"/>
    <n v="4"/>
    <n v="3"/>
  </r>
  <r>
    <x v="1"/>
    <s v="Travel_Frequently"/>
    <x v="2"/>
    <s v="Current Employees"/>
    <x v="1"/>
    <x v="2"/>
    <x v="1125"/>
    <n v="1852"/>
    <x v="1"/>
    <x v="2"/>
    <x v="1"/>
    <s v="No"/>
    <s v="Y"/>
    <n v="3"/>
    <n v="-2"/>
    <n v="0"/>
    <n v="29"/>
    <n v="0"/>
    <m/>
    <n v="0"/>
    <n v="1"/>
    <n v="574"/>
    <n v="20"/>
    <x v="1"/>
    <n v="1"/>
    <n v="4"/>
    <n v="40"/>
    <n v="3"/>
    <n v="1"/>
    <n v="4"/>
    <n v="3812"/>
    <n v="7003"/>
    <n v="1"/>
    <n v="13"/>
    <n v="3"/>
    <n v="2"/>
    <n v="80"/>
    <n v="0"/>
    <n v="11"/>
    <n v="4"/>
    <n v="11"/>
    <n v="8"/>
    <n v="3"/>
    <n v="10"/>
  </r>
  <r>
    <x v="1"/>
    <s v="Travel_Frequently"/>
    <x v="0"/>
    <s v="Current Employees"/>
    <x v="1"/>
    <x v="0"/>
    <x v="1126"/>
    <n v="1997"/>
    <x v="1"/>
    <x v="3"/>
    <x v="1"/>
    <s v="No"/>
    <s v="Y"/>
    <n v="1"/>
    <n v="-2"/>
    <n v="0"/>
    <n v="38"/>
    <n v="0"/>
    <m/>
    <n v="0"/>
    <n v="1"/>
    <n v="508"/>
    <n v="6"/>
    <x v="2"/>
    <n v="1"/>
    <n v="1"/>
    <n v="72"/>
    <n v="2"/>
    <n v="2"/>
    <n v="3"/>
    <n v="5321"/>
    <n v="14284"/>
    <n v="2"/>
    <n v="11"/>
    <n v="3"/>
    <n v="4"/>
    <n v="80"/>
    <n v="1"/>
    <n v="10"/>
    <n v="3"/>
    <n v="8"/>
    <n v="3"/>
    <n v="7"/>
    <n v="7"/>
  </r>
  <r>
    <x v="1"/>
    <s v="Travel_Frequently"/>
    <x v="2"/>
    <s v="Current Employees"/>
    <x v="1"/>
    <x v="0"/>
    <x v="1127"/>
    <n v="1720"/>
    <x v="1"/>
    <x v="1"/>
    <x v="1"/>
    <s v="No"/>
    <s v="Y"/>
    <n v="3"/>
    <n v="-2"/>
    <n v="0"/>
    <n v="32"/>
    <n v="0"/>
    <m/>
    <n v="0"/>
    <n v="1"/>
    <n v="585"/>
    <n v="10"/>
    <x v="3"/>
    <n v="1"/>
    <n v="1"/>
    <n v="56"/>
    <n v="3"/>
    <n v="1"/>
    <n v="3"/>
    <n v="3433"/>
    <n v="17360"/>
    <n v="6"/>
    <n v="13"/>
    <n v="3"/>
    <n v="1"/>
    <n v="80"/>
    <n v="1"/>
    <n v="10"/>
    <n v="2"/>
    <n v="5"/>
    <n v="2"/>
    <n v="1"/>
    <n v="3"/>
  </r>
  <r>
    <x v="1"/>
    <s v="Travel_Frequently"/>
    <x v="2"/>
    <s v="Current Employees"/>
    <x v="1"/>
    <x v="1"/>
    <x v="1128"/>
    <n v="1918"/>
    <x v="1"/>
    <x v="2"/>
    <x v="1"/>
    <s v="No"/>
    <s v="Y"/>
    <n v="3"/>
    <n v="-2"/>
    <n v="0"/>
    <n v="26"/>
    <n v="0"/>
    <m/>
    <n v="0"/>
    <n v="1"/>
    <n v="1096"/>
    <n v="6"/>
    <x v="3"/>
    <n v="1"/>
    <n v="3"/>
    <n v="61"/>
    <n v="4"/>
    <n v="1"/>
    <n v="4"/>
    <n v="2544"/>
    <n v="7102"/>
    <n v="0"/>
    <n v="18"/>
    <n v="3"/>
    <n v="1"/>
    <n v="80"/>
    <n v="1"/>
    <n v="8"/>
    <n v="3"/>
    <n v="7"/>
    <n v="7"/>
    <n v="7"/>
    <n v="7"/>
  </r>
  <r>
    <x v="1"/>
    <s v="Travel_Frequently"/>
    <x v="0"/>
    <s v="Current Employees"/>
    <x v="1"/>
    <x v="2"/>
    <x v="1129"/>
    <n v="2061"/>
    <x v="1"/>
    <x v="2"/>
    <x v="1"/>
    <s v="No"/>
    <s v="Y"/>
    <n v="3"/>
    <n v="-2"/>
    <n v="0"/>
    <n v="36"/>
    <n v="0"/>
    <m/>
    <n v="0"/>
    <n v="1"/>
    <n v="884"/>
    <n v="23"/>
    <x v="0"/>
    <n v="1"/>
    <n v="3"/>
    <n v="41"/>
    <n v="4"/>
    <n v="2"/>
    <n v="4"/>
    <n v="2571"/>
    <n v="12290"/>
    <n v="4"/>
    <n v="17"/>
    <n v="3"/>
    <n v="3"/>
    <n v="80"/>
    <n v="1"/>
    <n v="17"/>
    <n v="3"/>
    <n v="5"/>
    <n v="2"/>
    <n v="0"/>
    <n v="3"/>
  </r>
  <r>
    <x v="1"/>
    <s v="Travel_Frequently"/>
    <x v="2"/>
    <s v="Current Employees"/>
    <x v="1"/>
    <x v="4"/>
    <x v="1130"/>
    <n v="1597"/>
    <x v="1"/>
    <x v="4"/>
    <x v="1"/>
    <s v="No"/>
    <s v="Y"/>
    <n v="3"/>
    <n v="-2"/>
    <n v="0"/>
    <n v="34"/>
    <n v="0"/>
    <m/>
    <n v="0"/>
    <n v="1"/>
    <n v="653"/>
    <n v="10"/>
    <x v="2"/>
    <n v="1"/>
    <n v="4"/>
    <n v="92"/>
    <n v="2"/>
    <n v="2"/>
    <n v="4"/>
    <n v="5063"/>
    <n v="15332"/>
    <n v="1"/>
    <n v="14"/>
    <n v="3"/>
    <n v="2"/>
    <n v="80"/>
    <n v="1"/>
    <n v="8"/>
    <n v="2"/>
    <n v="8"/>
    <n v="2"/>
    <n v="7"/>
    <n v="7"/>
  </r>
  <r>
    <x v="1"/>
    <s v="Travel_Frequently"/>
    <x v="0"/>
    <s v="Current Employees"/>
    <x v="1"/>
    <x v="0"/>
    <x v="1131"/>
    <n v="1668"/>
    <x v="1"/>
    <x v="1"/>
    <x v="1"/>
    <s v="No"/>
    <s v="Y"/>
    <n v="4"/>
    <n v="-2"/>
    <n v="0"/>
    <n v="38"/>
    <n v="0"/>
    <m/>
    <n v="0"/>
    <n v="1"/>
    <n v="1189"/>
    <n v="1"/>
    <x v="3"/>
    <n v="1"/>
    <n v="4"/>
    <n v="90"/>
    <n v="3"/>
    <n v="2"/>
    <n v="4"/>
    <n v="4735"/>
    <n v="9867"/>
    <n v="7"/>
    <n v="15"/>
    <n v="3"/>
    <n v="4"/>
    <n v="80"/>
    <n v="2"/>
    <n v="19"/>
    <n v="4"/>
    <n v="13"/>
    <n v="11"/>
    <n v="2"/>
    <n v="9"/>
  </r>
  <r>
    <x v="1"/>
    <s v="Travel_Frequently"/>
    <x v="1"/>
    <s v="Current Employees"/>
    <x v="1"/>
    <x v="2"/>
    <x v="1132"/>
    <n v="1922"/>
    <x v="1"/>
    <x v="4"/>
    <x v="0"/>
    <s v="No"/>
    <s v="Y"/>
    <n v="3"/>
    <n v="-2"/>
    <n v="0"/>
    <n v="45"/>
    <n v="0"/>
    <m/>
    <n v="0"/>
    <n v="1"/>
    <n v="1297"/>
    <n v="1"/>
    <x v="2"/>
    <n v="1"/>
    <n v="2"/>
    <n v="44"/>
    <n v="3"/>
    <n v="2"/>
    <n v="3"/>
    <n v="5399"/>
    <n v="14511"/>
    <n v="4"/>
    <n v="12"/>
    <n v="3"/>
    <n v="3"/>
    <n v="80"/>
    <n v="0"/>
    <n v="12"/>
    <n v="3"/>
    <n v="4"/>
    <n v="2"/>
    <n v="0"/>
    <n v="3"/>
  </r>
  <r>
    <x v="1"/>
    <s v="Travel_Frequently"/>
    <x v="0"/>
    <s v="Current Employees"/>
    <x v="1"/>
    <x v="0"/>
    <x v="1133"/>
    <n v="1412"/>
    <x v="1"/>
    <x v="3"/>
    <x v="0"/>
    <s v="No"/>
    <s v="Y"/>
    <n v="2"/>
    <n v="-2"/>
    <n v="0"/>
    <n v="35"/>
    <n v="0"/>
    <m/>
    <n v="0"/>
    <n v="1"/>
    <n v="200"/>
    <n v="18"/>
    <x v="0"/>
    <n v="1"/>
    <n v="3"/>
    <n v="60"/>
    <n v="3"/>
    <n v="3"/>
    <n v="4"/>
    <n v="9362"/>
    <n v="19944"/>
    <n v="2"/>
    <n v="11"/>
    <n v="3"/>
    <n v="3"/>
    <n v="80"/>
    <n v="0"/>
    <n v="10"/>
    <n v="3"/>
    <n v="2"/>
    <n v="2"/>
    <n v="2"/>
    <n v="2"/>
  </r>
  <r>
    <x v="1"/>
    <s v="Travel_Frequently"/>
    <x v="2"/>
    <s v="Current Employees"/>
    <x v="1"/>
    <x v="2"/>
    <x v="1134"/>
    <n v="1648"/>
    <x v="1"/>
    <x v="1"/>
    <x v="0"/>
    <s v="No"/>
    <s v="Y"/>
    <n v="0"/>
    <n v="-2"/>
    <n v="0"/>
    <n v="27"/>
    <n v="0"/>
    <m/>
    <n v="0"/>
    <n v="1"/>
    <n v="591"/>
    <n v="2"/>
    <x v="3"/>
    <n v="1"/>
    <n v="4"/>
    <n v="87"/>
    <n v="3"/>
    <n v="1"/>
    <n v="4"/>
    <n v="2580"/>
    <n v="6297"/>
    <n v="2"/>
    <n v="13"/>
    <n v="3"/>
    <n v="3"/>
    <n v="80"/>
    <n v="0"/>
    <n v="6"/>
    <n v="2"/>
    <n v="4"/>
    <n v="2"/>
    <n v="1"/>
    <n v="2"/>
  </r>
  <r>
    <x v="1"/>
    <s v="Travel_Frequently"/>
    <x v="0"/>
    <s v="Current Employees"/>
    <x v="0"/>
    <x v="0"/>
    <x v="1135"/>
    <n v="1812"/>
    <x v="1"/>
    <x v="0"/>
    <x v="2"/>
    <s v="No"/>
    <s v="Y"/>
    <n v="6"/>
    <n v="-2"/>
    <n v="0"/>
    <n v="39"/>
    <n v="0"/>
    <m/>
    <n v="0"/>
    <n v="1"/>
    <n v="766"/>
    <n v="20"/>
    <x v="3"/>
    <n v="1"/>
    <n v="3"/>
    <n v="83"/>
    <n v="3"/>
    <n v="2"/>
    <n v="4"/>
    <n v="4127"/>
    <n v="19188"/>
    <n v="2"/>
    <n v="18"/>
    <n v="3"/>
    <n v="4"/>
    <n v="80"/>
    <n v="1"/>
    <n v="7"/>
    <n v="3"/>
    <n v="2"/>
    <n v="1"/>
    <n v="2"/>
    <n v="2"/>
  </r>
  <r>
    <x v="1"/>
    <s v="Travel_Frequently"/>
    <x v="0"/>
    <s v="Current Employees"/>
    <x v="0"/>
    <x v="2"/>
    <x v="1136"/>
    <n v="1700"/>
    <x v="1"/>
    <x v="0"/>
    <x v="2"/>
    <s v="No"/>
    <s v="Y"/>
    <n v="2"/>
    <n v="-2"/>
    <n v="0"/>
    <n v="37"/>
    <n v="0"/>
    <m/>
    <n v="0"/>
    <n v="1"/>
    <n v="1278"/>
    <n v="1"/>
    <x v="2"/>
    <n v="1"/>
    <n v="3"/>
    <n v="31"/>
    <n v="1"/>
    <n v="2"/>
    <n v="4"/>
    <n v="9525"/>
    <n v="7677"/>
    <n v="1"/>
    <n v="14"/>
    <n v="3"/>
    <n v="3"/>
    <n v="80"/>
    <n v="2"/>
    <n v="6"/>
    <n v="2"/>
    <n v="6"/>
    <n v="3"/>
    <n v="1"/>
    <n v="3"/>
  </r>
  <r>
    <x v="1"/>
    <s v="Travel_Frequently"/>
    <x v="1"/>
    <s v="Current Employees"/>
    <x v="0"/>
    <x v="2"/>
    <x v="1137"/>
    <n v="2065"/>
    <x v="1"/>
    <x v="0"/>
    <x v="1"/>
    <s v="No"/>
    <s v="Y"/>
    <n v="3"/>
    <n v="-2"/>
    <n v="0"/>
    <n v="49"/>
    <n v="0"/>
    <m/>
    <n v="0"/>
    <n v="1"/>
    <n v="1023"/>
    <n v="2"/>
    <x v="3"/>
    <n v="1"/>
    <n v="4"/>
    <n v="63"/>
    <n v="2"/>
    <n v="2"/>
    <n v="2"/>
    <n v="5390"/>
    <n v="13243"/>
    <n v="2"/>
    <n v="14"/>
    <n v="3"/>
    <n v="4"/>
    <n v="80"/>
    <n v="0"/>
    <n v="17"/>
    <n v="2"/>
    <n v="9"/>
    <n v="6"/>
    <n v="0"/>
    <n v="8"/>
  </r>
  <r>
    <x v="1"/>
    <s v="Travel_Frequently"/>
    <x v="2"/>
    <s v="Current Employees"/>
    <x v="0"/>
    <x v="2"/>
    <x v="1138"/>
    <n v="1477"/>
    <x v="1"/>
    <x v="0"/>
    <x v="1"/>
    <s v="No"/>
    <s v="Y"/>
    <n v="2"/>
    <n v="-2"/>
    <n v="0"/>
    <n v="33"/>
    <n v="0"/>
    <m/>
    <n v="0"/>
    <n v="1"/>
    <n v="430"/>
    <n v="7"/>
    <x v="3"/>
    <n v="1"/>
    <n v="4"/>
    <n v="54"/>
    <n v="3"/>
    <n v="2"/>
    <n v="3"/>
    <n v="4373"/>
    <n v="17456"/>
    <n v="0"/>
    <n v="14"/>
    <n v="3"/>
    <n v="1"/>
    <n v="80"/>
    <n v="2"/>
    <n v="5"/>
    <n v="3"/>
    <n v="4"/>
    <n v="3"/>
    <n v="0"/>
    <n v="3"/>
  </r>
  <r>
    <x v="1"/>
    <s v="Travel_Frequently"/>
    <x v="2"/>
    <s v="Current Employees"/>
    <x v="0"/>
    <x v="0"/>
    <x v="1139"/>
    <n v="1507"/>
    <x v="1"/>
    <x v="0"/>
    <x v="0"/>
    <s v="No"/>
    <s v="Y"/>
    <n v="5"/>
    <n v="-2"/>
    <n v="0"/>
    <n v="28"/>
    <n v="0"/>
    <m/>
    <n v="0"/>
    <n v="1"/>
    <n v="467"/>
    <n v="7"/>
    <x v="3"/>
    <n v="1"/>
    <n v="3"/>
    <n v="55"/>
    <n v="3"/>
    <n v="2"/>
    <n v="3"/>
    <n v="4898"/>
    <n v="11827"/>
    <n v="0"/>
    <n v="14"/>
    <n v="3"/>
    <n v="4"/>
    <n v="80"/>
    <n v="0"/>
    <n v="5"/>
    <n v="3"/>
    <n v="4"/>
    <n v="2"/>
    <n v="1"/>
    <n v="3"/>
  </r>
  <r>
    <x v="1"/>
    <s v="Travel_Frequently"/>
    <x v="2"/>
    <s v="Current Employees"/>
    <x v="0"/>
    <x v="1"/>
    <x v="1140"/>
    <n v="1613"/>
    <x v="1"/>
    <x v="0"/>
    <x v="0"/>
    <s v="No"/>
    <s v="Y"/>
    <n v="3"/>
    <n v="-2"/>
    <n v="0"/>
    <n v="31"/>
    <n v="0"/>
    <m/>
    <n v="0"/>
    <n v="1"/>
    <n v="715"/>
    <n v="2"/>
    <x v="2"/>
    <n v="1"/>
    <n v="4"/>
    <n v="54"/>
    <n v="3"/>
    <n v="2"/>
    <n v="3"/>
    <n v="5332"/>
    <n v="21602"/>
    <n v="7"/>
    <n v="13"/>
    <n v="3"/>
    <n v="4"/>
    <n v="80"/>
    <n v="0"/>
    <n v="10"/>
    <n v="3"/>
    <n v="5"/>
    <n v="2"/>
    <n v="0"/>
    <n v="3"/>
  </r>
  <r>
    <x v="1"/>
    <s v="Travel_Frequently"/>
    <x v="2"/>
    <s v="Current Employees"/>
    <x v="0"/>
    <x v="3"/>
    <x v="1141"/>
    <n v="1853"/>
    <x v="1"/>
    <x v="0"/>
    <x v="0"/>
    <s v="No"/>
    <s v="Y"/>
    <n v="2"/>
    <n v="-2"/>
    <n v="0"/>
    <n v="32"/>
    <n v="0"/>
    <m/>
    <n v="0"/>
    <n v="1"/>
    <n v="1318"/>
    <n v="10"/>
    <x v="2"/>
    <n v="1"/>
    <n v="4"/>
    <n v="79"/>
    <n v="3"/>
    <n v="2"/>
    <n v="2"/>
    <n v="4648"/>
    <n v="26075"/>
    <n v="8"/>
    <n v="13"/>
    <n v="3"/>
    <n v="3"/>
    <n v="80"/>
    <n v="0"/>
    <n v="4"/>
    <n v="4"/>
    <n v="0"/>
    <n v="0"/>
    <n v="0"/>
    <n v="0"/>
  </r>
  <r>
    <x v="1"/>
    <s v="Travel_Rarely"/>
    <x v="0"/>
    <s v="Current Employees"/>
    <x v="2"/>
    <x v="1"/>
    <x v="1142"/>
    <n v="1794"/>
    <x v="1"/>
    <x v="8"/>
    <x v="2"/>
    <s v="No"/>
    <s v="Y"/>
    <n v="4"/>
    <n v="-2"/>
    <n v="0"/>
    <n v="37"/>
    <n v="0"/>
    <m/>
    <n v="0"/>
    <n v="1"/>
    <n v="1239"/>
    <n v="8"/>
    <x v="0"/>
    <n v="1"/>
    <n v="3"/>
    <n v="89"/>
    <n v="3"/>
    <n v="2"/>
    <n v="2"/>
    <n v="4071"/>
    <n v="12832"/>
    <n v="2"/>
    <n v="13"/>
    <n v="3"/>
    <n v="3"/>
    <n v="80"/>
    <n v="0"/>
    <n v="19"/>
    <n v="2"/>
    <n v="10"/>
    <n v="0"/>
    <n v="4"/>
    <n v="7"/>
  </r>
  <r>
    <x v="1"/>
    <s v="Travel_Rarely"/>
    <x v="2"/>
    <s v="Current Employees"/>
    <x v="2"/>
    <x v="2"/>
    <x v="1143"/>
    <n v="1865"/>
    <x v="1"/>
    <x v="8"/>
    <x v="1"/>
    <s v="No"/>
    <s v="Y"/>
    <n v="3"/>
    <n v="-2"/>
    <n v="0"/>
    <n v="29"/>
    <n v="0"/>
    <m/>
    <n v="0"/>
    <n v="1"/>
    <n v="352"/>
    <n v="6"/>
    <x v="1"/>
    <n v="1"/>
    <n v="4"/>
    <n v="87"/>
    <n v="2"/>
    <n v="1"/>
    <n v="2"/>
    <n v="2804"/>
    <n v="15434"/>
    <n v="1"/>
    <n v="11"/>
    <n v="3"/>
    <n v="4"/>
    <n v="80"/>
    <n v="0"/>
    <n v="1"/>
    <n v="3"/>
    <n v="1"/>
    <n v="0"/>
    <n v="0"/>
    <n v="0"/>
  </r>
  <r>
    <x v="1"/>
    <s v="Travel_Rarely"/>
    <x v="2"/>
    <s v="Current Employees"/>
    <x v="2"/>
    <x v="1"/>
    <x v="1144"/>
    <n v="1419"/>
    <x v="1"/>
    <x v="8"/>
    <x v="0"/>
    <s v="No"/>
    <s v="Y"/>
    <n v="3"/>
    <n v="-2"/>
    <n v="0"/>
    <n v="29"/>
    <n v="0"/>
    <m/>
    <n v="0"/>
    <n v="1"/>
    <n v="332"/>
    <n v="17"/>
    <x v="3"/>
    <n v="1"/>
    <n v="2"/>
    <n v="51"/>
    <n v="2"/>
    <n v="3"/>
    <n v="3"/>
    <n v="7988"/>
    <n v="9769"/>
    <n v="1"/>
    <n v="13"/>
    <n v="3"/>
    <n v="1"/>
    <n v="80"/>
    <n v="0"/>
    <n v="10"/>
    <n v="2"/>
    <n v="10"/>
    <n v="9"/>
    <n v="0"/>
    <n v="9"/>
  </r>
  <r>
    <x v="1"/>
    <s v="Travel_Rarely"/>
    <x v="0"/>
    <s v="Current Employees"/>
    <x v="2"/>
    <x v="0"/>
    <x v="1145"/>
    <n v="1778"/>
    <x v="1"/>
    <x v="8"/>
    <x v="0"/>
    <s v="No"/>
    <s v="Y"/>
    <n v="5"/>
    <n v="-2"/>
    <n v="0"/>
    <n v="43"/>
    <n v="0"/>
    <m/>
    <n v="0"/>
    <n v="1"/>
    <n v="244"/>
    <n v="2"/>
    <x v="3"/>
    <n v="1"/>
    <n v="2"/>
    <n v="97"/>
    <n v="3"/>
    <n v="1"/>
    <n v="4"/>
    <n v="3539"/>
    <n v="5033"/>
    <n v="0"/>
    <n v="13"/>
    <n v="3"/>
    <n v="2"/>
    <n v="80"/>
    <n v="0"/>
    <n v="10"/>
    <n v="3"/>
    <n v="9"/>
    <n v="7"/>
    <n v="1"/>
    <n v="8"/>
  </r>
  <r>
    <x v="1"/>
    <s v="Travel_Rarely"/>
    <x v="3"/>
    <s v="Current Employees"/>
    <x v="1"/>
    <x v="4"/>
    <x v="1146"/>
    <n v="1694"/>
    <x v="1"/>
    <x v="1"/>
    <x v="2"/>
    <s v="No"/>
    <s v="Y"/>
    <n v="1"/>
    <n v="-2"/>
    <n v="0"/>
    <n v="55"/>
    <n v="0"/>
    <m/>
    <n v="0"/>
    <n v="1"/>
    <n v="1441"/>
    <n v="22"/>
    <x v="3"/>
    <n v="1"/>
    <n v="4"/>
    <n v="94"/>
    <n v="2"/>
    <n v="1"/>
    <n v="4"/>
    <n v="3537"/>
    <n v="23737"/>
    <n v="5"/>
    <n v="12"/>
    <n v="3"/>
    <n v="4"/>
    <n v="80"/>
    <n v="1"/>
    <n v="8"/>
    <n v="3"/>
    <n v="4"/>
    <n v="2"/>
    <n v="1"/>
    <n v="2"/>
  </r>
  <r>
    <x v="1"/>
    <s v="Travel_Rarely"/>
    <x v="2"/>
    <s v="Current Employees"/>
    <x v="1"/>
    <x v="0"/>
    <x v="1147"/>
    <n v="1506"/>
    <x v="1"/>
    <x v="1"/>
    <x v="2"/>
    <s v="No"/>
    <s v="Y"/>
    <n v="2"/>
    <n v="-2"/>
    <n v="0"/>
    <n v="28"/>
    <n v="0"/>
    <m/>
    <n v="0"/>
    <n v="1"/>
    <n v="1423"/>
    <n v="1"/>
    <x v="3"/>
    <n v="1"/>
    <n v="1"/>
    <n v="72"/>
    <n v="2"/>
    <n v="1"/>
    <n v="3"/>
    <n v="1563"/>
    <n v="12530"/>
    <n v="1"/>
    <n v="14"/>
    <n v="3"/>
    <n v="4"/>
    <n v="80"/>
    <n v="1"/>
    <n v="1"/>
    <n v="1"/>
    <n v="1"/>
    <n v="0"/>
    <n v="0"/>
    <n v="0"/>
  </r>
  <r>
    <x v="1"/>
    <s v="Travel_Rarely"/>
    <x v="0"/>
    <s v="Current Employees"/>
    <x v="1"/>
    <x v="0"/>
    <x v="1148"/>
    <n v="1892"/>
    <x v="1"/>
    <x v="5"/>
    <x v="2"/>
    <s v="No"/>
    <s v="Y"/>
    <n v="3"/>
    <n v="-2"/>
    <n v="0"/>
    <n v="40"/>
    <n v="0"/>
    <m/>
    <n v="0"/>
    <n v="1"/>
    <n v="1137"/>
    <n v="1"/>
    <x v="2"/>
    <n v="1"/>
    <n v="1"/>
    <n v="98"/>
    <n v="3"/>
    <n v="4"/>
    <n v="3"/>
    <n v="16823"/>
    <n v="18991"/>
    <n v="2"/>
    <n v="11"/>
    <n v="3"/>
    <n v="1"/>
    <n v="80"/>
    <n v="1"/>
    <n v="22"/>
    <n v="3"/>
    <n v="19"/>
    <n v="7"/>
    <n v="11"/>
    <n v="16"/>
  </r>
  <r>
    <x v="1"/>
    <s v="Travel_Rarely"/>
    <x v="2"/>
    <s v="Current Employees"/>
    <x v="1"/>
    <x v="0"/>
    <x v="1149"/>
    <n v="1881"/>
    <x v="1"/>
    <x v="2"/>
    <x v="2"/>
    <s v="No"/>
    <s v="Y"/>
    <n v="2"/>
    <n v="-2"/>
    <n v="0"/>
    <n v="31"/>
    <n v="0"/>
    <m/>
    <n v="0"/>
    <n v="1"/>
    <n v="311"/>
    <n v="20"/>
    <x v="3"/>
    <n v="1"/>
    <n v="2"/>
    <n v="89"/>
    <n v="3"/>
    <n v="2"/>
    <n v="3"/>
    <n v="4197"/>
    <n v="18624"/>
    <n v="1"/>
    <n v="11"/>
    <n v="3"/>
    <n v="1"/>
    <n v="80"/>
    <n v="1"/>
    <n v="10"/>
    <n v="3"/>
    <n v="10"/>
    <n v="8"/>
    <n v="0"/>
    <n v="2"/>
  </r>
  <r>
    <x v="1"/>
    <s v="Travel_Rarely"/>
    <x v="0"/>
    <s v="Current Employees"/>
    <x v="1"/>
    <x v="2"/>
    <x v="1150"/>
    <n v="1627"/>
    <x v="1"/>
    <x v="2"/>
    <x v="2"/>
    <s v="No"/>
    <s v="Y"/>
    <n v="3"/>
    <n v="-2"/>
    <n v="0"/>
    <n v="39"/>
    <n v="0"/>
    <m/>
    <n v="0"/>
    <n v="1"/>
    <n v="170"/>
    <n v="3"/>
    <x v="0"/>
    <n v="1"/>
    <n v="3"/>
    <n v="76"/>
    <n v="2"/>
    <n v="2"/>
    <n v="3"/>
    <n v="3069"/>
    <n v="10302"/>
    <n v="0"/>
    <n v="15"/>
    <n v="3"/>
    <n v="4"/>
    <n v="80"/>
    <n v="1"/>
    <n v="11"/>
    <n v="3"/>
    <n v="10"/>
    <n v="8"/>
    <n v="0"/>
    <n v="7"/>
  </r>
  <r>
    <x v="1"/>
    <s v="Travel_Rarely"/>
    <x v="0"/>
    <s v="Current Employees"/>
    <x v="1"/>
    <x v="2"/>
    <x v="1151"/>
    <n v="1474"/>
    <x v="1"/>
    <x v="1"/>
    <x v="2"/>
    <s v="No"/>
    <s v="Y"/>
    <n v="3"/>
    <n v="-2"/>
    <n v="0"/>
    <n v="40"/>
    <n v="0"/>
    <m/>
    <n v="0"/>
    <n v="1"/>
    <n v="896"/>
    <n v="2"/>
    <x v="3"/>
    <n v="1"/>
    <n v="3"/>
    <n v="68"/>
    <n v="3"/>
    <n v="1"/>
    <n v="3"/>
    <n v="2345"/>
    <n v="8045"/>
    <n v="2"/>
    <n v="14"/>
    <n v="3"/>
    <n v="3"/>
    <n v="80"/>
    <n v="1"/>
    <n v="8"/>
    <n v="4"/>
    <n v="3"/>
    <n v="1"/>
    <n v="1"/>
    <n v="2"/>
  </r>
  <r>
    <x v="1"/>
    <s v="Travel_Rarely"/>
    <x v="1"/>
    <s v="Current Employees"/>
    <x v="1"/>
    <x v="0"/>
    <x v="1152"/>
    <n v="1857"/>
    <x v="1"/>
    <x v="3"/>
    <x v="2"/>
    <s v="No"/>
    <s v="Y"/>
    <n v="4"/>
    <n v="-2"/>
    <n v="0"/>
    <n v="46"/>
    <n v="0"/>
    <m/>
    <n v="0"/>
    <n v="1"/>
    <n v="706"/>
    <n v="2"/>
    <x v="0"/>
    <n v="1"/>
    <n v="4"/>
    <n v="82"/>
    <n v="3"/>
    <n v="3"/>
    <n v="4"/>
    <n v="8578"/>
    <n v="19989"/>
    <n v="3"/>
    <n v="14"/>
    <n v="3"/>
    <n v="3"/>
    <n v="80"/>
    <n v="1"/>
    <n v="12"/>
    <n v="2"/>
    <n v="9"/>
    <n v="8"/>
    <n v="4"/>
    <n v="7"/>
  </r>
  <r>
    <x v="1"/>
    <s v="Travel_Rarely"/>
    <x v="0"/>
    <s v="Current Employees"/>
    <x v="1"/>
    <x v="4"/>
    <x v="1153"/>
    <n v="1599"/>
    <x v="1"/>
    <x v="2"/>
    <x v="2"/>
    <s v="No"/>
    <s v="Y"/>
    <n v="0"/>
    <n v="-2"/>
    <n v="0"/>
    <n v="43"/>
    <n v="0"/>
    <m/>
    <n v="0"/>
    <n v="1"/>
    <n v="990"/>
    <n v="27"/>
    <x v="3"/>
    <n v="1"/>
    <n v="4"/>
    <n v="87"/>
    <n v="4"/>
    <n v="1"/>
    <n v="4"/>
    <n v="4876"/>
    <n v="5855"/>
    <n v="5"/>
    <n v="12"/>
    <n v="3"/>
    <n v="3"/>
    <n v="80"/>
    <n v="1"/>
    <n v="8"/>
    <n v="3"/>
    <n v="6"/>
    <n v="4"/>
    <n v="0"/>
    <n v="2"/>
  </r>
  <r>
    <x v="1"/>
    <s v="Travel_Rarely"/>
    <x v="0"/>
    <s v="Current Employees"/>
    <x v="1"/>
    <x v="0"/>
    <x v="1154"/>
    <n v="1940"/>
    <x v="1"/>
    <x v="1"/>
    <x v="2"/>
    <s v="No"/>
    <s v="Y"/>
    <n v="0"/>
    <n v="-2"/>
    <n v="0"/>
    <n v="38"/>
    <n v="0"/>
    <m/>
    <n v="0"/>
    <n v="1"/>
    <n v="1206"/>
    <n v="9"/>
    <x v="0"/>
    <n v="1"/>
    <n v="2"/>
    <n v="71"/>
    <n v="3"/>
    <n v="1"/>
    <n v="4"/>
    <n v="4771"/>
    <n v="14293"/>
    <n v="2"/>
    <n v="19"/>
    <n v="3"/>
    <n v="4"/>
    <n v="80"/>
    <n v="2"/>
    <n v="10"/>
    <n v="4"/>
    <n v="5"/>
    <n v="2"/>
    <n v="0"/>
    <n v="3"/>
  </r>
  <r>
    <x v="1"/>
    <s v="Travel_Rarely"/>
    <x v="3"/>
    <s v="Current Employees"/>
    <x v="1"/>
    <x v="2"/>
    <x v="1155"/>
    <n v="1424"/>
    <x v="1"/>
    <x v="7"/>
    <x v="2"/>
    <s v="No"/>
    <s v="Y"/>
    <n v="4"/>
    <n v="-2"/>
    <n v="0"/>
    <n v="55"/>
    <n v="0"/>
    <m/>
    <n v="0"/>
    <n v="1"/>
    <n v="1136"/>
    <n v="1"/>
    <x v="2"/>
    <n v="1"/>
    <n v="2"/>
    <n v="81"/>
    <n v="4"/>
    <n v="4"/>
    <n v="4"/>
    <n v="14732"/>
    <n v="12414"/>
    <n v="2"/>
    <n v="13"/>
    <n v="3"/>
    <n v="4"/>
    <n v="80"/>
    <n v="2"/>
    <n v="31"/>
    <n v="4"/>
    <n v="7"/>
    <n v="7"/>
    <n v="0"/>
    <n v="0"/>
  </r>
  <r>
    <x v="1"/>
    <s v="Travel_Rarely"/>
    <x v="1"/>
    <s v="Current Employees"/>
    <x v="1"/>
    <x v="0"/>
    <x v="1156"/>
    <n v="1484"/>
    <x v="1"/>
    <x v="4"/>
    <x v="2"/>
    <s v="No"/>
    <s v="Y"/>
    <n v="3"/>
    <n v="-2"/>
    <n v="0"/>
    <n v="49"/>
    <n v="0"/>
    <m/>
    <n v="0"/>
    <n v="1"/>
    <n v="1490"/>
    <n v="7"/>
    <x v="2"/>
    <n v="1"/>
    <n v="3"/>
    <n v="35"/>
    <n v="3"/>
    <n v="3"/>
    <n v="2"/>
    <n v="10466"/>
    <n v="20948"/>
    <n v="3"/>
    <n v="14"/>
    <n v="3"/>
    <n v="2"/>
    <n v="80"/>
    <n v="2"/>
    <n v="29"/>
    <n v="3"/>
    <n v="8"/>
    <n v="7"/>
    <n v="0"/>
    <n v="7"/>
  </r>
  <r>
    <x v="1"/>
    <s v="Travel_Rarely"/>
    <x v="2"/>
    <s v="Current Employees"/>
    <x v="1"/>
    <x v="0"/>
    <x v="1157"/>
    <n v="1859"/>
    <x v="1"/>
    <x v="4"/>
    <x v="2"/>
    <s v="No"/>
    <s v="Y"/>
    <n v="3"/>
    <n v="-2"/>
    <n v="0"/>
    <n v="29"/>
    <n v="0"/>
    <m/>
    <n v="0"/>
    <n v="1"/>
    <n v="726"/>
    <n v="29"/>
    <x v="1"/>
    <n v="1"/>
    <n v="4"/>
    <n v="93"/>
    <n v="1"/>
    <n v="2"/>
    <n v="3"/>
    <n v="6384"/>
    <n v="21143"/>
    <n v="8"/>
    <n v="17"/>
    <n v="3"/>
    <n v="4"/>
    <n v="80"/>
    <n v="2"/>
    <n v="11"/>
    <n v="3"/>
    <n v="7"/>
    <n v="0"/>
    <n v="1"/>
    <n v="6"/>
  </r>
  <r>
    <x v="1"/>
    <s v="Travel_Rarely"/>
    <x v="2"/>
    <s v="Current Employees"/>
    <x v="1"/>
    <x v="1"/>
    <x v="1158"/>
    <n v="1619"/>
    <x v="1"/>
    <x v="2"/>
    <x v="2"/>
    <s v="No"/>
    <s v="Y"/>
    <n v="3"/>
    <n v="-2"/>
    <n v="0"/>
    <n v="27"/>
    <n v="0"/>
    <m/>
    <n v="0"/>
    <n v="1"/>
    <n v="1302"/>
    <n v="19"/>
    <x v="3"/>
    <n v="1"/>
    <n v="4"/>
    <n v="67"/>
    <n v="2"/>
    <n v="1"/>
    <n v="3"/>
    <n v="4066"/>
    <n v="16290"/>
    <n v="1"/>
    <n v="11"/>
    <n v="3"/>
    <n v="1"/>
    <n v="80"/>
    <n v="2"/>
    <n v="7"/>
    <n v="3"/>
    <n v="7"/>
    <n v="7"/>
    <n v="0"/>
    <n v="7"/>
  </r>
  <r>
    <x v="1"/>
    <s v="Travel_Rarely"/>
    <x v="2"/>
    <s v="Current Employees"/>
    <x v="1"/>
    <x v="2"/>
    <x v="1159"/>
    <n v="1671"/>
    <x v="1"/>
    <x v="1"/>
    <x v="2"/>
    <s v="No"/>
    <s v="Y"/>
    <n v="4"/>
    <n v="-2"/>
    <n v="0"/>
    <n v="32"/>
    <n v="0"/>
    <m/>
    <n v="0"/>
    <n v="1"/>
    <n v="977"/>
    <n v="2"/>
    <x v="3"/>
    <n v="1"/>
    <n v="4"/>
    <n v="45"/>
    <n v="3"/>
    <n v="2"/>
    <n v="2"/>
    <n v="5470"/>
    <n v="25518"/>
    <n v="0"/>
    <n v="13"/>
    <n v="3"/>
    <n v="3"/>
    <n v="80"/>
    <n v="2"/>
    <n v="10"/>
    <n v="2"/>
    <n v="9"/>
    <n v="5"/>
    <n v="1"/>
    <n v="6"/>
  </r>
  <r>
    <x v="1"/>
    <s v="Travel_Rarely"/>
    <x v="1"/>
    <s v="Current Employees"/>
    <x v="1"/>
    <x v="4"/>
    <x v="1160"/>
    <n v="1553"/>
    <x v="1"/>
    <x v="4"/>
    <x v="2"/>
    <s v="No"/>
    <s v="Y"/>
    <n v="4"/>
    <n v="-2"/>
    <n v="0"/>
    <n v="45"/>
    <n v="0"/>
    <m/>
    <n v="0"/>
    <n v="1"/>
    <n v="538"/>
    <n v="1"/>
    <x v="2"/>
    <n v="1"/>
    <n v="4"/>
    <n v="66"/>
    <n v="3"/>
    <n v="3"/>
    <n v="4"/>
    <n v="7441"/>
    <n v="20933"/>
    <n v="1"/>
    <n v="12"/>
    <n v="3"/>
    <n v="1"/>
    <n v="80"/>
    <n v="3"/>
    <n v="10"/>
    <n v="3"/>
    <n v="10"/>
    <n v="8"/>
    <n v="7"/>
    <n v="7"/>
  </r>
  <r>
    <x v="1"/>
    <s v="Travel_Rarely"/>
    <x v="4"/>
    <s v="Current Employees"/>
    <x v="1"/>
    <x v="2"/>
    <x v="1161"/>
    <n v="1725"/>
    <x v="1"/>
    <x v="2"/>
    <x v="2"/>
    <s v="No"/>
    <s v="Y"/>
    <n v="2"/>
    <n v="-2"/>
    <n v="0"/>
    <n v="24"/>
    <n v="0"/>
    <m/>
    <n v="0"/>
    <n v="1"/>
    <n v="506"/>
    <n v="29"/>
    <x v="1"/>
    <n v="1"/>
    <n v="2"/>
    <n v="91"/>
    <n v="3"/>
    <n v="1"/>
    <n v="3"/>
    <n v="3907"/>
    <n v="3622"/>
    <n v="1"/>
    <n v="13"/>
    <n v="3"/>
    <n v="2"/>
    <n v="80"/>
    <n v="3"/>
    <n v="6"/>
    <n v="4"/>
    <n v="6"/>
    <n v="2"/>
    <n v="1"/>
    <n v="2"/>
  </r>
  <r>
    <x v="1"/>
    <s v="Travel_Rarely"/>
    <x v="4"/>
    <s v="Current Employees"/>
    <x v="1"/>
    <x v="4"/>
    <x v="1162"/>
    <n v="1551"/>
    <x v="1"/>
    <x v="2"/>
    <x v="2"/>
    <s v="No"/>
    <s v="Y"/>
    <n v="3"/>
    <n v="-2"/>
    <n v="0"/>
    <n v="24"/>
    <n v="0"/>
    <m/>
    <n v="0"/>
    <n v="1"/>
    <n v="350"/>
    <n v="21"/>
    <x v="0"/>
    <n v="1"/>
    <n v="4"/>
    <n v="57"/>
    <n v="2"/>
    <n v="1"/>
    <n v="4"/>
    <n v="2296"/>
    <n v="10036"/>
    <n v="0"/>
    <n v="14"/>
    <n v="3"/>
    <n v="2"/>
    <n v="80"/>
    <n v="3"/>
    <n v="2"/>
    <n v="3"/>
    <n v="1"/>
    <n v="1"/>
    <n v="0"/>
    <n v="0"/>
  </r>
  <r>
    <x v="1"/>
    <s v="Travel_Rarely"/>
    <x v="0"/>
    <s v="Current Employees"/>
    <x v="1"/>
    <x v="1"/>
    <x v="1163"/>
    <n v="1871"/>
    <x v="1"/>
    <x v="1"/>
    <x v="2"/>
    <s v="No"/>
    <s v="Y"/>
    <n v="2"/>
    <n v="-2"/>
    <n v="0"/>
    <n v="39"/>
    <n v="0"/>
    <m/>
    <n v="0"/>
    <n v="1"/>
    <n v="835"/>
    <n v="19"/>
    <x v="2"/>
    <n v="1"/>
    <n v="4"/>
    <n v="41"/>
    <n v="3"/>
    <n v="2"/>
    <n v="4"/>
    <n v="3902"/>
    <n v="5141"/>
    <n v="8"/>
    <n v="14"/>
    <n v="3"/>
    <n v="2"/>
    <n v="80"/>
    <n v="3"/>
    <n v="7"/>
    <n v="3"/>
    <n v="2"/>
    <n v="2"/>
    <n v="2"/>
    <n v="2"/>
  </r>
  <r>
    <x v="1"/>
    <s v="Travel_Rarely"/>
    <x v="0"/>
    <s v="Current Employees"/>
    <x v="1"/>
    <x v="0"/>
    <x v="1164"/>
    <n v="2031"/>
    <x v="1"/>
    <x v="5"/>
    <x v="1"/>
    <s v="No"/>
    <s v="Y"/>
    <n v="2"/>
    <n v="-2"/>
    <n v="0"/>
    <n v="42"/>
    <n v="0"/>
    <m/>
    <n v="0"/>
    <n v="1"/>
    <n v="300"/>
    <n v="2"/>
    <x v="3"/>
    <n v="1"/>
    <n v="1"/>
    <n v="56"/>
    <n v="3"/>
    <n v="5"/>
    <n v="3"/>
    <n v="18880"/>
    <n v="17312"/>
    <n v="5"/>
    <n v="11"/>
    <n v="3"/>
    <n v="1"/>
    <n v="80"/>
    <n v="0"/>
    <n v="24"/>
    <n v="2"/>
    <n v="22"/>
    <n v="6"/>
    <n v="4"/>
    <n v="14"/>
  </r>
  <r>
    <x v="1"/>
    <s v="Travel_Rarely"/>
    <x v="0"/>
    <s v="Current Employees"/>
    <x v="1"/>
    <x v="2"/>
    <x v="1165"/>
    <n v="1543"/>
    <x v="1"/>
    <x v="1"/>
    <x v="1"/>
    <s v="No"/>
    <s v="Y"/>
    <n v="2"/>
    <n v="-2"/>
    <n v="0"/>
    <n v="37"/>
    <n v="0"/>
    <m/>
    <n v="0"/>
    <n v="1"/>
    <n v="674"/>
    <n v="13"/>
    <x v="3"/>
    <n v="1"/>
    <n v="1"/>
    <n v="47"/>
    <n v="3"/>
    <n v="2"/>
    <n v="4"/>
    <n v="4285"/>
    <n v="3031"/>
    <n v="1"/>
    <n v="17"/>
    <n v="3"/>
    <n v="1"/>
    <n v="80"/>
    <n v="0"/>
    <n v="10"/>
    <n v="3"/>
    <n v="10"/>
    <n v="8"/>
    <n v="3"/>
    <n v="7"/>
  </r>
  <r>
    <x v="1"/>
    <s v="Travel_Rarely"/>
    <x v="2"/>
    <s v="Current Employees"/>
    <x v="1"/>
    <x v="0"/>
    <x v="1166"/>
    <n v="1434"/>
    <x v="1"/>
    <x v="2"/>
    <x v="1"/>
    <s v="No"/>
    <s v="Y"/>
    <n v="3"/>
    <n v="-2"/>
    <n v="0"/>
    <n v="27"/>
    <n v="0"/>
    <m/>
    <n v="0"/>
    <n v="1"/>
    <n v="1377"/>
    <n v="11"/>
    <x v="1"/>
    <n v="1"/>
    <n v="2"/>
    <n v="91"/>
    <n v="3"/>
    <n v="1"/>
    <n v="3"/>
    <n v="2099"/>
    <n v="7679"/>
    <n v="0"/>
    <n v="14"/>
    <n v="3"/>
    <n v="2"/>
    <n v="80"/>
    <n v="0"/>
    <n v="6"/>
    <n v="4"/>
    <n v="5"/>
    <n v="0"/>
    <n v="1"/>
    <n v="4"/>
  </r>
  <r>
    <x v="1"/>
    <s v="Travel_Rarely"/>
    <x v="0"/>
    <s v="Current Employees"/>
    <x v="1"/>
    <x v="0"/>
    <x v="1167"/>
    <n v="1621"/>
    <x v="1"/>
    <x v="1"/>
    <x v="1"/>
    <s v="No"/>
    <s v="Y"/>
    <n v="2"/>
    <n v="-2"/>
    <n v="0"/>
    <n v="35"/>
    <n v="0"/>
    <m/>
    <n v="0"/>
    <n v="1"/>
    <n v="819"/>
    <n v="18"/>
    <x v="4"/>
    <n v="1"/>
    <n v="2"/>
    <n v="48"/>
    <n v="4"/>
    <n v="2"/>
    <n v="3"/>
    <n v="5208"/>
    <n v="26312"/>
    <n v="1"/>
    <n v="11"/>
    <n v="3"/>
    <n v="4"/>
    <n v="80"/>
    <n v="0"/>
    <n v="16"/>
    <n v="3"/>
    <n v="16"/>
    <n v="15"/>
    <n v="1"/>
    <n v="10"/>
  </r>
  <r>
    <x v="1"/>
    <s v="Travel_Rarely"/>
    <x v="2"/>
    <s v="Current Employees"/>
    <x v="1"/>
    <x v="2"/>
    <x v="1168"/>
    <n v="2068"/>
    <x v="1"/>
    <x v="2"/>
    <x v="1"/>
    <s v="No"/>
    <s v="Y"/>
    <n v="3"/>
    <n v="-2"/>
    <n v="0"/>
    <n v="34"/>
    <n v="0"/>
    <m/>
    <n v="0"/>
    <n v="1"/>
    <n v="628"/>
    <n v="8"/>
    <x v="3"/>
    <n v="1"/>
    <n v="2"/>
    <n v="82"/>
    <n v="4"/>
    <n v="2"/>
    <n v="3"/>
    <n v="4404"/>
    <n v="10228"/>
    <n v="2"/>
    <n v="12"/>
    <n v="3"/>
    <n v="1"/>
    <n v="80"/>
    <n v="0"/>
    <n v="6"/>
    <n v="4"/>
    <n v="4"/>
    <n v="3"/>
    <n v="1"/>
    <n v="2"/>
  </r>
  <r>
    <x v="1"/>
    <s v="Travel_Rarely"/>
    <x v="1"/>
    <s v="Current Employees"/>
    <x v="1"/>
    <x v="2"/>
    <x v="1169"/>
    <n v="1689"/>
    <x v="1"/>
    <x v="4"/>
    <x v="1"/>
    <s v="No"/>
    <s v="Y"/>
    <n v="2"/>
    <n v="-2"/>
    <n v="0"/>
    <n v="53"/>
    <n v="0"/>
    <m/>
    <n v="0"/>
    <n v="1"/>
    <n v="1395"/>
    <n v="24"/>
    <x v="2"/>
    <n v="1"/>
    <n v="2"/>
    <n v="48"/>
    <n v="4"/>
    <n v="3"/>
    <n v="4"/>
    <n v="7005"/>
    <n v="3458"/>
    <n v="3"/>
    <n v="15"/>
    <n v="3"/>
    <n v="3"/>
    <n v="80"/>
    <n v="0"/>
    <n v="11"/>
    <n v="3"/>
    <n v="4"/>
    <n v="3"/>
    <n v="1"/>
    <n v="2"/>
  </r>
  <r>
    <x v="1"/>
    <s v="Travel_Rarely"/>
    <x v="1"/>
    <s v="Current Employees"/>
    <x v="1"/>
    <x v="0"/>
    <x v="1170"/>
    <n v="1867"/>
    <x v="1"/>
    <x v="7"/>
    <x v="1"/>
    <s v="No"/>
    <s v="Y"/>
    <n v="3"/>
    <n v="-2"/>
    <n v="0"/>
    <n v="48"/>
    <n v="0"/>
    <m/>
    <n v="0"/>
    <n v="1"/>
    <n v="1224"/>
    <n v="10"/>
    <x v="3"/>
    <n v="1"/>
    <n v="4"/>
    <n v="91"/>
    <n v="2"/>
    <n v="5"/>
    <n v="2"/>
    <n v="19665"/>
    <n v="13583"/>
    <n v="4"/>
    <n v="12"/>
    <n v="3"/>
    <n v="4"/>
    <n v="80"/>
    <n v="0"/>
    <n v="29"/>
    <n v="3"/>
    <n v="22"/>
    <n v="10"/>
    <n v="12"/>
    <n v="9"/>
  </r>
  <r>
    <x v="1"/>
    <s v="Travel_Rarely"/>
    <x v="2"/>
    <s v="Current Employees"/>
    <x v="1"/>
    <x v="2"/>
    <x v="1171"/>
    <n v="1989"/>
    <x v="1"/>
    <x v="2"/>
    <x v="1"/>
    <s v="No"/>
    <s v="Y"/>
    <n v="6"/>
    <n v="-2"/>
    <n v="0"/>
    <n v="30"/>
    <n v="0"/>
    <m/>
    <n v="0"/>
    <n v="1"/>
    <n v="911"/>
    <n v="1"/>
    <x v="0"/>
    <n v="1"/>
    <n v="4"/>
    <n v="76"/>
    <n v="3"/>
    <n v="1"/>
    <n v="2"/>
    <n v="3748"/>
    <n v="4077"/>
    <n v="1"/>
    <n v="13"/>
    <n v="3"/>
    <n v="3"/>
    <n v="80"/>
    <n v="0"/>
    <n v="12"/>
    <n v="2"/>
    <n v="12"/>
    <n v="8"/>
    <n v="1"/>
    <n v="7"/>
  </r>
  <r>
    <x v="1"/>
    <s v="Travel_Rarely"/>
    <x v="2"/>
    <s v="Current Employees"/>
    <x v="1"/>
    <x v="0"/>
    <x v="1172"/>
    <n v="1954"/>
    <x v="1"/>
    <x v="4"/>
    <x v="1"/>
    <s v="No"/>
    <s v="Y"/>
    <n v="5"/>
    <n v="-2"/>
    <n v="0"/>
    <n v="29"/>
    <n v="0"/>
    <m/>
    <n v="0"/>
    <n v="1"/>
    <n v="136"/>
    <n v="1"/>
    <x v="3"/>
    <n v="1"/>
    <n v="1"/>
    <n v="89"/>
    <n v="3"/>
    <n v="2"/>
    <n v="3"/>
    <n v="5373"/>
    <n v="6225"/>
    <n v="0"/>
    <n v="12"/>
    <n v="3"/>
    <n v="1"/>
    <n v="80"/>
    <n v="1"/>
    <n v="6"/>
    <n v="2"/>
    <n v="5"/>
    <n v="3"/>
    <n v="0"/>
    <n v="2"/>
  </r>
  <r>
    <x v="1"/>
    <s v="Travel_Rarely"/>
    <x v="1"/>
    <s v="Current Employees"/>
    <x v="1"/>
    <x v="4"/>
    <x v="1173"/>
    <n v="1473"/>
    <x v="1"/>
    <x v="4"/>
    <x v="1"/>
    <s v="No"/>
    <s v="Y"/>
    <n v="0"/>
    <n v="-2"/>
    <n v="0"/>
    <n v="49"/>
    <n v="0"/>
    <m/>
    <n v="0"/>
    <n v="1"/>
    <n v="1495"/>
    <n v="5"/>
    <x v="2"/>
    <n v="1"/>
    <n v="4"/>
    <n v="96"/>
    <n v="3"/>
    <n v="2"/>
    <n v="4"/>
    <n v="6651"/>
    <n v="21534"/>
    <n v="2"/>
    <n v="14"/>
    <n v="3"/>
    <n v="2"/>
    <n v="80"/>
    <n v="1"/>
    <n v="20"/>
    <n v="2"/>
    <n v="3"/>
    <n v="2"/>
    <n v="1"/>
    <n v="2"/>
  </r>
  <r>
    <x v="1"/>
    <s v="Travel_Rarely"/>
    <x v="0"/>
    <s v="Current Employees"/>
    <x v="1"/>
    <x v="0"/>
    <x v="1174"/>
    <n v="1971"/>
    <x v="1"/>
    <x v="4"/>
    <x v="1"/>
    <s v="No"/>
    <s v="Y"/>
    <n v="1"/>
    <n v="-2"/>
    <n v="0"/>
    <n v="43"/>
    <n v="0"/>
    <m/>
    <n v="0"/>
    <n v="1"/>
    <n v="574"/>
    <n v="11"/>
    <x v="3"/>
    <n v="1"/>
    <n v="1"/>
    <n v="30"/>
    <n v="3"/>
    <n v="3"/>
    <n v="3"/>
    <n v="7510"/>
    <n v="16873"/>
    <n v="1"/>
    <n v="17"/>
    <n v="3"/>
    <n v="2"/>
    <n v="80"/>
    <n v="1"/>
    <n v="10"/>
    <n v="3"/>
    <n v="10"/>
    <n v="9"/>
    <n v="0"/>
    <n v="9"/>
  </r>
  <r>
    <x v="1"/>
    <s v="Travel_Rarely"/>
    <x v="2"/>
    <s v="Current Employees"/>
    <x v="1"/>
    <x v="4"/>
    <x v="1175"/>
    <n v="1415"/>
    <x v="1"/>
    <x v="2"/>
    <x v="1"/>
    <s v="No"/>
    <s v="Y"/>
    <n v="2"/>
    <n v="-2"/>
    <n v="0"/>
    <n v="25"/>
    <n v="0"/>
    <m/>
    <n v="0"/>
    <n v="1"/>
    <n v="949"/>
    <n v="1"/>
    <x v="3"/>
    <n v="1"/>
    <n v="4"/>
    <n v="81"/>
    <n v="3"/>
    <n v="1"/>
    <n v="4"/>
    <n v="3229"/>
    <n v="4910"/>
    <n v="4"/>
    <n v="11"/>
    <n v="3"/>
    <n v="2"/>
    <n v="80"/>
    <n v="1"/>
    <n v="7"/>
    <n v="2"/>
    <n v="3"/>
    <n v="2"/>
    <n v="0"/>
    <n v="2"/>
  </r>
  <r>
    <x v="1"/>
    <s v="Travel_Rarely"/>
    <x v="1"/>
    <s v="Current Employees"/>
    <x v="1"/>
    <x v="4"/>
    <x v="1176"/>
    <n v="1438"/>
    <x v="1"/>
    <x v="1"/>
    <x v="1"/>
    <s v="No"/>
    <s v="Y"/>
    <n v="2"/>
    <n v="-2"/>
    <n v="0"/>
    <n v="47"/>
    <n v="0"/>
    <m/>
    <n v="0"/>
    <n v="1"/>
    <n v="465"/>
    <n v="1"/>
    <x v="3"/>
    <n v="1"/>
    <n v="4"/>
    <n v="74"/>
    <n v="3"/>
    <n v="1"/>
    <n v="4"/>
    <n v="3420"/>
    <n v="10205"/>
    <n v="7"/>
    <n v="12"/>
    <n v="3"/>
    <n v="3"/>
    <n v="80"/>
    <n v="1"/>
    <n v="17"/>
    <n v="2"/>
    <n v="6"/>
    <n v="5"/>
    <n v="1"/>
    <n v="2"/>
  </r>
  <r>
    <x v="1"/>
    <s v="Travel_Rarely"/>
    <x v="0"/>
    <s v="Current Employees"/>
    <x v="1"/>
    <x v="2"/>
    <x v="1177"/>
    <n v="1826"/>
    <x v="1"/>
    <x v="2"/>
    <x v="1"/>
    <s v="No"/>
    <s v="Y"/>
    <n v="2"/>
    <n v="-2"/>
    <n v="0"/>
    <n v="35"/>
    <n v="0"/>
    <m/>
    <n v="0"/>
    <n v="1"/>
    <n v="185"/>
    <n v="23"/>
    <x v="2"/>
    <n v="1"/>
    <n v="2"/>
    <n v="91"/>
    <n v="1"/>
    <n v="1"/>
    <n v="3"/>
    <n v="2705"/>
    <n v="9696"/>
    <n v="0"/>
    <n v="16"/>
    <n v="3"/>
    <n v="2"/>
    <n v="80"/>
    <n v="1"/>
    <n v="6"/>
    <n v="4"/>
    <n v="5"/>
    <n v="4"/>
    <n v="0"/>
    <n v="3"/>
  </r>
  <r>
    <x v="1"/>
    <s v="Travel_Rarely"/>
    <x v="2"/>
    <s v="Current Employees"/>
    <x v="1"/>
    <x v="2"/>
    <x v="1178"/>
    <n v="1609"/>
    <x v="1"/>
    <x v="1"/>
    <x v="1"/>
    <s v="No"/>
    <s v="Y"/>
    <n v="3"/>
    <n v="-2"/>
    <n v="0"/>
    <n v="30"/>
    <n v="0"/>
    <m/>
    <n v="0"/>
    <n v="1"/>
    <n v="241"/>
    <n v="7"/>
    <x v="3"/>
    <n v="1"/>
    <n v="2"/>
    <n v="48"/>
    <n v="2"/>
    <n v="1"/>
    <n v="2"/>
    <n v="2141"/>
    <n v="5348"/>
    <n v="1"/>
    <n v="12"/>
    <n v="3"/>
    <n v="2"/>
    <n v="80"/>
    <n v="1"/>
    <n v="6"/>
    <n v="2"/>
    <n v="6"/>
    <n v="4"/>
    <n v="1"/>
    <n v="1"/>
  </r>
  <r>
    <x v="1"/>
    <s v="Travel_Rarely"/>
    <x v="2"/>
    <s v="Current Employees"/>
    <x v="1"/>
    <x v="2"/>
    <x v="1179"/>
    <n v="1696"/>
    <x v="1"/>
    <x v="2"/>
    <x v="1"/>
    <s v="No"/>
    <s v="Y"/>
    <n v="3"/>
    <n v="-2"/>
    <n v="0"/>
    <n v="34"/>
    <n v="0"/>
    <m/>
    <n v="0"/>
    <n v="1"/>
    <n v="1157"/>
    <n v="5"/>
    <x v="0"/>
    <n v="1"/>
    <n v="2"/>
    <n v="57"/>
    <n v="2"/>
    <n v="2"/>
    <n v="4"/>
    <n v="3986"/>
    <n v="11912"/>
    <n v="1"/>
    <n v="14"/>
    <n v="3"/>
    <n v="3"/>
    <n v="80"/>
    <n v="1"/>
    <n v="15"/>
    <n v="4"/>
    <n v="15"/>
    <n v="10"/>
    <n v="4"/>
    <n v="13"/>
  </r>
  <r>
    <x v="1"/>
    <s v="Travel_Rarely"/>
    <x v="2"/>
    <s v="Current Employees"/>
    <x v="1"/>
    <x v="4"/>
    <x v="1180"/>
    <n v="1931"/>
    <x v="1"/>
    <x v="1"/>
    <x v="1"/>
    <s v="No"/>
    <s v="Y"/>
    <n v="3"/>
    <n v="-2"/>
    <n v="0"/>
    <n v="27"/>
    <n v="0"/>
    <m/>
    <n v="0"/>
    <n v="1"/>
    <n v="1354"/>
    <n v="2"/>
    <x v="2"/>
    <n v="1"/>
    <n v="4"/>
    <n v="41"/>
    <n v="3"/>
    <n v="1"/>
    <n v="4"/>
    <n v="2226"/>
    <n v="6073"/>
    <n v="1"/>
    <n v="11"/>
    <n v="3"/>
    <n v="3"/>
    <n v="80"/>
    <n v="1"/>
    <n v="6"/>
    <n v="2"/>
    <n v="5"/>
    <n v="3"/>
    <n v="1"/>
    <n v="2"/>
  </r>
  <r>
    <x v="1"/>
    <s v="Travel_Rarely"/>
    <x v="2"/>
    <s v="Current Employees"/>
    <x v="1"/>
    <x v="0"/>
    <x v="1181"/>
    <n v="1721"/>
    <x v="1"/>
    <x v="2"/>
    <x v="1"/>
    <s v="No"/>
    <s v="Y"/>
    <n v="2"/>
    <n v="-2"/>
    <n v="0"/>
    <n v="31"/>
    <n v="0"/>
    <m/>
    <n v="0"/>
    <n v="1"/>
    <n v="741"/>
    <n v="2"/>
    <x v="2"/>
    <n v="1"/>
    <n v="2"/>
    <n v="69"/>
    <n v="3"/>
    <n v="1"/>
    <n v="3"/>
    <n v="3477"/>
    <n v="18103"/>
    <n v="1"/>
    <n v="14"/>
    <n v="3"/>
    <n v="4"/>
    <n v="80"/>
    <n v="1"/>
    <n v="6"/>
    <n v="4"/>
    <n v="5"/>
    <n v="2"/>
    <n v="0"/>
    <n v="3"/>
  </r>
  <r>
    <x v="1"/>
    <s v="Travel_Rarely"/>
    <x v="2"/>
    <s v="Current Employees"/>
    <x v="1"/>
    <x v="0"/>
    <x v="1182"/>
    <n v="1729"/>
    <x v="1"/>
    <x v="1"/>
    <x v="1"/>
    <s v="No"/>
    <s v="Y"/>
    <n v="2"/>
    <n v="-2"/>
    <n v="0"/>
    <n v="30"/>
    <n v="0"/>
    <m/>
    <n v="0"/>
    <n v="1"/>
    <n v="793"/>
    <n v="16"/>
    <x v="1"/>
    <n v="1"/>
    <n v="2"/>
    <n v="33"/>
    <n v="3"/>
    <n v="1"/>
    <n v="4"/>
    <n v="2862"/>
    <n v="3811"/>
    <n v="1"/>
    <n v="12"/>
    <n v="3"/>
    <n v="2"/>
    <n v="80"/>
    <n v="1"/>
    <n v="10"/>
    <n v="2"/>
    <n v="10"/>
    <n v="0"/>
    <n v="0"/>
    <n v="8"/>
  </r>
  <r>
    <x v="1"/>
    <s v="Travel_Rarely"/>
    <x v="2"/>
    <s v="Current Employees"/>
    <x v="1"/>
    <x v="0"/>
    <x v="1183"/>
    <n v="1580"/>
    <x v="1"/>
    <x v="1"/>
    <x v="1"/>
    <s v="No"/>
    <s v="Y"/>
    <n v="3"/>
    <n v="-2"/>
    <n v="0"/>
    <n v="34"/>
    <n v="0"/>
    <m/>
    <n v="0"/>
    <n v="1"/>
    <n v="1351"/>
    <n v="1"/>
    <x v="2"/>
    <n v="1"/>
    <n v="2"/>
    <n v="45"/>
    <n v="3"/>
    <n v="2"/>
    <n v="4"/>
    <n v="5484"/>
    <n v="13008"/>
    <n v="9"/>
    <n v="17"/>
    <n v="3"/>
    <n v="2"/>
    <n v="80"/>
    <n v="1"/>
    <n v="9"/>
    <n v="2"/>
    <n v="2"/>
    <n v="2"/>
    <n v="2"/>
    <n v="1"/>
  </r>
  <r>
    <x v="1"/>
    <s v="Travel_Rarely"/>
    <x v="0"/>
    <s v="Current Employees"/>
    <x v="1"/>
    <x v="0"/>
    <x v="1184"/>
    <n v="1903"/>
    <x v="1"/>
    <x v="4"/>
    <x v="1"/>
    <s v="No"/>
    <s v="Y"/>
    <n v="5"/>
    <n v="-2"/>
    <n v="0"/>
    <n v="44"/>
    <n v="0"/>
    <m/>
    <n v="0"/>
    <n v="1"/>
    <n v="170"/>
    <n v="1"/>
    <x v="2"/>
    <n v="1"/>
    <n v="2"/>
    <n v="78"/>
    <n v="4"/>
    <n v="2"/>
    <n v="3"/>
    <n v="5033"/>
    <n v="9364"/>
    <n v="2"/>
    <n v="15"/>
    <n v="3"/>
    <n v="4"/>
    <n v="80"/>
    <n v="1"/>
    <n v="10"/>
    <n v="3"/>
    <n v="2"/>
    <n v="0"/>
    <n v="2"/>
    <n v="2"/>
  </r>
  <r>
    <x v="1"/>
    <s v="Travel_Rarely"/>
    <x v="0"/>
    <s v="Current Employees"/>
    <x v="1"/>
    <x v="2"/>
    <x v="1185"/>
    <n v="1542"/>
    <x v="1"/>
    <x v="2"/>
    <x v="1"/>
    <s v="No"/>
    <s v="Y"/>
    <n v="3"/>
    <n v="-2"/>
    <n v="0"/>
    <n v="42"/>
    <n v="0"/>
    <m/>
    <n v="0"/>
    <n v="1"/>
    <n v="1210"/>
    <n v="2"/>
    <x v="3"/>
    <n v="1"/>
    <n v="3"/>
    <n v="68"/>
    <n v="2"/>
    <n v="1"/>
    <n v="2"/>
    <n v="4841"/>
    <n v="24052"/>
    <n v="4"/>
    <n v="14"/>
    <n v="3"/>
    <n v="2"/>
    <n v="80"/>
    <n v="1"/>
    <n v="4"/>
    <n v="3"/>
    <n v="1"/>
    <n v="0"/>
    <n v="0"/>
    <n v="0"/>
  </r>
  <r>
    <x v="1"/>
    <s v="Travel_Rarely"/>
    <x v="0"/>
    <s v="Current Employees"/>
    <x v="1"/>
    <x v="0"/>
    <x v="1186"/>
    <n v="1601"/>
    <x v="1"/>
    <x v="2"/>
    <x v="1"/>
    <s v="No"/>
    <s v="Y"/>
    <n v="5"/>
    <n v="-2"/>
    <n v="0"/>
    <n v="35"/>
    <n v="0"/>
    <m/>
    <n v="0"/>
    <n v="1"/>
    <n v="1349"/>
    <n v="7"/>
    <x v="0"/>
    <n v="1"/>
    <n v="3"/>
    <n v="63"/>
    <n v="2"/>
    <n v="1"/>
    <n v="4"/>
    <n v="2690"/>
    <n v="7713"/>
    <n v="1"/>
    <n v="18"/>
    <n v="3"/>
    <n v="4"/>
    <n v="80"/>
    <n v="1"/>
    <n v="1"/>
    <n v="2"/>
    <n v="1"/>
    <n v="0"/>
    <n v="0"/>
    <n v="1"/>
  </r>
  <r>
    <x v="1"/>
    <s v="Travel_Rarely"/>
    <x v="0"/>
    <s v="Current Employees"/>
    <x v="1"/>
    <x v="2"/>
    <x v="1187"/>
    <n v="1911"/>
    <x v="1"/>
    <x v="7"/>
    <x v="1"/>
    <s v="No"/>
    <s v="Y"/>
    <n v="3"/>
    <n v="-2"/>
    <n v="0"/>
    <n v="42"/>
    <n v="0"/>
    <m/>
    <n v="0"/>
    <n v="1"/>
    <n v="1396"/>
    <n v="6"/>
    <x v="3"/>
    <n v="1"/>
    <n v="3"/>
    <n v="83"/>
    <n v="3"/>
    <n v="3"/>
    <n v="3"/>
    <n v="13348"/>
    <n v="14842"/>
    <n v="9"/>
    <n v="13"/>
    <n v="3"/>
    <n v="2"/>
    <n v="80"/>
    <n v="1"/>
    <n v="18"/>
    <n v="4"/>
    <n v="13"/>
    <n v="7"/>
    <n v="5"/>
    <n v="7"/>
  </r>
  <r>
    <x v="1"/>
    <s v="Travel_Rarely"/>
    <x v="2"/>
    <s v="Current Employees"/>
    <x v="1"/>
    <x v="0"/>
    <x v="1188"/>
    <n v="1799"/>
    <x v="1"/>
    <x v="1"/>
    <x v="1"/>
    <s v="No"/>
    <s v="Y"/>
    <n v="6"/>
    <n v="-2"/>
    <n v="0"/>
    <n v="28"/>
    <n v="0"/>
    <m/>
    <n v="0"/>
    <n v="1"/>
    <n v="1181"/>
    <n v="1"/>
    <x v="3"/>
    <n v="1"/>
    <n v="3"/>
    <n v="82"/>
    <n v="3"/>
    <n v="1"/>
    <n v="4"/>
    <n v="2044"/>
    <n v="5531"/>
    <n v="1"/>
    <n v="11"/>
    <n v="3"/>
    <n v="3"/>
    <n v="80"/>
    <n v="1"/>
    <n v="5"/>
    <n v="4"/>
    <n v="5"/>
    <n v="3"/>
    <n v="0"/>
    <n v="3"/>
  </r>
  <r>
    <x v="1"/>
    <s v="Travel_Rarely"/>
    <x v="2"/>
    <s v="Current Employees"/>
    <x v="1"/>
    <x v="0"/>
    <x v="1189"/>
    <n v="1763"/>
    <x v="1"/>
    <x v="4"/>
    <x v="1"/>
    <s v="No"/>
    <s v="Y"/>
    <n v="3"/>
    <n v="-2"/>
    <n v="0"/>
    <n v="30"/>
    <n v="0"/>
    <m/>
    <n v="0"/>
    <n v="1"/>
    <n v="305"/>
    <n v="16"/>
    <x v="3"/>
    <n v="1"/>
    <n v="3"/>
    <n v="58"/>
    <n v="4"/>
    <n v="2"/>
    <n v="3"/>
    <n v="5294"/>
    <n v="9128"/>
    <n v="3"/>
    <n v="16"/>
    <n v="3"/>
    <n v="3"/>
    <n v="80"/>
    <n v="1"/>
    <n v="10"/>
    <n v="3"/>
    <n v="7"/>
    <n v="0"/>
    <n v="1"/>
    <n v="7"/>
  </r>
  <r>
    <x v="1"/>
    <s v="Travel_Rarely"/>
    <x v="4"/>
    <s v="Current Employees"/>
    <x v="1"/>
    <x v="2"/>
    <x v="1190"/>
    <n v="1707"/>
    <x v="1"/>
    <x v="1"/>
    <x v="1"/>
    <s v="No"/>
    <s v="Y"/>
    <n v="1"/>
    <n v="-2"/>
    <n v="0"/>
    <n v="24"/>
    <n v="0"/>
    <m/>
    <n v="0"/>
    <n v="1"/>
    <n v="581"/>
    <n v="9"/>
    <x v="3"/>
    <n v="1"/>
    <n v="3"/>
    <n v="62"/>
    <n v="4"/>
    <n v="1"/>
    <n v="3"/>
    <n v="4401"/>
    <n v="17616"/>
    <n v="1"/>
    <n v="16"/>
    <n v="3"/>
    <n v="4"/>
    <n v="80"/>
    <n v="1"/>
    <n v="5"/>
    <n v="3"/>
    <n v="5"/>
    <n v="3"/>
    <n v="0"/>
    <n v="4"/>
  </r>
  <r>
    <x v="1"/>
    <s v="Travel_Rarely"/>
    <x v="0"/>
    <s v="Current Employees"/>
    <x v="1"/>
    <x v="2"/>
    <x v="1191"/>
    <n v="2062"/>
    <x v="1"/>
    <x v="4"/>
    <x v="1"/>
    <s v="No"/>
    <s v="Y"/>
    <n v="5"/>
    <n v="-2"/>
    <n v="0"/>
    <n v="39"/>
    <n v="0"/>
    <m/>
    <n v="0"/>
    <n v="1"/>
    <n v="613"/>
    <n v="6"/>
    <x v="1"/>
    <n v="1"/>
    <n v="4"/>
    <n v="42"/>
    <n v="2"/>
    <n v="3"/>
    <n v="3"/>
    <n v="9991"/>
    <n v="21457"/>
    <n v="4"/>
    <n v="15"/>
    <n v="3"/>
    <n v="1"/>
    <n v="80"/>
    <n v="1"/>
    <n v="9"/>
    <n v="3"/>
    <n v="7"/>
    <n v="7"/>
    <n v="1"/>
    <n v="7"/>
  </r>
  <r>
    <x v="1"/>
    <s v="Travel_Rarely"/>
    <x v="0"/>
    <s v="Current Employees"/>
    <x v="1"/>
    <x v="0"/>
    <x v="1192"/>
    <n v="1523"/>
    <x v="1"/>
    <x v="7"/>
    <x v="1"/>
    <s v="No"/>
    <s v="Y"/>
    <n v="1"/>
    <n v="-2"/>
    <n v="0"/>
    <n v="44"/>
    <n v="0"/>
    <m/>
    <n v="0"/>
    <n v="1"/>
    <n v="136"/>
    <n v="28"/>
    <x v="3"/>
    <n v="1"/>
    <n v="4"/>
    <n v="32"/>
    <n v="3"/>
    <n v="4"/>
    <n v="3"/>
    <n v="16328"/>
    <n v="22074"/>
    <n v="3"/>
    <n v="13"/>
    <n v="3"/>
    <n v="3"/>
    <n v="80"/>
    <n v="1"/>
    <n v="24"/>
    <n v="4"/>
    <n v="20"/>
    <n v="6"/>
    <n v="14"/>
    <n v="17"/>
  </r>
  <r>
    <x v="1"/>
    <s v="Travel_Rarely"/>
    <x v="0"/>
    <s v="Current Employees"/>
    <x v="1"/>
    <x v="0"/>
    <x v="1193"/>
    <n v="1728"/>
    <x v="1"/>
    <x v="3"/>
    <x v="1"/>
    <s v="No"/>
    <s v="Y"/>
    <n v="3"/>
    <n v="-2"/>
    <n v="0"/>
    <n v="35"/>
    <n v="0"/>
    <m/>
    <n v="0"/>
    <n v="1"/>
    <n v="1370"/>
    <n v="27"/>
    <x v="2"/>
    <n v="1"/>
    <n v="4"/>
    <n v="49"/>
    <n v="3"/>
    <n v="2"/>
    <n v="3"/>
    <n v="6883"/>
    <n v="5151"/>
    <n v="2"/>
    <n v="16"/>
    <n v="3"/>
    <n v="2"/>
    <n v="80"/>
    <n v="1"/>
    <n v="17"/>
    <n v="3"/>
    <n v="7"/>
    <n v="7"/>
    <n v="0"/>
    <n v="7"/>
  </r>
  <r>
    <x v="1"/>
    <s v="Travel_Rarely"/>
    <x v="2"/>
    <s v="Current Employees"/>
    <x v="1"/>
    <x v="0"/>
    <x v="1194"/>
    <n v="1798"/>
    <x v="1"/>
    <x v="1"/>
    <x v="1"/>
    <s v="No"/>
    <s v="Y"/>
    <n v="1"/>
    <n v="-2"/>
    <n v="0"/>
    <n v="33"/>
    <n v="0"/>
    <m/>
    <n v="0"/>
    <n v="1"/>
    <n v="867"/>
    <n v="8"/>
    <x v="2"/>
    <n v="1"/>
    <n v="4"/>
    <n v="90"/>
    <n v="4"/>
    <n v="1"/>
    <n v="3"/>
    <n v="3143"/>
    <n v="6076"/>
    <n v="6"/>
    <n v="19"/>
    <n v="3"/>
    <n v="2"/>
    <n v="80"/>
    <n v="1"/>
    <n v="14"/>
    <n v="3"/>
    <n v="10"/>
    <n v="8"/>
    <n v="7"/>
    <n v="6"/>
  </r>
  <r>
    <x v="1"/>
    <s v="Travel_Rarely"/>
    <x v="4"/>
    <s v="Current Employees"/>
    <x v="1"/>
    <x v="4"/>
    <x v="1195"/>
    <n v="1592"/>
    <x v="1"/>
    <x v="1"/>
    <x v="1"/>
    <s v="No"/>
    <s v="Y"/>
    <n v="2"/>
    <n v="-2"/>
    <n v="0"/>
    <n v="23"/>
    <n v="0"/>
    <m/>
    <n v="0"/>
    <n v="1"/>
    <n v="977"/>
    <n v="10"/>
    <x v="3"/>
    <n v="1"/>
    <n v="4"/>
    <n v="45"/>
    <n v="4"/>
    <n v="1"/>
    <n v="4"/>
    <n v="2073"/>
    <n v="12826"/>
    <n v="2"/>
    <n v="16"/>
    <n v="3"/>
    <n v="4"/>
    <n v="80"/>
    <n v="1"/>
    <n v="4"/>
    <n v="3"/>
    <n v="2"/>
    <n v="2"/>
    <n v="2"/>
    <n v="2"/>
  </r>
  <r>
    <x v="1"/>
    <s v="Travel_Rarely"/>
    <x v="0"/>
    <s v="Current Employees"/>
    <x v="1"/>
    <x v="0"/>
    <x v="1196"/>
    <n v="1682"/>
    <x v="1"/>
    <x v="4"/>
    <x v="1"/>
    <s v="No"/>
    <s v="Y"/>
    <n v="2"/>
    <n v="-2"/>
    <n v="0"/>
    <n v="36"/>
    <n v="0"/>
    <m/>
    <n v="0"/>
    <n v="1"/>
    <n v="1351"/>
    <n v="26"/>
    <x v="2"/>
    <n v="1"/>
    <n v="1"/>
    <n v="80"/>
    <n v="3"/>
    <n v="2"/>
    <n v="3"/>
    <n v="5347"/>
    <n v="7419"/>
    <n v="6"/>
    <n v="14"/>
    <n v="3"/>
    <n v="2"/>
    <n v="80"/>
    <n v="2"/>
    <n v="10"/>
    <n v="2"/>
    <n v="3"/>
    <n v="2"/>
    <n v="0"/>
    <n v="2"/>
  </r>
  <r>
    <x v="1"/>
    <s v="Travel_Rarely"/>
    <x v="0"/>
    <s v="Current Employees"/>
    <x v="1"/>
    <x v="0"/>
    <x v="1197"/>
    <n v="2012"/>
    <x v="1"/>
    <x v="2"/>
    <x v="1"/>
    <s v="No"/>
    <s v="Y"/>
    <n v="3"/>
    <n v="-2"/>
    <n v="0"/>
    <n v="40"/>
    <n v="0"/>
    <m/>
    <n v="0"/>
    <n v="1"/>
    <n v="543"/>
    <n v="1"/>
    <x v="2"/>
    <n v="1"/>
    <n v="1"/>
    <n v="83"/>
    <n v="3"/>
    <n v="1"/>
    <n v="4"/>
    <n v="2406"/>
    <n v="4060"/>
    <n v="8"/>
    <n v="19"/>
    <n v="3"/>
    <n v="3"/>
    <n v="80"/>
    <n v="2"/>
    <n v="8"/>
    <n v="2"/>
    <n v="1"/>
    <n v="0"/>
    <n v="0"/>
    <n v="0"/>
  </r>
  <r>
    <x v="1"/>
    <s v="Travel_Rarely"/>
    <x v="0"/>
    <s v="Current Employees"/>
    <x v="1"/>
    <x v="2"/>
    <x v="1198"/>
    <n v="1803"/>
    <x v="1"/>
    <x v="4"/>
    <x v="1"/>
    <s v="No"/>
    <s v="Y"/>
    <n v="2"/>
    <n v="-2"/>
    <n v="0"/>
    <n v="42"/>
    <n v="0"/>
    <m/>
    <n v="0"/>
    <n v="1"/>
    <n v="1128"/>
    <n v="13"/>
    <x v="3"/>
    <n v="1"/>
    <n v="2"/>
    <n v="95"/>
    <n v="4"/>
    <n v="2"/>
    <n v="3"/>
    <n v="5538"/>
    <n v="5696"/>
    <n v="5"/>
    <n v="18"/>
    <n v="3"/>
    <n v="3"/>
    <n v="80"/>
    <n v="2"/>
    <n v="10"/>
    <n v="2"/>
    <n v="0"/>
    <n v="0"/>
    <n v="0"/>
    <n v="0"/>
  </r>
  <r>
    <x v="1"/>
    <s v="Travel_Rarely"/>
    <x v="0"/>
    <s v="Current Employees"/>
    <x v="1"/>
    <x v="0"/>
    <x v="1199"/>
    <n v="1596"/>
    <x v="1"/>
    <x v="2"/>
    <x v="1"/>
    <s v="No"/>
    <s v="Y"/>
    <n v="3"/>
    <n v="-2"/>
    <n v="0"/>
    <n v="35"/>
    <n v="0"/>
    <m/>
    <n v="0"/>
    <n v="1"/>
    <n v="750"/>
    <n v="28"/>
    <x v="3"/>
    <n v="1"/>
    <n v="2"/>
    <n v="46"/>
    <n v="4"/>
    <n v="2"/>
    <n v="3"/>
    <n v="3407"/>
    <n v="25348"/>
    <n v="1"/>
    <n v="17"/>
    <n v="3"/>
    <n v="4"/>
    <n v="80"/>
    <n v="2"/>
    <n v="10"/>
    <n v="2"/>
    <n v="10"/>
    <n v="9"/>
    <n v="6"/>
    <n v="8"/>
  </r>
  <r>
    <x v="1"/>
    <s v="Travel_Rarely"/>
    <x v="2"/>
    <s v="Current Employees"/>
    <x v="1"/>
    <x v="0"/>
    <x v="1200"/>
    <n v="1514"/>
    <x v="1"/>
    <x v="3"/>
    <x v="1"/>
    <s v="No"/>
    <s v="Y"/>
    <n v="2"/>
    <n v="-2"/>
    <n v="0"/>
    <n v="28"/>
    <n v="0"/>
    <m/>
    <n v="0"/>
    <n v="1"/>
    <n v="1083"/>
    <n v="29"/>
    <x v="1"/>
    <n v="1"/>
    <n v="3"/>
    <n v="96"/>
    <n v="1"/>
    <n v="2"/>
    <n v="2"/>
    <n v="6549"/>
    <n v="3173"/>
    <n v="1"/>
    <n v="14"/>
    <n v="3"/>
    <n v="2"/>
    <n v="80"/>
    <n v="2"/>
    <n v="8"/>
    <n v="2"/>
    <n v="8"/>
    <n v="6"/>
    <n v="1"/>
    <n v="7"/>
  </r>
  <r>
    <x v="1"/>
    <s v="Travel_Rarely"/>
    <x v="2"/>
    <s v="Current Employees"/>
    <x v="1"/>
    <x v="0"/>
    <x v="1201"/>
    <n v="1558"/>
    <x v="1"/>
    <x v="1"/>
    <x v="1"/>
    <s v="No"/>
    <s v="Y"/>
    <n v="2"/>
    <n v="-2"/>
    <n v="0"/>
    <n v="29"/>
    <n v="0"/>
    <m/>
    <n v="0"/>
    <n v="1"/>
    <n v="598"/>
    <n v="9"/>
    <x v="3"/>
    <n v="1"/>
    <n v="3"/>
    <n v="91"/>
    <n v="4"/>
    <n v="1"/>
    <n v="3"/>
    <n v="2451"/>
    <n v="22376"/>
    <n v="6"/>
    <n v="18"/>
    <n v="3"/>
    <n v="1"/>
    <n v="80"/>
    <n v="2"/>
    <n v="5"/>
    <n v="2"/>
    <n v="1"/>
    <n v="0"/>
    <n v="0"/>
    <n v="0"/>
  </r>
  <r>
    <x v="1"/>
    <s v="Travel_Rarely"/>
    <x v="0"/>
    <s v="Current Employees"/>
    <x v="1"/>
    <x v="2"/>
    <x v="1202"/>
    <n v="1618"/>
    <x v="1"/>
    <x v="3"/>
    <x v="1"/>
    <s v="No"/>
    <s v="Y"/>
    <n v="3"/>
    <n v="-2"/>
    <n v="0"/>
    <n v="39"/>
    <n v="0"/>
    <m/>
    <n v="0"/>
    <n v="1"/>
    <n v="1387"/>
    <n v="10"/>
    <x v="4"/>
    <n v="1"/>
    <n v="2"/>
    <n v="76"/>
    <n v="3"/>
    <n v="2"/>
    <n v="1"/>
    <n v="5377"/>
    <n v="3835"/>
    <n v="2"/>
    <n v="13"/>
    <n v="3"/>
    <n v="4"/>
    <n v="80"/>
    <n v="3"/>
    <n v="10"/>
    <n v="3"/>
    <n v="7"/>
    <n v="7"/>
    <n v="7"/>
    <n v="7"/>
  </r>
  <r>
    <x v="1"/>
    <s v="Travel_Rarely"/>
    <x v="2"/>
    <s v="Current Employees"/>
    <x v="1"/>
    <x v="2"/>
    <x v="1203"/>
    <n v="1698"/>
    <x v="1"/>
    <x v="2"/>
    <x v="1"/>
    <s v="No"/>
    <s v="Y"/>
    <n v="6"/>
    <n v="-2"/>
    <n v="0"/>
    <n v="33"/>
    <n v="0"/>
    <m/>
    <n v="0"/>
    <n v="1"/>
    <n v="267"/>
    <n v="21"/>
    <x v="3"/>
    <n v="1"/>
    <n v="2"/>
    <n v="79"/>
    <n v="4"/>
    <n v="1"/>
    <n v="2"/>
    <n v="2028"/>
    <n v="13637"/>
    <n v="1"/>
    <n v="18"/>
    <n v="3"/>
    <n v="4"/>
    <n v="80"/>
    <n v="3"/>
    <n v="14"/>
    <n v="3"/>
    <n v="14"/>
    <n v="11"/>
    <n v="2"/>
    <n v="13"/>
  </r>
  <r>
    <x v="1"/>
    <s v="Travel_Rarely"/>
    <x v="3"/>
    <s v="Current Employees"/>
    <x v="1"/>
    <x v="2"/>
    <x v="1204"/>
    <n v="1770"/>
    <x v="1"/>
    <x v="7"/>
    <x v="1"/>
    <s v="No"/>
    <s v="Y"/>
    <n v="2"/>
    <n v="-2"/>
    <n v="0"/>
    <n v="55"/>
    <n v="0"/>
    <m/>
    <n v="0"/>
    <n v="1"/>
    <n v="478"/>
    <n v="2"/>
    <x v="3"/>
    <n v="1"/>
    <n v="3"/>
    <n v="60"/>
    <n v="2"/>
    <n v="5"/>
    <n v="1"/>
    <n v="19038"/>
    <n v="19805"/>
    <n v="8"/>
    <n v="12"/>
    <n v="3"/>
    <n v="2"/>
    <n v="80"/>
    <n v="3"/>
    <n v="34"/>
    <n v="3"/>
    <n v="1"/>
    <n v="0"/>
    <n v="0"/>
    <n v="0"/>
  </r>
  <r>
    <x v="1"/>
    <s v="Travel_Rarely"/>
    <x v="0"/>
    <s v="Current Employees"/>
    <x v="1"/>
    <x v="0"/>
    <x v="1205"/>
    <n v="1631"/>
    <x v="1"/>
    <x v="3"/>
    <x v="1"/>
    <s v="No"/>
    <s v="Y"/>
    <n v="2"/>
    <n v="-2"/>
    <n v="0"/>
    <n v="37"/>
    <n v="0"/>
    <m/>
    <n v="0"/>
    <n v="1"/>
    <n v="671"/>
    <n v="19"/>
    <x v="3"/>
    <n v="1"/>
    <n v="3"/>
    <n v="85"/>
    <n v="3"/>
    <n v="2"/>
    <n v="3"/>
    <n v="5768"/>
    <n v="26493"/>
    <n v="3"/>
    <n v="17"/>
    <n v="3"/>
    <n v="1"/>
    <n v="80"/>
    <n v="3"/>
    <n v="9"/>
    <n v="2"/>
    <n v="4"/>
    <n v="3"/>
    <n v="0"/>
    <n v="2"/>
  </r>
  <r>
    <x v="1"/>
    <s v="Travel_Rarely"/>
    <x v="2"/>
    <s v="Current Employees"/>
    <x v="1"/>
    <x v="2"/>
    <x v="1206"/>
    <n v="1718"/>
    <x v="1"/>
    <x v="2"/>
    <x v="1"/>
    <s v="No"/>
    <s v="Y"/>
    <n v="3"/>
    <n v="-2"/>
    <n v="0"/>
    <n v="26"/>
    <n v="0"/>
    <m/>
    <n v="0"/>
    <n v="1"/>
    <n v="390"/>
    <n v="17"/>
    <x v="2"/>
    <n v="1"/>
    <n v="4"/>
    <n v="62"/>
    <n v="1"/>
    <n v="1"/>
    <n v="3"/>
    <n v="2305"/>
    <n v="6217"/>
    <n v="1"/>
    <n v="15"/>
    <n v="3"/>
    <n v="3"/>
    <n v="80"/>
    <n v="3"/>
    <n v="3"/>
    <n v="4"/>
    <n v="3"/>
    <n v="2"/>
    <n v="0"/>
    <n v="2"/>
  </r>
  <r>
    <x v="1"/>
    <s v="Travel_Rarely"/>
    <x v="0"/>
    <s v="Current Employees"/>
    <x v="1"/>
    <x v="0"/>
    <x v="1207"/>
    <n v="1435"/>
    <x v="1"/>
    <x v="2"/>
    <x v="0"/>
    <s v="No"/>
    <s v="Y"/>
    <n v="2"/>
    <n v="-2"/>
    <n v="0"/>
    <n v="36"/>
    <n v="0"/>
    <m/>
    <n v="0"/>
    <n v="1"/>
    <n v="172"/>
    <n v="4"/>
    <x v="2"/>
    <n v="1"/>
    <n v="1"/>
    <n v="37"/>
    <n v="2"/>
    <n v="2"/>
    <n v="4"/>
    <n v="5810"/>
    <n v="22604"/>
    <n v="1"/>
    <n v="16"/>
    <n v="3"/>
    <n v="3"/>
    <n v="80"/>
    <n v="0"/>
    <n v="10"/>
    <n v="2"/>
    <n v="10"/>
    <n v="4"/>
    <n v="1"/>
    <n v="8"/>
  </r>
  <r>
    <x v="1"/>
    <s v="Travel_Rarely"/>
    <x v="0"/>
    <s v="Current Employees"/>
    <x v="1"/>
    <x v="0"/>
    <x v="1208"/>
    <n v="1659"/>
    <x v="1"/>
    <x v="2"/>
    <x v="0"/>
    <s v="No"/>
    <s v="Y"/>
    <n v="4"/>
    <n v="-2"/>
    <n v="0"/>
    <n v="36"/>
    <n v="0"/>
    <m/>
    <n v="0"/>
    <n v="1"/>
    <n v="311"/>
    <n v="7"/>
    <x v="3"/>
    <n v="1"/>
    <n v="1"/>
    <n v="77"/>
    <n v="3"/>
    <n v="1"/>
    <n v="2"/>
    <n v="2013"/>
    <n v="10950"/>
    <n v="2"/>
    <n v="11"/>
    <n v="3"/>
    <n v="3"/>
    <n v="80"/>
    <n v="0"/>
    <n v="15"/>
    <n v="3"/>
    <n v="4"/>
    <n v="3"/>
    <n v="1"/>
    <n v="3"/>
  </r>
  <r>
    <x v="1"/>
    <s v="Travel_Rarely"/>
    <x v="4"/>
    <s v="Current Employees"/>
    <x v="1"/>
    <x v="0"/>
    <x v="1209"/>
    <n v="1533"/>
    <x v="1"/>
    <x v="2"/>
    <x v="0"/>
    <s v="No"/>
    <s v="Y"/>
    <n v="2"/>
    <n v="-2"/>
    <n v="0"/>
    <n v="23"/>
    <n v="0"/>
    <m/>
    <n v="0"/>
    <n v="1"/>
    <n v="507"/>
    <n v="20"/>
    <x v="1"/>
    <n v="1"/>
    <n v="1"/>
    <n v="97"/>
    <n v="3"/>
    <n v="2"/>
    <n v="3"/>
    <n v="2272"/>
    <n v="24812"/>
    <n v="0"/>
    <n v="14"/>
    <n v="3"/>
    <n v="2"/>
    <n v="80"/>
    <n v="0"/>
    <n v="5"/>
    <n v="3"/>
    <n v="4"/>
    <n v="3"/>
    <n v="1"/>
    <n v="2"/>
  </r>
  <r>
    <x v="1"/>
    <s v="Travel_Rarely"/>
    <x v="2"/>
    <s v="Current Employees"/>
    <x v="1"/>
    <x v="2"/>
    <x v="1210"/>
    <n v="1577"/>
    <x v="1"/>
    <x v="1"/>
    <x v="0"/>
    <s v="No"/>
    <s v="Y"/>
    <n v="4"/>
    <n v="-2"/>
    <n v="0"/>
    <n v="34"/>
    <n v="0"/>
    <m/>
    <n v="0"/>
    <n v="1"/>
    <n v="479"/>
    <n v="7"/>
    <x v="2"/>
    <n v="1"/>
    <n v="1"/>
    <n v="35"/>
    <n v="3"/>
    <n v="1"/>
    <n v="4"/>
    <n v="2972"/>
    <n v="22061"/>
    <n v="1"/>
    <n v="13"/>
    <n v="3"/>
    <n v="3"/>
    <n v="80"/>
    <n v="0"/>
    <n v="1"/>
    <n v="1"/>
    <n v="1"/>
    <n v="0"/>
    <n v="0"/>
    <n v="0"/>
  </r>
  <r>
    <x v="1"/>
    <s v="Travel_Rarely"/>
    <x v="0"/>
    <s v="Current Employees"/>
    <x v="1"/>
    <x v="0"/>
    <x v="1211"/>
    <n v="2014"/>
    <x v="1"/>
    <x v="1"/>
    <x v="0"/>
    <s v="No"/>
    <s v="Y"/>
    <n v="2"/>
    <n v="-2"/>
    <n v="0"/>
    <n v="39"/>
    <n v="0"/>
    <m/>
    <n v="0"/>
    <n v="1"/>
    <n v="116"/>
    <n v="24"/>
    <x v="1"/>
    <n v="1"/>
    <n v="1"/>
    <n v="52"/>
    <n v="3"/>
    <n v="2"/>
    <n v="4"/>
    <n v="4108"/>
    <n v="5340"/>
    <n v="7"/>
    <n v="13"/>
    <n v="3"/>
    <n v="1"/>
    <n v="80"/>
    <n v="0"/>
    <n v="18"/>
    <n v="3"/>
    <n v="7"/>
    <n v="7"/>
    <n v="1"/>
    <n v="7"/>
  </r>
  <r>
    <x v="1"/>
    <s v="Travel_Rarely"/>
    <x v="4"/>
    <s v="Current Employees"/>
    <x v="1"/>
    <x v="0"/>
    <x v="1212"/>
    <n v="1981"/>
    <x v="1"/>
    <x v="4"/>
    <x v="0"/>
    <s v="No"/>
    <s v="Y"/>
    <n v="2"/>
    <n v="-2"/>
    <n v="0"/>
    <n v="24"/>
    <n v="0"/>
    <m/>
    <n v="0"/>
    <n v="1"/>
    <n v="771"/>
    <n v="1"/>
    <x v="0"/>
    <n v="1"/>
    <n v="2"/>
    <n v="45"/>
    <n v="2"/>
    <n v="2"/>
    <n v="3"/>
    <n v="4617"/>
    <n v="14120"/>
    <n v="1"/>
    <n v="12"/>
    <n v="3"/>
    <n v="2"/>
    <n v="80"/>
    <n v="0"/>
    <n v="4"/>
    <n v="2"/>
    <n v="4"/>
    <n v="3"/>
    <n v="1"/>
    <n v="2"/>
  </r>
  <r>
    <x v="1"/>
    <s v="Travel_Rarely"/>
    <x v="0"/>
    <s v="Current Employees"/>
    <x v="1"/>
    <x v="2"/>
    <x v="1213"/>
    <n v="2008"/>
    <x v="1"/>
    <x v="1"/>
    <x v="0"/>
    <s v="No"/>
    <s v="Y"/>
    <n v="5"/>
    <n v="-2"/>
    <n v="0"/>
    <n v="35"/>
    <n v="0"/>
    <m/>
    <n v="0"/>
    <n v="1"/>
    <n v="1395"/>
    <n v="9"/>
    <x v="2"/>
    <n v="1"/>
    <n v="2"/>
    <n v="48"/>
    <n v="3"/>
    <n v="2"/>
    <n v="3"/>
    <n v="5098"/>
    <n v="18698"/>
    <n v="1"/>
    <n v="19"/>
    <n v="3"/>
    <n v="2"/>
    <n v="80"/>
    <n v="0"/>
    <n v="10"/>
    <n v="3"/>
    <n v="10"/>
    <n v="7"/>
    <n v="0"/>
    <n v="8"/>
  </r>
  <r>
    <x v="1"/>
    <s v="Travel_Rarely"/>
    <x v="0"/>
    <s v="Current Employees"/>
    <x v="1"/>
    <x v="0"/>
    <x v="1214"/>
    <n v="1814"/>
    <x v="1"/>
    <x v="4"/>
    <x v="0"/>
    <s v="No"/>
    <s v="Y"/>
    <n v="3"/>
    <n v="-2"/>
    <n v="0"/>
    <n v="41"/>
    <n v="0"/>
    <m/>
    <n v="0"/>
    <n v="1"/>
    <n v="447"/>
    <n v="5"/>
    <x v="3"/>
    <n v="1"/>
    <n v="2"/>
    <n v="85"/>
    <n v="4"/>
    <n v="2"/>
    <n v="2"/>
    <n v="6870"/>
    <n v="15530"/>
    <n v="3"/>
    <n v="12"/>
    <n v="3"/>
    <n v="1"/>
    <n v="80"/>
    <n v="0"/>
    <n v="11"/>
    <n v="1"/>
    <n v="3"/>
    <n v="2"/>
    <n v="1"/>
    <n v="2"/>
  </r>
  <r>
    <x v="1"/>
    <s v="Travel_Rarely"/>
    <x v="0"/>
    <s v="Current Employees"/>
    <x v="1"/>
    <x v="0"/>
    <x v="1215"/>
    <n v="2048"/>
    <x v="1"/>
    <x v="1"/>
    <x v="0"/>
    <s v="No"/>
    <s v="Y"/>
    <n v="2"/>
    <n v="-2"/>
    <n v="0"/>
    <n v="40"/>
    <n v="0"/>
    <m/>
    <n v="0"/>
    <n v="1"/>
    <n v="1322"/>
    <n v="2"/>
    <x v="2"/>
    <n v="1"/>
    <n v="3"/>
    <n v="52"/>
    <n v="2"/>
    <n v="1"/>
    <n v="3"/>
    <n v="2809"/>
    <n v="2725"/>
    <n v="2"/>
    <n v="14"/>
    <n v="3"/>
    <n v="4"/>
    <n v="80"/>
    <n v="0"/>
    <n v="8"/>
    <n v="3"/>
    <n v="2"/>
    <n v="2"/>
    <n v="2"/>
    <n v="2"/>
  </r>
  <r>
    <x v="1"/>
    <s v="Travel_Rarely"/>
    <x v="2"/>
    <s v="Current Employees"/>
    <x v="1"/>
    <x v="2"/>
    <x v="1216"/>
    <n v="1952"/>
    <x v="1"/>
    <x v="2"/>
    <x v="0"/>
    <s v="No"/>
    <s v="Y"/>
    <n v="6"/>
    <n v="-2"/>
    <n v="0"/>
    <n v="26"/>
    <n v="0"/>
    <m/>
    <n v="0"/>
    <n v="1"/>
    <n v="157"/>
    <n v="1"/>
    <x v="3"/>
    <n v="1"/>
    <n v="3"/>
    <n v="95"/>
    <n v="3"/>
    <n v="1"/>
    <n v="1"/>
    <n v="2867"/>
    <n v="20006"/>
    <n v="0"/>
    <n v="13"/>
    <n v="3"/>
    <n v="4"/>
    <n v="80"/>
    <n v="0"/>
    <n v="8"/>
    <n v="2"/>
    <n v="7"/>
    <n v="7"/>
    <n v="7"/>
    <n v="6"/>
  </r>
  <r>
    <x v="1"/>
    <s v="Travel_Rarely"/>
    <x v="1"/>
    <s v="Current Employees"/>
    <x v="1"/>
    <x v="0"/>
    <x v="1217"/>
    <n v="1727"/>
    <x v="1"/>
    <x v="4"/>
    <x v="0"/>
    <s v="No"/>
    <s v="Y"/>
    <n v="3"/>
    <n v="-2"/>
    <n v="0"/>
    <n v="46"/>
    <n v="0"/>
    <m/>
    <n v="0"/>
    <n v="1"/>
    <n v="717"/>
    <n v="13"/>
    <x v="2"/>
    <n v="1"/>
    <n v="3"/>
    <n v="34"/>
    <n v="3"/>
    <n v="2"/>
    <n v="2"/>
    <n v="5562"/>
    <n v="9697"/>
    <n v="6"/>
    <n v="14"/>
    <n v="3"/>
    <n v="4"/>
    <n v="80"/>
    <n v="0"/>
    <n v="19"/>
    <n v="3"/>
    <n v="10"/>
    <n v="7"/>
    <n v="0"/>
    <n v="9"/>
  </r>
  <r>
    <x v="1"/>
    <s v="Travel_Rarely"/>
    <x v="1"/>
    <s v="Current Employees"/>
    <x v="1"/>
    <x v="0"/>
    <x v="1218"/>
    <n v="1677"/>
    <x v="1"/>
    <x v="5"/>
    <x v="0"/>
    <s v="No"/>
    <s v="Y"/>
    <n v="2"/>
    <n v="-2"/>
    <n v="0"/>
    <n v="49"/>
    <n v="0"/>
    <m/>
    <n v="0"/>
    <n v="1"/>
    <n v="809"/>
    <n v="1"/>
    <x v="3"/>
    <n v="1"/>
    <n v="3"/>
    <n v="36"/>
    <n v="3"/>
    <n v="4"/>
    <n v="3"/>
    <n v="15379"/>
    <n v="22384"/>
    <n v="4"/>
    <n v="14"/>
    <n v="3"/>
    <n v="1"/>
    <n v="80"/>
    <n v="0"/>
    <n v="23"/>
    <n v="3"/>
    <n v="8"/>
    <n v="7"/>
    <n v="0"/>
    <n v="0"/>
  </r>
  <r>
    <x v="1"/>
    <s v="Travel_Rarely"/>
    <x v="4"/>
    <s v="Current Employees"/>
    <x v="1"/>
    <x v="2"/>
    <x v="1219"/>
    <n v="1623"/>
    <x v="1"/>
    <x v="1"/>
    <x v="0"/>
    <s v="No"/>
    <s v="Y"/>
    <n v="2"/>
    <n v="-2"/>
    <n v="0"/>
    <n v="21"/>
    <n v="0"/>
    <m/>
    <n v="0"/>
    <n v="1"/>
    <n v="546"/>
    <n v="5"/>
    <x v="1"/>
    <n v="1"/>
    <n v="3"/>
    <n v="97"/>
    <n v="3"/>
    <n v="1"/>
    <n v="4"/>
    <n v="3117"/>
    <n v="26009"/>
    <n v="1"/>
    <n v="18"/>
    <n v="3"/>
    <n v="3"/>
    <n v="80"/>
    <n v="0"/>
    <n v="3"/>
    <n v="3"/>
    <n v="2"/>
    <n v="2"/>
    <n v="2"/>
    <n v="2"/>
  </r>
  <r>
    <x v="1"/>
    <s v="Travel_Rarely"/>
    <x v="2"/>
    <s v="Current Employees"/>
    <x v="1"/>
    <x v="1"/>
    <x v="1220"/>
    <n v="1417"/>
    <x v="1"/>
    <x v="2"/>
    <x v="0"/>
    <s v="No"/>
    <s v="Y"/>
    <n v="2"/>
    <n v="-2"/>
    <n v="0"/>
    <n v="26"/>
    <n v="0"/>
    <m/>
    <n v="0"/>
    <n v="1"/>
    <n v="652"/>
    <n v="7"/>
    <x v="3"/>
    <n v="1"/>
    <n v="3"/>
    <n v="100"/>
    <n v="4"/>
    <n v="1"/>
    <n v="1"/>
    <n v="3578"/>
    <n v="23577"/>
    <n v="0"/>
    <n v="12"/>
    <n v="3"/>
    <n v="4"/>
    <n v="80"/>
    <n v="0"/>
    <n v="8"/>
    <n v="3"/>
    <n v="7"/>
    <n v="7"/>
    <n v="0"/>
    <n v="7"/>
  </r>
  <r>
    <x v="1"/>
    <s v="Travel_Rarely"/>
    <x v="0"/>
    <s v="Current Employees"/>
    <x v="1"/>
    <x v="2"/>
    <x v="1221"/>
    <n v="1564"/>
    <x v="1"/>
    <x v="2"/>
    <x v="0"/>
    <s v="No"/>
    <s v="Y"/>
    <n v="3"/>
    <n v="-2"/>
    <n v="0"/>
    <n v="35"/>
    <n v="0"/>
    <m/>
    <n v="0"/>
    <n v="1"/>
    <n v="992"/>
    <n v="1"/>
    <x v="3"/>
    <n v="1"/>
    <n v="4"/>
    <n v="68"/>
    <n v="2"/>
    <n v="1"/>
    <n v="1"/>
    <n v="2450"/>
    <n v="21731"/>
    <n v="1"/>
    <n v="19"/>
    <n v="3"/>
    <n v="2"/>
    <n v="80"/>
    <n v="0"/>
    <n v="3"/>
    <n v="3"/>
    <n v="3"/>
    <n v="0"/>
    <n v="1"/>
    <n v="2"/>
  </r>
  <r>
    <x v="1"/>
    <s v="Travel_Rarely"/>
    <x v="2"/>
    <s v="Current Employees"/>
    <x v="1"/>
    <x v="0"/>
    <x v="1222"/>
    <n v="1545"/>
    <x v="1"/>
    <x v="3"/>
    <x v="0"/>
    <s v="No"/>
    <s v="Y"/>
    <n v="2"/>
    <n v="-2"/>
    <n v="0"/>
    <n v="33"/>
    <n v="0"/>
    <m/>
    <n v="0"/>
    <n v="1"/>
    <n v="575"/>
    <n v="25"/>
    <x v="3"/>
    <n v="1"/>
    <n v="4"/>
    <n v="44"/>
    <n v="2"/>
    <n v="2"/>
    <n v="2"/>
    <n v="4320"/>
    <n v="24152"/>
    <n v="1"/>
    <n v="13"/>
    <n v="3"/>
    <n v="4"/>
    <n v="80"/>
    <n v="0"/>
    <n v="5"/>
    <n v="3"/>
    <n v="5"/>
    <n v="3"/>
    <n v="0"/>
    <n v="2"/>
  </r>
  <r>
    <x v="1"/>
    <s v="Travel_Rarely"/>
    <x v="2"/>
    <s v="Current Employees"/>
    <x v="1"/>
    <x v="0"/>
    <x v="1223"/>
    <n v="1883"/>
    <x v="1"/>
    <x v="2"/>
    <x v="0"/>
    <s v="No"/>
    <s v="Y"/>
    <n v="2"/>
    <n v="-2"/>
    <n v="0"/>
    <n v="29"/>
    <n v="0"/>
    <m/>
    <n v="0"/>
    <n v="1"/>
    <n v="592"/>
    <n v="7"/>
    <x v="3"/>
    <n v="1"/>
    <n v="4"/>
    <n v="59"/>
    <n v="3"/>
    <n v="1"/>
    <n v="1"/>
    <n v="2062"/>
    <n v="19384"/>
    <n v="3"/>
    <n v="14"/>
    <n v="3"/>
    <n v="2"/>
    <n v="80"/>
    <n v="0"/>
    <n v="11"/>
    <n v="3"/>
    <n v="3"/>
    <n v="2"/>
    <n v="1"/>
    <n v="2"/>
  </r>
  <r>
    <x v="1"/>
    <s v="Travel_Rarely"/>
    <x v="2"/>
    <s v="Current Employees"/>
    <x v="1"/>
    <x v="4"/>
    <x v="1224"/>
    <n v="2038"/>
    <x v="1"/>
    <x v="1"/>
    <x v="0"/>
    <s v="No"/>
    <s v="Y"/>
    <n v="4"/>
    <n v="-2"/>
    <n v="0"/>
    <n v="32"/>
    <n v="0"/>
    <m/>
    <n v="0"/>
    <n v="1"/>
    <n v="529"/>
    <n v="2"/>
    <x v="3"/>
    <n v="1"/>
    <n v="4"/>
    <n v="78"/>
    <n v="3"/>
    <n v="1"/>
    <n v="4"/>
    <n v="2439"/>
    <n v="11288"/>
    <n v="1"/>
    <n v="14"/>
    <n v="3"/>
    <n v="4"/>
    <n v="80"/>
    <n v="0"/>
    <n v="4"/>
    <n v="3"/>
    <n v="4"/>
    <n v="2"/>
    <n v="1"/>
    <n v="2"/>
  </r>
  <r>
    <x v="1"/>
    <s v="Travel_Rarely"/>
    <x v="0"/>
    <s v="Current Employees"/>
    <x v="1"/>
    <x v="0"/>
    <x v="1225"/>
    <n v="1475"/>
    <x v="1"/>
    <x v="1"/>
    <x v="0"/>
    <s v="No"/>
    <s v="Y"/>
    <n v="3"/>
    <n v="-2"/>
    <n v="0"/>
    <n v="44"/>
    <n v="0"/>
    <m/>
    <n v="0"/>
    <n v="1"/>
    <n v="1467"/>
    <n v="20"/>
    <x v="3"/>
    <n v="1"/>
    <n v="4"/>
    <n v="49"/>
    <n v="3"/>
    <n v="1"/>
    <n v="2"/>
    <n v="3420"/>
    <n v="21158"/>
    <n v="1"/>
    <n v="13"/>
    <n v="3"/>
    <n v="3"/>
    <n v="80"/>
    <n v="0"/>
    <n v="6"/>
    <n v="2"/>
    <n v="5"/>
    <n v="2"/>
    <n v="1"/>
    <n v="3"/>
  </r>
  <r>
    <x v="1"/>
    <s v="Travel_Rarely"/>
    <x v="0"/>
    <s v="Current Employees"/>
    <x v="1"/>
    <x v="0"/>
    <x v="1226"/>
    <n v="1860"/>
    <x v="1"/>
    <x v="2"/>
    <x v="0"/>
    <s v="No"/>
    <s v="Y"/>
    <n v="3"/>
    <n v="-2"/>
    <n v="0"/>
    <n v="42"/>
    <n v="0"/>
    <m/>
    <n v="0"/>
    <n v="1"/>
    <n v="1142"/>
    <n v="8"/>
    <x v="3"/>
    <n v="1"/>
    <n v="4"/>
    <n v="81"/>
    <n v="3"/>
    <n v="1"/>
    <n v="3"/>
    <n v="3968"/>
    <n v="13624"/>
    <n v="4"/>
    <n v="13"/>
    <n v="3"/>
    <n v="4"/>
    <n v="80"/>
    <n v="0"/>
    <n v="8"/>
    <n v="3"/>
    <n v="0"/>
    <n v="0"/>
    <n v="0"/>
    <n v="0"/>
  </r>
  <r>
    <x v="1"/>
    <s v="Travel_Rarely"/>
    <x v="4"/>
    <s v="Current Employees"/>
    <x v="1"/>
    <x v="0"/>
    <x v="1227"/>
    <n v="2007"/>
    <x v="1"/>
    <x v="1"/>
    <x v="0"/>
    <s v="No"/>
    <s v="Y"/>
    <n v="2"/>
    <n v="-2"/>
    <n v="0"/>
    <n v="22"/>
    <n v="0"/>
    <m/>
    <n v="0"/>
    <n v="1"/>
    <n v="581"/>
    <n v="1"/>
    <x v="0"/>
    <n v="1"/>
    <n v="4"/>
    <n v="63"/>
    <n v="3"/>
    <n v="1"/>
    <n v="3"/>
    <n v="3375"/>
    <n v="17624"/>
    <n v="0"/>
    <n v="12"/>
    <n v="3"/>
    <n v="4"/>
    <n v="80"/>
    <n v="0"/>
    <n v="4"/>
    <n v="4"/>
    <n v="3"/>
    <n v="2"/>
    <n v="1"/>
    <n v="2"/>
  </r>
  <r>
    <x v="1"/>
    <s v="Travel_Rarely"/>
    <x v="4"/>
    <s v="Current Employees"/>
    <x v="1"/>
    <x v="1"/>
    <x v="1228"/>
    <n v="1982"/>
    <x v="1"/>
    <x v="2"/>
    <x v="0"/>
    <s v="No"/>
    <s v="Y"/>
    <n v="6"/>
    <n v="-2"/>
    <n v="0"/>
    <n v="23"/>
    <n v="0"/>
    <m/>
    <n v="0"/>
    <n v="1"/>
    <n v="571"/>
    <n v="12"/>
    <x v="0"/>
    <n v="1"/>
    <n v="4"/>
    <n v="78"/>
    <n v="3"/>
    <n v="1"/>
    <n v="4"/>
    <n v="2647"/>
    <n v="13672"/>
    <n v="1"/>
    <n v="13"/>
    <n v="3"/>
    <n v="3"/>
    <n v="80"/>
    <n v="0"/>
    <n v="5"/>
    <n v="4"/>
    <n v="5"/>
    <n v="2"/>
    <n v="1"/>
    <n v="4"/>
  </r>
  <r>
    <x v="1"/>
    <s v="Travel_Rarely"/>
    <x v="1"/>
    <s v="Current Employees"/>
    <x v="1"/>
    <x v="2"/>
    <x v="1229"/>
    <n v="1472"/>
    <x v="1"/>
    <x v="7"/>
    <x v="0"/>
    <s v="No"/>
    <s v="Y"/>
    <n v="2"/>
    <n v="-2"/>
    <n v="0"/>
    <n v="53"/>
    <n v="0"/>
    <m/>
    <n v="0"/>
    <n v="1"/>
    <n v="447"/>
    <n v="2"/>
    <x v="3"/>
    <n v="1"/>
    <n v="4"/>
    <n v="39"/>
    <n v="4"/>
    <n v="4"/>
    <n v="2"/>
    <n v="16598"/>
    <n v="19764"/>
    <n v="4"/>
    <n v="12"/>
    <n v="3"/>
    <n v="2"/>
    <n v="80"/>
    <n v="0"/>
    <n v="35"/>
    <n v="2"/>
    <n v="9"/>
    <n v="8"/>
    <n v="8"/>
    <n v="8"/>
  </r>
  <r>
    <x v="1"/>
    <s v="Travel_Rarely"/>
    <x v="2"/>
    <s v="Current Employees"/>
    <x v="0"/>
    <x v="0"/>
    <x v="1230"/>
    <n v="1453"/>
    <x v="1"/>
    <x v="0"/>
    <x v="2"/>
    <s v="No"/>
    <s v="Y"/>
    <n v="5"/>
    <n v="-2"/>
    <n v="0"/>
    <n v="31"/>
    <n v="0"/>
    <m/>
    <n v="0"/>
    <n v="1"/>
    <n v="326"/>
    <n v="8"/>
    <x v="0"/>
    <n v="1"/>
    <n v="1"/>
    <n v="31"/>
    <n v="3"/>
    <n v="3"/>
    <n v="4"/>
    <n v="10793"/>
    <n v="8386"/>
    <n v="1"/>
    <n v="18"/>
    <n v="3"/>
    <n v="1"/>
    <n v="80"/>
    <n v="1"/>
    <n v="13"/>
    <n v="3"/>
    <n v="13"/>
    <n v="7"/>
    <n v="9"/>
    <n v="9"/>
  </r>
  <r>
    <x v="1"/>
    <s v="Travel_Rarely"/>
    <x v="2"/>
    <s v="Current Employees"/>
    <x v="0"/>
    <x v="3"/>
    <x v="1231"/>
    <n v="1754"/>
    <x v="1"/>
    <x v="0"/>
    <x v="2"/>
    <s v="No"/>
    <s v="Y"/>
    <n v="2"/>
    <n v="-2"/>
    <n v="0"/>
    <n v="30"/>
    <n v="0"/>
    <m/>
    <n v="0"/>
    <n v="1"/>
    <n v="979"/>
    <n v="15"/>
    <x v="0"/>
    <n v="1"/>
    <n v="3"/>
    <n v="94"/>
    <n v="2"/>
    <n v="3"/>
    <n v="2"/>
    <n v="7140"/>
    <n v="3088"/>
    <n v="2"/>
    <n v="11"/>
    <n v="3"/>
    <n v="1"/>
    <n v="80"/>
    <n v="1"/>
    <n v="12"/>
    <n v="3"/>
    <n v="7"/>
    <n v="7"/>
    <n v="1"/>
    <n v="7"/>
  </r>
  <r>
    <x v="1"/>
    <s v="Travel_Rarely"/>
    <x v="0"/>
    <s v="Current Employees"/>
    <x v="0"/>
    <x v="0"/>
    <x v="1232"/>
    <n v="2037"/>
    <x v="1"/>
    <x v="0"/>
    <x v="2"/>
    <s v="No"/>
    <s v="Y"/>
    <n v="5"/>
    <n v="-2"/>
    <n v="0"/>
    <n v="41"/>
    <n v="0"/>
    <m/>
    <n v="0"/>
    <n v="1"/>
    <n v="930"/>
    <n v="3"/>
    <x v="3"/>
    <n v="1"/>
    <n v="3"/>
    <n v="57"/>
    <n v="2"/>
    <n v="2"/>
    <n v="2"/>
    <n v="8938"/>
    <n v="12227"/>
    <n v="2"/>
    <n v="11"/>
    <n v="3"/>
    <n v="3"/>
    <n v="80"/>
    <n v="1"/>
    <n v="14"/>
    <n v="3"/>
    <n v="5"/>
    <n v="4"/>
    <n v="0"/>
    <n v="4"/>
  </r>
  <r>
    <x v="1"/>
    <s v="Travel_Rarely"/>
    <x v="2"/>
    <s v="Current Employees"/>
    <x v="0"/>
    <x v="2"/>
    <x v="1233"/>
    <n v="1951"/>
    <x v="1"/>
    <x v="0"/>
    <x v="2"/>
    <s v="No"/>
    <s v="Y"/>
    <n v="2"/>
    <n v="-2"/>
    <n v="0"/>
    <n v="34"/>
    <n v="0"/>
    <m/>
    <n v="0"/>
    <n v="1"/>
    <n v="1239"/>
    <n v="13"/>
    <x v="2"/>
    <n v="1"/>
    <n v="4"/>
    <n v="39"/>
    <n v="3"/>
    <n v="3"/>
    <n v="3"/>
    <n v="8628"/>
    <n v="22914"/>
    <n v="1"/>
    <n v="18"/>
    <n v="3"/>
    <n v="3"/>
    <n v="80"/>
    <n v="1"/>
    <n v="9"/>
    <n v="2"/>
    <n v="8"/>
    <n v="7"/>
    <n v="1"/>
    <n v="1"/>
  </r>
  <r>
    <x v="1"/>
    <s v="Travel_Rarely"/>
    <x v="2"/>
    <s v="Current Employees"/>
    <x v="0"/>
    <x v="0"/>
    <x v="1234"/>
    <n v="1497"/>
    <x v="1"/>
    <x v="0"/>
    <x v="2"/>
    <s v="No"/>
    <s v="Y"/>
    <n v="3"/>
    <n v="-2"/>
    <n v="0"/>
    <n v="29"/>
    <n v="0"/>
    <m/>
    <n v="0"/>
    <n v="1"/>
    <n v="1246"/>
    <n v="19"/>
    <x v="3"/>
    <n v="1"/>
    <n v="3"/>
    <n v="77"/>
    <n v="2"/>
    <n v="2"/>
    <n v="3"/>
    <n v="8620"/>
    <n v="23757"/>
    <n v="1"/>
    <n v="14"/>
    <n v="3"/>
    <n v="3"/>
    <n v="80"/>
    <n v="2"/>
    <n v="10"/>
    <n v="3"/>
    <n v="10"/>
    <n v="7"/>
    <n v="0"/>
    <n v="4"/>
  </r>
  <r>
    <x v="1"/>
    <s v="Travel_Rarely"/>
    <x v="2"/>
    <s v="Current Employees"/>
    <x v="0"/>
    <x v="2"/>
    <x v="1235"/>
    <n v="1670"/>
    <x v="1"/>
    <x v="0"/>
    <x v="2"/>
    <s v="No"/>
    <s v="Y"/>
    <n v="5"/>
    <n v="-2"/>
    <n v="0"/>
    <n v="33"/>
    <n v="0"/>
    <m/>
    <n v="0"/>
    <n v="1"/>
    <n v="392"/>
    <n v="2"/>
    <x v="2"/>
    <n v="1"/>
    <n v="4"/>
    <n v="93"/>
    <n v="3"/>
    <n v="2"/>
    <n v="4"/>
    <n v="5505"/>
    <n v="3921"/>
    <n v="1"/>
    <n v="14"/>
    <n v="3"/>
    <n v="3"/>
    <n v="80"/>
    <n v="2"/>
    <n v="6"/>
    <n v="3"/>
    <n v="6"/>
    <n v="2"/>
    <n v="0"/>
    <n v="4"/>
  </r>
  <r>
    <x v="1"/>
    <s v="Travel_Rarely"/>
    <x v="1"/>
    <s v="Current Employees"/>
    <x v="0"/>
    <x v="3"/>
    <x v="1236"/>
    <n v="1466"/>
    <x v="1"/>
    <x v="0"/>
    <x v="2"/>
    <s v="No"/>
    <s v="Y"/>
    <n v="3"/>
    <n v="-2"/>
    <n v="0"/>
    <n v="48"/>
    <n v="0"/>
    <m/>
    <n v="0"/>
    <n v="1"/>
    <n v="1221"/>
    <n v="7"/>
    <x v="3"/>
    <n v="1"/>
    <n v="3"/>
    <n v="96"/>
    <n v="3"/>
    <n v="2"/>
    <n v="2"/>
    <n v="5486"/>
    <n v="24795"/>
    <n v="4"/>
    <n v="11"/>
    <n v="3"/>
    <n v="1"/>
    <n v="80"/>
    <n v="3"/>
    <n v="15"/>
    <n v="3"/>
    <n v="2"/>
    <n v="2"/>
    <n v="2"/>
    <n v="2"/>
  </r>
  <r>
    <x v="1"/>
    <s v="Travel_Rarely"/>
    <x v="0"/>
    <s v="Current Employees"/>
    <x v="0"/>
    <x v="2"/>
    <x v="1237"/>
    <n v="1548"/>
    <x v="1"/>
    <x v="0"/>
    <x v="1"/>
    <s v="No"/>
    <s v="Y"/>
    <n v="5"/>
    <n v="-2"/>
    <n v="0"/>
    <n v="40"/>
    <n v="0"/>
    <m/>
    <n v="0"/>
    <n v="1"/>
    <n v="1342"/>
    <n v="9"/>
    <x v="0"/>
    <n v="1"/>
    <n v="1"/>
    <n v="47"/>
    <n v="3"/>
    <n v="2"/>
    <n v="1"/>
    <n v="5473"/>
    <n v="19345"/>
    <n v="0"/>
    <n v="12"/>
    <n v="3"/>
    <n v="4"/>
    <n v="80"/>
    <n v="0"/>
    <n v="9"/>
    <n v="4"/>
    <n v="8"/>
    <n v="4"/>
    <n v="7"/>
    <n v="1"/>
  </r>
  <r>
    <x v="1"/>
    <s v="Travel_Rarely"/>
    <x v="2"/>
    <s v="Current Employees"/>
    <x v="0"/>
    <x v="0"/>
    <x v="1238"/>
    <n v="1560"/>
    <x v="1"/>
    <x v="0"/>
    <x v="1"/>
    <s v="No"/>
    <s v="Y"/>
    <n v="6"/>
    <n v="-2"/>
    <n v="0"/>
    <n v="33"/>
    <n v="0"/>
    <m/>
    <n v="0"/>
    <n v="1"/>
    <n v="1242"/>
    <n v="8"/>
    <x v="2"/>
    <n v="1"/>
    <n v="1"/>
    <n v="46"/>
    <n v="3"/>
    <n v="2"/>
    <n v="1"/>
    <n v="6392"/>
    <n v="10589"/>
    <n v="2"/>
    <n v="13"/>
    <n v="3"/>
    <n v="4"/>
    <n v="80"/>
    <n v="1"/>
    <n v="8"/>
    <n v="1"/>
    <n v="2"/>
    <n v="2"/>
    <n v="2"/>
    <n v="2"/>
  </r>
  <r>
    <x v="1"/>
    <s v="Travel_Rarely"/>
    <x v="2"/>
    <s v="Current Employees"/>
    <x v="0"/>
    <x v="0"/>
    <x v="1239"/>
    <n v="1996"/>
    <x v="1"/>
    <x v="6"/>
    <x v="1"/>
    <s v="No"/>
    <s v="Y"/>
    <n v="1"/>
    <n v="-2"/>
    <n v="0"/>
    <n v="31"/>
    <n v="0"/>
    <m/>
    <n v="0"/>
    <n v="1"/>
    <n v="1154"/>
    <n v="2"/>
    <x v="0"/>
    <n v="1"/>
    <n v="1"/>
    <n v="54"/>
    <n v="3"/>
    <n v="1"/>
    <n v="3"/>
    <n v="3067"/>
    <n v="6393"/>
    <n v="0"/>
    <n v="19"/>
    <n v="3"/>
    <n v="3"/>
    <n v="80"/>
    <n v="1"/>
    <n v="3"/>
    <n v="3"/>
    <n v="2"/>
    <n v="2"/>
    <n v="1"/>
    <n v="2"/>
  </r>
  <r>
    <x v="1"/>
    <s v="Travel_Rarely"/>
    <x v="2"/>
    <s v="Current Employees"/>
    <x v="0"/>
    <x v="4"/>
    <x v="1240"/>
    <n v="1749"/>
    <x v="1"/>
    <x v="0"/>
    <x v="1"/>
    <s v="No"/>
    <s v="Y"/>
    <n v="3"/>
    <n v="-2"/>
    <n v="0"/>
    <n v="31"/>
    <n v="0"/>
    <m/>
    <n v="0"/>
    <n v="1"/>
    <n v="1003"/>
    <n v="5"/>
    <x v="3"/>
    <n v="1"/>
    <n v="4"/>
    <n v="51"/>
    <n v="3"/>
    <n v="2"/>
    <n v="4"/>
    <n v="8346"/>
    <n v="20943"/>
    <n v="1"/>
    <n v="19"/>
    <n v="3"/>
    <n v="3"/>
    <n v="80"/>
    <n v="1"/>
    <n v="6"/>
    <n v="3"/>
    <n v="5"/>
    <n v="2"/>
    <n v="0"/>
    <n v="2"/>
  </r>
  <r>
    <x v="1"/>
    <s v="Travel_Rarely"/>
    <x v="2"/>
    <s v="Current Employees"/>
    <x v="0"/>
    <x v="2"/>
    <x v="1241"/>
    <n v="2013"/>
    <x v="1"/>
    <x v="6"/>
    <x v="1"/>
    <s v="No"/>
    <s v="Y"/>
    <n v="2"/>
    <n v="-2"/>
    <n v="0"/>
    <n v="32"/>
    <n v="0"/>
    <m/>
    <n v="0"/>
    <n v="1"/>
    <n v="234"/>
    <n v="1"/>
    <x v="2"/>
    <n v="1"/>
    <n v="2"/>
    <n v="68"/>
    <n v="2"/>
    <n v="1"/>
    <n v="2"/>
    <n v="2269"/>
    <n v="18024"/>
    <n v="0"/>
    <n v="14"/>
    <n v="3"/>
    <n v="2"/>
    <n v="80"/>
    <n v="1"/>
    <n v="3"/>
    <n v="3"/>
    <n v="2"/>
    <n v="2"/>
    <n v="2"/>
    <n v="2"/>
  </r>
  <r>
    <x v="1"/>
    <s v="Travel_Rarely"/>
    <x v="0"/>
    <s v="Current Employees"/>
    <x v="0"/>
    <x v="2"/>
    <x v="1242"/>
    <n v="1945"/>
    <x v="1"/>
    <x v="0"/>
    <x v="1"/>
    <s v="No"/>
    <s v="Y"/>
    <n v="2"/>
    <n v="-2"/>
    <n v="0"/>
    <n v="35"/>
    <n v="0"/>
    <m/>
    <n v="0"/>
    <n v="1"/>
    <n v="682"/>
    <n v="18"/>
    <x v="2"/>
    <n v="1"/>
    <n v="2"/>
    <n v="71"/>
    <n v="3"/>
    <n v="2"/>
    <n v="1"/>
    <n v="5561"/>
    <n v="15975"/>
    <n v="0"/>
    <n v="16"/>
    <n v="3"/>
    <n v="4"/>
    <n v="80"/>
    <n v="1"/>
    <n v="6"/>
    <n v="1"/>
    <n v="5"/>
    <n v="3"/>
    <n v="0"/>
    <n v="4"/>
  </r>
  <r>
    <x v="1"/>
    <s v="Travel_Rarely"/>
    <x v="2"/>
    <s v="Current Employees"/>
    <x v="0"/>
    <x v="4"/>
    <x v="1243"/>
    <n v="1568"/>
    <x v="1"/>
    <x v="0"/>
    <x v="1"/>
    <s v="No"/>
    <s v="Y"/>
    <n v="3"/>
    <n v="-2"/>
    <n v="0"/>
    <n v="30"/>
    <n v="0"/>
    <m/>
    <n v="0"/>
    <n v="1"/>
    <n v="1288"/>
    <n v="29"/>
    <x v="2"/>
    <n v="1"/>
    <n v="4"/>
    <n v="33"/>
    <n v="3"/>
    <n v="3"/>
    <n v="4"/>
    <n v="9250"/>
    <n v="17799"/>
    <n v="3"/>
    <n v="12"/>
    <n v="3"/>
    <n v="2"/>
    <n v="80"/>
    <n v="1"/>
    <n v="9"/>
    <n v="3"/>
    <n v="4"/>
    <n v="2"/>
    <n v="1"/>
    <n v="3"/>
  </r>
  <r>
    <x v="1"/>
    <s v="Travel_Rarely"/>
    <x v="0"/>
    <s v="Current Employees"/>
    <x v="0"/>
    <x v="0"/>
    <x v="1244"/>
    <n v="1582"/>
    <x v="1"/>
    <x v="0"/>
    <x v="1"/>
    <s v="No"/>
    <s v="Y"/>
    <n v="3"/>
    <n v="-2"/>
    <n v="0"/>
    <n v="38"/>
    <n v="0"/>
    <m/>
    <n v="0"/>
    <n v="1"/>
    <n v="1245"/>
    <n v="14"/>
    <x v="3"/>
    <n v="1"/>
    <n v="3"/>
    <n v="80"/>
    <n v="3"/>
    <n v="2"/>
    <n v="2"/>
    <n v="9924"/>
    <n v="12355"/>
    <n v="0"/>
    <n v="11"/>
    <n v="3"/>
    <n v="4"/>
    <n v="80"/>
    <n v="1"/>
    <n v="10"/>
    <n v="3"/>
    <n v="9"/>
    <n v="8"/>
    <n v="7"/>
    <n v="7"/>
  </r>
  <r>
    <x v="1"/>
    <s v="Travel_Rarely"/>
    <x v="2"/>
    <s v="Current Employees"/>
    <x v="0"/>
    <x v="0"/>
    <x v="1245"/>
    <n v="1739"/>
    <x v="1"/>
    <x v="0"/>
    <x v="1"/>
    <s v="No"/>
    <s v="Y"/>
    <n v="2"/>
    <n v="-2"/>
    <n v="0"/>
    <n v="32"/>
    <n v="0"/>
    <m/>
    <n v="0"/>
    <n v="1"/>
    <n v="371"/>
    <n v="19"/>
    <x v="3"/>
    <n v="1"/>
    <n v="4"/>
    <n v="80"/>
    <n v="1"/>
    <n v="3"/>
    <n v="3"/>
    <n v="9610"/>
    <n v="3840"/>
    <n v="3"/>
    <n v="13"/>
    <n v="3"/>
    <n v="3"/>
    <n v="80"/>
    <n v="1"/>
    <n v="10"/>
    <n v="1"/>
    <n v="4"/>
    <n v="3"/>
    <n v="0"/>
    <n v="2"/>
  </r>
  <r>
    <x v="1"/>
    <s v="Travel_Rarely"/>
    <x v="0"/>
    <s v="Current Employees"/>
    <x v="0"/>
    <x v="0"/>
    <x v="1246"/>
    <n v="1492"/>
    <x v="1"/>
    <x v="6"/>
    <x v="1"/>
    <s v="No"/>
    <s v="Y"/>
    <n v="3"/>
    <n v="-2"/>
    <n v="0"/>
    <n v="35"/>
    <n v="0"/>
    <m/>
    <n v="0"/>
    <n v="1"/>
    <n v="660"/>
    <n v="7"/>
    <x v="1"/>
    <n v="1"/>
    <n v="4"/>
    <n v="76"/>
    <n v="3"/>
    <n v="1"/>
    <n v="3"/>
    <n v="2404"/>
    <n v="16192"/>
    <n v="1"/>
    <n v="13"/>
    <n v="3"/>
    <n v="1"/>
    <n v="80"/>
    <n v="1"/>
    <n v="1"/>
    <n v="3"/>
    <n v="1"/>
    <n v="0"/>
    <n v="0"/>
    <n v="0"/>
  </r>
  <r>
    <x v="1"/>
    <s v="Travel_Rarely"/>
    <x v="2"/>
    <s v="Current Employees"/>
    <x v="0"/>
    <x v="3"/>
    <x v="1247"/>
    <n v="1446"/>
    <x v="1"/>
    <x v="0"/>
    <x v="1"/>
    <s v="No"/>
    <s v="Y"/>
    <n v="3"/>
    <n v="-2"/>
    <n v="0"/>
    <n v="32"/>
    <n v="0"/>
    <m/>
    <n v="0"/>
    <n v="1"/>
    <n v="601"/>
    <n v="7"/>
    <x v="4"/>
    <n v="1"/>
    <n v="4"/>
    <n v="97"/>
    <n v="3"/>
    <n v="2"/>
    <n v="2"/>
    <n v="9204"/>
    <n v="23343"/>
    <n v="4"/>
    <n v="12"/>
    <n v="3"/>
    <n v="3"/>
    <n v="80"/>
    <n v="1"/>
    <n v="7"/>
    <n v="2"/>
    <n v="4"/>
    <n v="3"/>
    <n v="0"/>
    <n v="3"/>
  </r>
  <r>
    <x v="1"/>
    <s v="Travel_Rarely"/>
    <x v="0"/>
    <s v="Current Employees"/>
    <x v="0"/>
    <x v="2"/>
    <x v="1248"/>
    <n v="1588"/>
    <x v="1"/>
    <x v="0"/>
    <x v="1"/>
    <s v="No"/>
    <s v="Y"/>
    <n v="3"/>
    <n v="-2"/>
    <n v="0"/>
    <n v="39"/>
    <n v="0"/>
    <m/>
    <n v="0"/>
    <n v="1"/>
    <n v="1462"/>
    <n v="6"/>
    <x v="3"/>
    <n v="1"/>
    <n v="4"/>
    <n v="38"/>
    <n v="4"/>
    <n v="3"/>
    <n v="3"/>
    <n v="8237"/>
    <n v="4658"/>
    <n v="2"/>
    <n v="11"/>
    <n v="3"/>
    <n v="1"/>
    <n v="80"/>
    <n v="1"/>
    <n v="11"/>
    <n v="3"/>
    <n v="7"/>
    <n v="6"/>
    <n v="7"/>
    <n v="6"/>
  </r>
  <r>
    <x v="1"/>
    <s v="Travel_Rarely"/>
    <x v="0"/>
    <s v="Current Employees"/>
    <x v="0"/>
    <x v="3"/>
    <x v="1249"/>
    <n v="1787"/>
    <x v="1"/>
    <x v="0"/>
    <x v="1"/>
    <s v="No"/>
    <s v="Y"/>
    <n v="2"/>
    <n v="-2"/>
    <n v="0"/>
    <n v="37"/>
    <n v="0"/>
    <m/>
    <n v="0"/>
    <n v="1"/>
    <n v="589"/>
    <n v="9"/>
    <x v="0"/>
    <n v="1"/>
    <n v="2"/>
    <n v="46"/>
    <n v="2"/>
    <n v="2"/>
    <n v="2"/>
    <n v="4189"/>
    <n v="8800"/>
    <n v="1"/>
    <n v="14"/>
    <n v="3"/>
    <n v="1"/>
    <n v="80"/>
    <n v="2"/>
    <n v="5"/>
    <n v="3"/>
    <n v="5"/>
    <n v="2"/>
    <n v="0"/>
    <n v="3"/>
  </r>
  <r>
    <x v="1"/>
    <s v="Travel_Rarely"/>
    <x v="0"/>
    <s v="Current Employees"/>
    <x v="0"/>
    <x v="3"/>
    <x v="1250"/>
    <n v="1908"/>
    <x v="1"/>
    <x v="0"/>
    <x v="1"/>
    <s v="No"/>
    <s v="Y"/>
    <n v="1"/>
    <n v="-2"/>
    <n v="0"/>
    <n v="36"/>
    <n v="0"/>
    <m/>
    <n v="0"/>
    <n v="1"/>
    <n v="335"/>
    <n v="17"/>
    <x v="0"/>
    <n v="1"/>
    <n v="3"/>
    <n v="33"/>
    <n v="2"/>
    <n v="2"/>
    <n v="2"/>
    <n v="5507"/>
    <n v="16822"/>
    <n v="2"/>
    <n v="16"/>
    <n v="3"/>
    <n v="3"/>
    <n v="80"/>
    <n v="2"/>
    <n v="12"/>
    <n v="1"/>
    <n v="4"/>
    <n v="2"/>
    <n v="1"/>
    <n v="3"/>
  </r>
  <r>
    <x v="1"/>
    <s v="Travel_Rarely"/>
    <x v="0"/>
    <s v="Current Employees"/>
    <x v="0"/>
    <x v="0"/>
    <x v="1251"/>
    <n v="1995"/>
    <x v="1"/>
    <x v="0"/>
    <x v="1"/>
    <s v="No"/>
    <s v="Y"/>
    <n v="3"/>
    <n v="-2"/>
    <n v="0"/>
    <n v="38"/>
    <n v="0"/>
    <m/>
    <n v="0"/>
    <n v="1"/>
    <n v="1321"/>
    <n v="1"/>
    <x v="2"/>
    <n v="1"/>
    <n v="4"/>
    <n v="86"/>
    <n v="3"/>
    <n v="2"/>
    <n v="2"/>
    <n v="4440"/>
    <n v="7636"/>
    <n v="0"/>
    <n v="15"/>
    <n v="3"/>
    <n v="1"/>
    <n v="80"/>
    <n v="2"/>
    <n v="16"/>
    <n v="3"/>
    <n v="15"/>
    <n v="13"/>
    <n v="5"/>
    <n v="8"/>
  </r>
  <r>
    <x v="1"/>
    <s v="Travel_Rarely"/>
    <x v="2"/>
    <s v="Current Employees"/>
    <x v="0"/>
    <x v="0"/>
    <x v="1252"/>
    <n v="1479"/>
    <x v="1"/>
    <x v="0"/>
    <x v="1"/>
    <s v="No"/>
    <s v="Y"/>
    <n v="2"/>
    <n v="-2"/>
    <n v="0"/>
    <n v="30"/>
    <n v="0"/>
    <m/>
    <n v="0"/>
    <n v="1"/>
    <n v="1358"/>
    <n v="16"/>
    <x v="1"/>
    <n v="1"/>
    <n v="4"/>
    <n v="96"/>
    <n v="3"/>
    <n v="2"/>
    <n v="3"/>
    <n v="5301"/>
    <n v="2939"/>
    <n v="8"/>
    <n v="15"/>
    <n v="3"/>
    <n v="3"/>
    <n v="80"/>
    <n v="2"/>
    <n v="4"/>
    <n v="2"/>
    <n v="2"/>
    <n v="1"/>
    <n v="2"/>
    <n v="2"/>
  </r>
  <r>
    <x v="1"/>
    <s v="Travel_Rarely"/>
    <x v="0"/>
    <s v="Current Employees"/>
    <x v="0"/>
    <x v="0"/>
    <x v="1253"/>
    <n v="1961"/>
    <x v="1"/>
    <x v="6"/>
    <x v="0"/>
    <s v="No"/>
    <s v="Y"/>
    <n v="3"/>
    <n v="-2"/>
    <n v="0"/>
    <n v="38"/>
    <n v="0"/>
    <m/>
    <n v="0"/>
    <n v="1"/>
    <n v="1404"/>
    <n v="1"/>
    <x v="3"/>
    <n v="1"/>
    <n v="1"/>
    <n v="59"/>
    <n v="2"/>
    <n v="1"/>
    <n v="1"/>
    <n v="2858"/>
    <n v="11473"/>
    <n v="4"/>
    <n v="14"/>
    <n v="3"/>
    <n v="1"/>
    <n v="80"/>
    <n v="0"/>
    <n v="20"/>
    <n v="2"/>
    <n v="1"/>
    <n v="0"/>
    <n v="0"/>
    <n v="0"/>
  </r>
  <r>
    <x v="1"/>
    <s v="Travel_Rarely"/>
    <x v="0"/>
    <s v="Current Employees"/>
    <x v="0"/>
    <x v="3"/>
    <x v="1254"/>
    <n v="1975"/>
    <x v="1"/>
    <x v="0"/>
    <x v="0"/>
    <s v="No"/>
    <s v="Y"/>
    <n v="3"/>
    <n v="-2"/>
    <n v="0"/>
    <n v="39"/>
    <n v="0"/>
    <m/>
    <n v="0"/>
    <n v="1"/>
    <n v="119"/>
    <n v="15"/>
    <x v="2"/>
    <n v="1"/>
    <n v="2"/>
    <n v="77"/>
    <n v="3"/>
    <n v="4"/>
    <n v="1"/>
    <n v="13341"/>
    <n v="25098"/>
    <n v="0"/>
    <n v="12"/>
    <n v="3"/>
    <n v="1"/>
    <n v="80"/>
    <n v="0"/>
    <n v="21"/>
    <n v="3"/>
    <n v="20"/>
    <n v="8"/>
    <n v="11"/>
    <n v="10"/>
  </r>
  <r>
    <x v="1"/>
    <s v="Travel_Rarely"/>
    <x v="0"/>
    <s v="Current Employees"/>
    <x v="0"/>
    <x v="2"/>
    <x v="1255"/>
    <n v="1740"/>
    <x v="1"/>
    <x v="5"/>
    <x v="0"/>
    <s v="No"/>
    <s v="Y"/>
    <n v="3"/>
    <n v="-2"/>
    <n v="0"/>
    <n v="40"/>
    <n v="0"/>
    <m/>
    <n v="0"/>
    <n v="1"/>
    <n v="611"/>
    <n v="7"/>
    <x v="2"/>
    <n v="1"/>
    <n v="2"/>
    <n v="88"/>
    <n v="3"/>
    <n v="5"/>
    <n v="2"/>
    <n v="19833"/>
    <n v="4349"/>
    <n v="1"/>
    <n v="14"/>
    <n v="3"/>
    <n v="2"/>
    <n v="80"/>
    <n v="0"/>
    <n v="21"/>
    <n v="2"/>
    <n v="21"/>
    <n v="8"/>
    <n v="12"/>
    <n v="8"/>
  </r>
  <r>
    <x v="1"/>
    <s v="Travel_Rarely"/>
    <x v="2"/>
    <s v="Current Employees"/>
    <x v="0"/>
    <x v="3"/>
    <x v="1256"/>
    <n v="1924"/>
    <x v="1"/>
    <x v="0"/>
    <x v="0"/>
    <s v="No"/>
    <s v="Y"/>
    <n v="2"/>
    <n v="-2"/>
    <n v="0"/>
    <n v="33"/>
    <n v="0"/>
    <m/>
    <n v="0"/>
    <n v="1"/>
    <n v="217"/>
    <n v="10"/>
    <x v="2"/>
    <n v="1"/>
    <n v="2"/>
    <n v="43"/>
    <n v="3"/>
    <n v="2"/>
    <n v="1"/>
    <n v="5487"/>
    <n v="10410"/>
    <n v="1"/>
    <n v="14"/>
    <n v="3"/>
    <n v="2"/>
    <n v="80"/>
    <n v="0"/>
    <n v="10"/>
    <n v="2"/>
    <n v="10"/>
    <n v="4"/>
    <n v="0"/>
    <n v="9"/>
  </r>
  <r>
    <x v="1"/>
    <s v="Travel_Rarely"/>
    <x v="2"/>
    <s v="Current Employees"/>
    <x v="0"/>
    <x v="2"/>
    <x v="1257"/>
    <n v="1650"/>
    <x v="1"/>
    <x v="0"/>
    <x v="0"/>
    <s v="No"/>
    <s v="Y"/>
    <n v="2"/>
    <n v="-2"/>
    <n v="0"/>
    <n v="29"/>
    <n v="0"/>
    <m/>
    <n v="0"/>
    <n v="1"/>
    <n v="469"/>
    <n v="10"/>
    <x v="3"/>
    <n v="1"/>
    <n v="3"/>
    <n v="42"/>
    <n v="2"/>
    <n v="2"/>
    <n v="3"/>
    <n v="5869"/>
    <n v="23413"/>
    <n v="9"/>
    <n v="11"/>
    <n v="3"/>
    <n v="3"/>
    <n v="80"/>
    <n v="0"/>
    <n v="8"/>
    <n v="3"/>
    <n v="5"/>
    <n v="2"/>
    <n v="1"/>
    <n v="4"/>
  </r>
  <r>
    <x v="1"/>
    <s v="Travel_Rarely"/>
    <x v="2"/>
    <s v="Current Employees"/>
    <x v="0"/>
    <x v="2"/>
    <x v="1258"/>
    <n v="1836"/>
    <x v="1"/>
    <x v="0"/>
    <x v="0"/>
    <s v="No"/>
    <s v="Y"/>
    <n v="4"/>
    <n v="-2"/>
    <n v="0"/>
    <n v="26"/>
    <n v="0"/>
    <m/>
    <n v="0"/>
    <n v="1"/>
    <n v="572"/>
    <n v="10"/>
    <x v="3"/>
    <n v="1"/>
    <n v="3"/>
    <n v="46"/>
    <n v="3"/>
    <n v="2"/>
    <n v="4"/>
    <n v="4684"/>
    <n v="9125"/>
    <n v="1"/>
    <n v="13"/>
    <n v="3"/>
    <n v="1"/>
    <n v="80"/>
    <n v="0"/>
    <n v="5"/>
    <n v="3"/>
    <n v="5"/>
    <n v="3"/>
    <n v="1"/>
    <n v="2"/>
  </r>
  <r>
    <x v="1"/>
    <s v="Travel_Rarely"/>
    <x v="2"/>
    <s v="Current Employees"/>
    <x v="0"/>
    <x v="1"/>
    <x v="1259"/>
    <n v="1478"/>
    <x v="1"/>
    <x v="0"/>
    <x v="0"/>
    <s v="No"/>
    <s v="Y"/>
    <n v="2"/>
    <n v="-2"/>
    <n v="0"/>
    <n v="34"/>
    <n v="0"/>
    <m/>
    <n v="0"/>
    <n v="1"/>
    <n v="1326"/>
    <n v="3"/>
    <x v="3"/>
    <n v="1"/>
    <n v="4"/>
    <n v="81"/>
    <n v="1"/>
    <n v="2"/>
    <n v="1"/>
    <n v="4759"/>
    <n v="15891"/>
    <n v="3"/>
    <n v="18"/>
    <n v="3"/>
    <n v="4"/>
    <n v="80"/>
    <n v="0"/>
    <n v="15"/>
    <n v="3"/>
    <n v="13"/>
    <n v="9"/>
    <n v="3"/>
    <n v="12"/>
  </r>
  <r>
    <x v="1"/>
    <s v="Travel_Rarely"/>
    <x v="4"/>
    <s v="Current Employees"/>
    <x v="0"/>
    <x v="0"/>
    <x v="1260"/>
    <n v="1680"/>
    <x v="1"/>
    <x v="6"/>
    <x v="0"/>
    <s v="No"/>
    <s v="Y"/>
    <n v="3"/>
    <n v="-2"/>
    <n v="0"/>
    <n v="20"/>
    <n v="0"/>
    <m/>
    <n v="0"/>
    <n v="1"/>
    <n v="727"/>
    <n v="9"/>
    <x v="1"/>
    <n v="1"/>
    <n v="4"/>
    <n v="54"/>
    <n v="3"/>
    <n v="1"/>
    <n v="1"/>
    <n v="2728"/>
    <n v="21082"/>
    <n v="1"/>
    <n v="11"/>
    <n v="3"/>
    <n v="1"/>
    <n v="80"/>
    <n v="0"/>
    <n v="2"/>
    <n v="3"/>
    <n v="2"/>
    <n v="2"/>
    <n v="0"/>
    <n v="2"/>
  </r>
  <r>
    <x v="1"/>
    <s v="Travel_Rarely"/>
    <x v="2"/>
    <s v="Current Employees"/>
    <x v="0"/>
    <x v="2"/>
    <x v="1261"/>
    <n v="1469"/>
    <x v="1"/>
    <x v="0"/>
    <x v="0"/>
    <s v="No"/>
    <s v="Y"/>
    <n v="4"/>
    <n v="-2"/>
    <n v="0"/>
    <n v="28"/>
    <n v="0"/>
    <m/>
    <n v="0"/>
    <n v="1"/>
    <n v="866"/>
    <n v="5"/>
    <x v="3"/>
    <n v="1"/>
    <n v="4"/>
    <n v="84"/>
    <n v="3"/>
    <n v="2"/>
    <n v="1"/>
    <n v="8463"/>
    <n v="23490"/>
    <n v="0"/>
    <n v="18"/>
    <n v="3"/>
    <n v="4"/>
    <n v="80"/>
    <n v="0"/>
    <n v="6"/>
    <n v="3"/>
    <n v="5"/>
    <n v="4"/>
    <n v="1"/>
    <n v="3"/>
  </r>
  <r>
    <x v="1"/>
    <s v="Travel_Rarely"/>
    <x v="0"/>
    <s v="Current Employees"/>
    <x v="0"/>
    <x v="3"/>
    <x v="1262"/>
    <n v="1708"/>
    <x v="1"/>
    <x v="0"/>
    <x v="0"/>
    <s v="No"/>
    <s v="Y"/>
    <n v="3"/>
    <n v="-2"/>
    <n v="0"/>
    <n v="41"/>
    <n v="0"/>
    <m/>
    <n v="0"/>
    <n v="1"/>
    <n v="918"/>
    <n v="6"/>
    <x v="3"/>
    <n v="1"/>
    <n v="4"/>
    <n v="35"/>
    <n v="3"/>
    <n v="3"/>
    <n v="1"/>
    <n v="9241"/>
    <n v="15869"/>
    <n v="1"/>
    <n v="12"/>
    <n v="3"/>
    <n v="2"/>
    <n v="80"/>
    <n v="0"/>
    <n v="10"/>
    <n v="3"/>
    <n v="10"/>
    <n v="8"/>
    <n v="8"/>
    <n v="7"/>
  </r>
  <r>
    <x v="1"/>
    <s v="Travel_Rarely"/>
    <x v="2"/>
    <s v="Current Employees"/>
    <x v="0"/>
    <x v="3"/>
    <x v="1263"/>
    <n v="1965"/>
    <x v="1"/>
    <x v="0"/>
    <x v="0"/>
    <s v="No"/>
    <s v="Y"/>
    <n v="5"/>
    <n v="-2"/>
    <n v="0"/>
    <n v="27"/>
    <n v="0"/>
    <m/>
    <n v="0"/>
    <n v="1"/>
    <n v="954"/>
    <n v="9"/>
    <x v="3"/>
    <n v="1"/>
    <n v="4"/>
    <n v="44"/>
    <n v="3"/>
    <n v="2"/>
    <n v="1"/>
    <n v="4105"/>
    <n v="5099"/>
    <n v="1"/>
    <n v="14"/>
    <n v="3"/>
    <n v="1"/>
    <n v="80"/>
    <n v="0"/>
    <n v="7"/>
    <n v="3"/>
    <n v="7"/>
    <n v="7"/>
    <n v="0"/>
    <n v="7"/>
  </r>
  <r>
    <x v="1"/>
    <s v="Travel_Rarely"/>
    <x v="1"/>
    <s v="Current Employees"/>
    <x v="0"/>
    <x v="0"/>
    <x v="1264"/>
    <n v="1602"/>
    <x v="1"/>
    <x v="5"/>
    <x v="0"/>
    <s v="No"/>
    <s v="Y"/>
    <n v="5"/>
    <n v="-2"/>
    <n v="0"/>
    <n v="46"/>
    <n v="0"/>
    <m/>
    <n v="0"/>
    <n v="1"/>
    <n v="563"/>
    <n v="1"/>
    <x v="2"/>
    <n v="1"/>
    <n v="4"/>
    <n v="56"/>
    <n v="4"/>
    <n v="4"/>
    <n v="1"/>
    <n v="17567"/>
    <n v="3156"/>
    <n v="1"/>
    <n v="15"/>
    <n v="3"/>
    <n v="2"/>
    <n v="80"/>
    <n v="0"/>
    <n v="27"/>
    <n v="1"/>
    <n v="26"/>
    <n v="0"/>
    <n v="0"/>
    <n v="12"/>
  </r>
  <r>
    <x v="1"/>
    <s v="Non-Travel"/>
    <x v="4"/>
    <s v="Current Employees"/>
    <x v="1"/>
    <x v="1"/>
    <x v="1265"/>
    <n v="1605"/>
    <x v="0"/>
    <x v="1"/>
    <x v="1"/>
    <s v="Yes"/>
    <s v="Y"/>
    <n v="2"/>
    <n v="-2"/>
    <n v="0"/>
    <n v="22"/>
    <n v="0"/>
    <m/>
    <n v="0"/>
    <n v="1"/>
    <n v="457"/>
    <n v="26"/>
    <x v="0"/>
    <n v="1"/>
    <n v="2"/>
    <n v="85"/>
    <n v="2"/>
    <n v="1"/>
    <n v="3"/>
    <n v="2814"/>
    <n v="10293"/>
    <n v="1"/>
    <n v="14"/>
    <n v="3"/>
    <n v="2"/>
    <n v="80"/>
    <n v="0"/>
    <n v="4"/>
    <n v="2"/>
    <n v="4"/>
    <n v="2"/>
    <n v="1"/>
    <n v="3"/>
  </r>
  <r>
    <x v="1"/>
    <s v="Travel_Frequently"/>
    <x v="0"/>
    <s v="Current Employees"/>
    <x v="1"/>
    <x v="2"/>
    <x v="1266"/>
    <n v="1937"/>
    <x v="0"/>
    <x v="1"/>
    <x v="2"/>
    <s v="Yes"/>
    <s v="Y"/>
    <n v="3"/>
    <n v="-2"/>
    <n v="0"/>
    <n v="38"/>
    <n v="0"/>
    <m/>
    <n v="0"/>
    <n v="1"/>
    <n v="1394"/>
    <n v="8"/>
    <x v="3"/>
    <n v="1"/>
    <n v="4"/>
    <n v="58"/>
    <n v="2"/>
    <n v="2"/>
    <n v="2"/>
    <n v="2133"/>
    <n v="18115"/>
    <n v="1"/>
    <n v="16"/>
    <n v="3"/>
    <n v="3"/>
    <n v="80"/>
    <n v="1"/>
    <n v="20"/>
    <n v="3"/>
    <n v="20"/>
    <n v="11"/>
    <n v="0"/>
    <n v="7"/>
  </r>
  <r>
    <x v="1"/>
    <s v="Travel_Frequently"/>
    <x v="4"/>
    <s v="Current Employees"/>
    <x v="1"/>
    <x v="4"/>
    <x v="1267"/>
    <n v="1646"/>
    <x v="0"/>
    <x v="1"/>
    <x v="0"/>
    <s v="Yes"/>
    <s v="Y"/>
    <n v="2"/>
    <n v="-2"/>
    <n v="0"/>
    <n v="24"/>
    <n v="0"/>
    <m/>
    <n v="0"/>
    <n v="1"/>
    <n v="567"/>
    <n v="2"/>
    <x v="1"/>
    <n v="1"/>
    <n v="4"/>
    <n v="32"/>
    <n v="3"/>
    <n v="1"/>
    <n v="4"/>
    <n v="3760"/>
    <n v="17218"/>
    <n v="1"/>
    <n v="13"/>
    <n v="3"/>
    <n v="3"/>
    <n v="80"/>
    <n v="0"/>
    <n v="6"/>
    <n v="3"/>
    <n v="6"/>
    <n v="3"/>
    <n v="1"/>
    <n v="3"/>
  </r>
  <r>
    <x v="1"/>
    <s v="Travel_Frequently"/>
    <x v="2"/>
    <s v="Current Employees"/>
    <x v="1"/>
    <x v="0"/>
    <x v="1268"/>
    <n v="1850"/>
    <x v="0"/>
    <x v="2"/>
    <x v="0"/>
    <s v="Yes"/>
    <s v="Y"/>
    <n v="3"/>
    <n v="-2"/>
    <n v="0"/>
    <n v="27"/>
    <n v="0"/>
    <m/>
    <n v="0"/>
    <n v="1"/>
    <n v="1297"/>
    <n v="5"/>
    <x v="0"/>
    <n v="1"/>
    <n v="4"/>
    <n v="53"/>
    <n v="3"/>
    <n v="1"/>
    <n v="4"/>
    <n v="2379"/>
    <n v="19826"/>
    <n v="0"/>
    <n v="14"/>
    <n v="3"/>
    <n v="3"/>
    <n v="80"/>
    <n v="0"/>
    <n v="6"/>
    <n v="2"/>
    <n v="5"/>
    <n v="4"/>
    <n v="0"/>
    <n v="2"/>
  </r>
  <r>
    <x v="1"/>
    <s v="Travel_Rarely"/>
    <x v="0"/>
    <s v="Current Employees"/>
    <x v="2"/>
    <x v="0"/>
    <x v="1269"/>
    <n v="1683"/>
    <x v="0"/>
    <x v="8"/>
    <x v="2"/>
    <s v="Yes"/>
    <s v="Y"/>
    <n v="2"/>
    <n v="-2"/>
    <n v="0"/>
    <n v="44"/>
    <n v="0"/>
    <m/>
    <n v="0"/>
    <n v="1"/>
    <n v="528"/>
    <n v="1"/>
    <x v="3"/>
    <n v="1"/>
    <n v="3"/>
    <n v="44"/>
    <n v="3"/>
    <n v="1"/>
    <n v="4"/>
    <n v="3195"/>
    <n v="4167"/>
    <n v="4"/>
    <n v="18"/>
    <n v="3"/>
    <n v="1"/>
    <n v="80"/>
    <n v="3"/>
    <n v="8"/>
    <n v="3"/>
    <n v="2"/>
    <n v="2"/>
    <n v="2"/>
    <n v="2"/>
  </r>
  <r>
    <x v="1"/>
    <s v="Travel_Rarely"/>
    <x v="0"/>
    <s v="Current Employees"/>
    <x v="2"/>
    <x v="0"/>
    <x v="1270"/>
    <n v="2040"/>
    <x v="0"/>
    <x v="8"/>
    <x v="0"/>
    <s v="Yes"/>
    <s v="Y"/>
    <n v="2"/>
    <n v="-2"/>
    <n v="0"/>
    <n v="35"/>
    <n v="0"/>
    <m/>
    <n v="0"/>
    <n v="1"/>
    <n v="1146"/>
    <n v="26"/>
    <x v="2"/>
    <n v="1"/>
    <n v="3"/>
    <n v="31"/>
    <n v="3"/>
    <n v="3"/>
    <n v="4"/>
    <n v="8837"/>
    <n v="16642"/>
    <n v="1"/>
    <n v="16"/>
    <n v="3"/>
    <n v="3"/>
    <n v="80"/>
    <n v="0"/>
    <n v="9"/>
    <n v="3"/>
    <n v="9"/>
    <n v="0"/>
    <n v="1"/>
    <n v="7"/>
  </r>
  <r>
    <x v="1"/>
    <s v="Travel_Rarely"/>
    <x v="0"/>
    <s v="Current Employees"/>
    <x v="1"/>
    <x v="2"/>
    <x v="1271"/>
    <n v="1608"/>
    <x v="0"/>
    <x v="7"/>
    <x v="2"/>
    <s v="Yes"/>
    <s v="Y"/>
    <n v="4"/>
    <n v="-2"/>
    <n v="0"/>
    <n v="44"/>
    <n v="0"/>
    <m/>
    <n v="0"/>
    <n v="1"/>
    <n v="1313"/>
    <n v="7"/>
    <x v="3"/>
    <n v="1"/>
    <n v="2"/>
    <n v="31"/>
    <n v="3"/>
    <n v="5"/>
    <n v="4"/>
    <n v="19049"/>
    <n v="3549"/>
    <n v="0"/>
    <n v="14"/>
    <n v="3"/>
    <n v="4"/>
    <n v="80"/>
    <n v="1"/>
    <n v="23"/>
    <n v="2"/>
    <n v="22"/>
    <n v="7"/>
    <n v="1"/>
    <n v="10"/>
  </r>
  <r>
    <x v="1"/>
    <s v="Travel_Rarely"/>
    <x v="1"/>
    <s v="Current Employees"/>
    <x v="1"/>
    <x v="0"/>
    <x v="1272"/>
    <n v="1827"/>
    <x v="0"/>
    <x v="3"/>
    <x v="2"/>
    <s v="Yes"/>
    <s v="Y"/>
    <n v="4"/>
    <n v="-2"/>
    <n v="0"/>
    <n v="47"/>
    <n v="0"/>
    <m/>
    <n v="0"/>
    <n v="1"/>
    <n v="1001"/>
    <n v="4"/>
    <x v="3"/>
    <n v="1"/>
    <n v="3"/>
    <n v="92"/>
    <n v="2"/>
    <n v="3"/>
    <n v="2"/>
    <n v="10333"/>
    <n v="19271"/>
    <n v="8"/>
    <n v="12"/>
    <n v="3"/>
    <n v="3"/>
    <n v="80"/>
    <n v="1"/>
    <n v="28"/>
    <n v="3"/>
    <n v="22"/>
    <n v="11"/>
    <n v="14"/>
    <n v="10"/>
  </r>
  <r>
    <x v="1"/>
    <s v="Travel_Rarely"/>
    <x v="1"/>
    <s v="Current Employees"/>
    <x v="1"/>
    <x v="2"/>
    <x v="1273"/>
    <n v="1674"/>
    <x v="0"/>
    <x v="2"/>
    <x v="2"/>
    <s v="Yes"/>
    <s v="Y"/>
    <n v="2"/>
    <n v="-2"/>
    <n v="0"/>
    <n v="49"/>
    <n v="0"/>
    <m/>
    <n v="0"/>
    <n v="1"/>
    <n v="464"/>
    <n v="16"/>
    <x v="3"/>
    <n v="1"/>
    <n v="4"/>
    <n v="74"/>
    <n v="3"/>
    <n v="1"/>
    <n v="1"/>
    <n v="2587"/>
    <n v="24941"/>
    <n v="4"/>
    <n v="16"/>
    <n v="3"/>
    <n v="2"/>
    <n v="80"/>
    <n v="1"/>
    <n v="17"/>
    <n v="2"/>
    <n v="2"/>
    <n v="2"/>
    <n v="2"/>
    <n v="2"/>
  </r>
  <r>
    <x v="1"/>
    <s v="Travel_Rarely"/>
    <x v="2"/>
    <s v="Current Employees"/>
    <x v="1"/>
    <x v="2"/>
    <x v="1274"/>
    <n v="1974"/>
    <x v="0"/>
    <x v="2"/>
    <x v="2"/>
    <s v="Yes"/>
    <s v="Y"/>
    <n v="4"/>
    <n v="-2"/>
    <n v="0"/>
    <n v="31"/>
    <n v="0"/>
    <m/>
    <n v="0"/>
    <n v="1"/>
    <n v="1276"/>
    <n v="2"/>
    <x v="1"/>
    <n v="1"/>
    <n v="4"/>
    <n v="59"/>
    <n v="1"/>
    <n v="1"/>
    <n v="4"/>
    <n v="1129"/>
    <n v="17536"/>
    <n v="1"/>
    <n v="11"/>
    <n v="3"/>
    <n v="3"/>
    <n v="80"/>
    <n v="3"/>
    <n v="1"/>
    <n v="3"/>
    <n v="1"/>
    <n v="0"/>
    <n v="0"/>
    <n v="0"/>
  </r>
  <r>
    <x v="1"/>
    <s v="Travel_Rarely"/>
    <x v="0"/>
    <s v="Current Employees"/>
    <x v="1"/>
    <x v="1"/>
    <x v="1275"/>
    <n v="1886"/>
    <x v="0"/>
    <x v="3"/>
    <x v="1"/>
    <s v="Yes"/>
    <s v="Y"/>
    <n v="2"/>
    <n v="-2"/>
    <n v="0"/>
    <n v="35"/>
    <n v="0"/>
    <m/>
    <n v="0"/>
    <n v="1"/>
    <n v="219"/>
    <n v="16"/>
    <x v="0"/>
    <n v="1"/>
    <n v="4"/>
    <n v="44"/>
    <n v="2"/>
    <n v="2"/>
    <n v="2"/>
    <n v="4788"/>
    <n v="25388"/>
    <n v="0"/>
    <n v="11"/>
    <n v="3"/>
    <n v="4"/>
    <n v="80"/>
    <n v="0"/>
    <n v="4"/>
    <n v="3"/>
    <n v="3"/>
    <n v="2"/>
    <n v="0"/>
    <n v="2"/>
  </r>
  <r>
    <x v="1"/>
    <s v="Travel_Rarely"/>
    <x v="2"/>
    <s v="Current Employees"/>
    <x v="1"/>
    <x v="0"/>
    <x v="1276"/>
    <n v="1893"/>
    <x v="0"/>
    <x v="1"/>
    <x v="1"/>
    <s v="Yes"/>
    <s v="Y"/>
    <n v="3"/>
    <n v="-2"/>
    <n v="0"/>
    <n v="26"/>
    <n v="0"/>
    <m/>
    <n v="0"/>
    <n v="1"/>
    <n v="482"/>
    <n v="1"/>
    <x v="0"/>
    <n v="1"/>
    <n v="2"/>
    <n v="90"/>
    <n v="2"/>
    <n v="1"/>
    <n v="3"/>
    <n v="2933"/>
    <n v="14908"/>
    <n v="1"/>
    <n v="13"/>
    <n v="3"/>
    <n v="3"/>
    <n v="80"/>
    <n v="1"/>
    <n v="1"/>
    <n v="2"/>
    <n v="1"/>
    <n v="0"/>
    <n v="1"/>
    <n v="0"/>
  </r>
  <r>
    <x v="1"/>
    <s v="Travel_Rarely"/>
    <x v="0"/>
    <s v="Current Employees"/>
    <x v="1"/>
    <x v="0"/>
    <x v="1277"/>
    <n v="1724"/>
    <x v="0"/>
    <x v="3"/>
    <x v="1"/>
    <s v="Yes"/>
    <s v="Y"/>
    <n v="3"/>
    <n v="-2"/>
    <n v="0"/>
    <n v="40"/>
    <n v="0"/>
    <m/>
    <n v="0"/>
    <n v="1"/>
    <n v="369"/>
    <n v="8"/>
    <x v="0"/>
    <n v="1"/>
    <n v="2"/>
    <n v="92"/>
    <n v="3"/>
    <n v="2"/>
    <n v="1"/>
    <n v="6516"/>
    <n v="5041"/>
    <n v="2"/>
    <n v="16"/>
    <n v="3"/>
    <n v="2"/>
    <n v="80"/>
    <n v="1"/>
    <n v="18"/>
    <n v="3"/>
    <n v="1"/>
    <n v="0"/>
    <n v="0"/>
    <n v="0"/>
  </r>
  <r>
    <x v="1"/>
    <s v="Travel_Rarely"/>
    <x v="2"/>
    <s v="Current Employees"/>
    <x v="1"/>
    <x v="2"/>
    <x v="1278"/>
    <n v="2009"/>
    <x v="0"/>
    <x v="4"/>
    <x v="1"/>
    <s v="Yes"/>
    <s v="Y"/>
    <n v="6"/>
    <n v="-2"/>
    <n v="0"/>
    <n v="33"/>
    <n v="0"/>
    <m/>
    <n v="0"/>
    <n v="1"/>
    <n v="501"/>
    <n v="15"/>
    <x v="0"/>
    <n v="1"/>
    <n v="2"/>
    <n v="95"/>
    <n v="3"/>
    <n v="2"/>
    <n v="4"/>
    <n v="4878"/>
    <n v="21653"/>
    <n v="0"/>
    <n v="13"/>
    <n v="3"/>
    <n v="1"/>
    <n v="80"/>
    <n v="1"/>
    <n v="10"/>
    <n v="3"/>
    <n v="9"/>
    <n v="7"/>
    <n v="8"/>
    <n v="1"/>
  </r>
  <r>
    <x v="1"/>
    <s v="Travel_Rarely"/>
    <x v="1"/>
    <s v="Current Employees"/>
    <x v="1"/>
    <x v="0"/>
    <x v="1279"/>
    <n v="1661"/>
    <x v="0"/>
    <x v="4"/>
    <x v="1"/>
    <s v="Yes"/>
    <s v="Y"/>
    <n v="3"/>
    <n v="-2"/>
    <n v="0"/>
    <n v="49"/>
    <n v="0"/>
    <m/>
    <n v="0"/>
    <n v="1"/>
    <n v="465"/>
    <n v="6"/>
    <x v="1"/>
    <n v="1"/>
    <n v="3"/>
    <n v="41"/>
    <n v="2"/>
    <n v="4"/>
    <n v="3"/>
    <n v="13966"/>
    <n v="11652"/>
    <n v="2"/>
    <n v="19"/>
    <n v="3"/>
    <n v="2"/>
    <n v="80"/>
    <n v="1"/>
    <n v="30"/>
    <n v="3"/>
    <n v="15"/>
    <n v="11"/>
    <n v="2"/>
    <n v="12"/>
  </r>
  <r>
    <x v="1"/>
    <s v="Travel_Rarely"/>
    <x v="0"/>
    <s v="Current Employees"/>
    <x v="1"/>
    <x v="0"/>
    <x v="1280"/>
    <n v="1703"/>
    <x v="0"/>
    <x v="4"/>
    <x v="1"/>
    <s v="Yes"/>
    <s v="Y"/>
    <n v="2"/>
    <n v="-2"/>
    <n v="0"/>
    <n v="44"/>
    <n v="0"/>
    <m/>
    <n v="0"/>
    <n v="1"/>
    <n v="921"/>
    <n v="2"/>
    <x v="3"/>
    <n v="1"/>
    <n v="3"/>
    <n v="96"/>
    <n v="4"/>
    <n v="3"/>
    <n v="4"/>
    <n v="7879"/>
    <n v="14810"/>
    <n v="1"/>
    <n v="19"/>
    <n v="3"/>
    <n v="2"/>
    <n v="80"/>
    <n v="1"/>
    <n v="9"/>
    <n v="3"/>
    <n v="8"/>
    <n v="7"/>
    <n v="6"/>
    <n v="7"/>
  </r>
  <r>
    <x v="1"/>
    <s v="Travel_Rarely"/>
    <x v="0"/>
    <s v="Current Employees"/>
    <x v="1"/>
    <x v="2"/>
    <x v="1281"/>
    <n v="1638"/>
    <x v="0"/>
    <x v="3"/>
    <x v="1"/>
    <s v="Yes"/>
    <s v="Y"/>
    <n v="6"/>
    <n v="-2"/>
    <n v="0"/>
    <n v="38"/>
    <n v="0"/>
    <m/>
    <n v="0"/>
    <n v="1"/>
    <n v="397"/>
    <n v="2"/>
    <x v="0"/>
    <n v="1"/>
    <n v="4"/>
    <n v="54"/>
    <n v="2"/>
    <n v="3"/>
    <n v="3"/>
    <n v="7756"/>
    <n v="14199"/>
    <n v="3"/>
    <n v="19"/>
    <n v="3"/>
    <n v="4"/>
    <n v="80"/>
    <n v="1"/>
    <n v="10"/>
    <n v="4"/>
    <n v="5"/>
    <n v="4"/>
    <n v="0"/>
    <n v="2"/>
  </r>
  <r>
    <x v="1"/>
    <s v="Travel_Rarely"/>
    <x v="0"/>
    <s v="Current Employees"/>
    <x v="1"/>
    <x v="0"/>
    <x v="1282"/>
    <n v="1614"/>
    <x v="0"/>
    <x v="3"/>
    <x v="1"/>
    <s v="Yes"/>
    <s v="Y"/>
    <n v="2"/>
    <n v="-2"/>
    <n v="0"/>
    <n v="36"/>
    <n v="0"/>
    <m/>
    <n v="0"/>
    <n v="1"/>
    <n v="559"/>
    <n v="12"/>
    <x v="2"/>
    <n v="1"/>
    <n v="3"/>
    <n v="76"/>
    <n v="3"/>
    <n v="2"/>
    <n v="3"/>
    <n v="4663"/>
    <n v="12421"/>
    <n v="9"/>
    <n v="12"/>
    <n v="3"/>
    <n v="2"/>
    <n v="80"/>
    <n v="2"/>
    <n v="7"/>
    <n v="3"/>
    <n v="3"/>
    <n v="2"/>
    <n v="1"/>
    <n v="1"/>
  </r>
  <r>
    <x v="1"/>
    <s v="Travel_Rarely"/>
    <x v="0"/>
    <s v="Current Employees"/>
    <x v="1"/>
    <x v="2"/>
    <x v="1283"/>
    <n v="1587"/>
    <x v="0"/>
    <x v="4"/>
    <x v="0"/>
    <s v="Yes"/>
    <s v="Y"/>
    <n v="4"/>
    <n v="-2"/>
    <n v="0"/>
    <n v="35"/>
    <n v="0"/>
    <m/>
    <n v="0"/>
    <n v="1"/>
    <n v="670"/>
    <n v="10"/>
    <x v="2"/>
    <n v="1"/>
    <n v="1"/>
    <n v="51"/>
    <n v="3"/>
    <n v="2"/>
    <n v="3"/>
    <n v="6142"/>
    <n v="4223"/>
    <n v="3"/>
    <n v="16"/>
    <n v="3"/>
    <n v="3"/>
    <n v="80"/>
    <n v="0"/>
    <n v="10"/>
    <n v="3"/>
    <n v="5"/>
    <n v="2"/>
    <n v="0"/>
    <n v="4"/>
  </r>
  <r>
    <x v="1"/>
    <s v="Travel_Rarely"/>
    <x v="1"/>
    <s v="Current Employees"/>
    <x v="1"/>
    <x v="2"/>
    <x v="1284"/>
    <n v="1611"/>
    <x v="0"/>
    <x v="2"/>
    <x v="0"/>
    <s v="Yes"/>
    <s v="Y"/>
    <n v="3"/>
    <n v="-2"/>
    <n v="0"/>
    <n v="45"/>
    <n v="0"/>
    <m/>
    <n v="0"/>
    <n v="1"/>
    <n v="1015"/>
    <n v="5"/>
    <x v="4"/>
    <n v="1"/>
    <n v="3"/>
    <n v="50"/>
    <n v="1"/>
    <n v="2"/>
    <n v="1"/>
    <n v="5769"/>
    <n v="23447"/>
    <n v="1"/>
    <n v="14"/>
    <n v="3"/>
    <n v="1"/>
    <n v="80"/>
    <n v="0"/>
    <n v="10"/>
    <n v="3"/>
    <n v="10"/>
    <n v="7"/>
    <n v="1"/>
    <n v="4"/>
  </r>
  <r>
    <x v="1"/>
    <s v="Travel_Rarely"/>
    <x v="1"/>
    <s v="Current Employees"/>
    <x v="1"/>
    <x v="2"/>
    <x v="1285"/>
    <n v="1980"/>
    <x v="0"/>
    <x v="3"/>
    <x v="0"/>
    <s v="Yes"/>
    <s v="Y"/>
    <n v="3"/>
    <n v="-2"/>
    <n v="0"/>
    <n v="54"/>
    <n v="0"/>
    <m/>
    <n v="0"/>
    <n v="1"/>
    <n v="157"/>
    <n v="10"/>
    <x v="3"/>
    <n v="1"/>
    <n v="3"/>
    <n v="77"/>
    <n v="3"/>
    <n v="2"/>
    <n v="1"/>
    <n v="4440"/>
    <n v="25198"/>
    <n v="6"/>
    <n v="19"/>
    <n v="3"/>
    <n v="4"/>
    <n v="80"/>
    <n v="0"/>
    <n v="9"/>
    <n v="3"/>
    <n v="5"/>
    <n v="2"/>
    <n v="1"/>
    <n v="4"/>
  </r>
  <r>
    <x v="1"/>
    <s v="Travel_Rarely"/>
    <x v="0"/>
    <s v="Current Employees"/>
    <x v="1"/>
    <x v="0"/>
    <x v="1286"/>
    <n v="1641"/>
    <x v="0"/>
    <x v="3"/>
    <x v="0"/>
    <s v="Yes"/>
    <s v="Y"/>
    <n v="2"/>
    <n v="-2"/>
    <n v="0"/>
    <n v="40"/>
    <n v="0"/>
    <m/>
    <n v="0"/>
    <n v="1"/>
    <n v="448"/>
    <n v="16"/>
    <x v="3"/>
    <n v="1"/>
    <n v="3"/>
    <n v="84"/>
    <n v="3"/>
    <n v="3"/>
    <n v="4"/>
    <n v="7945"/>
    <n v="19948"/>
    <n v="6"/>
    <n v="15"/>
    <n v="3"/>
    <n v="4"/>
    <n v="80"/>
    <n v="0"/>
    <n v="18"/>
    <n v="2"/>
    <n v="4"/>
    <n v="2"/>
    <n v="3"/>
    <n v="3"/>
  </r>
  <r>
    <x v="1"/>
    <s v="Travel_Rarely"/>
    <x v="0"/>
    <s v="Current Employees"/>
    <x v="0"/>
    <x v="3"/>
    <x v="1287"/>
    <n v="1815"/>
    <x v="0"/>
    <x v="0"/>
    <x v="2"/>
    <s v="Yes"/>
    <s v="Y"/>
    <n v="3"/>
    <n v="-2"/>
    <n v="0"/>
    <n v="41"/>
    <n v="0"/>
    <m/>
    <n v="0"/>
    <n v="1"/>
    <n v="796"/>
    <n v="4"/>
    <x v="1"/>
    <n v="1"/>
    <n v="3"/>
    <n v="81"/>
    <n v="3"/>
    <n v="3"/>
    <n v="1"/>
    <n v="10447"/>
    <n v="26458"/>
    <n v="0"/>
    <n v="13"/>
    <n v="3"/>
    <n v="4"/>
    <n v="80"/>
    <n v="1"/>
    <n v="23"/>
    <n v="4"/>
    <n v="22"/>
    <n v="14"/>
    <n v="13"/>
    <n v="5"/>
  </r>
  <r>
    <x v="1"/>
    <s v="Travel_Rarely"/>
    <x v="2"/>
    <s v="Current Employees"/>
    <x v="0"/>
    <x v="2"/>
    <x v="1288"/>
    <n v="1912"/>
    <x v="0"/>
    <x v="0"/>
    <x v="2"/>
    <s v="Yes"/>
    <s v="Y"/>
    <n v="2"/>
    <n v="-2"/>
    <n v="0"/>
    <n v="31"/>
    <n v="0"/>
    <m/>
    <n v="0"/>
    <n v="1"/>
    <n v="1079"/>
    <n v="10"/>
    <x v="0"/>
    <n v="1"/>
    <n v="3"/>
    <n v="86"/>
    <n v="3"/>
    <n v="2"/>
    <n v="4"/>
    <n v="6583"/>
    <n v="20115"/>
    <n v="2"/>
    <n v="11"/>
    <n v="3"/>
    <n v="4"/>
    <n v="80"/>
    <n v="1"/>
    <n v="8"/>
    <n v="3"/>
    <n v="5"/>
    <n v="2"/>
    <n v="1"/>
    <n v="4"/>
  </r>
  <r>
    <x v="1"/>
    <s v="Travel_Rarely"/>
    <x v="0"/>
    <s v="Current Employees"/>
    <x v="0"/>
    <x v="0"/>
    <x v="1289"/>
    <n v="1962"/>
    <x v="0"/>
    <x v="0"/>
    <x v="1"/>
    <s v="Yes"/>
    <s v="Y"/>
    <n v="2"/>
    <n v="-2"/>
    <n v="0"/>
    <n v="35"/>
    <n v="0"/>
    <m/>
    <n v="0"/>
    <n v="1"/>
    <n v="1224"/>
    <n v="7"/>
    <x v="2"/>
    <n v="1"/>
    <n v="3"/>
    <n v="55"/>
    <n v="3"/>
    <n v="2"/>
    <n v="4"/>
    <n v="5204"/>
    <n v="13586"/>
    <n v="1"/>
    <n v="11"/>
    <n v="3"/>
    <n v="4"/>
    <n v="80"/>
    <n v="0"/>
    <n v="10"/>
    <n v="3"/>
    <n v="10"/>
    <n v="8"/>
    <n v="0"/>
    <n v="9"/>
  </r>
  <r>
    <x v="1"/>
    <s v="Travel_Rarely"/>
    <x v="2"/>
    <s v="Current Employees"/>
    <x v="0"/>
    <x v="2"/>
    <x v="1290"/>
    <n v="1915"/>
    <x v="0"/>
    <x v="0"/>
    <x v="1"/>
    <s v="Yes"/>
    <s v="Y"/>
    <n v="3"/>
    <n v="-2"/>
    <n v="0"/>
    <n v="34"/>
    <n v="0"/>
    <m/>
    <n v="0"/>
    <n v="1"/>
    <n v="735"/>
    <n v="3"/>
    <x v="1"/>
    <n v="1"/>
    <n v="4"/>
    <n v="75"/>
    <n v="2"/>
    <n v="2"/>
    <n v="4"/>
    <n v="8103"/>
    <n v="16495"/>
    <n v="3"/>
    <n v="12"/>
    <n v="3"/>
    <n v="3"/>
    <n v="80"/>
    <n v="0"/>
    <n v="9"/>
    <n v="2"/>
    <n v="4"/>
    <n v="2"/>
    <n v="0"/>
    <n v="1"/>
  </r>
  <r>
    <x v="1"/>
    <s v="Travel_Rarely"/>
    <x v="0"/>
    <s v="Current Employees"/>
    <x v="0"/>
    <x v="4"/>
    <x v="1291"/>
    <n v="1880"/>
    <x v="0"/>
    <x v="0"/>
    <x v="1"/>
    <s v="Yes"/>
    <s v="Y"/>
    <n v="4"/>
    <n v="-2"/>
    <n v="0"/>
    <n v="36"/>
    <n v="0"/>
    <m/>
    <n v="0"/>
    <n v="1"/>
    <n v="1266"/>
    <n v="10"/>
    <x v="2"/>
    <n v="1"/>
    <n v="4"/>
    <n v="63"/>
    <n v="2"/>
    <n v="2"/>
    <n v="4"/>
    <n v="5673"/>
    <n v="6060"/>
    <n v="1"/>
    <n v="13"/>
    <n v="3"/>
    <n v="1"/>
    <n v="80"/>
    <n v="1"/>
    <n v="10"/>
    <n v="3"/>
    <n v="10"/>
    <n v="9"/>
    <n v="1"/>
    <n v="7"/>
  </r>
  <r>
    <x v="1"/>
    <s v="Travel_Rarely"/>
    <x v="1"/>
    <s v="Current Employees"/>
    <x v="0"/>
    <x v="2"/>
    <x v="1292"/>
    <n v="1503"/>
    <x v="0"/>
    <x v="0"/>
    <x v="1"/>
    <s v="Yes"/>
    <s v="Y"/>
    <n v="4"/>
    <n v="-2"/>
    <n v="0"/>
    <n v="47"/>
    <n v="0"/>
    <m/>
    <n v="0"/>
    <n v="1"/>
    <n v="571"/>
    <n v="14"/>
    <x v="3"/>
    <n v="1"/>
    <n v="3"/>
    <n v="78"/>
    <n v="3"/>
    <n v="2"/>
    <n v="3"/>
    <n v="4591"/>
    <n v="24200"/>
    <n v="3"/>
    <n v="17"/>
    <n v="3"/>
    <n v="3"/>
    <n v="80"/>
    <n v="1"/>
    <n v="11"/>
    <n v="2"/>
    <n v="5"/>
    <n v="4"/>
    <n v="1"/>
    <n v="2"/>
  </r>
  <r>
    <x v="1"/>
    <s v="Travel_Rarely"/>
    <x v="3"/>
    <s v="Current Employees"/>
    <x v="0"/>
    <x v="0"/>
    <x v="1293"/>
    <n v="1938"/>
    <x v="0"/>
    <x v="5"/>
    <x v="1"/>
    <s v="Yes"/>
    <s v="Y"/>
    <n v="2"/>
    <n v="-2"/>
    <n v="0"/>
    <n v="58"/>
    <n v="0"/>
    <m/>
    <n v="0"/>
    <n v="1"/>
    <n v="605"/>
    <n v="21"/>
    <x v="3"/>
    <n v="1"/>
    <n v="4"/>
    <n v="72"/>
    <n v="3"/>
    <n v="4"/>
    <n v="4"/>
    <n v="17875"/>
    <n v="11761"/>
    <n v="4"/>
    <n v="13"/>
    <n v="3"/>
    <n v="3"/>
    <n v="80"/>
    <n v="1"/>
    <n v="29"/>
    <n v="2"/>
    <n v="1"/>
    <n v="0"/>
    <n v="0"/>
    <n v="0"/>
  </r>
  <r>
    <x v="1"/>
    <s v="Travel_Rarely"/>
    <x v="4"/>
    <s v="Current Employees"/>
    <x v="0"/>
    <x v="2"/>
    <x v="1294"/>
    <n v="1445"/>
    <x v="0"/>
    <x v="0"/>
    <x v="1"/>
    <s v="Yes"/>
    <s v="Y"/>
    <n v="3"/>
    <n v="-2"/>
    <n v="0"/>
    <n v="24"/>
    <n v="0"/>
    <m/>
    <n v="0"/>
    <n v="1"/>
    <n v="1476"/>
    <n v="4"/>
    <x v="1"/>
    <n v="1"/>
    <n v="4"/>
    <n v="42"/>
    <n v="3"/>
    <n v="2"/>
    <n v="3"/>
    <n v="4162"/>
    <n v="15211"/>
    <n v="1"/>
    <n v="12"/>
    <n v="3"/>
    <n v="3"/>
    <n v="80"/>
    <n v="2"/>
    <n v="5"/>
    <n v="3"/>
    <n v="5"/>
    <n v="4"/>
    <n v="0"/>
    <n v="3"/>
  </r>
  <r>
    <x v="1"/>
    <s v="Travel_Rarely"/>
    <x v="0"/>
    <s v="Current Employees"/>
    <x v="0"/>
    <x v="3"/>
    <x v="1295"/>
    <n v="1425"/>
    <x v="0"/>
    <x v="0"/>
    <x v="0"/>
    <s v="Yes"/>
    <s v="Y"/>
    <n v="3"/>
    <n v="-2"/>
    <n v="0"/>
    <n v="36"/>
    <n v="0"/>
    <m/>
    <n v="0"/>
    <n v="1"/>
    <n v="1174"/>
    <n v="3"/>
    <x v="2"/>
    <n v="1"/>
    <n v="1"/>
    <n v="99"/>
    <n v="3"/>
    <n v="2"/>
    <n v="1"/>
    <n v="9278"/>
    <n v="20763"/>
    <n v="3"/>
    <n v="16"/>
    <n v="3"/>
    <n v="4"/>
    <n v="80"/>
    <n v="0"/>
    <n v="15"/>
    <n v="3"/>
    <n v="5"/>
    <n v="4"/>
    <n v="0"/>
    <n v="1"/>
  </r>
  <r>
    <x v="1"/>
    <s v="Non-Travel"/>
    <x v="0"/>
    <s v="Current Employees"/>
    <x v="1"/>
    <x v="0"/>
    <x v="1296"/>
    <n v="1552"/>
    <x v="1"/>
    <x v="4"/>
    <x v="2"/>
    <s v="Yes"/>
    <s v="Y"/>
    <n v="2"/>
    <n v="-2"/>
    <n v="0"/>
    <n v="40"/>
    <n v="0"/>
    <m/>
    <n v="0"/>
    <n v="1"/>
    <n v="1142"/>
    <n v="8"/>
    <x v="0"/>
    <n v="1"/>
    <n v="4"/>
    <n v="72"/>
    <n v="3"/>
    <n v="2"/>
    <n v="4"/>
    <n v="4069"/>
    <n v="8841"/>
    <n v="3"/>
    <n v="18"/>
    <n v="3"/>
    <n v="3"/>
    <n v="80"/>
    <n v="0"/>
    <n v="8"/>
    <n v="3"/>
    <n v="2"/>
    <n v="2"/>
    <n v="2"/>
    <n v="2"/>
  </r>
  <r>
    <x v="1"/>
    <s v="Non-Travel"/>
    <x v="2"/>
    <s v="Current Employees"/>
    <x v="1"/>
    <x v="2"/>
    <x v="1297"/>
    <n v="1948"/>
    <x v="1"/>
    <x v="1"/>
    <x v="2"/>
    <s v="Yes"/>
    <s v="Y"/>
    <n v="3"/>
    <n v="-2"/>
    <n v="0"/>
    <n v="31"/>
    <n v="0"/>
    <m/>
    <n v="0"/>
    <n v="1"/>
    <n v="976"/>
    <n v="3"/>
    <x v="0"/>
    <n v="1"/>
    <n v="3"/>
    <n v="48"/>
    <n v="3"/>
    <n v="1"/>
    <n v="1"/>
    <n v="3065"/>
    <n v="3995"/>
    <n v="1"/>
    <n v="13"/>
    <n v="3"/>
    <n v="4"/>
    <n v="80"/>
    <n v="1"/>
    <n v="4"/>
    <n v="4"/>
    <n v="4"/>
    <n v="2"/>
    <n v="2"/>
    <n v="3"/>
  </r>
  <r>
    <x v="1"/>
    <s v="Non-Travel"/>
    <x v="0"/>
    <s v="Current Employees"/>
    <x v="1"/>
    <x v="0"/>
    <x v="1298"/>
    <n v="1737"/>
    <x v="1"/>
    <x v="2"/>
    <x v="1"/>
    <s v="Yes"/>
    <s v="Y"/>
    <n v="2"/>
    <n v="-2"/>
    <n v="0"/>
    <n v="39"/>
    <n v="0"/>
    <m/>
    <n v="0"/>
    <n v="1"/>
    <n v="792"/>
    <n v="1"/>
    <x v="3"/>
    <n v="1"/>
    <n v="4"/>
    <n v="77"/>
    <n v="3"/>
    <n v="2"/>
    <n v="4"/>
    <n v="6472"/>
    <n v="8989"/>
    <n v="1"/>
    <n v="15"/>
    <n v="3"/>
    <n v="4"/>
    <n v="80"/>
    <n v="1"/>
    <n v="9"/>
    <n v="3"/>
    <n v="9"/>
    <n v="8"/>
    <n v="5"/>
    <n v="8"/>
  </r>
  <r>
    <x v="1"/>
    <s v="Non-Travel"/>
    <x v="2"/>
    <s v="Current Employees"/>
    <x v="0"/>
    <x v="0"/>
    <x v="1299"/>
    <n v="1774"/>
    <x v="1"/>
    <x v="0"/>
    <x v="2"/>
    <s v="Yes"/>
    <s v="Y"/>
    <n v="3"/>
    <n v="-2"/>
    <n v="0"/>
    <n v="34"/>
    <n v="0"/>
    <m/>
    <n v="0"/>
    <n v="1"/>
    <n v="1375"/>
    <n v="10"/>
    <x v="3"/>
    <n v="1"/>
    <n v="4"/>
    <n v="87"/>
    <n v="3"/>
    <n v="2"/>
    <n v="3"/>
    <n v="4001"/>
    <n v="12313"/>
    <n v="1"/>
    <n v="14"/>
    <n v="3"/>
    <n v="3"/>
    <n v="80"/>
    <n v="1"/>
    <n v="15"/>
    <n v="3"/>
    <n v="15"/>
    <n v="14"/>
    <n v="0"/>
    <n v="7"/>
  </r>
  <r>
    <x v="1"/>
    <s v="Travel_Frequently"/>
    <x v="0"/>
    <s v="Current Employees"/>
    <x v="2"/>
    <x v="5"/>
    <x v="1300"/>
    <n v="1642"/>
    <x v="1"/>
    <x v="8"/>
    <x v="1"/>
    <s v="Yes"/>
    <s v="Y"/>
    <n v="3"/>
    <n v="-2"/>
    <n v="0"/>
    <n v="44"/>
    <n v="0"/>
    <m/>
    <n v="0"/>
    <n v="1"/>
    <n v="602"/>
    <n v="1"/>
    <x v="4"/>
    <n v="1"/>
    <n v="1"/>
    <n v="37"/>
    <n v="3"/>
    <n v="2"/>
    <n v="4"/>
    <n v="5743"/>
    <n v="10503"/>
    <n v="4"/>
    <n v="11"/>
    <n v="3"/>
    <n v="3"/>
    <n v="80"/>
    <n v="0"/>
    <n v="14"/>
    <n v="3"/>
    <n v="10"/>
    <n v="7"/>
    <n v="0"/>
    <n v="2"/>
  </r>
  <r>
    <x v="1"/>
    <s v="Travel_Frequently"/>
    <x v="0"/>
    <s v="Current Employees"/>
    <x v="2"/>
    <x v="1"/>
    <x v="1301"/>
    <n v="1972"/>
    <x v="1"/>
    <x v="8"/>
    <x v="1"/>
    <s v="Yes"/>
    <s v="Y"/>
    <n v="2"/>
    <n v="-2"/>
    <n v="0"/>
    <n v="38"/>
    <n v="0"/>
    <m/>
    <n v="0"/>
    <n v="1"/>
    <n v="1444"/>
    <n v="1"/>
    <x v="2"/>
    <n v="1"/>
    <n v="4"/>
    <n v="88"/>
    <n v="3"/>
    <n v="1"/>
    <n v="2"/>
    <n v="2991"/>
    <n v="5224"/>
    <n v="0"/>
    <n v="11"/>
    <n v="3"/>
    <n v="2"/>
    <n v="80"/>
    <n v="1"/>
    <n v="7"/>
    <n v="3"/>
    <n v="6"/>
    <n v="2"/>
    <n v="1"/>
    <n v="2"/>
  </r>
  <r>
    <x v="1"/>
    <s v="Travel_Frequently"/>
    <x v="3"/>
    <s v="Current Employees"/>
    <x v="1"/>
    <x v="0"/>
    <x v="1302"/>
    <n v="1837"/>
    <x v="1"/>
    <x v="7"/>
    <x v="1"/>
    <s v="Yes"/>
    <s v="Y"/>
    <n v="3"/>
    <n v="-2"/>
    <n v="0"/>
    <n v="58"/>
    <n v="0"/>
    <m/>
    <n v="0"/>
    <n v="1"/>
    <n v="1216"/>
    <n v="15"/>
    <x v="2"/>
    <n v="1"/>
    <n v="1"/>
    <n v="87"/>
    <n v="3"/>
    <n v="4"/>
    <n v="3"/>
    <n v="15787"/>
    <n v="21624"/>
    <n v="2"/>
    <n v="14"/>
    <n v="3"/>
    <n v="2"/>
    <n v="80"/>
    <n v="0"/>
    <n v="23"/>
    <n v="3"/>
    <n v="2"/>
    <n v="2"/>
    <n v="2"/>
    <n v="2"/>
  </r>
  <r>
    <x v="1"/>
    <s v="Travel_Frequently"/>
    <x v="2"/>
    <s v="Current Employees"/>
    <x v="1"/>
    <x v="1"/>
    <x v="1303"/>
    <n v="1932"/>
    <x v="1"/>
    <x v="1"/>
    <x v="1"/>
    <s v="Yes"/>
    <s v="Y"/>
    <n v="3"/>
    <n v="-2"/>
    <n v="0"/>
    <n v="34"/>
    <n v="0"/>
    <m/>
    <n v="0"/>
    <n v="1"/>
    <n v="735"/>
    <n v="22"/>
    <x v="2"/>
    <n v="1"/>
    <n v="3"/>
    <n v="86"/>
    <n v="2"/>
    <n v="2"/>
    <n v="4"/>
    <n v="5747"/>
    <n v="26496"/>
    <n v="1"/>
    <n v="15"/>
    <n v="3"/>
    <n v="2"/>
    <n v="80"/>
    <n v="0"/>
    <n v="16"/>
    <n v="3"/>
    <n v="15"/>
    <n v="10"/>
    <n v="6"/>
    <n v="11"/>
  </r>
  <r>
    <x v="1"/>
    <s v="Travel_Frequently"/>
    <x v="0"/>
    <s v="Current Employees"/>
    <x v="1"/>
    <x v="0"/>
    <x v="1304"/>
    <n v="1594"/>
    <x v="1"/>
    <x v="2"/>
    <x v="1"/>
    <s v="Yes"/>
    <s v="Y"/>
    <n v="3"/>
    <n v="-2"/>
    <n v="0"/>
    <n v="36"/>
    <n v="0"/>
    <m/>
    <n v="0"/>
    <n v="1"/>
    <n v="1302"/>
    <n v="6"/>
    <x v="2"/>
    <n v="1"/>
    <n v="1"/>
    <n v="80"/>
    <n v="4"/>
    <n v="2"/>
    <n v="1"/>
    <n v="5562"/>
    <n v="19711"/>
    <n v="3"/>
    <n v="13"/>
    <n v="3"/>
    <n v="4"/>
    <n v="80"/>
    <n v="1"/>
    <n v="9"/>
    <n v="3"/>
    <n v="3"/>
    <n v="2"/>
    <n v="0"/>
    <n v="2"/>
  </r>
  <r>
    <x v="1"/>
    <s v="Travel_Frequently"/>
    <x v="1"/>
    <s v="Current Employees"/>
    <x v="1"/>
    <x v="2"/>
    <x v="1305"/>
    <n v="1606"/>
    <x v="1"/>
    <x v="4"/>
    <x v="1"/>
    <s v="Yes"/>
    <s v="Y"/>
    <n v="3"/>
    <n v="-2"/>
    <n v="0"/>
    <n v="50"/>
    <n v="0"/>
    <m/>
    <n v="0"/>
    <n v="1"/>
    <n v="1234"/>
    <n v="20"/>
    <x v="4"/>
    <n v="1"/>
    <n v="2"/>
    <n v="41"/>
    <n v="3"/>
    <n v="4"/>
    <n v="3"/>
    <n v="11245"/>
    <n v="20689"/>
    <n v="2"/>
    <n v="15"/>
    <n v="3"/>
    <n v="3"/>
    <n v="80"/>
    <n v="1"/>
    <n v="32"/>
    <n v="3"/>
    <n v="30"/>
    <n v="8"/>
    <n v="12"/>
    <n v="13"/>
  </r>
  <r>
    <x v="1"/>
    <s v="Travel_Frequently"/>
    <x v="0"/>
    <s v="Current Employees"/>
    <x v="1"/>
    <x v="0"/>
    <x v="1306"/>
    <n v="1547"/>
    <x v="1"/>
    <x v="4"/>
    <x v="1"/>
    <s v="Yes"/>
    <s v="Y"/>
    <n v="3"/>
    <n v="-2"/>
    <n v="0"/>
    <n v="42"/>
    <n v="0"/>
    <m/>
    <n v="0"/>
    <n v="1"/>
    <n v="288"/>
    <n v="2"/>
    <x v="3"/>
    <n v="1"/>
    <n v="4"/>
    <n v="40"/>
    <n v="3"/>
    <n v="3"/>
    <n v="4"/>
    <n v="10124"/>
    <n v="18611"/>
    <n v="2"/>
    <n v="14"/>
    <n v="3"/>
    <n v="3"/>
    <n v="80"/>
    <n v="1"/>
    <n v="24"/>
    <n v="1"/>
    <n v="20"/>
    <n v="8"/>
    <n v="13"/>
    <n v="9"/>
  </r>
  <r>
    <x v="1"/>
    <s v="Travel_Frequently"/>
    <x v="0"/>
    <s v="Current Employees"/>
    <x v="1"/>
    <x v="0"/>
    <x v="1307"/>
    <n v="2049"/>
    <x v="1"/>
    <x v="4"/>
    <x v="1"/>
    <s v="Yes"/>
    <s v="Y"/>
    <n v="2"/>
    <n v="-2"/>
    <n v="0"/>
    <n v="35"/>
    <n v="0"/>
    <m/>
    <n v="0"/>
    <n v="1"/>
    <n v="1199"/>
    <n v="18"/>
    <x v="2"/>
    <n v="1"/>
    <n v="3"/>
    <n v="80"/>
    <n v="3"/>
    <n v="2"/>
    <n v="3"/>
    <n v="5689"/>
    <n v="24594"/>
    <n v="1"/>
    <n v="14"/>
    <n v="3"/>
    <n v="4"/>
    <n v="80"/>
    <n v="2"/>
    <n v="10"/>
    <n v="4"/>
    <n v="10"/>
    <n v="2"/>
    <n v="0"/>
    <n v="2"/>
  </r>
  <r>
    <x v="1"/>
    <s v="Travel_Frequently"/>
    <x v="0"/>
    <s v="Current Employees"/>
    <x v="1"/>
    <x v="2"/>
    <x v="1308"/>
    <n v="1704"/>
    <x v="1"/>
    <x v="1"/>
    <x v="0"/>
    <s v="Yes"/>
    <s v="Y"/>
    <n v="2"/>
    <n v="-2"/>
    <n v="0"/>
    <n v="35"/>
    <n v="0"/>
    <m/>
    <n v="0"/>
    <n v="1"/>
    <n v="146"/>
    <n v="2"/>
    <x v="2"/>
    <n v="1"/>
    <n v="1"/>
    <n v="79"/>
    <n v="2"/>
    <n v="1"/>
    <n v="4"/>
    <n v="4930"/>
    <n v="13970"/>
    <n v="0"/>
    <n v="14"/>
    <n v="3"/>
    <n v="3"/>
    <n v="80"/>
    <n v="0"/>
    <n v="6"/>
    <n v="4"/>
    <n v="5"/>
    <n v="4"/>
    <n v="1"/>
    <n v="4"/>
  </r>
  <r>
    <x v="1"/>
    <s v="Travel_Frequently"/>
    <x v="0"/>
    <s v="Current Employees"/>
    <x v="1"/>
    <x v="2"/>
    <x v="1309"/>
    <n v="1496"/>
    <x v="1"/>
    <x v="3"/>
    <x v="0"/>
    <s v="Yes"/>
    <s v="Y"/>
    <n v="2"/>
    <n v="-2"/>
    <n v="0"/>
    <n v="44"/>
    <n v="0"/>
    <m/>
    <n v="0"/>
    <n v="1"/>
    <n v="1193"/>
    <n v="2"/>
    <x v="1"/>
    <n v="1"/>
    <n v="2"/>
    <n v="86"/>
    <n v="3"/>
    <n v="3"/>
    <n v="3"/>
    <n v="10209"/>
    <n v="19719"/>
    <n v="5"/>
    <n v="18"/>
    <n v="3"/>
    <n v="2"/>
    <n v="80"/>
    <n v="0"/>
    <n v="16"/>
    <n v="2"/>
    <n v="2"/>
    <n v="2"/>
    <n v="2"/>
    <n v="2"/>
  </r>
  <r>
    <x v="1"/>
    <s v="Travel_Frequently"/>
    <x v="1"/>
    <s v="Current Employees"/>
    <x v="1"/>
    <x v="2"/>
    <x v="1310"/>
    <n v="1539"/>
    <x v="1"/>
    <x v="7"/>
    <x v="0"/>
    <s v="Yes"/>
    <s v="Y"/>
    <n v="2"/>
    <n v="-2"/>
    <n v="0"/>
    <n v="50"/>
    <n v="0"/>
    <m/>
    <n v="0"/>
    <n v="1"/>
    <n v="333"/>
    <n v="22"/>
    <x v="4"/>
    <n v="1"/>
    <n v="3"/>
    <n v="88"/>
    <n v="1"/>
    <n v="4"/>
    <n v="4"/>
    <n v="14411"/>
    <n v="24450"/>
    <n v="1"/>
    <n v="13"/>
    <n v="3"/>
    <n v="4"/>
    <n v="80"/>
    <n v="0"/>
    <n v="32"/>
    <n v="3"/>
    <n v="32"/>
    <n v="6"/>
    <n v="13"/>
    <n v="9"/>
  </r>
  <r>
    <x v="1"/>
    <s v="Travel_Frequently"/>
    <x v="2"/>
    <s v="Current Employees"/>
    <x v="1"/>
    <x v="0"/>
    <x v="1311"/>
    <n v="1753"/>
    <x v="1"/>
    <x v="4"/>
    <x v="0"/>
    <s v="Yes"/>
    <s v="Y"/>
    <n v="5"/>
    <n v="-2"/>
    <n v="0"/>
    <n v="29"/>
    <n v="0"/>
    <m/>
    <n v="0"/>
    <n v="1"/>
    <n v="461"/>
    <n v="1"/>
    <x v="3"/>
    <n v="1"/>
    <n v="4"/>
    <n v="70"/>
    <n v="4"/>
    <n v="2"/>
    <n v="3"/>
    <n v="6294"/>
    <n v="23060"/>
    <n v="8"/>
    <n v="12"/>
    <n v="3"/>
    <n v="4"/>
    <n v="80"/>
    <n v="0"/>
    <n v="10"/>
    <n v="4"/>
    <n v="3"/>
    <n v="2"/>
    <n v="0"/>
    <n v="2"/>
  </r>
  <r>
    <x v="1"/>
    <s v="Travel_Frequently"/>
    <x v="2"/>
    <s v="Current Employees"/>
    <x v="0"/>
    <x v="0"/>
    <x v="1312"/>
    <n v="1927"/>
    <x v="1"/>
    <x v="0"/>
    <x v="1"/>
    <s v="Yes"/>
    <s v="Y"/>
    <n v="2"/>
    <n v="-2"/>
    <n v="0"/>
    <n v="28"/>
    <n v="0"/>
    <m/>
    <n v="0"/>
    <n v="1"/>
    <n v="783"/>
    <n v="1"/>
    <x v="0"/>
    <n v="1"/>
    <n v="3"/>
    <n v="42"/>
    <n v="2"/>
    <n v="2"/>
    <n v="4"/>
    <n v="6834"/>
    <n v="19255"/>
    <n v="1"/>
    <n v="12"/>
    <n v="3"/>
    <n v="3"/>
    <n v="80"/>
    <n v="1"/>
    <n v="7"/>
    <n v="3"/>
    <n v="7"/>
    <n v="7"/>
    <n v="0"/>
    <n v="7"/>
  </r>
  <r>
    <x v="1"/>
    <s v="Travel_Rarely"/>
    <x v="3"/>
    <s v="Current Employees"/>
    <x v="2"/>
    <x v="5"/>
    <x v="1313"/>
    <n v="1973"/>
    <x v="1"/>
    <x v="5"/>
    <x v="1"/>
    <s v="Yes"/>
    <s v="Y"/>
    <n v="0"/>
    <n v="-2"/>
    <n v="0"/>
    <n v="55"/>
    <n v="0"/>
    <m/>
    <n v="0"/>
    <n v="1"/>
    <n v="189"/>
    <n v="26"/>
    <x v="2"/>
    <n v="1"/>
    <n v="3"/>
    <n v="71"/>
    <n v="4"/>
    <n v="5"/>
    <n v="2"/>
    <n v="19636"/>
    <n v="25811"/>
    <n v="4"/>
    <n v="18"/>
    <n v="3"/>
    <n v="1"/>
    <n v="80"/>
    <n v="1"/>
    <n v="35"/>
    <n v="3"/>
    <n v="10"/>
    <n v="9"/>
    <n v="1"/>
    <n v="4"/>
  </r>
  <r>
    <x v="1"/>
    <s v="Travel_Rarely"/>
    <x v="1"/>
    <s v="Current Employees"/>
    <x v="1"/>
    <x v="2"/>
    <x v="1314"/>
    <n v="1460"/>
    <x v="1"/>
    <x v="4"/>
    <x v="2"/>
    <s v="Yes"/>
    <s v="Y"/>
    <n v="2"/>
    <n v="-2"/>
    <n v="0"/>
    <n v="45"/>
    <n v="0"/>
    <m/>
    <n v="0"/>
    <n v="1"/>
    <n v="1038"/>
    <n v="20"/>
    <x v="3"/>
    <n v="1"/>
    <n v="2"/>
    <n v="95"/>
    <n v="1"/>
    <n v="3"/>
    <n v="1"/>
    <n v="10851"/>
    <n v="19863"/>
    <n v="2"/>
    <n v="18"/>
    <n v="3"/>
    <n v="2"/>
    <n v="80"/>
    <n v="1"/>
    <n v="24"/>
    <n v="3"/>
    <n v="7"/>
    <n v="7"/>
    <n v="0"/>
    <n v="7"/>
  </r>
  <r>
    <x v="1"/>
    <s v="Travel_Rarely"/>
    <x v="1"/>
    <s v="Current Employees"/>
    <x v="1"/>
    <x v="2"/>
    <x v="1315"/>
    <n v="1789"/>
    <x v="1"/>
    <x v="7"/>
    <x v="2"/>
    <s v="Yes"/>
    <s v="Y"/>
    <n v="3"/>
    <n v="-2"/>
    <n v="0"/>
    <n v="46"/>
    <n v="0"/>
    <m/>
    <n v="0"/>
    <n v="1"/>
    <n v="734"/>
    <n v="2"/>
    <x v="2"/>
    <n v="1"/>
    <n v="3"/>
    <n v="46"/>
    <n v="3"/>
    <n v="5"/>
    <n v="4"/>
    <n v="19328"/>
    <n v="14218"/>
    <n v="7"/>
    <n v="17"/>
    <n v="3"/>
    <n v="3"/>
    <n v="80"/>
    <n v="1"/>
    <n v="24"/>
    <n v="3"/>
    <n v="2"/>
    <n v="1"/>
    <n v="2"/>
    <n v="2"/>
  </r>
  <r>
    <x v="1"/>
    <s v="Travel_Rarely"/>
    <x v="0"/>
    <s v="Current Employees"/>
    <x v="1"/>
    <x v="0"/>
    <x v="1316"/>
    <n v="1998"/>
    <x v="1"/>
    <x v="1"/>
    <x v="2"/>
    <s v="Yes"/>
    <s v="Y"/>
    <n v="3"/>
    <n v="-2"/>
    <n v="0"/>
    <n v="42"/>
    <n v="0"/>
    <m/>
    <n v="0"/>
    <n v="1"/>
    <n v="557"/>
    <n v="18"/>
    <x v="2"/>
    <n v="1"/>
    <n v="4"/>
    <n v="35"/>
    <n v="3"/>
    <n v="2"/>
    <n v="1"/>
    <n v="5410"/>
    <n v="11189"/>
    <n v="6"/>
    <n v="17"/>
    <n v="3"/>
    <n v="3"/>
    <n v="80"/>
    <n v="1"/>
    <n v="9"/>
    <n v="2"/>
    <n v="4"/>
    <n v="3"/>
    <n v="1"/>
    <n v="2"/>
  </r>
  <r>
    <x v="1"/>
    <s v="Travel_Rarely"/>
    <x v="2"/>
    <s v="Current Employees"/>
    <x v="1"/>
    <x v="1"/>
    <x v="1317"/>
    <n v="1992"/>
    <x v="1"/>
    <x v="2"/>
    <x v="2"/>
    <s v="Yes"/>
    <s v="Y"/>
    <n v="2"/>
    <n v="-2"/>
    <n v="0"/>
    <n v="25"/>
    <n v="0"/>
    <m/>
    <n v="0"/>
    <n v="1"/>
    <n v="977"/>
    <n v="2"/>
    <x v="1"/>
    <n v="1"/>
    <n v="4"/>
    <n v="57"/>
    <n v="3"/>
    <n v="1"/>
    <n v="3"/>
    <n v="3977"/>
    <n v="7298"/>
    <n v="6"/>
    <n v="19"/>
    <n v="3"/>
    <n v="3"/>
    <n v="80"/>
    <n v="1"/>
    <n v="7"/>
    <n v="2"/>
    <n v="2"/>
    <n v="2"/>
    <n v="0"/>
    <n v="2"/>
  </r>
  <r>
    <x v="1"/>
    <s v="Travel_Rarely"/>
    <x v="0"/>
    <s v="Current Employees"/>
    <x v="1"/>
    <x v="2"/>
    <x v="1318"/>
    <n v="1448"/>
    <x v="1"/>
    <x v="1"/>
    <x v="1"/>
    <s v="Yes"/>
    <s v="Y"/>
    <n v="5"/>
    <n v="-2"/>
    <n v="0"/>
    <n v="41"/>
    <n v="0"/>
    <m/>
    <n v="0"/>
    <n v="1"/>
    <n v="1283"/>
    <n v="5"/>
    <x v="4"/>
    <n v="1"/>
    <n v="2"/>
    <n v="90"/>
    <n v="4"/>
    <n v="1"/>
    <n v="3"/>
    <n v="2127"/>
    <n v="5561"/>
    <n v="2"/>
    <n v="12"/>
    <n v="3"/>
    <n v="1"/>
    <n v="80"/>
    <n v="0"/>
    <n v="7"/>
    <n v="2"/>
    <n v="4"/>
    <n v="2"/>
    <n v="0"/>
    <n v="3"/>
  </r>
  <r>
    <x v="1"/>
    <s v="Travel_Rarely"/>
    <x v="3"/>
    <s v="Current Employees"/>
    <x v="1"/>
    <x v="0"/>
    <x v="1319"/>
    <n v="1501"/>
    <x v="1"/>
    <x v="4"/>
    <x v="1"/>
    <s v="Yes"/>
    <s v="Y"/>
    <n v="2"/>
    <n v="-2"/>
    <n v="0"/>
    <n v="55"/>
    <n v="0"/>
    <m/>
    <n v="0"/>
    <n v="1"/>
    <n v="1229"/>
    <n v="4"/>
    <x v="2"/>
    <n v="1"/>
    <n v="4"/>
    <n v="30"/>
    <n v="3"/>
    <n v="2"/>
    <n v="3"/>
    <n v="4035"/>
    <n v="16143"/>
    <n v="0"/>
    <n v="16"/>
    <n v="3"/>
    <n v="2"/>
    <n v="80"/>
    <n v="0"/>
    <n v="4"/>
    <n v="3"/>
    <n v="3"/>
    <n v="2"/>
    <n v="1"/>
    <n v="2"/>
  </r>
  <r>
    <x v="1"/>
    <s v="Travel_Rarely"/>
    <x v="0"/>
    <s v="Current Employees"/>
    <x v="1"/>
    <x v="2"/>
    <x v="1320"/>
    <n v="1766"/>
    <x v="1"/>
    <x v="4"/>
    <x v="1"/>
    <s v="Yes"/>
    <s v="Y"/>
    <n v="2"/>
    <n v="-2"/>
    <n v="0"/>
    <n v="38"/>
    <n v="0"/>
    <m/>
    <n v="0"/>
    <n v="1"/>
    <n v="833"/>
    <n v="18"/>
    <x v="3"/>
    <n v="1"/>
    <n v="2"/>
    <n v="60"/>
    <n v="1"/>
    <n v="2"/>
    <n v="4"/>
    <n v="5811"/>
    <n v="24539"/>
    <n v="3"/>
    <n v="16"/>
    <n v="3"/>
    <n v="3"/>
    <n v="80"/>
    <n v="1"/>
    <n v="15"/>
    <n v="3"/>
    <n v="1"/>
    <n v="0"/>
    <n v="1"/>
    <n v="0"/>
  </r>
  <r>
    <x v="1"/>
    <s v="Travel_Rarely"/>
    <x v="2"/>
    <s v="Current Employees"/>
    <x v="1"/>
    <x v="0"/>
    <x v="1321"/>
    <n v="1549"/>
    <x v="1"/>
    <x v="2"/>
    <x v="1"/>
    <s v="Yes"/>
    <s v="Y"/>
    <n v="3"/>
    <n v="-2"/>
    <n v="0"/>
    <n v="33"/>
    <n v="0"/>
    <m/>
    <n v="0"/>
    <n v="1"/>
    <n v="589"/>
    <n v="28"/>
    <x v="2"/>
    <n v="1"/>
    <n v="2"/>
    <n v="79"/>
    <n v="3"/>
    <n v="2"/>
    <n v="3"/>
    <n v="5207"/>
    <n v="22949"/>
    <n v="1"/>
    <n v="12"/>
    <n v="3"/>
    <n v="2"/>
    <n v="80"/>
    <n v="1"/>
    <n v="15"/>
    <n v="3"/>
    <n v="15"/>
    <n v="14"/>
    <n v="5"/>
    <n v="7"/>
  </r>
  <r>
    <x v="1"/>
    <s v="Travel_Rarely"/>
    <x v="2"/>
    <s v="Current Employees"/>
    <x v="1"/>
    <x v="1"/>
    <x v="1322"/>
    <n v="2053"/>
    <x v="1"/>
    <x v="2"/>
    <x v="1"/>
    <s v="Yes"/>
    <s v="Y"/>
    <n v="2"/>
    <n v="-2"/>
    <n v="0"/>
    <n v="29"/>
    <n v="0"/>
    <m/>
    <n v="0"/>
    <n v="1"/>
    <n v="1378"/>
    <n v="13"/>
    <x v="0"/>
    <n v="1"/>
    <n v="4"/>
    <n v="46"/>
    <n v="2"/>
    <n v="2"/>
    <n v="2"/>
    <n v="4025"/>
    <n v="23679"/>
    <n v="4"/>
    <n v="13"/>
    <n v="3"/>
    <n v="1"/>
    <n v="80"/>
    <n v="1"/>
    <n v="10"/>
    <n v="3"/>
    <n v="4"/>
    <n v="3"/>
    <n v="0"/>
    <n v="3"/>
  </r>
  <r>
    <x v="1"/>
    <s v="Travel_Rarely"/>
    <x v="0"/>
    <s v="Current Employees"/>
    <x v="1"/>
    <x v="0"/>
    <x v="1323"/>
    <n v="1790"/>
    <x v="1"/>
    <x v="4"/>
    <x v="1"/>
    <s v="Yes"/>
    <s v="Y"/>
    <n v="1"/>
    <n v="-2"/>
    <n v="0"/>
    <n v="36"/>
    <n v="0"/>
    <m/>
    <n v="0"/>
    <n v="1"/>
    <n v="1383"/>
    <n v="10"/>
    <x v="3"/>
    <n v="1"/>
    <n v="4"/>
    <n v="90"/>
    <n v="3"/>
    <n v="3"/>
    <n v="1"/>
    <n v="8321"/>
    <n v="25949"/>
    <n v="7"/>
    <n v="13"/>
    <n v="3"/>
    <n v="4"/>
    <n v="80"/>
    <n v="1"/>
    <n v="15"/>
    <n v="3"/>
    <n v="12"/>
    <n v="8"/>
    <n v="5"/>
    <n v="7"/>
  </r>
  <r>
    <x v="1"/>
    <s v="Travel_Rarely"/>
    <x v="0"/>
    <s v="Current Employees"/>
    <x v="1"/>
    <x v="2"/>
    <x v="1324"/>
    <n v="2003"/>
    <x v="1"/>
    <x v="2"/>
    <x v="1"/>
    <s v="Yes"/>
    <s v="Y"/>
    <n v="3"/>
    <n v="-2"/>
    <n v="0"/>
    <n v="35"/>
    <n v="0"/>
    <m/>
    <n v="0"/>
    <n v="1"/>
    <n v="1490"/>
    <n v="11"/>
    <x v="2"/>
    <n v="1"/>
    <n v="4"/>
    <n v="43"/>
    <n v="3"/>
    <n v="1"/>
    <n v="3"/>
    <n v="2660"/>
    <n v="20232"/>
    <n v="7"/>
    <n v="11"/>
    <n v="3"/>
    <n v="3"/>
    <n v="80"/>
    <n v="1"/>
    <n v="5"/>
    <n v="3"/>
    <n v="2"/>
    <n v="2"/>
    <n v="2"/>
    <n v="2"/>
  </r>
  <r>
    <x v="1"/>
    <s v="Travel_Rarely"/>
    <x v="1"/>
    <s v="Current Employees"/>
    <x v="1"/>
    <x v="4"/>
    <x v="1325"/>
    <n v="1465"/>
    <x v="1"/>
    <x v="3"/>
    <x v="1"/>
    <s v="Yes"/>
    <s v="Y"/>
    <n v="4"/>
    <n v="-2"/>
    <n v="0"/>
    <n v="45"/>
    <n v="0"/>
    <m/>
    <n v="0"/>
    <n v="1"/>
    <n v="1448"/>
    <n v="29"/>
    <x v="3"/>
    <n v="1"/>
    <n v="4"/>
    <n v="55"/>
    <n v="3"/>
    <n v="3"/>
    <n v="4"/>
    <n v="9380"/>
    <n v="14720"/>
    <n v="4"/>
    <n v="18"/>
    <n v="3"/>
    <n v="4"/>
    <n v="80"/>
    <n v="2"/>
    <n v="10"/>
    <n v="4"/>
    <n v="3"/>
    <n v="1"/>
    <n v="1"/>
    <n v="2"/>
  </r>
  <r>
    <x v="1"/>
    <s v="Travel_Rarely"/>
    <x v="2"/>
    <s v="Current Employees"/>
    <x v="1"/>
    <x v="2"/>
    <x v="1326"/>
    <n v="1755"/>
    <x v="1"/>
    <x v="1"/>
    <x v="1"/>
    <s v="Yes"/>
    <s v="Y"/>
    <n v="3"/>
    <n v="-2"/>
    <n v="0"/>
    <n v="34"/>
    <n v="0"/>
    <m/>
    <n v="0"/>
    <n v="1"/>
    <n v="181"/>
    <n v="2"/>
    <x v="2"/>
    <n v="1"/>
    <n v="4"/>
    <n v="97"/>
    <n v="4"/>
    <n v="1"/>
    <n v="4"/>
    <n v="2932"/>
    <n v="5586"/>
    <n v="0"/>
    <n v="14"/>
    <n v="3"/>
    <n v="1"/>
    <n v="80"/>
    <n v="3"/>
    <n v="6"/>
    <n v="3"/>
    <n v="5"/>
    <n v="0"/>
    <n v="1"/>
    <n v="2"/>
  </r>
  <r>
    <x v="1"/>
    <s v="Travel_Rarely"/>
    <x v="2"/>
    <s v="Current Employees"/>
    <x v="1"/>
    <x v="2"/>
    <x v="1327"/>
    <n v="1586"/>
    <x v="1"/>
    <x v="2"/>
    <x v="0"/>
    <s v="Yes"/>
    <s v="Y"/>
    <n v="3"/>
    <n v="-2"/>
    <n v="0"/>
    <n v="29"/>
    <n v="0"/>
    <m/>
    <n v="0"/>
    <n v="1"/>
    <n v="1370"/>
    <n v="3"/>
    <x v="1"/>
    <n v="1"/>
    <n v="2"/>
    <n v="87"/>
    <n v="3"/>
    <n v="1"/>
    <n v="1"/>
    <n v="4723"/>
    <n v="16213"/>
    <n v="1"/>
    <n v="18"/>
    <n v="3"/>
    <n v="4"/>
    <n v="80"/>
    <n v="0"/>
    <n v="10"/>
    <n v="3"/>
    <n v="10"/>
    <n v="9"/>
    <n v="1"/>
    <n v="5"/>
  </r>
  <r>
    <x v="1"/>
    <s v="Travel_Rarely"/>
    <x v="0"/>
    <s v="Current Employees"/>
    <x v="1"/>
    <x v="2"/>
    <x v="1328"/>
    <n v="2020"/>
    <x v="1"/>
    <x v="1"/>
    <x v="0"/>
    <s v="Yes"/>
    <s v="Y"/>
    <n v="2"/>
    <n v="-2"/>
    <n v="0"/>
    <n v="44"/>
    <n v="0"/>
    <m/>
    <n v="0"/>
    <n v="1"/>
    <n v="1037"/>
    <n v="1"/>
    <x v="3"/>
    <n v="1"/>
    <n v="2"/>
    <n v="42"/>
    <n v="3"/>
    <n v="1"/>
    <n v="4"/>
    <n v="2436"/>
    <n v="13422"/>
    <n v="6"/>
    <n v="12"/>
    <n v="3"/>
    <n v="3"/>
    <n v="80"/>
    <n v="0"/>
    <n v="6"/>
    <n v="3"/>
    <n v="4"/>
    <n v="3"/>
    <n v="1"/>
    <n v="2"/>
  </r>
  <r>
    <x v="1"/>
    <s v="Travel_Rarely"/>
    <x v="2"/>
    <s v="Current Employees"/>
    <x v="1"/>
    <x v="0"/>
    <x v="1329"/>
    <n v="1515"/>
    <x v="1"/>
    <x v="4"/>
    <x v="0"/>
    <s v="Yes"/>
    <s v="Y"/>
    <n v="6"/>
    <n v="-2"/>
    <n v="0"/>
    <n v="33"/>
    <n v="0"/>
    <m/>
    <n v="0"/>
    <n v="1"/>
    <n v="516"/>
    <n v="8"/>
    <x v="4"/>
    <n v="1"/>
    <n v="4"/>
    <n v="69"/>
    <n v="3"/>
    <n v="2"/>
    <n v="3"/>
    <n v="6388"/>
    <n v="22049"/>
    <n v="2"/>
    <n v="17"/>
    <n v="3"/>
    <n v="1"/>
    <n v="80"/>
    <n v="0"/>
    <n v="14"/>
    <n v="3"/>
    <n v="0"/>
    <n v="0"/>
    <n v="0"/>
    <n v="0"/>
  </r>
  <r>
    <x v="1"/>
    <s v="Travel_Rarely"/>
    <x v="2"/>
    <s v="Current Employees"/>
    <x v="0"/>
    <x v="2"/>
    <x v="1330"/>
    <n v="1669"/>
    <x v="1"/>
    <x v="0"/>
    <x v="2"/>
    <s v="Yes"/>
    <s v="Y"/>
    <n v="3"/>
    <n v="-2"/>
    <n v="0"/>
    <n v="29"/>
    <n v="0"/>
    <m/>
    <n v="0"/>
    <n v="1"/>
    <n v="991"/>
    <n v="5"/>
    <x v="3"/>
    <n v="1"/>
    <n v="1"/>
    <n v="43"/>
    <n v="2"/>
    <n v="2"/>
    <n v="2"/>
    <n v="4187"/>
    <n v="3356"/>
    <n v="1"/>
    <n v="13"/>
    <n v="3"/>
    <n v="2"/>
    <n v="80"/>
    <n v="1"/>
    <n v="10"/>
    <n v="2"/>
    <n v="10"/>
    <n v="0"/>
    <n v="0"/>
    <n v="9"/>
  </r>
  <r>
    <x v="1"/>
    <s v="Travel_Rarely"/>
    <x v="1"/>
    <s v="Current Employees"/>
    <x v="0"/>
    <x v="0"/>
    <x v="1331"/>
    <n v="1732"/>
    <x v="1"/>
    <x v="0"/>
    <x v="2"/>
    <s v="Yes"/>
    <s v="Y"/>
    <n v="5"/>
    <n v="-2"/>
    <n v="0"/>
    <n v="46"/>
    <n v="0"/>
    <m/>
    <n v="0"/>
    <n v="1"/>
    <n v="1277"/>
    <n v="2"/>
    <x v="3"/>
    <n v="1"/>
    <n v="3"/>
    <n v="74"/>
    <n v="3"/>
    <n v="3"/>
    <n v="4"/>
    <n v="10368"/>
    <n v="5596"/>
    <n v="4"/>
    <n v="12"/>
    <n v="3"/>
    <n v="2"/>
    <n v="80"/>
    <n v="1"/>
    <n v="13"/>
    <n v="2"/>
    <n v="10"/>
    <n v="6"/>
    <n v="0"/>
    <n v="3"/>
  </r>
  <r>
    <x v="1"/>
    <s v="Travel_Rarely"/>
    <x v="0"/>
    <s v="Current Employees"/>
    <x v="0"/>
    <x v="3"/>
    <x v="1332"/>
    <n v="1943"/>
    <x v="1"/>
    <x v="0"/>
    <x v="2"/>
    <s v="Yes"/>
    <s v="Y"/>
    <n v="4"/>
    <n v="-2"/>
    <n v="0"/>
    <n v="42"/>
    <n v="0"/>
    <m/>
    <n v="0"/>
    <n v="1"/>
    <n v="419"/>
    <n v="12"/>
    <x v="2"/>
    <n v="1"/>
    <n v="2"/>
    <n v="77"/>
    <n v="3"/>
    <n v="2"/>
    <n v="1"/>
    <n v="5087"/>
    <n v="2900"/>
    <n v="3"/>
    <n v="12"/>
    <n v="3"/>
    <n v="3"/>
    <n v="80"/>
    <n v="2"/>
    <n v="14"/>
    <n v="3"/>
    <n v="0"/>
    <n v="0"/>
    <n v="0"/>
    <n v="0"/>
  </r>
  <r>
    <x v="1"/>
    <s v="Travel_Rarely"/>
    <x v="2"/>
    <s v="Current Employees"/>
    <x v="0"/>
    <x v="4"/>
    <x v="1333"/>
    <n v="1535"/>
    <x v="1"/>
    <x v="0"/>
    <x v="1"/>
    <s v="Yes"/>
    <s v="Y"/>
    <n v="3"/>
    <n v="-2"/>
    <n v="0"/>
    <n v="34"/>
    <n v="0"/>
    <m/>
    <n v="0"/>
    <n v="1"/>
    <n v="971"/>
    <n v="1"/>
    <x v="3"/>
    <n v="1"/>
    <n v="4"/>
    <n v="64"/>
    <n v="2"/>
    <n v="3"/>
    <n v="4"/>
    <n v="7083"/>
    <n v="12288"/>
    <n v="1"/>
    <n v="14"/>
    <n v="3"/>
    <n v="4"/>
    <n v="80"/>
    <n v="0"/>
    <n v="10"/>
    <n v="3"/>
    <n v="10"/>
    <n v="9"/>
    <n v="8"/>
    <n v="6"/>
  </r>
  <r>
    <x v="1"/>
    <s v="Travel_Rarely"/>
    <x v="1"/>
    <s v="Current Employees"/>
    <x v="0"/>
    <x v="3"/>
    <x v="1334"/>
    <n v="1591"/>
    <x v="1"/>
    <x v="5"/>
    <x v="1"/>
    <s v="Yes"/>
    <s v="Y"/>
    <n v="2"/>
    <n v="-2"/>
    <n v="0"/>
    <n v="50"/>
    <n v="0"/>
    <m/>
    <n v="0"/>
    <n v="1"/>
    <n v="264"/>
    <n v="9"/>
    <x v="3"/>
    <n v="1"/>
    <n v="3"/>
    <n v="59"/>
    <n v="3"/>
    <n v="5"/>
    <n v="1"/>
    <n v="19331"/>
    <n v="19519"/>
    <n v="4"/>
    <n v="16"/>
    <n v="3"/>
    <n v="3"/>
    <n v="80"/>
    <n v="1"/>
    <n v="27"/>
    <n v="3"/>
    <n v="1"/>
    <n v="0"/>
    <n v="0"/>
    <n v="0"/>
  </r>
  <r>
    <x v="1"/>
    <s v="Travel_Rarely"/>
    <x v="0"/>
    <s v="Current Employees"/>
    <x v="0"/>
    <x v="2"/>
    <x v="1335"/>
    <n v="1706"/>
    <x v="1"/>
    <x v="0"/>
    <x v="1"/>
    <s v="Yes"/>
    <s v="Y"/>
    <n v="3"/>
    <n v="-2"/>
    <n v="0"/>
    <n v="43"/>
    <n v="0"/>
    <m/>
    <n v="0"/>
    <n v="1"/>
    <n v="1179"/>
    <n v="2"/>
    <x v="3"/>
    <n v="1"/>
    <n v="4"/>
    <n v="73"/>
    <n v="3"/>
    <n v="2"/>
    <n v="4"/>
    <n v="7847"/>
    <n v="6069"/>
    <n v="1"/>
    <n v="17"/>
    <n v="3"/>
    <n v="1"/>
    <n v="80"/>
    <n v="1"/>
    <n v="10"/>
    <n v="3"/>
    <n v="10"/>
    <n v="9"/>
    <n v="8"/>
    <n v="8"/>
  </r>
  <r>
    <x v="1"/>
    <s v="Travel_Rarely"/>
    <x v="2"/>
    <s v="Current Employees"/>
    <x v="0"/>
    <x v="0"/>
    <x v="1336"/>
    <n v="1882"/>
    <x v="1"/>
    <x v="0"/>
    <x v="1"/>
    <s v="Yes"/>
    <s v="Y"/>
    <n v="3"/>
    <n v="-2"/>
    <n v="0"/>
    <n v="34"/>
    <n v="0"/>
    <m/>
    <n v="0"/>
    <n v="1"/>
    <n v="1480"/>
    <n v="4"/>
    <x v="3"/>
    <n v="1"/>
    <n v="3"/>
    <n v="64"/>
    <n v="3"/>
    <n v="3"/>
    <n v="4"/>
    <n v="9713"/>
    <n v="24444"/>
    <n v="2"/>
    <n v="13"/>
    <n v="3"/>
    <n v="4"/>
    <n v="80"/>
    <n v="3"/>
    <n v="9"/>
    <n v="3"/>
    <n v="5"/>
    <n v="3"/>
    <n v="1"/>
    <n v="0"/>
  </r>
  <r>
    <x v="1"/>
    <s v="Travel_Rarely"/>
    <x v="4"/>
    <s v="Current Employees"/>
    <x v="0"/>
    <x v="2"/>
    <x v="1337"/>
    <n v="2021"/>
    <x v="1"/>
    <x v="6"/>
    <x v="0"/>
    <s v="Yes"/>
    <s v="Y"/>
    <n v="6"/>
    <n v="-2"/>
    <n v="0"/>
    <n v="21"/>
    <n v="0"/>
    <m/>
    <n v="0"/>
    <n v="1"/>
    <n v="501"/>
    <n v="5"/>
    <x v="1"/>
    <n v="1"/>
    <n v="3"/>
    <n v="58"/>
    <n v="3"/>
    <n v="1"/>
    <n v="1"/>
    <n v="2380"/>
    <n v="25479"/>
    <n v="1"/>
    <n v="11"/>
    <n v="3"/>
    <n v="4"/>
    <n v="80"/>
    <n v="0"/>
    <n v="2"/>
    <n v="3"/>
    <n v="2"/>
    <n v="2"/>
    <n v="1"/>
    <n v="2"/>
  </r>
  <r>
    <x v="1"/>
    <s v="Travel_Rarely"/>
    <x v="0"/>
    <s v="Current Employees"/>
    <x v="0"/>
    <x v="0"/>
    <x v="1338"/>
    <n v="1678"/>
    <x v="1"/>
    <x v="0"/>
    <x v="0"/>
    <s v="Yes"/>
    <s v="Y"/>
    <n v="2"/>
    <n v="-2"/>
    <n v="0"/>
    <n v="41"/>
    <n v="0"/>
    <m/>
    <n v="0"/>
    <n v="1"/>
    <n v="1206"/>
    <n v="23"/>
    <x v="0"/>
    <n v="1"/>
    <n v="4"/>
    <n v="80"/>
    <n v="3"/>
    <n v="3"/>
    <n v="3"/>
    <n v="7082"/>
    <n v="11591"/>
    <n v="3"/>
    <n v="16"/>
    <n v="3"/>
    <n v="4"/>
    <n v="80"/>
    <n v="0"/>
    <n v="21"/>
    <n v="3"/>
    <n v="2"/>
    <n v="0"/>
    <n v="0"/>
    <n v="2"/>
  </r>
  <r>
    <x v="1"/>
    <s v="Non-Travel"/>
    <x v="2"/>
    <s v="Current Employees"/>
    <x v="1"/>
    <x v="2"/>
    <x v="1339"/>
    <n v="1979"/>
    <x v="0"/>
    <x v="7"/>
    <x v="1"/>
    <s v="No"/>
    <s v="Y"/>
    <n v="2"/>
    <n v="-2"/>
    <n v="0"/>
    <n v="31"/>
    <n v="0"/>
    <m/>
    <n v="0"/>
    <n v="1"/>
    <n v="697"/>
    <n v="10"/>
    <x v="3"/>
    <n v="1"/>
    <n v="3"/>
    <n v="40"/>
    <n v="3"/>
    <n v="3"/>
    <n v="3"/>
    <n v="11031"/>
    <n v="26862"/>
    <n v="4"/>
    <n v="20"/>
    <n v="4"/>
    <n v="3"/>
    <n v="80"/>
    <n v="1"/>
    <n v="13"/>
    <n v="4"/>
    <n v="11"/>
    <n v="7"/>
    <n v="4"/>
    <n v="8"/>
  </r>
  <r>
    <x v="1"/>
    <s v="Non-Travel"/>
    <x v="1"/>
    <s v="Current Employees"/>
    <x v="0"/>
    <x v="0"/>
    <x v="1340"/>
    <n v="1845"/>
    <x v="0"/>
    <x v="0"/>
    <x v="1"/>
    <s v="No"/>
    <s v="Y"/>
    <n v="3"/>
    <n v="-2"/>
    <n v="0"/>
    <n v="45"/>
    <n v="0"/>
    <m/>
    <n v="0"/>
    <n v="1"/>
    <n v="589"/>
    <n v="2"/>
    <x v="2"/>
    <n v="1"/>
    <n v="3"/>
    <n v="67"/>
    <n v="3"/>
    <n v="2"/>
    <n v="3"/>
    <n v="5154"/>
    <n v="19665"/>
    <n v="4"/>
    <n v="22"/>
    <n v="4"/>
    <n v="2"/>
    <n v="80"/>
    <n v="2"/>
    <n v="10"/>
    <n v="4"/>
    <n v="8"/>
    <n v="7"/>
    <n v="5"/>
    <n v="7"/>
  </r>
  <r>
    <x v="1"/>
    <s v="Travel_Frequently"/>
    <x v="1"/>
    <s v="Current Employees"/>
    <x v="1"/>
    <x v="2"/>
    <x v="1341"/>
    <n v="1520"/>
    <x v="0"/>
    <x v="5"/>
    <x v="2"/>
    <s v="No"/>
    <s v="Y"/>
    <n v="2"/>
    <n v="-2"/>
    <n v="0"/>
    <n v="54"/>
    <n v="0"/>
    <m/>
    <n v="0"/>
    <n v="1"/>
    <n v="1050"/>
    <n v="11"/>
    <x v="2"/>
    <n v="1"/>
    <n v="2"/>
    <n v="87"/>
    <n v="3"/>
    <n v="4"/>
    <n v="4"/>
    <n v="16032"/>
    <n v="24456"/>
    <n v="3"/>
    <n v="20"/>
    <n v="4"/>
    <n v="1"/>
    <n v="80"/>
    <n v="1"/>
    <n v="26"/>
    <n v="3"/>
    <n v="14"/>
    <n v="9"/>
    <n v="1"/>
    <n v="12"/>
  </r>
  <r>
    <x v="1"/>
    <s v="Travel_Frequently"/>
    <x v="0"/>
    <s v="Current Employees"/>
    <x v="1"/>
    <x v="2"/>
    <x v="1342"/>
    <n v="1675"/>
    <x v="0"/>
    <x v="2"/>
    <x v="0"/>
    <s v="No"/>
    <s v="Y"/>
    <n v="3"/>
    <n v="-2"/>
    <n v="0"/>
    <n v="38"/>
    <n v="0"/>
    <m/>
    <n v="0"/>
    <n v="1"/>
    <n v="148"/>
    <n v="2"/>
    <x v="3"/>
    <n v="1"/>
    <n v="4"/>
    <n v="42"/>
    <n v="2"/>
    <n v="1"/>
    <n v="2"/>
    <n v="2440"/>
    <n v="23826"/>
    <n v="1"/>
    <n v="22"/>
    <n v="4"/>
    <n v="2"/>
    <n v="80"/>
    <n v="0"/>
    <n v="4"/>
    <n v="3"/>
    <n v="4"/>
    <n v="3"/>
    <n v="3"/>
    <n v="3"/>
  </r>
  <r>
    <x v="1"/>
    <s v="Travel_Frequently"/>
    <x v="2"/>
    <s v="Current Employees"/>
    <x v="1"/>
    <x v="4"/>
    <x v="1343"/>
    <n v="1736"/>
    <x v="0"/>
    <x v="3"/>
    <x v="0"/>
    <s v="No"/>
    <s v="Y"/>
    <n v="3"/>
    <n v="-2"/>
    <n v="0"/>
    <n v="31"/>
    <n v="0"/>
    <m/>
    <n v="0"/>
    <n v="1"/>
    <n v="163"/>
    <n v="24"/>
    <x v="1"/>
    <n v="1"/>
    <n v="4"/>
    <n v="30"/>
    <n v="3"/>
    <n v="2"/>
    <n v="4"/>
    <n v="5238"/>
    <n v="6670"/>
    <n v="2"/>
    <n v="20"/>
    <n v="4"/>
    <n v="4"/>
    <n v="80"/>
    <n v="0"/>
    <n v="9"/>
    <n v="2"/>
    <n v="5"/>
    <n v="4"/>
    <n v="1"/>
    <n v="4"/>
  </r>
  <r>
    <x v="1"/>
    <s v="Travel_Rarely"/>
    <x v="1"/>
    <s v="Current Employees"/>
    <x v="2"/>
    <x v="0"/>
    <x v="1344"/>
    <n v="1744"/>
    <x v="0"/>
    <x v="8"/>
    <x v="1"/>
    <s v="No"/>
    <s v="Y"/>
    <n v="2"/>
    <n v="-2"/>
    <n v="0"/>
    <n v="45"/>
    <n v="0"/>
    <m/>
    <n v="0"/>
    <n v="1"/>
    <n v="176"/>
    <n v="4"/>
    <x v="3"/>
    <n v="1"/>
    <n v="3"/>
    <n v="56"/>
    <n v="1"/>
    <n v="3"/>
    <n v="3"/>
    <n v="9756"/>
    <n v="6595"/>
    <n v="4"/>
    <n v="21"/>
    <n v="4"/>
    <n v="3"/>
    <n v="80"/>
    <n v="2"/>
    <n v="9"/>
    <n v="4"/>
    <n v="5"/>
    <n v="0"/>
    <n v="0"/>
    <n v="3"/>
  </r>
  <r>
    <x v="1"/>
    <s v="Travel_Rarely"/>
    <x v="2"/>
    <s v="Current Employees"/>
    <x v="1"/>
    <x v="2"/>
    <x v="1345"/>
    <n v="1622"/>
    <x v="0"/>
    <x v="3"/>
    <x v="2"/>
    <s v="No"/>
    <s v="Y"/>
    <n v="5"/>
    <n v="-2"/>
    <n v="0"/>
    <n v="28"/>
    <n v="0"/>
    <m/>
    <n v="0"/>
    <n v="1"/>
    <n v="580"/>
    <n v="27"/>
    <x v="3"/>
    <n v="1"/>
    <n v="2"/>
    <n v="39"/>
    <n v="1"/>
    <n v="2"/>
    <n v="1"/>
    <n v="4877"/>
    <n v="20460"/>
    <n v="0"/>
    <n v="21"/>
    <n v="4"/>
    <n v="2"/>
    <n v="80"/>
    <n v="1"/>
    <n v="6"/>
    <n v="2"/>
    <n v="5"/>
    <n v="3"/>
    <n v="0"/>
    <n v="0"/>
  </r>
  <r>
    <x v="1"/>
    <s v="Travel_Rarely"/>
    <x v="2"/>
    <s v="Current Employees"/>
    <x v="1"/>
    <x v="0"/>
    <x v="1346"/>
    <n v="1581"/>
    <x v="0"/>
    <x v="1"/>
    <x v="1"/>
    <s v="No"/>
    <s v="Y"/>
    <n v="5"/>
    <n v="-2"/>
    <n v="0"/>
    <n v="26"/>
    <n v="0"/>
    <m/>
    <n v="0"/>
    <n v="1"/>
    <n v="474"/>
    <n v="3"/>
    <x v="3"/>
    <n v="1"/>
    <n v="1"/>
    <n v="89"/>
    <n v="3"/>
    <n v="1"/>
    <n v="4"/>
    <n v="2061"/>
    <n v="11133"/>
    <n v="1"/>
    <n v="21"/>
    <n v="4"/>
    <n v="1"/>
    <n v="80"/>
    <n v="0"/>
    <n v="1"/>
    <n v="3"/>
    <n v="1"/>
    <n v="0"/>
    <n v="0"/>
    <n v="0"/>
  </r>
  <r>
    <x v="1"/>
    <s v="Travel_Rarely"/>
    <x v="0"/>
    <s v="Current Employees"/>
    <x v="1"/>
    <x v="0"/>
    <x v="1347"/>
    <n v="2034"/>
    <x v="0"/>
    <x v="3"/>
    <x v="1"/>
    <s v="No"/>
    <s v="Y"/>
    <n v="3"/>
    <n v="-2"/>
    <n v="0"/>
    <n v="41"/>
    <n v="0"/>
    <m/>
    <n v="0"/>
    <n v="1"/>
    <n v="582"/>
    <n v="28"/>
    <x v="2"/>
    <n v="1"/>
    <n v="1"/>
    <n v="60"/>
    <n v="2"/>
    <n v="4"/>
    <n v="2"/>
    <n v="13570"/>
    <n v="5640"/>
    <n v="0"/>
    <n v="23"/>
    <n v="4"/>
    <n v="3"/>
    <n v="80"/>
    <n v="1"/>
    <n v="21"/>
    <n v="3"/>
    <n v="20"/>
    <n v="7"/>
    <n v="0"/>
    <n v="10"/>
  </r>
  <r>
    <x v="1"/>
    <s v="Travel_Rarely"/>
    <x v="3"/>
    <s v="Current Employees"/>
    <x v="1"/>
    <x v="0"/>
    <x v="1348"/>
    <n v="1441"/>
    <x v="0"/>
    <x v="1"/>
    <x v="1"/>
    <s v="No"/>
    <s v="Y"/>
    <n v="3"/>
    <n v="-2"/>
    <n v="0"/>
    <n v="56"/>
    <n v="0"/>
    <m/>
    <n v="0"/>
    <n v="1"/>
    <n v="1255"/>
    <n v="1"/>
    <x v="0"/>
    <n v="1"/>
    <n v="1"/>
    <n v="90"/>
    <n v="3"/>
    <n v="1"/>
    <n v="1"/>
    <n v="2066"/>
    <n v="10494"/>
    <n v="2"/>
    <n v="22"/>
    <n v="4"/>
    <n v="4"/>
    <n v="80"/>
    <n v="1"/>
    <n v="5"/>
    <n v="4"/>
    <n v="3"/>
    <n v="2"/>
    <n v="1"/>
    <n v="0"/>
  </r>
  <r>
    <x v="1"/>
    <s v="Travel_Rarely"/>
    <x v="1"/>
    <s v="Current Employees"/>
    <x v="1"/>
    <x v="2"/>
    <x v="1349"/>
    <n v="1665"/>
    <x v="0"/>
    <x v="5"/>
    <x v="1"/>
    <s v="No"/>
    <s v="Y"/>
    <n v="6"/>
    <n v="-2"/>
    <n v="0"/>
    <n v="54"/>
    <n v="0"/>
    <m/>
    <n v="0"/>
    <n v="1"/>
    <n v="584"/>
    <n v="22"/>
    <x v="4"/>
    <n v="1"/>
    <n v="2"/>
    <n v="91"/>
    <n v="3"/>
    <n v="4"/>
    <n v="3"/>
    <n v="17426"/>
    <n v="18685"/>
    <n v="3"/>
    <n v="25"/>
    <n v="4"/>
    <n v="3"/>
    <n v="80"/>
    <n v="1"/>
    <n v="36"/>
    <n v="3"/>
    <n v="10"/>
    <n v="8"/>
    <n v="4"/>
    <n v="7"/>
  </r>
  <r>
    <x v="1"/>
    <s v="Travel_Rarely"/>
    <x v="1"/>
    <s v="Current Employees"/>
    <x v="1"/>
    <x v="2"/>
    <x v="1350"/>
    <n v="1509"/>
    <x v="0"/>
    <x v="2"/>
    <x v="1"/>
    <s v="No"/>
    <s v="Y"/>
    <n v="3"/>
    <n v="-2"/>
    <n v="0"/>
    <n v="49"/>
    <n v="0"/>
    <m/>
    <n v="0"/>
    <n v="1"/>
    <n v="271"/>
    <n v="3"/>
    <x v="0"/>
    <n v="1"/>
    <n v="3"/>
    <n v="43"/>
    <n v="2"/>
    <n v="2"/>
    <n v="1"/>
    <n v="4789"/>
    <n v="23070"/>
    <n v="4"/>
    <n v="25"/>
    <n v="4"/>
    <n v="1"/>
    <n v="80"/>
    <n v="1"/>
    <n v="10"/>
    <n v="3"/>
    <n v="3"/>
    <n v="2"/>
    <n v="1"/>
    <n v="2"/>
  </r>
  <r>
    <x v="1"/>
    <s v="Travel_Rarely"/>
    <x v="2"/>
    <s v="Current Employees"/>
    <x v="1"/>
    <x v="2"/>
    <x v="1351"/>
    <n v="1834"/>
    <x v="0"/>
    <x v="1"/>
    <x v="1"/>
    <s v="No"/>
    <s v="Y"/>
    <n v="3"/>
    <n v="-2"/>
    <n v="0"/>
    <n v="28"/>
    <n v="0"/>
    <m/>
    <n v="0"/>
    <n v="1"/>
    <n v="1217"/>
    <n v="1"/>
    <x v="3"/>
    <n v="1"/>
    <n v="3"/>
    <n v="67"/>
    <n v="3"/>
    <n v="1"/>
    <n v="1"/>
    <n v="3591"/>
    <n v="12719"/>
    <n v="1"/>
    <n v="25"/>
    <n v="4"/>
    <n v="3"/>
    <n v="80"/>
    <n v="1"/>
    <n v="3"/>
    <n v="3"/>
    <n v="3"/>
    <n v="2"/>
    <n v="1"/>
    <n v="2"/>
  </r>
  <r>
    <x v="1"/>
    <s v="Travel_Rarely"/>
    <x v="2"/>
    <s v="Current Employees"/>
    <x v="0"/>
    <x v="2"/>
    <x v="1352"/>
    <n v="1864"/>
    <x v="0"/>
    <x v="6"/>
    <x v="1"/>
    <s v="No"/>
    <s v="Y"/>
    <n v="5"/>
    <n v="-2"/>
    <n v="0"/>
    <n v="27"/>
    <n v="0"/>
    <m/>
    <n v="0"/>
    <n v="1"/>
    <n v="728"/>
    <n v="23"/>
    <x v="1"/>
    <n v="1"/>
    <n v="2"/>
    <n v="36"/>
    <n v="2"/>
    <n v="2"/>
    <n v="3"/>
    <n v="3540"/>
    <n v="7018"/>
    <n v="1"/>
    <n v="21"/>
    <n v="4"/>
    <n v="4"/>
    <n v="80"/>
    <n v="1"/>
    <n v="9"/>
    <n v="3"/>
    <n v="9"/>
    <n v="8"/>
    <n v="5"/>
    <n v="8"/>
  </r>
  <r>
    <x v="1"/>
    <s v="Travel_Rarely"/>
    <x v="0"/>
    <s v="Current Employees"/>
    <x v="0"/>
    <x v="3"/>
    <x v="1353"/>
    <n v="1909"/>
    <x v="0"/>
    <x v="0"/>
    <x v="1"/>
    <s v="No"/>
    <s v="Y"/>
    <n v="3"/>
    <n v="-2"/>
    <n v="0"/>
    <n v="41"/>
    <n v="0"/>
    <m/>
    <n v="0"/>
    <n v="1"/>
    <n v="337"/>
    <n v="8"/>
    <x v="3"/>
    <n v="1"/>
    <n v="3"/>
    <n v="54"/>
    <n v="3"/>
    <n v="2"/>
    <n v="1"/>
    <n v="4393"/>
    <n v="26841"/>
    <n v="5"/>
    <n v="21"/>
    <n v="4"/>
    <n v="3"/>
    <n v="80"/>
    <n v="1"/>
    <n v="14"/>
    <n v="3"/>
    <n v="5"/>
    <n v="4"/>
    <n v="1"/>
    <n v="4"/>
  </r>
  <r>
    <x v="1"/>
    <s v="Travel_Rarely"/>
    <x v="0"/>
    <s v="Current Employees"/>
    <x v="0"/>
    <x v="0"/>
    <x v="1354"/>
    <n v="1554"/>
    <x v="0"/>
    <x v="6"/>
    <x v="1"/>
    <s v="No"/>
    <s v="Y"/>
    <n v="5"/>
    <n v="-2"/>
    <n v="0"/>
    <n v="35"/>
    <n v="0"/>
    <m/>
    <n v="0"/>
    <n v="1"/>
    <n v="1402"/>
    <n v="28"/>
    <x v="2"/>
    <n v="1"/>
    <n v="2"/>
    <n v="98"/>
    <n v="2"/>
    <n v="1"/>
    <n v="3"/>
    <n v="2430"/>
    <n v="26204"/>
    <n v="0"/>
    <n v="23"/>
    <n v="4"/>
    <n v="1"/>
    <n v="80"/>
    <n v="2"/>
    <n v="6"/>
    <n v="3"/>
    <n v="5"/>
    <n v="3"/>
    <n v="4"/>
    <n v="2"/>
  </r>
  <r>
    <x v="1"/>
    <s v="Travel_Rarely"/>
    <x v="2"/>
    <s v="Current Employees"/>
    <x v="0"/>
    <x v="3"/>
    <x v="1355"/>
    <n v="2035"/>
    <x v="0"/>
    <x v="0"/>
    <x v="1"/>
    <s v="No"/>
    <s v="Y"/>
    <n v="2"/>
    <n v="-2"/>
    <n v="0"/>
    <n v="34"/>
    <n v="0"/>
    <m/>
    <n v="0"/>
    <n v="1"/>
    <n v="704"/>
    <n v="28"/>
    <x v="3"/>
    <n v="1"/>
    <n v="4"/>
    <n v="95"/>
    <n v="2"/>
    <n v="2"/>
    <n v="1"/>
    <n v="6712"/>
    <n v="8978"/>
    <n v="1"/>
    <n v="21"/>
    <n v="4"/>
    <n v="4"/>
    <n v="80"/>
    <n v="2"/>
    <n v="8"/>
    <n v="3"/>
    <n v="8"/>
    <n v="7"/>
    <n v="1"/>
    <n v="7"/>
  </r>
  <r>
    <x v="1"/>
    <s v="Non-Travel"/>
    <x v="3"/>
    <s v="Current Employees"/>
    <x v="1"/>
    <x v="0"/>
    <x v="1356"/>
    <n v="2026"/>
    <x v="1"/>
    <x v="4"/>
    <x v="2"/>
    <s v="No"/>
    <s v="Y"/>
    <n v="2"/>
    <n v="-2"/>
    <n v="0"/>
    <n v="56"/>
    <n v="0"/>
    <m/>
    <n v="0"/>
    <n v="1"/>
    <n v="667"/>
    <n v="1"/>
    <x v="2"/>
    <n v="1"/>
    <n v="3"/>
    <n v="57"/>
    <n v="3"/>
    <n v="2"/>
    <n v="3"/>
    <n v="6306"/>
    <n v="26236"/>
    <n v="1"/>
    <n v="21"/>
    <n v="4"/>
    <n v="1"/>
    <n v="80"/>
    <n v="1"/>
    <n v="13"/>
    <n v="2"/>
    <n v="13"/>
    <n v="12"/>
    <n v="1"/>
    <n v="9"/>
  </r>
  <r>
    <x v="1"/>
    <s v="Non-Travel"/>
    <x v="0"/>
    <s v="Current Employees"/>
    <x v="1"/>
    <x v="0"/>
    <x v="1357"/>
    <n v="1949"/>
    <x v="1"/>
    <x v="2"/>
    <x v="1"/>
    <s v="No"/>
    <s v="Y"/>
    <n v="3"/>
    <n v="-2"/>
    <n v="0"/>
    <n v="36"/>
    <n v="0"/>
    <m/>
    <n v="0"/>
    <n v="1"/>
    <n v="1351"/>
    <n v="9"/>
    <x v="2"/>
    <n v="1"/>
    <n v="1"/>
    <n v="66"/>
    <n v="4"/>
    <n v="1"/>
    <n v="2"/>
    <n v="2810"/>
    <n v="9238"/>
    <n v="1"/>
    <n v="22"/>
    <n v="4"/>
    <n v="2"/>
    <n v="80"/>
    <n v="0"/>
    <n v="5"/>
    <n v="3"/>
    <n v="5"/>
    <n v="4"/>
    <n v="0"/>
    <n v="2"/>
  </r>
  <r>
    <x v="1"/>
    <s v="Non-Travel"/>
    <x v="1"/>
    <s v="Current Employees"/>
    <x v="1"/>
    <x v="0"/>
    <x v="1358"/>
    <n v="1712"/>
    <x v="1"/>
    <x v="4"/>
    <x v="1"/>
    <s v="No"/>
    <s v="Y"/>
    <n v="3"/>
    <n v="-2"/>
    <n v="0"/>
    <n v="45"/>
    <n v="0"/>
    <m/>
    <n v="0"/>
    <n v="1"/>
    <n v="1238"/>
    <n v="1"/>
    <x v="1"/>
    <n v="1"/>
    <n v="3"/>
    <n v="74"/>
    <n v="2"/>
    <n v="3"/>
    <n v="3"/>
    <n v="10748"/>
    <n v="3395"/>
    <n v="3"/>
    <n v="23"/>
    <n v="4"/>
    <n v="4"/>
    <n v="80"/>
    <n v="1"/>
    <n v="25"/>
    <n v="2"/>
    <n v="23"/>
    <n v="15"/>
    <n v="14"/>
    <n v="4"/>
  </r>
  <r>
    <x v="1"/>
    <s v="Non-Travel"/>
    <x v="0"/>
    <s v="Current Employees"/>
    <x v="1"/>
    <x v="4"/>
    <x v="1359"/>
    <n v="1854"/>
    <x v="1"/>
    <x v="1"/>
    <x v="1"/>
    <s v="No"/>
    <s v="Y"/>
    <n v="1"/>
    <n v="-2"/>
    <n v="0"/>
    <n v="42"/>
    <n v="0"/>
    <m/>
    <n v="0"/>
    <n v="1"/>
    <n v="355"/>
    <n v="10"/>
    <x v="2"/>
    <n v="1"/>
    <n v="4"/>
    <n v="38"/>
    <n v="3"/>
    <n v="1"/>
    <n v="4"/>
    <n v="2936"/>
    <n v="6161"/>
    <n v="3"/>
    <n v="22"/>
    <n v="4"/>
    <n v="2"/>
    <n v="80"/>
    <n v="2"/>
    <n v="10"/>
    <n v="2"/>
    <n v="6"/>
    <n v="3"/>
    <n v="3"/>
    <n v="3"/>
  </r>
  <r>
    <x v="1"/>
    <s v="Non-Travel"/>
    <x v="2"/>
    <s v="Current Employees"/>
    <x v="1"/>
    <x v="2"/>
    <x v="1360"/>
    <n v="1693"/>
    <x v="1"/>
    <x v="2"/>
    <x v="0"/>
    <s v="No"/>
    <s v="Y"/>
    <n v="5"/>
    <n v="-2"/>
    <n v="0"/>
    <n v="26"/>
    <n v="0"/>
    <m/>
    <n v="0"/>
    <n v="1"/>
    <n v="786"/>
    <n v="7"/>
    <x v="3"/>
    <n v="1"/>
    <n v="4"/>
    <n v="76"/>
    <n v="3"/>
    <n v="1"/>
    <n v="4"/>
    <n v="2570"/>
    <n v="11925"/>
    <n v="1"/>
    <n v="20"/>
    <n v="4"/>
    <n v="3"/>
    <n v="80"/>
    <n v="0"/>
    <n v="7"/>
    <n v="3"/>
    <n v="7"/>
    <n v="7"/>
    <n v="5"/>
    <n v="7"/>
  </r>
  <r>
    <x v="1"/>
    <s v="Non-Travel"/>
    <x v="3"/>
    <s v="Current Employees"/>
    <x v="0"/>
    <x v="2"/>
    <x v="1361"/>
    <n v="1824"/>
    <x v="1"/>
    <x v="5"/>
    <x v="2"/>
    <s v="No"/>
    <s v="Y"/>
    <n v="0"/>
    <n v="-2"/>
    <n v="0"/>
    <n v="58"/>
    <n v="0"/>
    <m/>
    <n v="0"/>
    <n v="1"/>
    <n v="350"/>
    <n v="2"/>
    <x v="3"/>
    <n v="1"/>
    <n v="2"/>
    <n v="52"/>
    <n v="3"/>
    <n v="4"/>
    <n v="2"/>
    <n v="16291"/>
    <n v="22577"/>
    <n v="4"/>
    <n v="22"/>
    <n v="4"/>
    <n v="4"/>
    <n v="80"/>
    <n v="1"/>
    <n v="37"/>
    <n v="2"/>
    <n v="16"/>
    <n v="9"/>
    <n v="14"/>
    <n v="14"/>
  </r>
  <r>
    <x v="1"/>
    <s v="Non-Travel"/>
    <x v="0"/>
    <s v="Current Employees"/>
    <x v="0"/>
    <x v="3"/>
    <x v="1362"/>
    <n v="2036"/>
    <x v="1"/>
    <x v="0"/>
    <x v="2"/>
    <s v="No"/>
    <s v="Y"/>
    <n v="4"/>
    <n v="-2"/>
    <n v="0"/>
    <n v="36"/>
    <n v="0"/>
    <m/>
    <n v="0"/>
    <n v="1"/>
    <n v="301"/>
    <n v="15"/>
    <x v="2"/>
    <n v="1"/>
    <n v="4"/>
    <n v="88"/>
    <n v="1"/>
    <n v="2"/>
    <n v="1"/>
    <n v="5406"/>
    <n v="10436"/>
    <n v="1"/>
    <n v="24"/>
    <n v="4"/>
    <n v="1"/>
    <n v="80"/>
    <n v="1"/>
    <n v="15"/>
    <n v="2"/>
    <n v="15"/>
    <n v="12"/>
    <n v="11"/>
    <n v="11"/>
  </r>
  <r>
    <x v="1"/>
    <s v="Travel_Frequently"/>
    <x v="0"/>
    <s v="Current Employees"/>
    <x v="2"/>
    <x v="5"/>
    <x v="1363"/>
    <n v="1890"/>
    <x v="1"/>
    <x v="8"/>
    <x v="0"/>
    <s v="No"/>
    <s v="Y"/>
    <n v="2"/>
    <n v="-2"/>
    <n v="0"/>
    <n v="36"/>
    <n v="0"/>
    <m/>
    <n v="0"/>
    <n v="1"/>
    <n v="1213"/>
    <n v="2"/>
    <x v="1"/>
    <n v="1"/>
    <n v="2"/>
    <n v="94"/>
    <n v="2"/>
    <n v="2"/>
    <n v="4"/>
    <n v="3886"/>
    <n v="4223"/>
    <n v="1"/>
    <n v="21"/>
    <n v="4"/>
    <n v="4"/>
    <n v="80"/>
    <n v="0"/>
    <n v="10"/>
    <n v="2"/>
    <n v="10"/>
    <n v="1"/>
    <n v="0"/>
    <n v="8"/>
  </r>
  <r>
    <x v="1"/>
    <s v="Travel_Frequently"/>
    <x v="2"/>
    <s v="Current Employees"/>
    <x v="1"/>
    <x v="0"/>
    <x v="1364"/>
    <n v="1970"/>
    <x v="1"/>
    <x v="4"/>
    <x v="2"/>
    <s v="No"/>
    <s v="Y"/>
    <n v="2"/>
    <n v="-2"/>
    <n v="0"/>
    <n v="33"/>
    <n v="0"/>
    <m/>
    <n v="0"/>
    <n v="1"/>
    <n v="1303"/>
    <n v="7"/>
    <x v="0"/>
    <n v="1"/>
    <n v="4"/>
    <n v="36"/>
    <n v="3"/>
    <n v="2"/>
    <n v="3"/>
    <n v="5968"/>
    <n v="18079"/>
    <n v="1"/>
    <n v="20"/>
    <n v="4"/>
    <n v="3"/>
    <n v="80"/>
    <n v="3"/>
    <n v="9"/>
    <n v="3"/>
    <n v="9"/>
    <n v="7"/>
    <n v="2"/>
    <n v="8"/>
  </r>
  <r>
    <x v="1"/>
    <s v="Travel_Frequently"/>
    <x v="2"/>
    <s v="Current Employees"/>
    <x v="1"/>
    <x v="0"/>
    <x v="1365"/>
    <n v="1956"/>
    <x v="1"/>
    <x v="1"/>
    <x v="1"/>
    <s v="No"/>
    <s v="Y"/>
    <n v="6"/>
    <n v="-2"/>
    <n v="0"/>
    <n v="31"/>
    <n v="0"/>
    <m/>
    <n v="0"/>
    <n v="1"/>
    <n v="1125"/>
    <n v="1"/>
    <x v="3"/>
    <n v="1"/>
    <n v="4"/>
    <n v="48"/>
    <n v="1"/>
    <n v="2"/>
    <n v="1"/>
    <n v="5003"/>
    <n v="5771"/>
    <n v="1"/>
    <n v="21"/>
    <n v="4"/>
    <n v="2"/>
    <n v="80"/>
    <n v="0"/>
    <n v="10"/>
    <n v="3"/>
    <n v="10"/>
    <n v="8"/>
    <n v="8"/>
    <n v="7"/>
  </r>
  <r>
    <x v="1"/>
    <s v="Travel_Frequently"/>
    <x v="1"/>
    <s v="Current Employees"/>
    <x v="1"/>
    <x v="2"/>
    <x v="1366"/>
    <n v="1644"/>
    <x v="1"/>
    <x v="5"/>
    <x v="1"/>
    <s v="No"/>
    <s v="Y"/>
    <n v="3"/>
    <n v="-2"/>
    <n v="0"/>
    <n v="48"/>
    <n v="0"/>
    <m/>
    <n v="0"/>
    <n v="1"/>
    <n v="365"/>
    <n v="4"/>
    <x v="4"/>
    <n v="1"/>
    <n v="3"/>
    <n v="89"/>
    <n v="2"/>
    <n v="4"/>
    <n v="4"/>
    <n v="15202"/>
    <n v="5602"/>
    <n v="2"/>
    <n v="25"/>
    <n v="4"/>
    <n v="2"/>
    <n v="80"/>
    <n v="1"/>
    <n v="23"/>
    <n v="3"/>
    <n v="2"/>
    <n v="2"/>
    <n v="2"/>
    <n v="2"/>
  </r>
  <r>
    <x v="1"/>
    <s v="Travel_Frequently"/>
    <x v="0"/>
    <s v="Current Employees"/>
    <x v="0"/>
    <x v="0"/>
    <x v="1367"/>
    <n v="1849"/>
    <x v="1"/>
    <x v="0"/>
    <x v="1"/>
    <s v="No"/>
    <s v="Y"/>
    <n v="5"/>
    <n v="-2"/>
    <n v="0"/>
    <n v="43"/>
    <n v="0"/>
    <m/>
    <n v="0"/>
    <n v="1"/>
    <n v="1422"/>
    <n v="2"/>
    <x v="2"/>
    <n v="1"/>
    <n v="1"/>
    <n v="92"/>
    <n v="3"/>
    <n v="2"/>
    <n v="4"/>
    <n v="5675"/>
    <n v="19246"/>
    <n v="1"/>
    <n v="20"/>
    <n v="4"/>
    <n v="3"/>
    <n v="80"/>
    <n v="1"/>
    <n v="7"/>
    <n v="3"/>
    <n v="7"/>
    <n v="7"/>
    <n v="7"/>
    <n v="7"/>
  </r>
  <r>
    <x v="1"/>
    <s v="Travel_Rarely"/>
    <x v="2"/>
    <s v="Current Employees"/>
    <x v="2"/>
    <x v="0"/>
    <x v="1368"/>
    <n v="1499"/>
    <x v="1"/>
    <x v="8"/>
    <x v="2"/>
    <s v="No"/>
    <s v="Y"/>
    <n v="3"/>
    <n v="-2"/>
    <n v="0"/>
    <n v="30"/>
    <n v="0"/>
    <m/>
    <n v="0"/>
    <n v="1"/>
    <n v="330"/>
    <n v="1"/>
    <x v="3"/>
    <n v="1"/>
    <n v="3"/>
    <n v="46"/>
    <n v="3"/>
    <n v="1"/>
    <n v="3"/>
    <n v="2064"/>
    <n v="15428"/>
    <n v="0"/>
    <n v="21"/>
    <n v="4"/>
    <n v="1"/>
    <n v="80"/>
    <n v="1"/>
    <n v="6"/>
    <n v="4"/>
    <n v="5"/>
    <n v="3"/>
    <n v="1"/>
    <n v="3"/>
  </r>
  <r>
    <x v="1"/>
    <s v="Travel_Rarely"/>
    <x v="3"/>
    <s v="Current Employees"/>
    <x v="1"/>
    <x v="2"/>
    <x v="1369"/>
    <n v="1697"/>
    <x v="1"/>
    <x v="4"/>
    <x v="2"/>
    <s v="No"/>
    <s v="Y"/>
    <n v="2"/>
    <n v="-2"/>
    <n v="0"/>
    <n v="60"/>
    <n v="0"/>
    <m/>
    <n v="0"/>
    <n v="1"/>
    <n v="370"/>
    <n v="1"/>
    <x v="2"/>
    <n v="1"/>
    <n v="3"/>
    <n v="92"/>
    <n v="1"/>
    <n v="3"/>
    <n v="4"/>
    <n v="10883"/>
    <n v="20467"/>
    <n v="3"/>
    <n v="20"/>
    <n v="4"/>
    <n v="3"/>
    <n v="80"/>
    <n v="1"/>
    <n v="19"/>
    <n v="4"/>
    <n v="1"/>
    <n v="0"/>
    <n v="0"/>
    <n v="0"/>
  </r>
  <r>
    <x v="1"/>
    <s v="Travel_Rarely"/>
    <x v="0"/>
    <s v="Current Employees"/>
    <x v="1"/>
    <x v="0"/>
    <x v="1370"/>
    <n v="1664"/>
    <x v="1"/>
    <x v="4"/>
    <x v="2"/>
    <s v="No"/>
    <s v="Y"/>
    <n v="3"/>
    <n v="-2"/>
    <n v="0"/>
    <n v="36"/>
    <n v="0"/>
    <m/>
    <n v="0"/>
    <n v="1"/>
    <n v="1040"/>
    <n v="3"/>
    <x v="0"/>
    <n v="1"/>
    <n v="4"/>
    <n v="79"/>
    <n v="4"/>
    <n v="2"/>
    <n v="1"/>
    <n v="6842"/>
    <n v="26308"/>
    <n v="6"/>
    <n v="20"/>
    <n v="4"/>
    <n v="1"/>
    <n v="80"/>
    <n v="1"/>
    <n v="13"/>
    <n v="3"/>
    <n v="5"/>
    <n v="4"/>
    <n v="0"/>
    <n v="4"/>
  </r>
  <r>
    <x v="1"/>
    <s v="Travel_Rarely"/>
    <x v="0"/>
    <s v="Current Employees"/>
    <x v="1"/>
    <x v="0"/>
    <x v="1371"/>
    <n v="1772"/>
    <x v="1"/>
    <x v="2"/>
    <x v="2"/>
    <s v="No"/>
    <s v="Y"/>
    <n v="2"/>
    <n v="-2"/>
    <n v="0"/>
    <n v="41"/>
    <n v="0"/>
    <m/>
    <n v="0"/>
    <n v="1"/>
    <n v="548"/>
    <n v="9"/>
    <x v="2"/>
    <n v="1"/>
    <n v="3"/>
    <n v="94"/>
    <n v="3"/>
    <n v="1"/>
    <n v="1"/>
    <n v="2289"/>
    <n v="20520"/>
    <n v="1"/>
    <n v="20"/>
    <n v="4"/>
    <n v="2"/>
    <n v="80"/>
    <n v="2"/>
    <n v="5"/>
    <n v="3"/>
    <n v="5"/>
    <n v="3"/>
    <n v="0"/>
    <n v="4"/>
  </r>
  <r>
    <x v="1"/>
    <s v="Travel_Rarely"/>
    <x v="0"/>
    <s v="Current Employees"/>
    <x v="1"/>
    <x v="2"/>
    <x v="1372"/>
    <n v="1768"/>
    <x v="1"/>
    <x v="2"/>
    <x v="2"/>
    <s v="No"/>
    <s v="Y"/>
    <n v="6"/>
    <n v="-2"/>
    <n v="0"/>
    <n v="42"/>
    <n v="0"/>
    <m/>
    <n v="0"/>
    <n v="1"/>
    <n v="855"/>
    <n v="12"/>
    <x v="3"/>
    <n v="1"/>
    <n v="2"/>
    <n v="57"/>
    <n v="3"/>
    <n v="1"/>
    <n v="2"/>
    <n v="2766"/>
    <n v="8952"/>
    <n v="8"/>
    <n v="22"/>
    <n v="4"/>
    <n v="2"/>
    <n v="80"/>
    <n v="3"/>
    <n v="7"/>
    <n v="2"/>
    <n v="5"/>
    <n v="3"/>
    <n v="0"/>
    <n v="4"/>
  </r>
  <r>
    <x v="1"/>
    <s v="Travel_Rarely"/>
    <x v="0"/>
    <s v="Current Employees"/>
    <x v="1"/>
    <x v="2"/>
    <x v="1373"/>
    <n v="1654"/>
    <x v="1"/>
    <x v="3"/>
    <x v="1"/>
    <s v="No"/>
    <s v="Y"/>
    <n v="3"/>
    <n v="-2"/>
    <n v="0"/>
    <n v="39"/>
    <n v="0"/>
    <m/>
    <n v="0"/>
    <n v="1"/>
    <n v="492"/>
    <n v="12"/>
    <x v="3"/>
    <n v="1"/>
    <n v="4"/>
    <n v="66"/>
    <n v="3"/>
    <n v="2"/>
    <n v="2"/>
    <n v="5295"/>
    <n v="7693"/>
    <n v="4"/>
    <n v="21"/>
    <n v="4"/>
    <n v="3"/>
    <n v="80"/>
    <n v="0"/>
    <n v="7"/>
    <n v="3"/>
    <n v="5"/>
    <n v="4"/>
    <n v="1"/>
    <n v="0"/>
  </r>
  <r>
    <x v="1"/>
    <s v="Travel_Rarely"/>
    <x v="0"/>
    <s v="Current Employees"/>
    <x v="1"/>
    <x v="2"/>
    <x v="1374"/>
    <n v="1936"/>
    <x v="1"/>
    <x v="3"/>
    <x v="1"/>
    <s v="No"/>
    <s v="Y"/>
    <n v="3"/>
    <n v="-2"/>
    <n v="0"/>
    <n v="39"/>
    <n v="0"/>
    <m/>
    <n v="0"/>
    <n v="1"/>
    <n v="867"/>
    <n v="9"/>
    <x v="0"/>
    <n v="1"/>
    <n v="1"/>
    <n v="87"/>
    <n v="3"/>
    <n v="2"/>
    <n v="1"/>
    <n v="5151"/>
    <n v="12315"/>
    <n v="1"/>
    <n v="25"/>
    <n v="4"/>
    <n v="4"/>
    <n v="80"/>
    <n v="1"/>
    <n v="10"/>
    <n v="3"/>
    <n v="10"/>
    <n v="0"/>
    <n v="7"/>
    <n v="9"/>
  </r>
  <r>
    <x v="1"/>
    <s v="Travel_Rarely"/>
    <x v="3"/>
    <s v="Current Employees"/>
    <x v="1"/>
    <x v="4"/>
    <x v="1375"/>
    <n v="1873"/>
    <x v="1"/>
    <x v="1"/>
    <x v="1"/>
    <s v="No"/>
    <s v="Y"/>
    <n v="2"/>
    <n v="-2"/>
    <n v="0"/>
    <n v="55"/>
    <n v="0"/>
    <m/>
    <n v="0"/>
    <n v="1"/>
    <n v="836"/>
    <n v="2"/>
    <x v="2"/>
    <n v="1"/>
    <n v="4"/>
    <n v="98"/>
    <n v="2"/>
    <n v="1"/>
    <n v="4"/>
    <n v="2662"/>
    <n v="7975"/>
    <n v="8"/>
    <n v="20"/>
    <n v="4"/>
    <n v="2"/>
    <n v="80"/>
    <n v="1"/>
    <n v="19"/>
    <n v="4"/>
    <n v="5"/>
    <n v="2"/>
    <n v="0"/>
    <n v="4"/>
  </r>
  <r>
    <x v="1"/>
    <s v="Travel_Rarely"/>
    <x v="3"/>
    <s v="Current Employees"/>
    <x v="1"/>
    <x v="0"/>
    <x v="1376"/>
    <n v="1483"/>
    <x v="1"/>
    <x v="1"/>
    <x v="1"/>
    <s v="No"/>
    <s v="Y"/>
    <n v="2"/>
    <n v="-2"/>
    <n v="0"/>
    <n v="57"/>
    <n v="0"/>
    <m/>
    <n v="0"/>
    <n v="1"/>
    <n v="405"/>
    <n v="1"/>
    <x v="0"/>
    <n v="1"/>
    <n v="2"/>
    <n v="93"/>
    <n v="4"/>
    <n v="2"/>
    <n v="3"/>
    <n v="4900"/>
    <n v="2721"/>
    <n v="0"/>
    <n v="24"/>
    <n v="4"/>
    <n v="1"/>
    <n v="80"/>
    <n v="1"/>
    <n v="13"/>
    <n v="2"/>
    <n v="12"/>
    <n v="9"/>
    <n v="2"/>
    <n v="8"/>
  </r>
  <r>
    <x v="1"/>
    <s v="Travel_Rarely"/>
    <x v="0"/>
    <s v="Current Employees"/>
    <x v="1"/>
    <x v="0"/>
    <x v="1377"/>
    <n v="1666"/>
    <x v="1"/>
    <x v="7"/>
    <x v="1"/>
    <s v="No"/>
    <s v="Y"/>
    <n v="3"/>
    <n v="-2"/>
    <n v="0"/>
    <n v="43"/>
    <n v="0"/>
    <m/>
    <n v="0"/>
    <n v="1"/>
    <n v="1291"/>
    <n v="15"/>
    <x v="0"/>
    <n v="1"/>
    <n v="3"/>
    <n v="65"/>
    <n v="2"/>
    <n v="4"/>
    <n v="3"/>
    <n v="17603"/>
    <n v="3525"/>
    <n v="1"/>
    <n v="24"/>
    <n v="4"/>
    <n v="1"/>
    <n v="80"/>
    <n v="1"/>
    <n v="14"/>
    <n v="3"/>
    <n v="14"/>
    <n v="10"/>
    <n v="6"/>
    <n v="11"/>
  </r>
  <r>
    <x v="1"/>
    <s v="Travel_Rarely"/>
    <x v="0"/>
    <s v="Current Employees"/>
    <x v="1"/>
    <x v="0"/>
    <x v="1378"/>
    <n v="1999"/>
    <x v="1"/>
    <x v="1"/>
    <x v="1"/>
    <s v="No"/>
    <s v="Y"/>
    <n v="3"/>
    <n v="-2"/>
    <n v="0"/>
    <n v="41"/>
    <n v="0"/>
    <m/>
    <n v="0"/>
    <n v="1"/>
    <n v="642"/>
    <n v="1"/>
    <x v="3"/>
    <n v="1"/>
    <n v="4"/>
    <n v="76"/>
    <n v="3"/>
    <n v="1"/>
    <n v="4"/>
    <n v="2782"/>
    <n v="21412"/>
    <n v="3"/>
    <n v="22"/>
    <n v="4"/>
    <n v="1"/>
    <n v="80"/>
    <n v="1"/>
    <n v="12"/>
    <n v="3"/>
    <n v="5"/>
    <n v="3"/>
    <n v="1"/>
    <n v="0"/>
  </r>
  <r>
    <x v="1"/>
    <s v="Travel_Rarely"/>
    <x v="1"/>
    <s v="Current Employees"/>
    <x v="1"/>
    <x v="4"/>
    <x v="1379"/>
    <n v="1546"/>
    <x v="1"/>
    <x v="1"/>
    <x v="1"/>
    <s v="No"/>
    <s v="Y"/>
    <n v="3"/>
    <n v="-2"/>
    <n v="0"/>
    <n v="45"/>
    <n v="0"/>
    <m/>
    <n v="0"/>
    <n v="1"/>
    <n v="950"/>
    <n v="28"/>
    <x v="3"/>
    <n v="1"/>
    <n v="4"/>
    <n v="97"/>
    <n v="3"/>
    <n v="1"/>
    <n v="4"/>
    <n v="2132"/>
    <n v="4585"/>
    <n v="4"/>
    <n v="20"/>
    <n v="4"/>
    <n v="4"/>
    <n v="80"/>
    <n v="1"/>
    <n v="8"/>
    <n v="3"/>
    <n v="5"/>
    <n v="4"/>
    <n v="0"/>
    <n v="3"/>
  </r>
  <r>
    <x v="1"/>
    <s v="Travel_Rarely"/>
    <x v="1"/>
    <s v="Current Employees"/>
    <x v="1"/>
    <x v="2"/>
    <x v="1380"/>
    <n v="1993"/>
    <x v="1"/>
    <x v="4"/>
    <x v="0"/>
    <s v="No"/>
    <s v="Y"/>
    <n v="3"/>
    <n v="-2"/>
    <n v="0"/>
    <n v="47"/>
    <n v="0"/>
    <m/>
    <n v="0"/>
    <n v="1"/>
    <n v="1180"/>
    <n v="25"/>
    <x v="3"/>
    <n v="1"/>
    <n v="1"/>
    <n v="84"/>
    <n v="3"/>
    <n v="3"/>
    <n v="3"/>
    <n v="8633"/>
    <n v="13084"/>
    <n v="2"/>
    <n v="23"/>
    <n v="4"/>
    <n v="2"/>
    <n v="80"/>
    <n v="0"/>
    <n v="25"/>
    <n v="3"/>
    <n v="17"/>
    <n v="14"/>
    <n v="12"/>
    <n v="11"/>
  </r>
  <r>
    <x v="1"/>
    <s v="Travel_Rarely"/>
    <x v="0"/>
    <s v="Current Employees"/>
    <x v="1"/>
    <x v="2"/>
    <x v="1381"/>
    <n v="1800"/>
    <x v="1"/>
    <x v="7"/>
    <x v="0"/>
    <s v="No"/>
    <s v="Y"/>
    <n v="3"/>
    <n v="-2"/>
    <n v="0"/>
    <n v="39"/>
    <n v="0"/>
    <m/>
    <n v="0"/>
    <n v="1"/>
    <n v="1253"/>
    <n v="10"/>
    <x v="1"/>
    <n v="1"/>
    <n v="3"/>
    <n v="65"/>
    <n v="3"/>
    <n v="3"/>
    <n v="3"/>
    <n v="13464"/>
    <n v="7914"/>
    <n v="7"/>
    <n v="21"/>
    <n v="4"/>
    <n v="3"/>
    <n v="80"/>
    <n v="0"/>
    <n v="9"/>
    <n v="3"/>
    <n v="4"/>
    <n v="3"/>
    <n v="2"/>
    <n v="2"/>
  </r>
  <r>
    <x v="1"/>
    <s v="Travel_Rarely"/>
    <x v="2"/>
    <s v="Current Employees"/>
    <x v="1"/>
    <x v="2"/>
    <x v="1382"/>
    <n v="1516"/>
    <x v="1"/>
    <x v="5"/>
    <x v="0"/>
    <s v="No"/>
    <s v="Y"/>
    <n v="5"/>
    <n v="-2"/>
    <n v="0"/>
    <n v="32"/>
    <n v="0"/>
    <m/>
    <n v="0"/>
    <n v="1"/>
    <n v="495"/>
    <n v="10"/>
    <x v="3"/>
    <n v="1"/>
    <n v="3"/>
    <n v="64"/>
    <n v="3"/>
    <n v="3"/>
    <n v="4"/>
    <n v="11244"/>
    <n v="21072"/>
    <n v="2"/>
    <n v="25"/>
    <n v="4"/>
    <n v="2"/>
    <n v="80"/>
    <n v="0"/>
    <n v="10"/>
    <n v="4"/>
    <n v="5"/>
    <n v="2"/>
    <n v="0"/>
    <n v="0"/>
  </r>
  <r>
    <x v="1"/>
    <s v="Travel_Rarely"/>
    <x v="2"/>
    <s v="Current Employees"/>
    <x v="1"/>
    <x v="0"/>
    <x v="1383"/>
    <n v="1966"/>
    <x v="1"/>
    <x v="3"/>
    <x v="0"/>
    <s v="No"/>
    <s v="Y"/>
    <n v="1"/>
    <n v="-2"/>
    <n v="0"/>
    <n v="32"/>
    <n v="0"/>
    <m/>
    <n v="0"/>
    <n v="1"/>
    <n v="1373"/>
    <n v="5"/>
    <x v="2"/>
    <n v="1"/>
    <n v="4"/>
    <n v="56"/>
    <n v="2"/>
    <n v="2"/>
    <n v="4"/>
    <n v="9679"/>
    <n v="10138"/>
    <n v="8"/>
    <n v="24"/>
    <n v="4"/>
    <n v="2"/>
    <n v="80"/>
    <n v="0"/>
    <n v="8"/>
    <n v="3"/>
    <n v="1"/>
    <n v="0"/>
    <n v="0"/>
    <n v="0"/>
  </r>
  <r>
    <x v="1"/>
    <s v="Travel_Rarely"/>
    <x v="0"/>
    <s v="Current Employees"/>
    <x v="1"/>
    <x v="1"/>
    <x v="1384"/>
    <n v="1595"/>
    <x v="1"/>
    <x v="5"/>
    <x v="0"/>
    <s v="No"/>
    <s v="Y"/>
    <n v="2"/>
    <n v="-2"/>
    <n v="0"/>
    <n v="42"/>
    <n v="0"/>
    <m/>
    <n v="0"/>
    <n v="1"/>
    <n v="1059"/>
    <n v="9"/>
    <x v="0"/>
    <n v="1"/>
    <n v="4"/>
    <n v="93"/>
    <n v="2"/>
    <n v="5"/>
    <n v="4"/>
    <n v="19613"/>
    <n v="26362"/>
    <n v="8"/>
    <n v="22"/>
    <n v="4"/>
    <n v="4"/>
    <n v="80"/>
    <n v="0"/>
    <n v="24"/>
    <n v="3"/>
    <n v="1"/>
    <n v="0"/>
    <n v="0"/>
    <n v="1"/>
  </r>
  <r>
    <x v="1"/>
    <s v="Travel_Rarely"/>
    <x v="3"/>
    <s v="Current Employees"/>
    <x v="0"/>
    <x v="3"/>
    <x v="1385"/>
    <n v="1578"/>
    <x v="1"/>
    <x v="5"/>
    <x v="1"/>
    <s v="No"/>
    <s v="Y"/>
    <n v="3"/>
    <n v="-2"/>
    <n v="0"/>
    <n v="55"/>
    <n v="0"/>
    <m/>
    <n v="0"/>
    <n v="1"/>
    <n v="685"/>
    <n v="26"/>
    <x v="4"/>
    <n v="1"/>
    <n v="3"/>
    <n v="60"/>
    <n v="2"/>
    <n v="5"/>
    <n v="1"/>
    <n v="19586"/>
    <n v="23037"/>
    <n v="1"/>
    <n v="21"/>
    <n v="4"/>
    <n v="3"/>
    <n v="80"/>
    <n v="1"/>
    <n v="36"/>
    <n v="3"/>
    <n v="36"/>
    <n v="6"/>
    <n v="2"/>
    <n v="13"/>
  </r>
  <r>
    <x v="1"/>
    <s v="Travel_Rarely"/>
    <x v="2"/>
    <s v="Current Employees"/>
    <x v="0"/>
    <x v="4"/>
    <x v="1386"/>
    <n v="1823"/>
    <x v="1"/>
    <x v="0"/>
    <x v="1"/>
    <s v="No"/>
    <s v="Y"/>
    <n v="5"/>
    <n v="-2"/>
    <n v="0"/>
    <n v="34"/>
    <n v="0"/>
    <m/>
    <n v="0"/>
    <n v="1"/>
    <n v="810"/>
    <n v="8"/>
    <x v="0"/>
    <n v="1"/>
    <n v="4"/>
    <n v="92"/>
    <n v="4"/>
    <n v="2"/>
    <n v="4"/>
    <n v="6799"/>
    <n v="22128"/>
    <n v="1"/>
    <n v="21"/>
    <n v="4"/>
    <n v="3"/>
    <n v="80"/>
    <n v="2"/>
    <n v="10"/>
    <n v="3"/>
    <n v="10"/>
    <n v="8"/>
    <n v="4"/>
    <n v="8"/>
  </r>
  <r>
    <x v="1"/>
    <s v="Travel_Rarely"/>
    <x v="2"/>
    <s v="Current Employees"/>
    <x v="0"/>
    <x v="3"/>
    <x v="1387"/>
    <n v="1950"/>
    <x v="1"/>
    <x v="0"/>
    <x v="0"/>
    <s v="No"/>
    <s v="Y"/>
    <n v="3"/>
    <n v="-2"/>
    <n v="0"/>
    <n v="34"/>
    <n v="0"/>
    <m/>
    <n v="0"/>
    <n v="1"/>
    <n v="937"/>
    <n v="1"/>
    <x v="3"/>
    <n v="1"/>
    <n v="1"/>
    <n v="32"/>
    <n v="3"/>
    <n v="3"/>
    <n v="1"/>
    <n v="9888"/>
    <n v="6770"/>
    <n v="1"/>
    <n v="21"/>
    <n v="4"/>
    <n v="1"/>
    <n v="80"/>
    <n v="0"/>
    <n v="14"/>
    <n v="2"/>
    <n v="14"/>
    <n v="8"/>
    <n v="2"/>
    <n v="1"/>
  </r>
  <r>
    <x v="1"/>
    <s v="Non-Travel"/>
    <x v="1"/>
    <s v="Current Employees"/>
    <x v="1"/>
    <x v="2"/>
    <x v="1388"/>
    <n v="1775"/>
    <x v="0"/>
    <x v="3"/>
    <x v="1"/>
    <s v="Yes"/>
    <s v="Y"/>
    <n v="2"/>
    <n v="-2"/>
    <n v="0"/>
    <n v="53"/>
    <n v="0"/>
    <m/>
    <n v="0"/>
    <n v="1"/>
    <n v="661"/>
    <n v="1"/>
    <x v="2"/>
    <n v="1"/>
    <n v="1"/>
    <n v="60"/>
    <n v="2"/>
    <n v="4"/>
    <n v="3"/>
    <n v="12965"/>
    <n v="22308"/>
    <n v="4"/>
    <n v="20"/>
    <n v="4"/>
    <n v="4"/>
    <n v="80"/>
    <n v="3"/>
    <n v="27"/>
    <n v="2"/>
    <n v="3"/>
    <n v="2"/>
    <n v="0"/>
    <n v="2"/>
  </r>
  <r>
    <x v="1"/>
    <s v="Non-Travel"/>
    <x v="2"/>
    <s v="Current Employees"/>
    <x v="0"/>
    <x v="0"/>
    <x v="1389"/>
    <n v="1681"/>
    <x v="0"/>
    <x v="0"/>
    <x v="2"/>
    <s v="Yes"/>
    <s v="Y"/>
    <n v="2"/>
    <n v="-2"/>
    <n v="0"/>
    <n v="33"/>
    <n v="0"/>
    <m/>
    <n v="0"/>
    <n v="1"/>
    <n v="530"/>
    <n v="16"/>
    <x v="3"/>
    <n v="1"/>
    <n v="3"/>
    <n v="36"/>
    <n v="3"/>
    <n v="2"/>
    <n v="4"/>
    <n v="5368"/>
    <n v="16130"/>
    <n v="1"/>
    <n v="25"/>
    <n v="4"/>
    <n v="3"/>
    <n v="80"/>
    <n v="1"/>
    <n v="7"/>
    <n v="3"/>
    <n v="6"/>
    <n v="5"/>
    <n v="1"/>
    <n v="2"/>
  </r>
  <r>
    <x v="1"/>
    <s v="Travel_Rarely"/>
    <x v="0"/>
    <s v="Current Employees"/>
    <x v="1"/>
    <x v="0"/>
    <x v="1390"/>
    <n v="2017"/>
    <x v="0"/>
    <x v="7"/>
    <x v="1"/>
    <s v="Yes"/>
    <s v="Y"/>
    <n v="2"/>
    <n v="-2"/>
    <n v="0"/>
    <n v="37"/>
    <n v="0"/>
    <m/>
    <n v="0"/>
    <n v="1"/>
    <n v="161"/>
    <n v="10"/>
    <x v="3"/>
    <n v="1"/>
    <n v="3"/>
    <n v="42"/>
    <n v="4"/>
    <n v="3"/>
    <n v="4"/>
    <n v="13744"/>
    <n v="15471"/>
    <n v="1"/>
    <n v="25"/>
    <n v="4"/>
    <n v="1"/>
    <n v="80"/>
    <n v="1"/>
    <n v="16"/>
    <n v="3"/>
    <n v="16"/>
    <n v="11"/>
    <n v="6"/>
    <n v="8"/>
  </r>
  <r>
    <x v="1"/>
    <s v="Travel_Rarely"/>
    <x v="3"/>
    <s v="Current Employees"/>
    <x v="1"/>
    <x v="2"/>
    <x v="1391"/>
    <n v="1423"/>
    <x v="0"/>
    <x v="7"/>
    <x v="1"/>
    <s v="Yes"/>
    <s v="Y"/>
    <n v="3"/>
    <n v="-2"/>
    <n v="0"/>
    <n v="58"/>
    <n v="0"/>
    <m/>
    <n v="0"/>
    <n v="1"/>
    <n v="1055"/>
    <n v="1"/>
    <x v="3"/>
    <n v="1"/>
    <n v="4"/>
    <n v="76"/>
    <n v="3"/>
    <n v="5"/>
    <n v="1"/>
    <n v="19701"/>
    <n v="22456"/>
    <n v="3"/>
    <n v="21"/>
    <n v="4"/>
    <n v="3"/>
    <n v="80"/>
    <n v="1"/>
    <n v="32"/>
    <n v="3"/>
    <n v="9"/>
    <n v="8"/>
    <n v="1"/>
    <n v="5"/>
  </r>
  <r>
    <x v="1"/>
    <s v="Travel_Rarely"/>
    <x v="0"/>
    <s v="Current Employees"/>
    <x v="1"/>
    <x v="1"/>
    <x v="1392"/>
    <n v="1847"/>
    <x v="0"/>
    <x v="1"/>
    <x v="1"/>
    <s v="Yes"/>
    <s v="Y"/>
    <n v="2"/>
    <n v="-2"/>
    <n v="0"/>
    <n v="36"/>
    <n v="0"/>
    <m/>
    <n v="0"/>
    <n v="1"/>
    <n v="430"/>
    <n v="2"/>
    <x v="2"/>
    <n v="1"/>
    <n v="4"/>
    <n v="73"/>
    <n v="3"/>
    <n v="2"/>
    <n v="2"/>
    <n v="6962"/>
    <n v="19573"/>
    <n v="4"/>
    <n v="22"/>
    <n v="4"/>
    <n v="4"/>
    <n v="80"/>
    <n v="1"/>
    <n v="15"/>
    <n v="3"/>
    <n v="1"/>
    <n v="0"/>
    <n v="0"/>
    <n v="0"/>
  </r>
  <r>
    <x v="1"/>
    <s v="Travel_Rarely"/>
    <x v="2"/>
    <s v="Current Employees"/>
    <x v="0"/>
    <x v="1"/>
    <x v="1393"/>
    <n v="2018"/>
    <x v="0"/>
    <x v="0"/>
    <x v="2"/>
    <s v="Yes"/>
    <s v="Y"/>
    <n v="3"/>
    <n v="-2"/>
    <n v="0"/>
    <n v="25"/>
    <n v="0"/>
    <m/>
    <n v="0"/>
    <n v="1"/>
    <n v="1382"/>
    <n v="8"/>
    <x v="0"/>
    <n v="1"/>
    <n v="1"/>
    <n v="85"/>
    <n v="3"/>
    <n v="2"/>
    <n v="3"/>
    <n v="4907"/>
    <n v="13684"/>
    <n v="0"/>
    <n v="22"/>
    <n v="4"/>
    <n v="2"/>
    <n v="80"/>
    <n v="1"/>
    <n v="6"/>
    <n v="2"/>
    <n v="5"/>
    <n v="3"/>
    <n v="0"/>
    <n v="4"/>
  </r>
  <r>
    <x v="1"/>
    <s v="Travel_Rarely"/>
    <x v="0"/>
    <s v="Current Employees"/>
    <x v="0"/>
    <x v="3"/>
    <x v="1394"/>
    <n v="1835"/>
    <x v="0"/>
    <x v="6"/>
    <x v="1"/>
    <s v="Yes"/>
    <s v="Y"/>
    <n v="4"/>
    <n v="-2"/>
    <n v="0"/>
    <n v="38"/>
    <n v="0"/>
    <m/>
    <n v="0"/>
    <n v="1"/>
    <n v="723"/>
    <n v="2"/>
    <x v="2"/>
    <n v="1"/>
    <n v="2"/>
    <n v="77"/>
    <n v="1"/>
    <n v="2"/>
    <n v="1"/>
    <n v="5405"/>
    <n v="4244"/>
    <n v="2"/>
    <n v="20"/>
    <n v="4"/>
    <n v="1"/>
    <n v="80"/>
    <n v="2"/>
    <n v="20"/>
    <n v="2"/>
    <n v="4"/>
    <n v="2"/>
    <n v="0"/>
    <n v="3"/>
  </r>
  <r>
    <x v="1"/>
    <s v="Travel_Rarely"/>
    <x v="0"/>
    <s v="Current Employees"/>
    <x v="2"/>
    <x v="2"/>
    <x v="1395"/>
    <n v="1550"/>
    <x v="1"/>
    <x v="5"/>
    <x v="0"/>
    <s v="Yes"/>
    <s v="Y"/>
    <n v="2"/>
    <n v="-2"/>
    <n v="0"/>
    <n v="40"/>
    <n v="0"/>
    <m/>
    <n v="0"/>
    <n v="1"/>
    <n v="898"/>
    <n v="6"/>
    <x v="0"/>
    <n v="1"/>
    <n v="3"/>
    <n v="38"/>
    <n v="3"/>
    <n v="4"/>
    <n v="4"/>
    <n v="16437"/>
    <n v="17381"/>
    <n v="1"/>
    <n v="21"/>
    <n v="4"/>
    <n v="4"/>
    <n v="80"/>
    <n v="0"/>
    <n v="21"/>
    <n v="3"/>
    <n v="21"/>
    <n v="7"/>
    <n v="7"/>
    <n v="7"/>
  </r>
  <r>
    <x v="1"/>
    <s v="Travel_Rarely"/>
    <x v="2"/>
    <s v="Current Employees"/>
    <x v="1"/>
    <x v="0"/>
    <x v="1396"/>
    <n v="2064"/>
    <x v="1"/>
    <x v="3"/>
    <x v="1"/>
    <s v="Yes"/>
    <s v="Y"/>
    <n v="0"/>
    <n v="-2"/>
    <n v="0"/>
    <n v="27"/>
    <n v="0"/>
    <m/>
    <n v="0"/>
    <n v="1"/>
    <n v="155"/>
    <n v="4"/>
    <x v="3"/>
    <n v="1"/>
    <n v="2"/>
    <n v="87"/>
    <n v="4"/>
    <n v="2"/>
    <n v="2"/>
    <n v="6142"/>
    <n v="5174"/>
    <n v="1"/>
    <n v="20"/>
    <n v="4"/>
    <n v="2"/>
    <n v="80"/>
    <n v="1"/>
    <n v="6"/>
    <n v="3"/>
    <n v="6"/>
    <n v="2"/>
    <n v="0"/>
    <n v="3"/>
  </r>
  <r>
    <x v="1"/>
    <s v="Travel_Rarely"/>
    <x v="0"/>
    <s v="Current Employees"/>
    <x v="1"/>
    <x v="2"/>
    <x v="1397"/>
    <n v="1885"/>
    <x v="1"/>
    <x v="1"/>
    <x v="1"/>
    <s v="Yes"/>
    <s v="Y"/>
    <n v="2"/>
    <n v="-2"/>
    <n v="0"/>
    <n v="37"/>
    <n v="0"/>
    <m/>
    <n v="0"/>
    <n v="1"/>
    <n v="783"/>
    <n v="7"/>
    <x v="2"/>
    <n v="1"/>
    <n v="4"/>
    <n v="78"/>
    <n v="3"/>
    <n v="2"/>
    <n v="1"/>
    <n v="4284"/>
    <n v="13588"/>
    <n v="5"/>
    <n v="22"/>
    <n v="4"/>
    <n v="3"/>
    <n v="80"/>
    <n v="1"/>
    <n v="16"/>
    <n v="3"/>
    <n v="5"/>
    <n v="3"/>
    <n v="0"/>
    <n v="4"/>
  </r>
  <r>
    <x v="1"/>
    <s v="Travel_Rarely"/>
    <x v="2"/>
    <s v="Current Employees"/>
    <x v="0"/>
    <x v="4"/>
    <x v="1398"/>
    <n v="1541"/>
    <x v="1"/>
    <x v="6"/>
    <x v="1"/>
    <s v="Yes"/>
    <s v="Y"/>
    <n v="4"/>
    <n v="-2"/>
    <n v="0"/>
    <n v="34"/>
    <n v="0"/>
    <m/>
    <n v="0"/>
    <n v="1"/>
    <n v="1440"/>
    <n v="7"/>
    <x v="0"/>
    <n v="1"/>
    <n v="4"/>
    <n v="55"/>
    <n v="3"/>
    <n v="1"/>
    <n v="4"/>
    <n v="2308"/>
    <n v="4944"/>
    <n v="0"/>
    <n v="25"/>
    <n v="4"/>
    <n v="2"/>
    <n v="80"/>
    <n v="1"/>
    <n v="12"/>
    <n v="3"/>
    <n v="11"/>
    <n v="10"/>
    <n v="5"/>
    <n v="7"/>
  </r>
  <r>
    <x v="1"/>
    <s v="Travel_Rarely"/>
    <x v="0"/>
    <s v="Current Employees"/>
    <x v="0"/>
    <x v="0"/>
    <x v="1399"/>
    <n v="1556"/>
    <x v="1"/>
    <x v="6"/>
    <x v="0"/>
    <s v="Yes"/>
    <s v="Y"/>
    <n v="3"/>
    <n v="-2"/>
    <n v="0"/>
    <n v="36"/>
    <n v="0"/>
    <m/>
    <n v="0"/>
    <n v="1"/>
    <n v="1157"/>
    <n v="2"/>
    <x v="2"/>
    <n v="1"/>
    <n v="3"/>
    <n v="70"/>
    <n v="3"/>
    <n v="1"/>
    <n v="4"/>
    <n v="2644"/>
    <n v="17001"/>
    <n v="3"/>
    <n v="21"/>
    <n v="4"/>
    <n v="4"/>
    <n v="80"/>
    <n v="0"/>
    <n v="7"/>
    <n v="2"/>
    <n v="3"/>
    <n v="2"/>
    <n v="1"/>
    <n v="2"/>
  </r>
  <r>
    <x v="0"/>
    <s v="Travel_Frequently"/>
    <x v="2"/>
    <s v="Ex-Employees"/>
    <x v="2"/>
    <x v="5"/>
    <x v="1400"/>
    <n v="1747"/>
    <x v="0"/>
    <x v="8"/>
    <x v="2"/>
    <s v="No"/>
    <s v="Y"/>
    <n v="0"/>
    <n v="-2"/>
    <n v="0"/>
    <n v="30"/>
    <n v="1"/>
    <n v="1"/>
    <n v="1"/>
    <n v="0"/>
    <n v="600"/>
    <n v="8"/>
    <x v="3"/>
    <n v="1"/>
    <n v="3"/>
    <n v="66"/>
    <n v="2"/>
    <n v="1"/>
    <n v="4"/>
    <n v="2180"/>
    <n v="9732"/>
    <n v="6"/>
    <n v="11"/>
    <n v="3"/>
    <n v="3"/>
    <n v="80"/>
    <n v="1"/>
    <n v="6"/>
    <n v="2"/>
    <n v="4"/>
    <n v="2"/>
    <n v="1"/>
    <n v="2"/>
  </r>
  <r>
    <x v="0"/>
    <s v="Travel_Frequently"/>
    <x v="2"/>
    <s v="Ex-Employees"/>
    <x v="2"/>
    <x v="5"/>
    <x v="1401"/>
    <n v="1944"/>
    <x v="0"/>
    <x v="8"/>
    <x v="1"/>
    <s v="No"/>
    <s v="Y"/>
    <n v="2"/>
    <n v="-2"/>
    <n v="0"/>
    <n v="27"/>
    <n v="1"/>
    <n v="1"/>
    <n v="1"/>
    <n v="0"/>
    <n v="1337"/>
    <n v="22"/>
    <x v="3"/>
    <n v="1"/>
    <n v="1"/>
    <n v="58"/>
    <n v="2"/>
    <n v="1"/>
    <n v="2"/>
    <n v="2863"/>
    <n v="19555"/>
    <n v="1"/>
    <n v="12"/>
    <n v="3"/>
    <n v="1"/>
    <n v="80"/>
    <n v="0"/>
    <n v="1"/>
    <n v="3"/>
    <n v="1"/>
    <n v="0"/>
    <n v="0"/>
    <n v="0"/>
  </r>
  <r>
    <x v="0"/>
    <s v="Travel_Frequently"/>
    <x v="2"/>
    <s v="Ex-Employees"/>
    <x v="1"/>
    <x v="0"/>
    <x v="1402"/>
    <n v="1459"/>
    <x v="0"/>
    <x v="3"/>
    <x v="0"/>
    <s v="No"/>
    <s v="Y"/>
    <n v="2"/>
    <n v="-2"/>
    <n v="0"/>
    <n v="31"/>
    <n v="1"/>
    <n v="1"/>
    <n v="1"/>
    <n v="0"/>
    <n v="1445"/>
    <n v="1"/>
    <x v="4"/>
    <n v="1"/>
    <n v="3"/>
    <n v="100"/>
    <n v="4"/>
    <n v="3"/>
    <n v="2"/>
    <n v="7446"/>
    <n v="8931"/>
    <n v="1"/>
    <n v="11"/>
    <n v="3"/>
    <n v="1"/>
    <n v="80"/>
    <n v="0"/>
    <n v="10"/>
    <n v="3"/>
    <n v="10"/>
    <n v="8"/>
    <n v="4"/>
    <n v="7"/>
  </r>
  <r>
    <x v="0"/>
    <s v="Travel_Frequently"/>
    <x v="2"/>
    <s v="Ex-Employees"/>
    <x v="1"/>
    <x v="0"/>
    <x v="1403"/>
    <n v="1537"/>
    <x v="0"/>
    <x v="1"/>
    <x v="0"/>
    <s v="No"/>
    <s v="Y"/>
    <n v="2"/>
    <n v="-2"/>
    <n v="0"/>
    <n v="31"/>
    <n v="1"/>
    <n v="1"/>
    <n v="1"/>
    <n v="0"/>
    <n v="561"/>
    <n v="3"/>
    <x v="3"/>
    <n v="1"/>
    <n v="4"/>
    <n v="33"/>
    <n v="3"/>
    <n v="1"/>
    <n v="3"/>
    <n v="4084"/>
    <n v="4156"/>
    <n v="1"/>
    <n v="12"/>
    <n v="3"/>
    <n v="1"/>
    <n v="80"/>
    <n v="0"/>
    <n v="7"/>
    <n v="1"/>
    <n v="7"/>
    <n v="2"/>
    <n v="7"/>
    <n v="7"/>
  </r>
  <r>
    <x v="0"/>
    <s v="Travel_Frequently"/>
    <x v="2"/>
    <s v="Ex-Employees"/>
    <x v="0"/>
    <x v="4"/>
    <x v="1404"/>
    <n v="1487"/>
    <x v="0"/>
    <x v="0"/>
    <x v="0"/>
    <s v="No"/>
    <s v="Y"/>
    <n v="4"/>
    <n v="-2"/>
    <n v="0"/>
    <n v="29"/>
    <n v="1"/>
    <n v="1"/>
    <n v="1"/>
    <n v="0"/>
    <n v="115"/>
    <n v="13"/>
    <x v="3"/>
    <n v="1"/>
    <n v="4"/>
    <n v="51"/>
    <n v="3"/>
    <n v="2"/>
    <n v="4"/>
    <n v="5765"/>
    <n v="17485"/>
    <n v="5"/>
    <n v="11"/>
    <n v="3"/>
    <n v="1"/>
    <n v="80"/>
    <n v="0"/>
    <n v="7"/>
    <n v="1"/>
    <n v="5"/>
    <n v="3"/>
    <n v="0"/>
    <n v="0"/>
  </r>
  <r>
    <x v="0"/>
    <s v="Travel_Frequently"/>
    <x v="2"/>
    <s v="Ex-Employees"/>
    <x v="0"/>
    <x v="0"/>
    <x v="1405"/>
    <n v="1427"/>
    <x v="0"/>
    <x v="6"/>
    <x v="0"/>
    <s v="No"/>
    <s v="Y"/>
    <n v="3"/>
    <n v="-2"/>
    <n v="0"/>
    <n v="31"/>
    <n v="1"/>
    <n v="1"/>
    <n v="1"/>
    <n v="0"/>
    <n v="667"/>
    <n v="1"/>
    <x v="2"/>
    <n v="1"/>
    <n v="2"/>
    <n v="50"/>
    <n v="1"/>
    <n v="1"/>
    <n v="3"/>
    <n v="1359"/>
    <n v="16154"/>
    <n v="1"/>
    <n v="12"/>
    <n v="3"/>
    <n v="2"/>
    <n v="80"/>
    <n v="0"/>
    <n v="1"/>
    <n v="3"/>
    <n v="1"/>
    <n v="0"/>
    <n v="0"/>
    <n v="0"/>
  </r>
  <r>
    <x v="0"/>
    <s v="Travel_Rarely"/>
    <x v="2"/>
    <s v="Ex-Employees"/>
    <x v="2"/>
    <x v="4"/>
    <x v="1406"/>
    <n v="1467"/>
    <x v="0"/>
    <x v="8"/>
    <x v="1"/>
    <s v="No"/>
    <s v="Y"/>
    <n v="0"/>
    <n v="-2"/>
    <n v="0"/>
    <n v="34"/>
    <n v="1"/>
    <n v="1"/>
    <n v="1"/>
    <n v="0"/>
    <n v="1107"/>
    <n v="9"/>
    <x v="2"/>
    <n v="1"/>
    <n v="4"/>
    <n v="52"/>
    <n v="3"/>
    <n v="1"/>
    <n v="4"/>
    <n v="2742"/>
    <n v="3072"/>
    <n v="1"/>
    <n v="15"/>
    <n v="3"/>
    <n v="4"/>
    <n v="80"/>
    <n v="0"/>
    <n v="2"/>
    <n v="3"/>
    <n v="2"/>
    <n v="2"/>
    <n v="2"/>
    <n v="2"/>
  </r>
  <r>
    <x v="0"/>
    <s v="Travel_Rarely"/>
    <x v="1"/>
    <s v="Ex-Employees"/>
    <x v="1"/>
    <x v="4"/>
    <x v="1407"/>
    <n v="1572"/>
    <x v="0"/>
    <x v="3"/>
    <x v="1"/>
    <s v="No"/>
    <s v="Y"/>
    <n v="4"/>
    <n v="-2"/>
    <n v="0"/>
    <n v="53"/>
    <n v="1"/>
    <n v="1"/>
    <n v="1"/>
    <n v="0"/>
    <n v="607"/>
    <n v="2"/>
    <x v="4"/>
    <n v="1"/>
    <n v="3"/>
    <n v="78"/>
    <n v="2"/>
    <n v="3"/>
    <n v="4"/>
    <n v="10169"/>
    <n v="14618"/>
    <n v="0"/>
    <n v="16"/>
    <n v="3"/>
    <n v="2"/>
    <n v="80"/>
    <n v="1"/>
    <n v="34"/>
    <n v="3"/>
    <n v="33"/>
    <n v="7"/>
    <n v="1"/>
    <n v="9"/>
  </r>
  <r>
    <x v="0"/>
    <s v="Travel_Rarely"/>
    <x v="2"/>
    <s v="Ex-Employees"/>
    <x v="1"/>
    <x v="0"/>
    <x v="1408"/>
    <n v="1433"/>
    <x v="0"/>
    <x v="1"/>
    <x v="0"/>
    <s v="No"/>
    <s v="Y"/>
    <n v="3"/>
    <n v="-2"/>
    <n v="0"/>
    <n v="31"/>
    <n v="1"/>
    <n v="1"/>
    <n v="1"/>
    <n v="0"/>
    <n v="202"/>
    <n v="8"/>
    <x v="3"/>
    <n v="1"/>
    <n v="1"/>
    <n v="34"/>
    <n v="2"/>
    <n v="1"/>
    <n v="2"/>
    <n v="1261"/>
    <n v="22262"/>
    <n v="1"/>
    <n v="12"/>
    <n v="3"/>
    <n v="3"/>
    <n v="80"/>
    <n v="0"/>
    <n v="1"/>
    <n v="4"/>
    <n v="1"/>
    <n v="0"/>
    <n v="0"/>
    <n v="0"/>
  </r>
  <r>
    <x v="0"/>
    <s v="Travel_Rarely"/>
    <x v="2"/>
    <s v="Ex-Employees"/>
    <x v="0"/>
    <x v="3"/>
    <x v="1409"/>
    <n v="1752"/>
    <x v="0"/>
    <x v="6"/>
    <x v="0"/>
    <s v="No"/>
    <s v="Y"/>
    <n v="3"/>
    <n v="-2"/>
    <n v="0"/>
    <n v="29"/>
    <n v="1"/>
    <n v="1"/>
    <n v="1"/>
    <n v="0"/>
    <n v="428"/>
    <n v="9"/>
    <x v="3"/>
    <n v="1"/>
    <n v="2"/>
    <n v="52"/>
    <n v="1"/>
    <n v="1"/>
    <n v="1"/>
    <n v="2760"/>
    <n v="14630"/>
    <n v="1"/>
    <n v="13"/>
    <n v="3"/>
    <n v="3"/>
    <n v="80"/>
    <n v="0"/>
    <n v="2"/>
    <n v="3"/>
    <n v="2"/>
    <n v="2"/>
    <n v="2"/>
    <n v="2"/>
  </r>
  <r>
    <x v="0"/>
    <s v="Travel_Frequently"/>
    <x v="2"/>
    <s v="Ex-Employees"/>
    <x v="1"/>
    <x v="0"/>
    <x v="1410"/>
    <n v="1807"/>
    <x v="1"/>
    <x v="2"/>
    <x v="1"/>
    <s v="No"/>
    <s v="Y"/>
    <n v="3"/>
    <n v="-2"/>
    <n v="0"/>
    <n v="34"/>
    <n v="1"/>
    <n v="1"/>
    <n v="1"/>
    <n v="0"/>
    <n v="234"/>
    <n v="9"/>
    <x v="2"/>
    <n v="1"/>
    <n v="4"/>
    <n v="93"/>
    <n v="3"/>
    <n v="2"/>
    <n v="1"/>
    <n v="5346"/>
    <n v="6208"/>
    <n v="4"/>
    <n v="17"/>
    <n v="3"/>
    <n v="3"/>
    <n v="80"/>
    <n v="1"/>
    <n v="11"/>
    <n v="2"/>
    <n v="7"/>
    <n v="1"/>
    <n v="0"/>
    <n v="7"/>
  </r>
  <r>
    <x v="0"/>
    <s v="Travel_Frequently"/>
    <x v="2"/>
    <s v="Ex-Employees"/>
    <x v="1"/>
    <x v="2"/>
    <x v="1411"/>
    <n v="1504"/>
    <x v="1"/>
    <x v="2"/>
    <x v="0"/>
    <s v="No"/>
    <s v="Y"/>
    <n v="2"/>
    <n v="-2"/>
    <n v="0"/>
    <n v="28"/>
    <n v="1"/>
    <n v="1"/>
    <n v="1"/>
    <n v="0"/>
    <n v="289"/>
    <n v="2"/>
    <x v="0"/>
    <n v="1"/>
    <n v="3"/>
    <n v="38"/>
    <n v="2"/>
    <n v="1"/>
    <n v="1"/>
    <n v="2561"/>
    <n v="5355"/>
    <n v="7"/>
    <n v="11"/>
    <n v="3"/>
    <n v="3"/>
    <n v="80"/>
    <n v="0"/>
    <n v="8"/>
    <n v="2"/>
    <n v="0"/>
    <n v="0"/>
    <n v="0"/>
    <n v="0"/>
  </r>
  <r>
    <x v="0"/>
    <s v="Travel_Frequently"/>
    <x v="1"/>
    <s v="Ex-Employees"/>
    <x v="0"/>
    <x v="0"/>
    <x v="1412"/>
    <n v="2044"/>
    <x v="1"/>
    <x v="0"/>
    <x v="2"/>
    <s v="No"/>
    <s v="Y"/>
    <n v="3"/>
    <n v="-2"/>
    <n v="0"/>
    <n v="50"/>
    <n v="1"/>
    <n v="1"/>
    <n v="1"/>
    <n v="0"/>
    <n v="878"/>
    <n v="1"/>
    <x v="2"/>
    <n v="1"/>
    <n v="2"/>
    <n v="94"/>
    <n v="3"/>
    <n v="2"/>
    <n v="3"/>
    <n v="6728"/>
    <n v="14255"/>
    <n v="7"/>
    <n v="12"/>
    <n v="3"/>
    <n v="4"/>
    <n v="80"/>
    <n v="2"/>
    <n v="12"/>
    <n v="3"/>
    <n v="6"/>
    <n v="3"/>
    <n v="0"/>
    <n v="1"/>
  </r>
  <r>
    <x v="0"/>
    <s v="Travel_Frequently"/>
    <x v="1"/>
    <s v="Ex-Employees"/>
    <x v="0"/>
    <x v="0"/>
    <x v="1413"/>
    <n v="1716"/>
    <x v="1"/>
    <x v="0"/>
    <x v="1"/>
    <s v="No"/>
    <s v="Y"/>
    <n v="3"/>
    <n v="-2"/>
    <n v="0"/>
    <n v="47"/>
    <n v="1"/>
    <n v="1"/>
    <n v="1"/>
    <n v="0"/>
    <n v="1093"/>
    <n v="9"/>
    <x v="3"/>
    <n v="1"/>
    <n v="3"/>
    <n v="82"/>
    <n v="1"/>
    <n v="4"/>
    <n v="3"/>
    <n v="12936"/>
    <n v="24164"/>
    <n v="7"/>
    <n v="11"/>
    <n v="3"/>
    <n v="3"/>
    <n v="80"/>
    <n v="0"/>
    <n v="25"/>
    <n v="1"/>
    <n v="23"/>
    <n v="5"/>
    <n v="14"/>
    <n v="10"/>
  </r>
  <r>
    <x v="0"/>
    <s v="Travel_Frequently"/>
    <x v="2"/>
    <s v="Ex-Employees"/>
    <x v="0"/>
    <x v="4"/>
    <x v="1414"/>
    <n v="1486"/>
    <x v="1"/>
    <x v="6"/>
    <x v="1"/>
    <s v="No"/>
    <s v="Y"/>
    <n v="3"/>
    <n v="-2"/>
    <n v="0"/>
    <n v="28"/>
    <n v="1"/>
    <n v="1"/>
    <n v="1"/>
    <n v="0"/>
    <n v="1496"/>
    <n v="1"/>
    <x v="3"/>
    <n v="1"/>
    <n v="1"/>
    <n v="92"/>
    <n v="3"/>
    <n v="1"/>
    <n v="4"/>
    <n v="2909"/>
    <n v="15747"/>
    <n v="3"/>
    <n v="15"/>
    <n v="3"/>
    <n v="4"/>
    <n v="80"/>
    <n v="1"/>
    <n v="5"/>
    <n v="4"/>
    <n v="3"/>
    <n v="2"/>
    <n v="1"/>
    <n v="2"/>
  </r>
  <r>
    <x v="0"/>
    <s v="Travel_Frequently"/>
    <x v="4"/>
    <s v="Ex-Employees"/>
    <x v="0"/>
    <x v="3"/>
    <x v="1415"/>
    <n v="2023"/>
    <x v="1"/>
    <x v="6"/>
    <x v="1"/>
    <s v="No"/>
    <s v="Y"/>
    <n v="3"/>
    <n v="-2"/>
    <n v="0"/>
    <n v="23"/>
    <n v="1"/>
    <n v="1"/>
    <n v="1"/>
    <n v="0"/>
    <n v="638"/>
    <n v="9"/>
    <x v="3"/>
    <n v="1"/>
    <n v="4"/>
    <n v="33"/>
    <n v="3"/>
    <n v="1"/>
    <n v="1"/>
    <n v="1790"/>
    <n v="26956"/>
    <n v="1"/>
    <n v="19"/>
    <n v="3"/>
    <n v="1"/>
    <n v="80"/>
    <n v="1"/>
    <n v="1"/>
    <n v="2"/>
    <n v="1"/>
    <n v="0"/>
    <n v="1"/>
    <n v="0"/>
  </r>
  <r>
    <x v="0"/>
    <s v="Travel_Frequently"/>
    <x v="2"/>
    <s v="Ex-Employees"/>
    <x v="0"/>
    <x v="4"/>
    <x v="1416"/>
    <n v="1928"/>
    <x v="1"/>
    <x v="6"/>
    <x v="0"/>
    <s v="No"/>
    <s v="Y"/>
    <n v="3"/>
    <n v="-2"/>
    <n v="0"/>
    <n v="29"/>
    <n v="1"/>
    <n v="1"/>
    <n v="1"/>
    <n v="0"/>
    <n v="746"/>
    <n v="24"/>
    <x v="3"/>
    <n v="1"/>
    <n v="3"/>
    <n v="45"/>
    <n v="4"/>
    <n v="1"/>
    <n v="4"/>
    <n v="1091"/>
    <n v="10642"/>
    <n v="1"/>
    <n v="17"/>
    <n v="3"/>
    <n v="4"/>
    <n v="80"/>
    <n v="0"/>
    <n v="1"/>
    <n v="3"/>
    <n v="1"/>
    <n v="0"/>
    <n v="0"/>
    <n v="0"/>
  </r>
  <r>
    <x v="0"/>
    <s v="Travel_Rarely"/>
    <x v="2"/>
    <s v="Ex-Employees"/>
    <x v="2"/>
    <x v="5"/>
    <x v="1417"/>
    <n v="1842"/>
    <x v="1"/>
    <x v="8"/>
    <x v="1"/>
    <s v="No"/>
    <s v="Y"/>
    <n v="4"/>
    <n v="-2"/>
    <n v="0"/>
    <n v="31"/>
    <n v="1"/>
    <n v="1"/>
    <n v="1"/>
    <n v="0"/>
    <n v="359"/>
    <n v="18"/>
    <x v="4"/>
    <n v="1"/>
    <n v="4"/>
    <n v="89"/>
    <n v="4"/>
    <n v="1"/>
    <n v="1"/>
    <n v="2956"/>
    <n v="21495"/>
    <n v="0"/>
    <n v="17"/>
    <n v="3"/>
    <n v="3"/>
    <n v="80"/>
    <n v="0"/>
    <n v="2"/>
    <n v="3"/>
    <n v="1"/>
    <n v="0"/>
    <n v="0"/>
    <n v="0"/>
  </r>
  <r>
    <x v="0"/>
    <s v="Travel_Rarely"/>
    <x v="4"/>
    <s v="Ex-Employees"/>
    <x v="2"/>
    <x v="5"/>
    <x v="1418"/>
    <n v="1714"/>
    <x v="1"/>
    <x v="8"/>
    <x v="1"/>
    <s v="No"/>
    <s v="Y"/>
    <n v="2"/>
    <n v="-2"/>
    <n v="0"/>
    <n v="24"/>
    <n v="1"/>
    <n v="1"/>
    <n v="1"/>
    <n v="0"/>
    <n v="240"/>
    <n v="22"/>
    <x v="1"/>
    <n v="1"/>
    <n v="4"/>
    <n v="58"/>
    <n v="1"/>
    <n v="1"/>
    <n v="3"/>
    <n v="1555"/>
    <n v="11585"/>
    <n v="1"/>
    <n v="11"/>
    <n v="3"/>
    <n v="3"/>
    <n v="80"/>
    <n v="1"/>
    <n v="1"/>
    <n v="3"/>
    <n v="1"/>
    <n v="0"/>
    <n v="0"/>
    <n v="0"/>
  </r>
  <r>
    <x v="0"/>
    <s v="Travel_Rarely"/>
    <x v="2"/>
    <s v="Ex-Employees"/>
    <x v="1"/>
    <x v="4"/>
    <x v="1419"/>
    <n v="1960"/>
    <x v="1"/>
    <x v="2"/>
    <x v="2"/>
    <s v="No"/>
    <s v="Y"/>
    <n v="2"/>
    <n v="-2"/>
    <n v="0"/>
    <n v="28"/>
    <n v="1"/>
    <n v="1"/>
    <n v="1"/>
    <n v="0"/>
    <n v="1404"/>
    <n v="17"/>
    <x v="3"/>
    <n v="1"/>
    <n v="3"/>
    <n v="32"/>
    <n v="2"/>
    <n v="1"/>
    <n v="4"/>
    <n v="2367"/>
    <n v="18779"/>
    <n v="5"/>
    <n v="12"/>
    <n v="3"/>
    <n v="1"/>
    <n v="80"/>
    <n v="1"/>
    <n v="6"/>
    <n v="2"/>
    <n v="4"/>
    <n v="1"/>
    <n v="0"/>
    <n v="3"/>
  </r>
  <r>
    <x v="0"/>
    <s v="Travel_Rarely"/>
    <x v="3"/>
    <s v="Ex-Employees"/>
    <x v="1"/>
    <x v="4"/>
    <x v="1420"/>
    <n v="2032"/>
    <x v="1"/>
    <x v="2"/>
    <x v="1"/>
    <s v="No"/>
    <s v="Y"/>
    <n v="4"/>
    <n v="-2"/>
    <n v="0"/>
    <n v="56"/>
    <n v="1"/>
    <n v="1"/>
    <n v="1"/>
    <n v="0"/>
    <n v="310"/>
    <n v="7"/>
    <x v="0"/>
    <n v="1"/>
    <n v="4"/>
    <n v="72"/>
    <n v="3"/>
    <n v="1"/>
    <n v="4"/>
    <n v="2339"/>
    <n v="3666"/>
    <n v="8"/>
    <n v="11"/>
    <n v="3"/>
    <n v="4"/>
    <n v="80"/>
    <n v="1"/>
    <n v="14"/>
    <n v="1"/>
    <n v="10"/>
    <n v="9"/>
    <n v="9"/>
    <n v="8"/>
  </r>
  <r>
    <x v="0"/>
    <s v="Travel_Rarely"/>
    <x v="0"/>
    <s v="Ex-Employees"/>
    <x v="1"/>
    <x v="2"/>
    <x v="1421"/>
    <n v="1573"/>
    <x v="1"/>
    <x v="3"/>
    <x v="1"/>
    <s v="No"/>
    <s v="Y"/>
    <n v="2"/>
    <n v="-2"/>
    <n v="0"/>
    <n v="38"/>
    <n v="1"/>
    <n v="1"/>
    <n v="1"/>
    <n v="0"/>
    <n v="903"/>
    <n v="2"/>
    <x v="3"/>
    <n v="1"/>
    <n v="3"/>
    <n v="81"/>
    <n v="3"/>
    <n v="2"/>
    <n v="2"/>
    <n v="4855"/>
    <n v="7653"/>
    <n v="4"/>
    <n v="11"/>
    <n v="3"/>
    <n v="1"/>
    <n v="80"/>
    <n v="2"/>
    <n v="7"/>
    <n v="3"/>
    <n v="5"/>
    <n v="2"/>
    <n v="1"/>
    <n v="4"/>
  </r>
  <r>
    <x v="0"/>
    <s v="Travel_Rarely"/>
    <x v="2"/>
    <s v="Ex-Employees"/>
    <x v="1"/>
    <x v="4"/>
    <x v="1422"/>
    <n v="1522"/>
    <x v="1"/>
    <x v="1"/>
    <x v="0"/>
    <s v="No"/>
    <s v="Y"/>
    <n v="2"/>
    <n v="-2"/>
    <n v="0"/>
    <n v="29"/>
    <n v="1"/>
    <n v="1"/>
    <n v="1"/>
    <n v="0"/>
    <n v="224"/>
    <n v="1"/>
    <x v="2"/>
    <n v="1"/>
    <n v="1"/>
    <n v="100"/>
    <n v="2"/>
    <n v="1"/>
    <n v="1"/>
    <n v="2362"/>
    <n v="7568"/>
    <n v="6"/>
    <n v="13"/>
    <n v="3"/>
    <n v="3"/>
    <n v="80"/>
    <n v="0"/>
    <n v="11"/>
    <n v="1"/>
    <n v="9"/>
    <n v="7"/>
    <n v="0"/>
    <n v="7"/>
  </r>
  <r>
    <x v="0"/>
    <s v="Travel_Rarely"/>
    <x v="3"/>
    <s v="Ex-Employees"/>
    <x v="1"/>
    <x v="0"/>
    <x v="1423"/>
    <n v="1907"/>
    <x v="1"/>
    <x v="2"/>
    <x v="0"/>
    <s v="No"/>
    <s v="Y"/>
    <n v="3"/>
    <n v="-2"/>
    <n v="0"/>
    <n v="56"/>
    <n v="1"/>
    <n v="1"/>
    <n v="1"/>
    <n v="0"/>
    <n v="1162"/>
    <n v="24"/>
    <x v="0"/>
    <n v="1"/>
    <n v="1"/>
    <n v="97"/>
    <n v="3"/>
    <n v="1"/>
    <n v="4"/>
    <n v="2587"/>
    <n v="10261"/>
    <n v="1"/>
    <n v="16"/>
    <n v="3"/>
    <n v="4"/>
    <n v="80"/>
    <n v="0"/>
    <n v="5"/>
    <n v="3"/>
    <n v="4"/>
    <n v="2"/>
    <n v="1"/>
    <n v="0"/>
  </r>
  <r>
    <x v="0"/>
    <s v="Travel_Rarely"/>
    <x v="0"/>
    <s v="Ex-Employees"/>
    <x v="1"/>
    <x v="0"/>
    <x v="1424"/>
    <n v="1534"/>
    <x v="1"/>
    <x v="2"/>
    <x v="0"/>
    <s v="No"/>
    <s v="Y"/>
    <n v="3"/>
    <n v="-2"/>
    <n v="0"/>
    <n v="40"/>
    <n v="1"/>
    <n v="1"/>
    <n v="1"/>
    <n v="0"/>
    <n v="676"/>
    <n v="9"/>
    <x v="2"/>
    <n v="1"/>
    <n v="4"/>
    <n v="86"/>
    <n v="3"/>
    <n v="1"/>
    <n v="1"/>
    <n v="2018"/>
    <n v="21831"/>
    <n v="3"/>
    <n v="14"/>
    <n v="3"/>
    <n v="2"/>
    <n v="80"/>
    <n v="0"/>
    <n v="15"/>
    <n v="1"/>
    <n v="5"/>
    <n v="4"/>
    <n v="1"/>
    <n v="0"/>
  </r>
  <r>
    <x v="0"/>
    <s v="Travel_Rarely"/>
    <x v="0"/>
    <s v="Ex-Employees"/>
    <x v="1"/>
    <x v="2"/>
    <x v="1425"/>
    <n v="1809"/>
    <x v="1"/>
    <x v="3"/>
    <x v="0"/>
    <s v="No"/>
    <s v="Y"/>
    <n v="4"/>
    <n v="-2"/>
    <n v="0"/>
    <n v="37"/>
    <n v="1"/>
    <n v="1"/>
    <n v="1"/>
    <n v="0"/>
    <n v="370"/>
    <n v="10"/>
    <x v="2"/>
    <n v="1"/>
    <n v="4"/>
    <n v="58"/>
    <n v="3"/>
    <n v="2"/>
    <n v="1"/>
    <n v="4213"/>
    <n v="4992"/>
    <n v="1"/>
    <n v="15"/>
    <n v="3"/>
    <n v="2"/>
    <n v="80"/>
    <n v="0"/>
    <n v="10"/>
    <n v="1"/>
    <n v="10"/>
    <n v="3"/>
    <n v="0"/>
    <n v="8"/>
  </r>
  <r>
    <x v="0"/>
    <s v="Travel_Rarely"/>
    <x v="2"/>
    <s v="Ex-Employees"/>
    <x v="1"/>
    <x v="0"/>
    <x v="1426"/>
    <n v="1692"/>
    <x v="1"/>
    <x v="2"/>
    <x v="0"/>
    <s v="No"/>
    <s v="Y"/>
    <n v="2"/>
    <n v="-2"/>
    <n v="0"/>
    <n v="32"/>
    <n v="1"/>
    <n v="1"/>
    <n v="1"/>
    <n v="0"/>
    <n v="1259"/>
    <n v="2"/>
    <x v="2"/>
    <n v="1"/>
    <n v="4"/>
    <n v="95"/>
    <n v="3"/>
    <n v="1"/>
    <n v="2"/>
    <n v="1393"/>
    <n v="24852"/>
    <n v="1"/>
    <n v="12"/>
    <n v="3"/>
    <n v="1"/>
    <n v="80"/>
    <n v="0"/>
    <n v="1"/>
    <n v="3"/>
    <n v="1"/>
    <n v="0"/>
    <n v="0"/>
    <n v="0"/>
  </r>
  <r>
    <x v="0"/>
    <s v="Travel_Rarely"/>
    <x v="1"/>
    <s v="Ex-Employees"/>
    <x v="0"/>
    <x v="3"/>
    <x v="1427"/>
    <n v="1457"/>
    <x v="1"/>
    <x v="0"/>
    <x v="2"/>
    <s v="No"/>
    <s v="Y"/>
    <n v="1"/>
    <n v="-2"/>
    <n v="0"/>
    <n v="46"/>
    <n v="1"/>
    <n v="1"/>
    <n v="1"/>
    <n v="0"/>
    <n v="377"/>
    <n v="9"/>
    <x v="3"/>
    <n v="1"/>
    <n v="1"/>
    <n v="52"/>
    <n v="3"/>
    <n v="3"/>
    <n v="1"/>
    <n v="10096"/>
    <n v="15986"/>
    <n v="4"/>
    <n v="11"/>
    <n v="3"/>
    <n v="1"/>
    <n v="80"/>
    <n v="1"/>
    <n v="28"/>
    <n v="4"/>
    <n v="7"/>
    <n v="7"/>
    <n v="4"/>
    <n v="3"/>
  </r>
  <r>
    <x v="0"/>
    <s v="Travel_Rarely"/>
    <x v="2"/>
    <s v="Ex-Employees"/>
    <x v="0"/>
    <x v="0"/>
    <x v="1428"/>
    <n v="1439"/>
    <x v="1"/>
    <x v="6"/>
    <x v="1"/>
    <s v="No"/>
    <s v="Y"/>
    <n v="2"/>
    <n v="-2"/>
    <n v="0"/>
    <n v="25"/>
    <n v="1"/>
    <n v="1"/>
    <n v="1"/>
    <n v="0"/>
    <n v="383"/>
    <n v="9"/>
    <x v="0"/>
    <n v="1"/>
    <n v="1"/>
    <n v="68"/>
    <n v="2"/>
    <n v="1"/>
    <n v="1"/>
    <n v="4400"/>
    <n v="15182"/>
    <n v="3"/>
    <n v="12"/>
    <n v="3"/>
    <n v="1"/>
    <n v="80"/>
    <n v="0"/>
    <n v="6"/>
    <n v="3"/>
    <n v="3"/>
    <n v="2"/>
    <n v="2"/>
    <n v="2"/>
  </r>
  <r>
    <x v="0"/>
    <s v="Travel_Rarely"/>
    <x v="0"/>
    <s v="Ex-Employees"/>
    <x v="0"/>
    <x v="2"/>
    <x v="1429"/>
    <n v="1639"/>
    <x v="1"/>
    <x v="0"/>
    <x v="1"/>
    <s v="No"/>
    <s v="Y"/>
    <n v="3"/>
    <n v="-2"/>
    <n v="0"/>
    <n v="35"/>
    <n v="1"/>
    <n v="1"/>
    <n v="1"/>
    <n v="0"/>
    <n v="737"/>
    <n v="10"/>
    <x v="3"/>
    <n v="1"/>
    <n v="4"/>
    <n v="55"/>
    <n v="2"/>
    <n v="3"/>
    <n v="1"/>
    <n v="10306"/>
    <n v="21530"/>
    <n v="9"/>
    <n v="17"/>
    <n v="3"/>
    <n v="3"/>
    <n v="80"/>
    <n v="0"/>
    <n v="15"/>
    <n v="3"/>
    <n v="13"/>
    <n v="12"/>
    <n v="6"/>
    <n v="0"/>
  </r>
  <r>
    <x v="0"/>
    <s v="Travel_Rarely"/>
    <x v="2"/>
    <s v="Ex-Employees"/>
    <x v="0"/>
    <x v="0"/>
    <x v="1430"/>
    <n v="1562"/>
    <x v="1"/>
    <x v="0"/>
    <x v="1"/>
    <s v="No"/>
    <s v="Y"/>
    <n v="4"/>
    <n v="-2"/>
    <n v="0"/>
    <n v="30"/>
    <n v="1"/>
    <n v="1"/>
    <n v="1"/>
    <n v="0"/>
    <n v="740"/>
    <n v="1"/>
    <x v="3"/>
    <n v="1"/>
    <n v="2"/>
    <n v="64"/>
    <n v="2"/>
    <n v="2"/>
    <n v="1"/>
    <n v="9714"/>
    <n v="5323"/>
    <n v="1"/>
    <n v="11"/>
    <n v="3"/>
    <n v="4"/>
    <n v="80"/>
    <n v="1"/>
    <n v="10"/>
    <n v="3"/>
    <n v="10"/>
    <n v="8"/>
    <n v="6"/>
    <n v="7"/>
  </r>
  <r>
    <x v="0"/>
    <s v="Travel_Rarely"/>
    <x v="2"/>
    <s v="Ex-Employees"/>
    <x v="0"/>
    <x v="3"/>
    <x v="1431"/>
    <n v="1761"/>
    <x v="1"/>
    <x v="0"/>
    <x v="1"/>
    <s v="No"/>
    <s v="Y"/>
    <n v="2"/>
    <n v="-2"/>
    <n v="0"/>
    <n v="31"/>
    <n v="1"/>
    <n v="1"/>
    <n v="1"/>
    <n v="0"/>
    <n v="1079"/>
    <n v="16"/>
    <x v="2"/>
    <n v="1"/>
    <n v="1"/>
    <n v="70"/>
    <n v="3"/>
    <n v="3"/>
    <n v="1"/>
    <n v="8161"/>
    <n v="19002"/>
    <n v="2"/>
    <n v="13"/>
    <n v="3"/>
    <n v="1"/>
    <n v="80"/>
    <n v="3"/>
    <n v="10"/>
    <n v="3"/>
    <n v="1"/>
    <n v="0"/>
    <n v="0"/>
    <n v="0"/>
  </r>
  <r>
    <x v="0"/>
    <s v="Travel_Rarely"/>
    <x v="2"/>
    <s v="Ex-Employees"/>
    <x v="0"/>
    <x v="0"/>
    <x v="1432"/>
    <n v="1734"/>
    <x v="1"/>
    <x v="0"/>
    <x v="0"/>
    <s v="No"/>
    <s v="Y"/>
    <n v="2"/>
    <n v="-2"/>
    <n v="0"/>
    <n v="32"/>
    <n v="1"/>
    <n v="1"/>
    <n v="1"/>
    <n v="0"/>
    <n v="964"/>
    <n v="1"/>
    <x v="0"/>
    <n v="1"/>
    <n v="1"/>
    <n v="34"/>
    <n v="1"/>
    <n v="2"/>
    <n v="2"/>
    <n v="6735"/>
    <n v="12147"/>
    <n v="6"/>
    <n v="15"/>
    <n v="3"/>
    <n v="2"/>
    <n v="80"/>
    <n v="0"/>
    <n v="10"/>
    <n v="3"/>
    <n v="0"/>
    <n v="0"/>
    <n v="0"/>
    <n v="0"/>
  </r>
  <r>
    <x v="0"/>
    <s v="Travel_Rarely"/>
    <x v="4"/>
    <s v="Ex-Employees"/>
    <x v="0"/>
    <x v="3"/>
    <x v="1433"/>
    <n v="1780"/>
    <x v="1"/>
    <x v="6"/>
    <x v="0"/>
    <s v="No"/>
    <s v="Y"/>
    <n v="3"/>
    <n v="-2"/>
    <n v="0"/>
    <n v="21"/>
    <n v="1"/>
    <n v="1"/>
    <n v="1"/>
    <n v="0"/>
    <n v="337"/>
    <n v="7"/>
    <x v="1"/>
    <n v="1"/>
    <n v="2"/>
    <n v="31"/>
    <n v="3"/>
    <n v="1"/>
    <n v="1"/>
    <n v="2679"/>
    <n v="4567"/>
    <n v="1"/>
    <n v="13"/>
    <n v="3"/>
    <n v="2"/>
    <n v="80"/>
    <n v="0"/>
    <n v="1"/>
    <n v="3"/>
    <n v="1"/>
    <n v="0"/>
    <n v="1"/>
    <n v="0"/>
  </r>
  <r>
    <x v="0"/>
    <s v="Travel_Rarely"/>
    <x v="2"/>
    <s v="Ex-Employees"/>
    <x v="0"/>
    <x v="2"/>
    <x v="1434"/>
    <n v="1876"/>
    <x v="1"/>
    <x v="6"/>
    <x v="0"/>
    <s v="No"/>
    <s v="Y"/>
    <n v="3"/>
    <n v="-2"/>
    <n v="0"/>
    <n v="30"/>
    <n v="1"/>
    <n v="1"/>
    <n v="1"/>
    <n v="0"/>
    <n v="945"/>
    <n v="9"/>
    <x v="3"/>
    <n v="1"/>
    <n v="2"/>
    <n v="89"/>
    <n v="3"/>
    <n v="1"/>
    <n v="4"/>
    <n v="1081"/>
    <n v="16019"/>
    <n v="1"/>
    <n v="13"/>
    <n v="3"/>
    <n v="3"/>
    <n v="80"/>
    <n v="0"/>
    <n v="1"/>
    <n v="2"/>
    <n v="1"/>
    <n v="0"/>
    <n v="0"/>
    <n v="0"/>
  </r>
  <r>
    <x v="0"/>
    <s v="Travel_Frequently"/>
    <x v="2"/>
    <s v="Ex-Employees"/>
    <x v="1"/>
    <x v="0"/>
    <x v="1435"/>
    <n v="1939"/>
    <x v="0"/>
    <x v="1"/>
    <x v="0"/>
    <s v="Yes"/>
    <s v="Y"/>
    <n v="2"/>
    <n v="-2"/>
    <n v="0"/>
    <n v="32"/>
    <n v="1"/>
    <n v="1"/>
    <n v="1"/>
    <n v="0"/>
    <n v="238"/>
    <n v="5"/>
    <x v="0"/>
    <n v="1"/>
    <n v="1"/>
    <n v="47"/>
    <n v="4"/>
    <n v="1"/>
    <n v="3"/>
    <n v="2432"/>
    <n v="15318"/>
    <n v="3"/>
    <n v="14"/>
    <n v="3"/>
    <n v="1"/>
    <n v="80"/>
    <n v="0"/>
    <n v="8"/>
    <n v="3"/>
    <n v="4"/>
    <n v="1"/>
    <n v="0"/>
    <n v="3"/>
  </r>
  <r>
    <x v="0"/>
    <s v="Travel_Frequently"/>
    <x v="2"/>
    <s v="Ex-Employees"/>
    <x v="1"/>
    <x v="1"/>
    <x v="1436"/>
    <n v="1421"/>
    <x v="0"/>
    <x v="4"/>
    <x v="0"/>
    <s v="Yes"/>
    <s v="Y"/>
    <n v="1"/>
    <n v="-2"/>
    <n v="0"/>
    <n v="29"/>
    <n v="1"/>
    <n v="1"/>
    <n v="1"/>
    <n v="0"/>
    <n v="337"/>
    <n v="14"/>
    <x v="1"/>
    <n v="1"/>
    <n v="3"/>
    <n v="84"/>
    <n v="3"/>
    <n v="3"/>
    <n v="4"/>
    <n v="7553"/>
    <n v="22930"/>
    <n v="0"/>
    <n v="12"/>
    <n v="3"/>
    <n v="1"/>
    <n v="80"/>
    <n v="0"/>
    <n v="9"/>
    <n v="3"/>
    <n v="8"/>
    <n v="7"/>
    <n v="7"/>
    <n v="7"/>
  </r>
  <r>
    <x v="0"/>
    <s v="Travel_Frequently"/>
    <x v="1"/>
    <s v="Ex-Employees"/>
    <x v="0"/>
    <x v="2"/>
    <x v="1437"/>
    <n v="1691"/>
    <x v="0"/>
    <x v="6"/>
    <x v="1"/>
    <s v="Yes"/>
    <s v="Y"/>
    <n v="3"/>
    <n v="-2"/>
    <n v="0"/>
    <n v="48"/>
    <n v="1"/>
    <n v="1"/>
    <n v="1"/>
    <n v="0"/>
    <n v="708"/>
    <n v="7"/>
    <x v="0"/>
    <n v="1"/>
    <n v="4"/>
    <n v="95"/>
    <n v="3"/>
    <n v="1"/>
    <n v="3"/>
    <n v="2655"/>
    <n v="11740"/>
    <n v="2"/>
    <n v="11"/>
    <n v="3"/>
    <n v="3"/>
    <n v="80"/>
    <n v="2"/>
    <n v="19"/>
    <n v="3"/>
    <n v="9"/>
    <n v="7"/>
    <n v="7"/>
    <n v="7"/>
  </r>
  <r>
    <x v="0"/>
    <s v="Travel_Frequently"/>
    <x v="4"/>
    <s v="Ex-Employees"/>
    <x v="0"/>
    <x v="2"/>
    <x v="1438"/>
    <n v="1624"/>
    <x v="0"/>
    <x v="6"/>
    <x v="0"/>
    <s v="Yes"/>
    <s v="Y"/>
    <n v="2"/>
    <n v="-2"/>
    <n v="0"/>
    <n v="18"/>
    <n v="1"/>
    <n v="1"/>
    <n v="1"/>
    <n v="0"/>
    <n v="544"/>
    <n v="3"/>
    <x v="0"/>
    <n v="1"/>
    <n v="2"/>
    <n v="70"/>
    <n v="3"/>
    <n v="1"/>
    <n v="4"/>
    <n v="1569"/>
    <n v="18420"/>
    <n v="1"/>
    <n v="12"/>
    <n v="3"/>
    <n v="3"/>
    <n v="80"/>
    <n v="0"/>
    <n v="0"/>
    <n v="4"/>
    <n v="0"/>
    <n v="0"/>
    <n v="0"/>
    <n v="0"/>
  </r>
  <r>
    <x v="0"/>
    <s v="Travel_Rarely"/>
    <x v="2"/>
    <s v="Ex-Employees"/>
    <x v="2"/>
    <x v="2"/>
    <x v="1439"/>
    <n v="1818"/>
    <x v="0"/>
    <x v="8"/>
    <x v="1"/>
    <s v="Yes"/>
    <s v="Y"/>
    <n v="3"/>
    <n v="-2"/>
    <n v="0"/>
    <n v="26"/>
    <n v="1"/>
    <n v="1"/>
    <n v="1"/>
    <n v="0"/>
    <n v="920"/>
    <n v="20"/>
    <x v="0"/>
    <n v="1"/>
    <n v="4"/>
    <n v="69"/>
    <n v="3"/>
    <n v="1"/>
    <n v="2"/>
    <n v="2148"/>
    <n v="6889"/>
    <n v="0"/>
    <n v="11"/>
    <n v="3"/>
    <n v="3"/>
    <n v="80"/>
    <n v="0"/>
    <n v="6"/>
    <n v="3"/>
    <n v="5"/>
    <n v="1"/>
    <n v="1"/>
    <n v="4"/>
  </r>
  <r>
    <x v="0"/>
    <s v="Travel_Rarely"/>
    <x v="0"/>
    <s v="Ex-Employees"/>
    <x v="1"/>
    <x v="0"/>
    <x v="1440"/>
    <n v="1569"/>
    <x v="0"/>
    <x v="2"/>
    <x v="2"/>
    <s v="Yes"/>
    <s v="Y"/>
    <n v="2"/>
    <n v="-2"/>
    <n v="0"/>
    <n v="35"/>
    <n v="1"/>
    <n v="1"/>
    <n v="1"/>
    <n v="0"/>
    <n v="104"/>
    <n v="2"/>
    <x v="3"/>
    <n v="1"/>
    <n v="1"/>
    <n v="69"/>
    <n v="3"/>
    <n v="1"/>
    <n v="1"/>
    <n v="2074"/>
    <n v="26619"/>
    <n v="1"/>
    <n v="12"/>
    <n v="3"/>
    <n v="4"/>
    <n v="80"/>
    <n v="1"/>
    <n v="1"/>
    <n v="3"/>
    <n v="1"/>
    <n v="0"/>
    <n v="0"/>
    <n v="0"/>
  </r>
  <r>
    <x v="0"/>
    <s v="Travel_Rarely"/>
    <x v="4"/>
    <s v="Ex-Employees"/>
    <x v="1"/>
    <x v="2"/>
    <x v="1441"/>
    <n v="1783"/>
    <x v="0"/>
    <x v="2"/>
    <x v="1"/>
    <s v="Yes"/>
    <s v="Y"/>
    <n v="6"/>
    <n v="-2"/>
    <n v="0"/>
    <n v="22"/>
    <n v="1"/>
    <n v="1"/>
    <n v="1"/>
    <n v="0"/>
    <n v="1294"/>
    <n v="8"/>
    <x v="1"/>
    <n v="1"/>
    <n v="3"/>
    <n v="79"/>
    <n v="3"/>
    <n v="1"/>
    <n v="1"/>
    <n v="2398"/>
    <n v="15999"/>
    <n v="1"/>
    <n v="17"/>
    <n v="3"/>
    <n v="3"/>
    <n v="80"/>
    <n v="0"/>
    <n v="1"/>
    <n v="3"/>
    <n v="1"/>
    <n v="0"/>
    <n v="0"/>
    <n v="0"/>
  </r>
  <r>
    <x v="0"/>
    <s v="Travel_Rarely"/>
    <x v="2"/>
    <s v="Ex-Employees"/>
    <x v="0"/>
    <x v="3"/>
    <x v="1442"/>
    <n v="1933"/>
    <x v="0"/>
    <x v="0"/>
    <x v="0"/>
    <s v="Yes"/>
    <s v="Y"/>
    <n v="0"/>
    <n v="-2"/>
    <n v="0"/>
    <n v="28"/>
    <n v="1"/>
    <n v="1"/>
    <n v="1"/>
    <n v="0"/>
    <n v="1475"/>
    <n v="13"/>
    <x v="0"/>
    <n v="1"/>
    <n v="4"/>
    <n v="84"/>
    <n v="3"/>
    <n v="2"/>
    <n v="1"/>
    <n v="9854"/>
    <n v="23352"/>
    <n v="3"/>
    <n v="11"/>
    <n v="3"/>
    <n v="4"/>
    <n v="80"/>
    <n v="0"/>
    <n v="6"/>
    <n v="3"/>
    <n v="2"/>
    <n v="0"/>
    <n v="2"/>
    <n v="2"/>
  </r>
  <r>
    <x v="0"/>
    <s v="Travel_Frequently"/>
    <x v="0"/>
    <s v="Ex-Employees"/>
    <x v="1"/>
    <x v="2"/>
    <x v="1443"/>
    <n v="1792"/>
    <x v="1"/>
    <x v="1"/>
    <x v="2"/>
    <s v="Yes"/>
    <s v="Y"/>
    <n v="2"/>
    <n v="-2"/>
    <n v="0"/>
    <n v="44"/>
    <n v="1"/>
    <n v="1"/>
    <n v="1"/>
    <n v="0"/>
    <n v="429"/>
    <n v="1"/>
    <x v="0"/>
    <n v="1"/>
    <n v="3"/>
    <n v="99"/>
    <n v="3"/>
    <n v="1"/>
    <n v="2"/>
    <n v="2342"/>
    <n v="11092"/>
    <n v="1"/>
    <n v="12"/>
    <n v="3"/>
    <n v="3"/>
    <n v="80"/>
    <n v="3"/>
    <n v="6"/>
    <n v="2"/>
    <n v="5"/>
    <n v="3"/>
    <n v="2"/>
    <n v="3"/>
  </r>
  <r>
    <x v="0"/>
    <s v="Travel_Frequently"/>
    <x v="2"/>
    <s v="Ex-Employees"/>
    <x v="1"/>
    <x v="0"/>
    <x v="1444"/>
    <n v="1464"/>
    <x v="1"/>
    <x v="2"/>
    <x v="1"/>
    <s v="Yes"/>
    <s v="Y"/>
    <n v="2"/>
    <n v="-2"/>
    <n v="0"/>
    <n v="31"/>
    <n v="1"/>
    <n v="1"/>
    <n v="1"/>
    <n v="0"/>
    <n v="523"/>
    <n v="2"/>
    <x v="3"/>
    <n v="1"/>
    <n v="2"/>
    <n v="94"/>
    <n v="3"/>
    <n v="1"/>
    <n v="4"/>
    <n v="3722"/>
    <n v="21081"/>
    <n v="6"/>
    <n v="13"/>
    <n v="3"/>
    <n v="3"/>
    <n v="80"/>
    <n v="1"/>
    <n v="7"/>
    <n v="1"/>
    <n v="2"/>
    <n v="2"/>
    <n v="2"/>
    <n v="2"/>
  </r>
  <r>
    <x v="0"/>
    <s v="Travel_Frequently"/>
    <x v="0"/>
    <s v="Ex-Employees"/>
    <x v="1"/>
    <x v="4"/>
    <x v="1445"/>
    <n v="1767"/>
    <x v="1"/>
    <x v="1"/>
    <x v="1"/>
    <s v="Yes"/>
    <s v="Y"/>
    <n v="4"/>
    <n v="-2"/>
    <n v="0"/>
    <n v="43"/>
    <n v="1"/>
    <n v="1"/>
    <n v="1"/>
    <n v="0"/>
    <n v="807"/>
    <n v="17"/>
    <x v="3"/>
    <n v="1"/>
    <n v="3"/>
    <n v="38"/>
    <n v="2"/>
    <n v="1"/>
    <n v="3"/>
    <n v="2437"/>
    <n v="15587"/>
    <n v="9"/>
    <n v="16"/>
    <n v="3"/>
    <n v="4"/>
    <n v="80"/>
    <n v="1"/>
    <n v="6"/>
    <n v="3"/>
    <n v="1"/>
    <n v="0"/>
    <n v="0"/>
    <n v="0"/>
  </r>
  <r>
    <x v="0"/>
    <s v="Travel_Frequently"/>
    <x v="4"/>
    <s v="Ex-Employees"/>
    <x v="1"/>
    <x v="2"/>
    <x v="1446"/>
    <n v="1494"/>
    <x v="1"/>
    <x v="2"/>
    <x v="0"/>
    <s v="Yes"/>
    <s v="Y"/>
    <n v="2"/>
    <n v="-2"/>
    <n v="0"/>
    <n v="24"/>
    <n v="1"/>
    <n v="1"/>
    <n v="1"/>
    <n v="0"/>
    <n v="381"/>
    <n v="9"/>
    <x v="3"/>
    <n v="1"/>
    <n v="2"/>
    <n v="89"/>
    <n v="3"/>
    <n v="1"/>
    <n v="1"/>
    <n v="3172"/>
    <n v="16998"/>
    <n v="2"/>
    <n v="11"/>
    <n v="3"/>
    <n v="3"/>
    <n v="80"/>
    <n v="0"/>
    <n v="4"/>
    <n v="2"/>
    <n v="0"/>
    <n v="0"/>
    <n v="0"/>
    <n v="0"/>
  </r>
  <r>
    <x v="0"/>
    <s v="Travel_Frequently"/>
    <x v="2"/>
    <s v="Ex-Employees"/>
    <x v="0"/>
    <x v="3"/>
    <x v="1447"/>
    <n v="1967"/>
    <x v="1"/>
    <x v="0"/>
    <x v="1"/>
    <s v="Yes"/>
    <s v="Y"/>
    <n v="4"/>
    <n v="-2"/>
    <n v="0"/>
    <n v="31"/>
    <n v="1"/>
    <n v="1"/>
    <n v="1"/>
    <n v="0"/>
    <n v="754"/>
    <n v="26"/>
    <x v="2"/>
    <n v="1"/>
    <n v="1"/>
    <n v="63"/>
    <n v="3"/>
    <n v="2"/>
    <n v="1"/>
    <n v="5617"/>
    <n v="21075"/>
    <n v="1"/>
    <n v="11"/>
    <n v="3"/>
    <n v="3"/>
    <n v="80"/>
    <n v="0"/>
    <n v="10"/>
    <n v="3"/>
    <n v="10"/>
    <n v="7"/>
    <n v="0"/>
    <n v="8"/>
  </r>
  <r>
    <x v="0"/>
    <s v="Travel_Rarely"/>
    <x v="2"/>
    <s v="Ex-Employees"/>
    <x v="2"/>
    <x v="5"/>
    <x v="1448"/>
    <n v="1844"/>
    <x v="1"/>
    <x v="8"/>
    <x v="2"/>
    <s v="Yes"/>
    <s v="Y"/>
    <n v="3"/>
    <n v="-2"/>
    <n v="0"/>
    <n v="29"/>
    <n v="1"/>
    <n v="1"/>
    <n v="1"/>
    <n v="0"/>
    <n v="350"/>
    <n v="13"/>
    <x v="3"/>
    <n v="1"/>
    <n v="1"/>
    <n v="56"/>
    <n v="2"/>
    <n v="1"/>
    <n v="1"/>
    <n v="2335"/>
    <n v="3157"/>
    <n v="4"/>
    <n v="15"/>
    <n v="3"/>
    <n v="4"/>
    <n v="80"/>
    <n v="3"/>
    <n v="4"/>
    <n v="3"/>
    <n v="2"/>
    <n v="2"/>
    <n v="2"/>
    <n v="0"/>
  </r>
  <r>
    <x v="0"/>
    <s v="Travel_Rarely"/>
    <x v="2"/>
    <s v="Ex-Employees"/>
    <x v="1"/>
    <x v="2"/>
    <x v="1449"/>
    <n v="2027"/>
    <x v="1"/>
    <x v="1"/>
    <x v="1"/>
    <s v="Yes"/>
    <s v="Y"/>
    <n v="3"/>
    <n v="-2"/>
    <n v="0"/>
    <n v="29"/>
    <n v="1"/>
    <n v="1"/>
    <n v="1"/>
    <n v="0"/>
    <n v="1092"/>
    <n v="1"/>
    <x v="2"/>
    <n v="1"/>
    <n v="1"/>
    <n v="36"/>
    <n v="3"/>
    <n v="1"/>
    <n v="4"/>
    <n v="4787"/>
    <n v="26124"/>
    <n v="9"/>
    <n v="14"/>
    <n v="3"/>
    <n v="2"/>
    <n v="80"/>
    <n v="3"/>
    <n v="4"/>
    <n v="4"/>
    <n v="2"/>
    <n v="2"/>
    <n v="2"/>
    <n v="2"/>
  </r>
  <r>
    <x v="0"/>
    <s v="Travel_Rarely"/>
    <x v="2"/>
    <s v="Ex-Employees"/>
    <x v="1"/>
    <x v="2"/>
    <x v="1450"/>
    <n v="1604"/>
    <x v="1"/>
    <x v="2"/>
    <x v="1"/>
    <s v="Yes"/>
    <s v="Y"/>
    <n v="3"/>
    <n v="-2"/>
    <n v="0"/>
    <n v="28"/>
    <n v="1"/>
    <n v="1"/>
    <n v="1"/>
    <n v="0"/>
    <n v="329"/>
    <n v="24"/>
    <x v="3"/>
    <n v="1"/>
    <n v="3"/>
    <n v="51"/>
    <n v="3"/>
    <n v="1"/>
    <n v="2"/>
    <n v="2408"/>
    <n v="7324"/>
    <n v="1"/>
    <n v="17"/>
    <n v="3"/>
    <n v="3"/>
    <n v="80"/>
    <n v="3"/>
    <n v="1"/>
    <n v="3"/>
    <n v="1"/>
    <n v="1"/>
    <n v="0"/>
    <n v="0"/>
  </r>
  <r>
    <x v="0"/>
    <s v="Travel_Rarely"/>
    <x v="0"/>
    <s v="Ex-Employees"/>
    <x v="1"/>
    <x v="0"/>
    <x v="1451"/>
    <n v="1649"/>
    <x v="1"/>
    <x v="2"/>
    <x v="0"/>
    <s v="Yes"/>
    <s v="Y"/>
    <n v="3"/>
    <n v="-2"/>
    <n v="0"/>
    <n v="40"/>
    <n v="1"/>
    <n v="1"/>
    <n v="1"/>
    <n v="0"/>
    <n v="1329"/>
    <n v="7"/>
    <x v="3"/>
    <n v="1"/>
    <n v="1"/>
    <n v="73"/>
    <n v="3"/>
    <n v="1"/>
    <n v="1"/>
    <n v="2166"/>
    <n v="3339"/>
    <n v="3"/>
    <n v="14"/>
    <n v="3"/>
    <n v="2"/>
    <n v="80"/>
    <n v="0"/>
    <n v="10"/>
    <n v="1"/>
    <n v="4"/>
    <n v="2"/>
    <n v="0"/>
    <n v="3"/>
  </r>
  <r>
    <x v="0"/>
    <s v="Travel_Rarely"/>
    <x v="4"/>
    <s v="Ex-Employees"/>
    <x v="1"/>
    <x v="2"/>
    <x v="1452"/>
    <n v="1684"/>
    <x v="1"/>
    <x v="2"/>
    <x v="0"/>
    <s v="Yes"/>
    <s v="Y"/>
    <n v="2"/>
    <n v="-2"/>
    <n v="0"/>
    <n v="23"/>
    <n v="1"/>
    <n v="1"/>
    <n v="1"/>
    <n v="0"/>
    <n v="1320"/>
    <n v="8"/>
    <x v="1"/>
    <n v="1"/>
    <n v="4"/>
    <n v="93"/>
    <n v="2"/>
    <n v="1"/>
    <n v="3"/>
    <n v="3989"/>
    <n v="20586"/>
    <n v="1"/>
    <n v="11"/>
    <n v="3"/>
    <n v="1"/>
    <n v="80"/>
    <n v="0"/>
    <n v="5"/>
    <n v="3"/>
    <n v="5"/>
    <n v="4"/>
    <n v="1"/>
    <n v="2"/>
  </r>
  <r>
    <x v="0"/>
    <s v="Travel_Rarely"/>
    <x v="1"/>
    <s v="Ex-Employees"/>
    <x v="0"/>
    <x v="3"/>
    <x v="1453"/>
    <n v="2055"/>
    <x v="1"/>
    <x v="0"/>
    <x v="2"/>
    <s v="Yes"/>
    <s v="Y"/>
    <n v="3"/>
    <n v="-2"/>
    <n v="0"/>
    <n v="50"/>
    <n v="1"/>
    <n v="1"/>
    <n v="1"/>
    <n v="0"/>
    <n v="410"/>
    <n v="28"/>
    <x v="3"/>
    <n v="1"/>
    <n v="4"/>
    <n v="39"/>
    <n v="2"/>
    <n v="3"/>
    <n v="1"/>
    <n v="10854"/>
    <n v="16586"/>
    <n v="4"/>
    <n v="13"/>
    <n v="3"/>
    <n v="2"/>
    <n v="80"/>
    <n v="1"/>
    <n v="20"/>
    <n v="3"/>
    <n v="3"/>
    <n v="2"/>
    <n v="2"/>
    <n v="0"/>
  </r>
  <r>
    <x v="0"/>
    <s v="Travel_Rarely"/>
    <x v="0"/>
    <s v="Ex-Employees"/>
    <x v="0"/>
    <x v="2"/>
    <x v="1454"/>
    <n v="1645"/>
    <x v="1"/>
    <x v="0"/>
    <x v="2"/>
    <s v="Yes"/>
    <s v="Y"/>
    <n v="2"/>
    <n v="-2"/>
    <n v="0"/>
    <n v="35"/>
    <n v="1"/>
    <n v="1"/>
    <n v="1"/>
    <n v="0"/>
    <n v="763"/>
    <n v="15"/>
    <x v="0"/>
    <n v="1"/>
    <n v="1"/>
    <n v="59"/>
    <n v="1"/>
    <n v="2"/>
    <n v="4"/>
    <n v="5440"/>
    <n v="22098"/>
    <n v="6"/>
    <n v="14"/>
    <n v="3"/>
    <n v="4"/>
    <n v="80"/>
    <n v="2"/>
    <n v="7"/>
    <n v="2"/>
    <n v="2"/>
    <n v="2"/>
    <n v="2"/>
    <n v="2"/>
  </r>
  <r>
    <x v="0"/>
    <s v="Travel_Rarely"/>
    <x v="0"/>
    <s v="Ex-Employees"/>
    <x v="0"/>
    <x v="3"/>
    <x v="1455"/>
    <n v="1733"/>
    <x v="1"/>
    <x v="0"/>
    <x v="2"/>
    <s v="Yes"/>
    <s v="Y"/>
    <n v="3"/>
    <n v="-2"/>
    <n v="0"/>
    <n v="36"/>
    <n v="1"/>
    <n v="1"/>
    <n v="1"/>
    <n v="0"/>
    <n v="1456"/>
    <n v="13"/>
    <x v="4"/>
    <n v="1"/>
    <n v="2"/>
    <n v="96"/>
    <n v="2"/>
    <n v="2"/>
    <n v="1"/>
    <n v="6134"/>
    <n v="8658"/>
    <n v="5"/>
    <n v="13"/>
    <n v="3"/>
    <n v="2"/>
    <n v="80"/>
    <n v="3"/>
    <n v="16"/>
    <n v="3"/>
    <n v="2"/>
    <n v="2"/>
    <n v="2"/>
    <n v="2"/>
  </r>
  <r>
    <x v="0"/>
    <s v="Travel_Rarely"/>
    <x v="1"/>
    <s v="Ex-Employees"/>
    <x v="0"/>
    <x v="0"/>
    <x v="1456"/>
    <n v="1968"/>
    <x v="1"/>
    <x v="0"/>
    <x v="0"/>
    <s v="Yes"/>
    <s v="Y"/>
    <n v="2"/>
    <n v="-2"/>
    <n v="0"/>
    <n v="53"/>
    <n v="1"/>
    <n v="1"/>
    <n v="1"/>
    <n v="0"/>
    <n v="1168"/>
    <n v="24"/>
    <x v="2"/>
    <n v="1"/>
    <n v="1"/>
    <n v="66"/>
    <n v="3"/>
    <n v="3"/>
    <n v="1"/>
    <n v="10448"/>
    <n v="5843"/>
    <n v="6"/>
    <n v="13"/>
    <n v="3"/>
    <n v="2"/>
    <n v="80"/>
    <n v="0"/>
    <n v="15"/>
    <n v="2"/>
    <n v="2"/>
    <n v="2"/>
    <n v="2"/>
    <n v="2"/>
  </r>
  <r>
    <x v="0"/>
    <s v="Travel_Rarely"/>
    <x v="2"/>
    <s v="Ex-Employees"/>
    <x v="0"/>
    <x v="3"/>
    <x v="1457"/>
    <n v="1862"/>
    <x v="1"/>
    <x v="0"/>
    <x v="0"/>
    <s v="Yes"/>
    <s v="Y"/>
    <n v="3"/>
    <n v="-2"/>
    <n v="0"/>
    <n v="32"/>
    <n v="1"/>
    <n v="1"/>
    <n v="1"/>
    <n v="0"/>
    <n v="414"/>
    <n v="2"/>
    <x v="2"/>
    <n v="1"/>
    <n v="3"/>
    <n v="82"/>
    <n v="2"/>
    <n v="2"/>
    <n v="2"/>
    <n v="9907"/>
    <n v="26186"/>
    <n v="7"/>
    <n v="12"/>
    <n v="3"/>
    <n v="3"/>
    <n v="80"/>
    <n v="0"/>
    <n v="7"/>
    <n v="2"/>
    <n v="2"/>
    <n v="2"/>
    <n v="2"/>
    <n v="2"/>
  </r>
  <r>
    <x v="0"/>
    <s v="Travel_Rarely"/>
    <x v="0"/>
    <s v="Ex-Employees"/>
    <x v="0"/>
    <x v="0"/>
    <x v="1458"/>
    <n v="1797"/>
    <x v="1"/>
    <x v="0"/>
    <x v="0"/>
    <s v="Yes"/>
    <s v="Y"/>
    <n v="2"/>
    <n v="-2"/>
    <n v="0"/>
    <n v="35"/>
    <n v="1"/>
    <n v="1"/>
    <n v="1"/>
    <n v="0"/>
    <n v="303"/>
    <n v="27"/>
    <x v="3"/>
    <n v="1"/>
    <n v="3"/>
    <n v="84"/>
    <n v="3"/>
    <n v="2"/>
    <n v="4"/>
    <n v="5813"/>
    <n v="13492"/>
    <n v="1"/>
    <n v="18"/>
    <n v="3"/>
    <n v="4"/>
    <n v="80"/>
    <n v="0"/>
    <n v="10"/>
    <n v="3"/>
    <n v="10"/>
    <n v="7"/>
    <n v="7"/>
    <n v="7"/>
  </r>
  <r>
    <x v="0"/>
    <s v="Travel_Rarely"/>
    <x v="1"/>
    <s v="Ex-Employees"/>
    <x v="1"/>
    <x v="2"/>
    <x v="1459"/>
    <n v="1821"/>
    <x v="0"/>
    <x v="4"/>
    <x v="1"/>
    <s v="No"/>
    <s v="Y"/>
    <n v="2"/>
    <n v="-2"/>
    <n v="0"/>
    <n v="46"/>
    <n v="1"/>
    <n v="1"/>
    <n v="1"/>
    <n v="0"/>
    <n v="261"/>
    <n v="21"/>
    <x v="0"/>
    <n v="1"/>
    <n v="4"/>
    <n v="66"/>
    <n v="3"/>
    <n v="2"/>
    <n v="2"/>
    <n v="8926"/>
    <n v="10842"/>
    <n v="4"/>
    <n v="22"/>
    <n v="4"/>
    <n v="4"/>
    <n v="80"/>
    <n v="1"/>
    <n v="13"/>
    <n v="4"/>
    <n v="9"/>
    <n v="7"/>
    <n v="3"/>
    <n v="7"/>
  </r>
  <r>
    <x v="0"/>
    <s v="Travel_Rarely"/>
    <x v="1"/>
    <s v="Ex-Employees"/>
    <x v="0"/>
    <x v="0"/>
    <x v="1460"/>
    <n v="1869"/>
    <x v="0"/>
    <x v="0"/>
    <x v="1"/>
    <s v="No"/>
    <s v="Y"/>
    <n v="2"/>
    <n v="-2"/>
    <n v="0"/>
    <n v="46"/>
    <n v="1"/>
    <n v="1"/>
    <n v="1"/>
    <n v="0"/>
    <n v="1254"/>
    <n v="10"/>
    <x v="3"/>
    <n v="1"/>
    <n v="3"/>
    <n v="64"/>
    <n v="3"/>
    <n v="3"/>
    <n v="2"/>
    <n v="7314"/>
    <n v="14011"/>
    <n v="5"/>
    <n v="21"/>
    <n v="4"/>
    <n v="3"/>
    <n v="80"/>
    <n v="3"/>
    <n v="14"/>
    <n v="3"/>
    <n v="8"/>
    <n v="7"/>
    <n v="0"/>
    <n v="7"/>
  </r>
  <r>
    <x v="0"/>
    <s v="Travel_Frequently"/>
    <x v="1"/>
    <s v="Ex-Employees"/>
    <x v="1"/>
    <x v="0"/>
    <x v="1461"/>
    <n v="1420"/>
    <x v="1"/>
    <x v="2"/>
    <x v="0"/>
    <s v="No"/>
    <s v="Y"/>
    <n v="2"/>
    <n v="-2"/>
    <n v="0"/>
    <n v="49"/>
    <n v="1"/>
    <n v="1"/>
    <n v="1"/>
    <n v="0"/>
    <n v="1475"/>
    <n v="28"/>
    <x v="0"/>
    <n v="1"/>
    <n v="1"/>
    <n v="97"/>
    <n v="2"/>
    <n v="2"/>
    <n v="1"/>
    <n v="4284"/>
    <n v="22710"/>
    <n v="3"/>
    <n v="20"/>
    <n v="4"/>
    <n v="1"/>
    <n v="80"/>
    <n v="0"/>
    <n v="20"/>
    <n v="3"/>
    <n v="4"/>
    <n v="3"/>
    <n v="1"/>
    <n v="3"/>
  </r>
  <r>
    <x v="0"/>
    <s v="Non-Travel"/>
    <x v="0"/>
    <s v="Ex-Employees"/>
    <x v="1"/>
    <x v="0"/>
    <x v="1462"/>
    <n v="1458"/>
    <x v="0"/>
    <x v="2"/>
    <x v="0"/>
    <s v="Yes"/>
    <s v="Y"/>
    <n v="2"/>
    <n v="-2"/>
    <n v="0"/>
    <n v="39"/>
    <n v="1"/>
    <n v="1"/>
    <n v="1"/>
    <n v="0"/>
    <n v="592"/>
    <n v="2"/>
    <x v="3"/>
    <n v="1"/>
    <n v="1"/>
    <n v="54"/>
    <n v="2"/>
    <n v="1"/>
    <n v="1"/>
    <n v="3646"/>
    <n v="17181"/>
    <n v="2"/>
    <n v="23"/>
    <n v="4"/>
    <n v="2"/>
    <n v="80"/>
    <n v="0"/>
    <n v="11"/>
    <n v="4"/>
    <n v="1"/>
    <n v="0"/>
    <n v="0"/>
    <n v="0"/>
  </r>
  <r>
    <x v="0"/>
    <s v="Travel_Rarely"/>
    <x v="2"/>
    <s v="Ex-Employees"/>
    <x v="0"/>
    <x v="2"/>
    <x v="1463"/>
    <n v="1489"/>
    <x v="0"/>
    <x v="0"/>
    <x v="0"/>
    <s v="Yes"/>
    <s v="Y"/>
    <n v="2"/>
    <n v="-2"/>
    <n v="0"/>
    <n v="34"/>
    <n v="1"/>
    <n v="1"/>
    <n v="1"/>
    <n v="0"/>
    <n v="790"/>
    <n v="24"/>
    <x v="2"/>
    <n v="1"/>
    <n v="1"/>
    <n v="40"/>
    <n v="2"/>
    <n v="2"/>
    <n v="2"/>
    <n v="4599"/>
    <n v="7815"/>
    <n v="0"/>
    <n v="23"/>
    <n v="4"/>
    <n v="3"/>
    <n v="80"/>
    <n v="0"/>
    <n v="16"/>
    <n v="4"/>
    <n v="15"/>
    <n v="9"/>
    <n v="10"/>
    <n v="10"/>
  </r>
  <r>
    <x v="0"/>
    <s v="Travel_Rarely"/>
    <x v="2"/>
    <s v="Ex-Employees"/>
    <x v="0"/>
    <x v="0"/>
    <x v="1464"/>
    <n v="1758"/>
    <x v="0"/>
    <x v="0"/>
    <x v="0"/>
    <s v="Yes"/>
    <s v="Y"/>
    <n v="2"/>
    <n v="-2"/>
    <n v="0"/>
    <n v="33"/>
    <n v="1"/>
    <n v="1"/>
    <n v="1"/>
    <n v="0"/>
    <n v="211"/>
    <n v="16"/>
    <x v="3"/>
    <n v="1"/>
    <n v="1"/>
    <n v="74"/>
    <n v="3"/>
    <n v="3"/>
    <n v="1"/>
    <n v="8564"/>
    <n v="10092"/>
    <n v="2"/>
    <n v="20"/>
    <n v="4"/>
    <n v="3"/>
    <n v="80"/>
    <n v="0"/>
    <n v="11"/>
    <n v="2"/>
    <n v="0"/>
    <n v="0"/>
    <n v="0"/>
    <n v="0"/>
  </r>
  <r>
    <x v="0"/>
    <s v="Non-Travel"/>
    <x v="2"/>
    <s v="Ex-Employees"/>
    <x v="1"/>
    <x v="4"/>
    <x v="1465"/>
    <n v="1905"/>
    <x v="1"/>
    <x v="1"/>
    <x v="1"/>
    <s v="Yes"/>
    <s v="Y"/>
    <n v="2"/>
    <n v="-2"/>
    <n v="0"/>
    <n v="34"/>
    <n v="1"/>
    <n v="1"/>
    <n v="1"/>
    <n v="0"/>
    <n v="967"/>
    <n v="16"/>
    <x v="2"/>
    <n v="1"/>
    <n v="4"/>
    <n v="85"/>
    <n v="1"/>
    <n v="1"/>
    <n v="1"/>
    <n v="2307"/>
    <n v="14460"/>
    <n v="1"/>
    <n v="23"/>
    <n v="4"/>
    <n v="2"/>
    <n v="80"/>
    <n v="1"/>
    <n v="5"/>
    <n v="3"/>
    <n v="5"/>
    <n v="2"/>
    <n v="3"/>
    <n v="0"/>
  </r>
  <r>
    <x v="0"/>
    <s v="Travel_Frequently"/>
    <x v="2"/>
    <s v="Ex-Employees"/>
    <x v="1"/>
    <x v="0"/>
    <x v="1466"/>
    <n v="1868"/>
    <x v="1"/>
    <x v="1"/>
    <x v="0"/>
    <s v="Yes"/>
    <s v="Y"/>
    <n v="3"/>
    <n v="-2"/>
    <n v="0"/>
    <n v="29"/>
    <n v="1"/>
    <n v="1"/>
    <n v="1"/>
    <n v="0"/>
    <n v="459"/>
    <n v="24"/>
    <x v="0"/>
    <n v="1"/>
    <n v="4"/>
    <n v="73"/>
    <n v="2"/>
    <n v="1"/>
    <n v="4"/>
    <n v="2439"/>
    <n v="14753"/>
    <n v="1"/>
    <n v="24"/>
    <n v="4"/>
    <n v="2"/>
    <n v="80"/>
    <n v="0"/>
    <n v="1"/>
    <n v="2"/>
    <n v="1"/>
    <n v="0"/>
    <n v="1"/>
    <n v="0"/>
  </r>
  <r>
    <x v="0"/>
    <s v="Travel_Frequently"/>
    <x v="0"/>
    <s v="Ex-Employees"/>
    <x v="0"/>
    <x v="1"/>
    <x v="1467"/>
    <n v="1667"/>
    <x v="1"/>
    <x v="0"/>
    <x v="0"/>
    <s v="Yes"/>
    <s v="Y"/>
    <n v="2"/>
    <n v="-2"/>
    <n v="0"/>
    <n v="35"/>
    <n v="1"/>
    <n v="1"/>
    <n v="1"/>
    <n v="0"/>
    <n v="880"/>
    <n v="12"/>
    <x v="2"/>
    <n v="1"/>
    <n v="4"/>
    <n v="36"/>
    <n v="3"/>
    <n v="2"/>
    <n v="4"/>
    <n v="4581"/>
    <n v="10414"/>
    <n v="3"/>
    <n v="24"/>
    <n v="4"/>
    <n v="1"/>
    <n v="80"/>
    <n v="0"/>
    <n v="13"/>
    <n v="4"/>
    <n v="11"/>
    <n v="9"/>
    <n v="6"/>
    <n v="7"/>
  </r>
  <r>
    <x v="0"/>
    <s v="Travel_Rarely"/>
    <x v="4"/>
    <s v="Ex-Employees"/>
    <x v="1"/>
    <x v="0"/>
    <x v="1468"/>
    <n v="1878"/>
    <x v="1"/>
    <x v="1"/>
    <x v="0"/>
    <s v="Yes"/>
    <s v="Y"/>
    <n v="2"/>
    <n v="-2"/>
    <n v="0"/>
    <n v="22"/>
    <n v="1"/>
    <n v="1"/>
    <n v="1"/>
    <n v="0"/>
    <n v="391"/>
    <n v="7"/>
    <x v="1"/>
    <n v="1"/>
    <n v="4"/>
    <n v="75"/>
    <n v="3"/>
    <n v="1"/>
    <n v="2"/>
    <n v="2472"/>
    <n v="26092"/>
    <n v="1"/>
    <n v="23"/>
    <n v="4"/>
    <n v="1"/>
    <n v="80"/>
    <n v="0"/>
    <n v="1"/>
    <n v="3"/>
    <n v="1"/>
    <n v="0"/>
    <n v="0"/>
    <n v="0"/>
  </r>
  <r>
    <x v="0"/>
    <s v="Travel_Rarely"/>
    <x v="4"/>
    <s v="Ex-Employees"/>
    <x v="0"/>
    <x v="0"/>
    <x v="1469"/>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DCD5B0-C94D-429D-AA93-8A56F16F476F}"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3:E4" firstHeaderRow="1" firstDataRow="1" firstDataCol="0"/>
  <pivotFields count="44">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6">
        <item x="5"/>
        <item x="0"/>
        <item x="3"/>
        <item x="2"/>
        <item x="1"/>
        <item x="4"/>
      </items>
    </pivotField>
    <pivotField compact="0" outline="0" showAll="0" defaultSubtotal="0">
      <items count="1470">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Items count="1">
    <i/>
  </rowItems>
  <colItems count="1">
    <i/>
  </colItems>
  <dataFields count="1">
    <dataField name="Active Employees" fld="20" baseField="0" baseItem="118808588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8ADAAE-CF8B-48EA-98C6-60A7D285A08C}"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H34:I38" firstHeaderRow="1" firstDataRow="1" firstDataCol="1"/>
  <pivotFields count="44">
    <pivotField compact="0" outline="0" showAll="0"/>
    <pivotField compact="0" outline="0" showAll="0"/>
    <pivotField compact="0" outline="0" showAll="0"/>
    <pivotField compact="0" outline="0" showAll="0"/>
    <pivotField axis="axisRow"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4">
    <i>
      <x/>
    </i>
    <i>
      <x v="1"/>
    </i>
    <i>
      <x v="2"/>
    </i>
    <i t="grand">
      <x/>
    </i>
  </rowItems>
  <colItems count="1">
    <i/>
  </colItems>
  <dataFields count="1">
    <dataField name="Sum of CF_attrition counts" fld="18" showDataAs="percentOfTotal" baseField="0" baseItem="0" numFmtId="9"/>
  </dataFields>
  <formats count="1">
    <format dxfId="5">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B40572-2E07-4B65-818D-1CBC9BCE8284}" name="PivotTable1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46:B52" firstHeaderRow="1" firstDataRow="1" firstDataCol="1"/>
  <pivotFields count="44">
    <pivotField compact="0" outline="0" showAll="0"/>
    <pivotField compact="0" outline="0" showAll="0"/>
    <pivotField axis="axisRow" compact="0" outline="0" showAll="0">
      <items count="6">
        <item x="2"/>
        <item x="0"/>
        <item x="1"/>
        <item x="3"/>
        <item x="4"/>
        <item t="default"/>
      </items>
    </pivotField>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i>
    <i>
      <x v="1"/>
    </i>
    <i>
      <x v="2"/>
    </i>
    <i>
      <x v="3"/>
    </i>
    <i>
      <x v="4"/>
    </i>
    <i t="grand">
      <x/>
    </i>
  </rowItems>
  <colItems count="1">
    <i/>
  </colItems>
  <dataFields count="1">
    <dataField name="Sum of CF_attrition counts"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D1E54C-B338-4104-A358-8BC87329EEBA}"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A4" firstHeaderRow="1" firstDataRow="1" firstDataCol="0"/>
  <pivotFields count="44">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6">
        <item x="5"/>
        <item x="0"/>
        <item x="3"/>
        <item x="2"/>
        <item x="1"/>
        <item x="4"/>
      </items>
    </pivotField>
    <pivotField dataField="1" compact="0" outline="0" showAll="0" defaultSubtotal="0">
      <items count="1470">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Items count="1">
    <i/>
  </rowItems>
  <colItems count="1">
    <i/>
  </colItems>
  <dataFields count="1">
    <dataField name="Total Employees" fld="6" subtotal="count" baseField="0" baseItem="118808588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ECD223-2C34-4628-9259-0B1424675026}"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3:C4" firstHeaderRow="1" firstDataRow="1" firstDataCol="0"/>
  <pivotFields count="44">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6">
        <item x="5"/>
        <item x="0"/>
        <item x="3"/>
        <item x="2"/>
        <item x="1"/>
        <item x="4"/>
      </items>
    </pivotField>
    <pivotField compact="0" outline="0" showAll="0" defaultSubtotal="0">
      <items count="1470">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Items count="1">
    <i/>
  </rowItems>
  <colItems count="1">
    <i/>
  </colItems>
  <dataFields count="1">
    <dataField name="Attrition (sum)" fld="18" baseField="0" baseItem="118808588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2B58F5-1359-4824-9D60-46F1D2FAB2B0}" name="PivotTable1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57:B61" firstHeaderRow="1" firstDataRow="1" firstDataCol="1"/>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4">
    <i>
      <x/>
    </i>
    <i>
      <x v="1"/>
    </i>
    <i>
      <x v="2"/>
    </i>
    <i t="grand">
      <x/>
    </i>
  </rowItems>
  <colItems count="1">
    <i/>
  </colItems>
  <dataFields count="1">
    <dataField name="Sum of CF_attrition counts" fld="1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B970ED-16E9-47D6-ADA2-A7521871348A}"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3:I4" firstHeaderRow="1" firstDataRow="1" firstDataCol="0"/>
  <pivotFields count="44">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6">
        <item x="5"/>
        <item x="0"/>
        <item x="3"/>
        <item x="2"/>
        <item x="1"/>
        <item x="4"/>
      </items>
    </pivotField>
    <pivotField compact="0" outline="0" showAll="0" defaultSubtotal="0">
      <items count="1470">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Items count="1">
    <i/>
  </rowItems>
  <colItems count="1">
    <i/>
  </colItems>
  <dataFields count="1">
    <dataField name="Average of Age" fld="16" subtotal="average"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954080-9A0E-4BCA-8E6E-93885D21532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A30:B35" firstHeaderRow="1" firstDataRow="1" firstDataCol="1"/>
  <pivotFields count="44">
    <pivotField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6">
        <item x="5"/>
        <item x="0"/>
        <item x="3"/>
        <item x="2"/>
        <item x="1"/>
        <item x="4"/>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
        <item x="0"/>
        <item x="3"/>
        <item x="4"/>
        <item x="1"/>
        <item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3"/>
  </rowFields>
  <rowItems count="5">
    <i>
      <x v="2"/>
    </i>
    <i>
      <x v="3"/>
    </i>
    <i>
      <x/>
    </i>
    <i>
      <x v="4"/>
    </i>
    <i>
      <x v="1"/>
    </i>
  </rowItems>
  <colItems count="1">
    <i/>
  </colItems>
  <dataFields count="1">
    <dataField name="Sum of CF_attrition count" fld="17" baseField="2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F91DDD-CEEF-428F-B6EA-8E05EB19AFB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G8:H13" firstHeaderRow="1" firstDataRow="1" firstDataCol="1"/>
  <pivotFields count="44">
    <pivotField compact="0" showAll="0">
      <items count="3">
        <item x="1"/>
        <item x="0"/>
        <item t="default"/>
      </items>
    </pivotField>
    <pivotField compact="0" showAll="0"/>
    <pivotField compact="0" showAll="0"/>
    <pivotField compact="0" showAll="0"/>
    <pivotField compact="0" showAll="0">
      <items count="4">
        <item x="2"/>
        <item x="1"/>
        <item x="0"/>
        <item t="default"/>
      </items>
    </pivotField>
    <pivotField compact="0" showAll="0">
      <items count="7">
        <item x="5"/>
        <item x="0"/>
        <item x="3"/>
        <item x="2"/>
        <item x="1"/>
        <item x="4"/>
        <item t="default"/>
      </items>
    </pivotField>
    <pivotField compact="0" showAll="0"/>
    <pivotField compact="0" showAll="0"/>
    <pivotField compact="0" showAll="0"/>
    <pivotField axis="axisRow" compact="0" showAll="0" measureFilter="1"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9"/>
  </rowFields>
  <rowItems count="5">
    <i>
      <x v="2"/>
    </i>
    <i>
      <x v="7"/>
    </i>
    <i>
      <x v="6"/>
    </i>
    <i>
      <x v="8"/>
    </i>
    <i>
      <x v="1"/>
    </i>
  </rowItems>
  <colItems count="1">
    <i/>
  </colItems>
  <dataFields count="1">
    <dataField name="Sum of CF_attrition counts" fld="18" baseField="0" baseItem="0"/>
  </dataField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C2164C-D760-4176-BADC-464DA73557DE}"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8:B11" firstHeaderRow="1" firstDataRow="1" firstDataCol="1"/>
  <pivotFields count="44">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items count="7">
        <item x="5"/>
        <item x="0"/>
        <item x="3"/>
        <item x="2"/>
        <item x="1"/>
        <item x="4"/>
        <item t="default"/>
      </items>
    </pivotField>
    <pivotField compact="0" outline="0" showAll="0"/>
    <pivotField dataField="1"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8"/>
  </rowFields>
  <rowItems count="3">
    <i>
      <x/>
    </i>
    <i>
      <x v="1"/>
    </i>
    <i t="grand">
      <x/>
    </i>
  </rowItems>
  <colItems count="1">
    <i/>
  </colItems>
  <dataFields count="1">
    <dataField name="Total Employees-G" fld="7" subtotal="count" showDataAs="percentOfTotal" baseField="0" baseItem="1188085888" numFmtId="10"/>
  </dataFields>
  <formats count="3">
    <format dxfId="3">
      <pivotArea collapsedLevelsAreSubtotals="1" fieldPosition="0">
        <references count="1">
          <reference field="8" count="1">
            <x v="0"/>
          </reference>
        </references>
      </pivotArea>
    </format>
    <format dxfId="2">
      <pivotArea collapsedLevelsAreSubtotals="1" fieldPosition="0">
        <references count="1">
          <reference field="8" count="1">
            <x v="1"/>
          </reference>
        </references>
      </pivotArea>
    </format>
    <format dxfId="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4D8BDB-D6DA-4BA9-93ED-62E06821887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3:G4" firstHeaderRow="1" firstDataRow="1" firstDataCol="0"/>
  <pivotFields count="44">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howAll="0" defaultSubtotal="0">
      <items count="6">
        <item x="5"/>
        <item x="0"/>
        <item x="3"/>
        <item x="2"/>
        <item x="1"/>
        <item x="4"/>
      </items>
    </pivotField>
    <pivotField compact="0" outline="0" showAll="0" defaultSubtotal="0">
      <items count="1470">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Items count="1">
    <i/>
  </rowItems>
  <colItems count="1">
    <i/>
  </colItems>
  <dataFields count="1">
    <dataField name="Aattrition rate (Avg-%)" fld="19" subtotal="average" baseField="0" baseItem="1188085888" numFmtId="1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866154B-AAFA-4EBE-8FEE-D4672BD34D4F}" sourceName="Department">
  <pivotTables>
    <pivotTable tabId="19" name="PivotTable1"/>
    <pivotTable tabId="19" name="PivotTable11"/>
    <pivotTable tabId="19" name="PivotTable12"/>
    <pivotTable tabId="19" name="PivotTable13"/>
    <pivotTable tabId="19" name="PivotTable2"/>
    <pivotTable tabId="19" name="PivotTable3"/>
    <pivotTable tabId="19" name="PivotTable4"/>
    <pivotTable tabId="19" name="PivotTable5"/>
    <pivotTable tabId="19" name="PivotTable6"/>
    <pivotTable tabId="19" name="PivotTable7"/>
    <pivotTable tabId="19" name="PivotTable8"/>
  </pivotTables>
  <data>
    <tabular pivotCacheId="52863220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0AD3FBFE-B98A-46D0-A1C9-CD9D8094C79B}" sourceName="Education Field">
  <pivotTables>
    <pivotTable tabId="19" name="PivotTable1"/>
    <pivotTable tabId="19" name="PivotTable11"/>
    <pivotTable tabId="19" name="PivotTable12"/>
    <pivotTable tabId="19" name="PivotTable13"/>
    <pivotTable tabId="19" name="PivotTable2"/>
    <pivotTable tabId="19" name="PivotTable3"/>
    <pivotTable tabId="19" name="PivotTable4"/>
    <pivotTable tabId="19" name="PivotTable5"/>
    <pivotTable tabId="19" name="PivotTable6"/>
    <pivotTable tabId="19" name="PivotTable7"/>
    <pivotTable tabId="19" name="PivotTable8"/>
  </pivotTables>
  <data>
    <tabular pivotCacheId="528632200">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3077139-D1F1-4FA2-B186-85F44781E78E}" cache="Slicer_Department" caption="Department" style="Slicer" rowHeight="257175"/>
  <slicer name="Education Field" xr10:uid="{63A35422-F246-4E06-8312-8F08BDDC1CA3}" cache="Slicer_Education_Field" caption="Education Field" style="Slic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opLeftCell="A2" workbookViewId="0">
      <selection activeCell="B3" sqref="B3"/>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10.25" bestFit="1" customWidth="1"/>
    <col min="8" max="8" width="18.125" customWidth="1"/>
    <col min="10" max="10" width="23.25" bestFit="1" customWidth="1"/>
    <col min="11" max="11" width="14.375" customWidth="1"/>
    <col min="12" max="12" width="11.25" customWidth="1"/>
    <col min="14" max="14" width="22.75" customWidth="1"/>
    <col min="18" max="18" width="18.625" bestFit="1" customWidth="1"/>
    <col min="19" max="19" width="19.5" bestFit="1" customWidth="1"/>
    <col min="20" max="20" width="17.125" bestFit="1" customWidth="1"/>
    <col min="21" max="21" width="20.375"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0573-68C0-4DC3-8F45-9A4262BC4D0A}">
  <dimension ref="A1:K61"/>
  <sheetViews>
    <sheetView workbookViewId="0">
      <selection activeCell="G4" sqref="G4"/>
    </sheetView>
  </sheetViews>
  <sheetFormatPr defaultRowHeight="15.75" x14ac:dyDescent="0.25"/>
  <cols>
    <col min="1" max="1" width="16.125" bestFit="1" customWidth="1"/>
    <col min="2" max="2" width="23.375" bestFit="1" customWidth="1"/>
    <col min="3" max="3" width="13.75" bestFit="1" customWidth="1"/>
    <col min="4" max="4" width="7.375" bestFit="1" customWidth="1"/>
    <col min="5" max="5" width="16" bestFit="1" customWidth="1"/>
    <col min="6" max="6" width="9.625" bestFit="1" customWidth="1"/>
    <col min="7" max="7" width="19" bestFit="1" customWidth="1"/>
    <col min="8" max="8" width="24.125" bestFit="1" customWidth="1"/>
    <col min="9" max="9" width="14" bestFit="1" customWidth="1"/>
    <col min="10" max="10" width="22.875" bestFit="1" customWidth="1"/>
  </cols>
  <sheetData>
    <row r="1" spans="1:11" x14ac:dyDescent="0.25">
      <c r="A1" s="7" t="s">
        <v>1564</v>
      </c>
      <c r="B1" s="7"/>
      <c r="C1" s="7"/>
      <c r="D1" s="7"/>
      <c r="E1" s="7"/>
      <c r="F1" s="7"/>
      <c r="G1" s="7"/>
      <c r="H1" s="7"/>
      <c r="I1" s="7"/>
    </row>
    <row r="2" spans="1:11" ht="23.25" x14ac:dyDescent="0.25">
      <c r="A2" s="2" t="s">
        <v>1554</v>
      </c>
      <c r="B2" s="9">
        <f>GETPIVOTDATA("emp no",$A$3)</f>
        <v>1470</v>
      </c>
      <c r="C2" s="2" t="s">
        <v>0</v>
      </c>
      <c r="D2" s="9">
        <f>GETPIVOTDATA("CF_attrition counts",$C$3)</f>
        <v>237</v>
      </c>
      <c r="E2" s="2" t="s">
        <v>1559</v>
      </c>
      <c r="F2" s="9">
        <f>GETPIVOTDATA("CF_current Employee",$E$3)</f>
        <v>1233</v>
      </c>
      <c r="G2" s="2" t="s">
        <v>1560</v>
      </c>
      <c r="H2" s="10">
        <f>GETPIVOTDATA("CF_attrition rate",$G$3)</f>
        <v>0.16122448979591836</v>
      </c>
      <c r="I2" s="2" t="s">
        <v>1562</v>
      </c>
      <c r="J2" s="9">
        <f>GETPIVOTDATA("Age",$I$3)</f>
        <v>36.923809523809524</v>
      </c>
    </row>
    <row r="3" spans="1:11" x14ac:dyDescent="0.25">
      <c r="A3" t="s">
        <v>1554</v>
      </c>
      <c r="C3" t="s">
        <v>1558</v>
      </c>
      <c r="E3" t="s">
        <v>1559</v>
      </c>
      <c r="G3" t="s">
        <v>1561</v>
      </c>
      <c r="I3" t="s">
        <v>1563</v>
      </c>
    </row>
    <row r="4" spans="1:11" x14ac:dyDescent="0.25">
      <c r="A4">
        <v>1470</v>
      </c>
      <c r="C4">
        <v>237</v>
      </c>
      <c r="E4">
        <v>1233</v>
      </c>
      <c r="G4" s="4">
        <v>0.16122448979591836</v>
      </c>
      <c r="I4" s="6">
        <v>36.923809523809524</v>
      </c>
    </row>
    <row r="7" spans="1:11" x14ac:dyDescent="0.25">
      <c r="A7" s="2" t="s">
        <v>1565</v>
      </c>
      <c r="G7" s="2" t="s">
        <v>1568</v>
      </c>
    </row>
    <row r="8" spans="1:11" x14ac:dyDescent="0.25">
      <c r="A8" s="3" t="s">
        <v>8</v>
      </c>
      <c r="B8" t="s">
        <v>1566</v>
      </c>
      <c r="G8" s="3" t="s">
        <v>9</v>
      </c>
      <c r="H8" t="s">
        <v>1556</v>
      </c>
    </row>
    <row r="9" spans="1:11" x14ac:dyDescent="0.25">
      <c r="A9" t="s">
        <v>51</v>
      </c>
      <c r="B9" s="5">
        <v>0.4</v>
      </c>
      <c r="D9" t="str">
        <f>A10</f>
        <v>Male</v>
      </c>
      <c r="E9" s="8">
        <f>GETPIVOTDATA("Employee Number",$A$8,"Gender","Male")</f>
        <v>0.6</v>
      </c>
      <c r="G9" t="s">
        <v>68</v>
      </c>
      <c r="H9">
        <v>62</v>
      </c>
      <c r="J9" t="str">
        <f>G9</f>
        <v>Laboratory Technician</v>
      </c>
      <c r="K9">
        <f>GETPIVOTDATA("CF_attrition counts",$G$8,"Job Role",G9)</f>
        <v>62</v>
      </c>
    </row>
    <row r="10" spans="1:11" x14ac:dyDescent="0.25">
      <c r="A10" t="s">
        <v>62</v>
      </c>
      <c r="B10" s="5">
        <v>0.6</v>
      </c>
      <c r="D10" t="str">
        <f>A9</f>
        <v>Female</v>
      </c>
      <c r="E10" s="8">
        <f>GETPIVOTDATA("Employee Number",$A$8,"Gender","Female")</f>
        <v>0.4</v>
      </c>
      <c r="G10" t="s">
        <v>52</v>
      </c>
      <c r="H10">
        <v>57</v>
      </c>
      <c r="J10" t="str">
        <f t="shared" ref="J10:J13" si="0">G10</f>
        <v>Sales Executive</v>
      </c>
      <c r="K10">
        <f t="shared" ref="K10:K13" si="1">GETPIVOTDATA("CF_attrition counts",$G$8,"Job Role",G10)</f>
        <v>57</v>
      </c>
    </row>
    <row r="11" spans="1:11" x14ac:dyDescent="0.25">
      <c r="A11" t="s">
        <v>1555</v>
      </c>
      <c r="B11" s="5">
        <v>1</v>
      </c>
      <c r="G11" t="s">
        <v>63</v>
      </c>
      <c r="H11">
        <v>47</v>
      </c>
      <c r="J11" t="str">
        <f t="shared" si="0"/>
        <v>Research Scientist</v>
      </c>
      <c r="K11">
        <f t="shared" si="1"/>
        <v>47</v>
      </c>
    </row>
    <row r="12" spans="1:11" x14ac:dyDescent="0.25">
      <c r="G12" t="s">
        <v>99</v>
      </c>
      <c r="H12">
        <v>33</v>
      </c>
      <c r="J12" t="str">
        <f t="shared" si="0"/>
        <v>Sales Representative</v>
      </c>
      <c r="K12">
        <f t="shared" si="1"/>
        <v>33</v>
      </c>
    </row>
    <row r="13" spans="1:11" x14ac:dyDescent="0.25">
      <c r="G13" t="s">
        <v>163</v>
      </c>
      <c r="H13">
        <v>12</v>
      </c>
      <c r="J13" t="str">
        <f t="shared" si="0"/>
        <v>Human Resources</v>
      </c>
      <c r="K13">
        <f t="shared" si="1"/>
        <v>12</v>
      </c>
    </row>
    <row r="29" spans="1:2" x14ac:dyDescent="0.25">
      <c r="A29" s="2" t="s">
        <v>1567</v>
      </c>
    </row>
    <row r="30" spans="1:2" x14ac:dyDescent="0.25">
      <c r="A30" s="3" t="s">
        <v>23</v>
      </c>
      <c r="B30" t="s">
        <v>1557</v>
      </c>
    </row>
    <row r="31" spans="1:2" x14ac:dyDescent="0.25">
      <c r="A31" t="s">
        <v>134</v>
      </c>
      <c r="B31">
        <v>5</v>
      </c>
    </row>
    <row r="32" spans="1:2" x14ac:dyDescent="0.25">
      <c r="A32" t="s">
        <v>65</v>
      </c>
      <c r="B32">
        <v>31</v>
      </c>
    </row>
    <row r="33" spans="1:9" x14ac:dyDescent="0.25">
      <c r="A33" t="s">
        <v>55</v>
      </c>
      <c r="B33">
        <v>44</v>
      </c>
      <c r="H33" s="2" t="s">
        <v>1569</v>
      </c>
    </row>
    <row r="34" spans="1:9" x14ac:dyDescent="0.25">
      <c r="A34" t="s">
        <v>71</v>
      </c>
      <c r="B34">
        <v>58</v>
      </c>
      <c r="H34" s="3" t="s">
        <v>4</v>
      </c>
      <c r="I34" t="s">
        <v>1556</v>
      </c>
    </row>
    <row r="35" spans="1:9" x14ac:dyDescent="0.25">
      <c r="A35" t="s">
        <v>77</v>
      </c>
      <c r="B35">
        <v>99</v>
      </c>
      <c r="H35" t="s">
        <v>161</v>
      </c>
      <c r="I35" s="5">
        <v>5.0632911392405063E-2</v>
      </c>
    </row>
    <row r="36" spans="1:9" x14ac:dyDescent="0.25">
      <c r="H36" t="s">
        <v>60</v>
      </c>
      <c r="I36" s="5">
        <v>0.56118143459915615</v>
      </c>
    </row>
    <row r="37" spans="1:9" x14ac:dyDescent="0.25">
      <c r="H37" t="s">
        <v>48</v>
      </c>
      <c r="I37" s="5">
        <v>0.3881856540084388</v>
      </c>
    </row>
    <row r="38" spans="1:9" x14ac:dyDescent="0.25">
      <c r="H38" t="s">
        <v>1555</v>
      </c>
      <c r="I38" s="5">
        <v>1</v>
      </c>
    </row>
    <row r="45" spans="1:9" x14ac:dyDescent="0.25">
      <c r="A45" s="2" t="s">
        <v>1570</v>
      </c>
    </row>
    <row r="46" spans="1:9" x14ac:dyDescent="0.25">
      <c r="A46" s="3" t="s">
        <v>2</v>
      </c>
      <c r="B46" t="s">
        <v>1556</v>
      </c>
    </row>
    <row r="47" spans="1:9" x14ac:dyDescent="0.25">
      <c r="A47" t="s">
        <v>69</v>
      </c>
      <c r="B47">
        <v>112</v>
      </c>
    </row>
    <row r="48" spans="1:9" x14ac:dyDescent="0.25">
      <c r="A48" t="s">
        <v>46</v>
      </c>
      <c r="B48">
        <v>51</v>
      </c>
    </row>
    <row r="49" spans="1:2" x14ac:dyDescent="0.25">
      <c r="A49" t="s">
        <v>58</v>
      </c>
      <c r="B49">
        <v>25</v>
      </c>
    </row>
    <row r="50" spans="1:2" x14ac:dyDescent="0.25">
      <c r="A50" t="s">
        <v>75</v>
      </c>
      <c r="B50">
        <v>11</v>
      </c>
    </row>
    <row r="51" spans="1:2" x14ac:dyDescent="0.25">
      <c r="A51" t="s">
        <v>92</v>
      </c>
      <c r="B51">
        <v>38</v>
      </c>
    </row>
    <row r="52" spans="1:2" x14ac:dyDescent="0.25">
      <c r="A52" t="s">
        <v>1555</v>
      </c>
      <c r="B52">
        <v>237</v>
      </c>
    </row>
    <row r="56" spans="1:2" x14ac:dyDescent="0.25">
      <c r="A56" s="2" t="s">
        <v>1571</v>
      </c>
    </row>
    <row r="57" spans="1:2" x14ac:dyDescent="0.25">
      <c r="A57" s="3" t="s">
        <v>10</v>
      </c>
      <c r="B57" t="s">
        <v>1556</v>
      </c>
    </row>
    <row r="58" spans="1:2" x14ac:dyDescent="0.25">
      <c r="A58" t="s">
        <v>79</v>
      </c>
      <c r="B58">
        <v>33</v>
      </c>
    </row>
    <row r="59" spans="1:2" x14ac:dyDescent="0.25">
      <c r="A59" t="s">
        <v>64</v>
      </c>
      <c r="B59">
        <v>84</v>
      </c>
    </row>
    <row r="60" spans="1:2" x14ac:dyDescent="0.25">
      <c r="A60" t="s">
        <v>53</v>
      </c>
      <c r="B60">
        <v>120</v>
      </c>
    </row>
    <row r="61" spans="1:2" x14ac:dyDescent="0.25">
      <c r="A61" t="s">
        <v>1555</v>
      </c>
      <c r="B61">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B1C33-EB3B-4066-9544-15AEE1B6C8E9}">
  <dimension ref="A1:V42"/>
  <sheetViews>
    <sheetView showGridLines="0" showRowColHeaders="0" tabSelected="1" view="pageBreakPreview" zoomScaleNormal="70" zoomScaleSheetLayoutView="100" workbookViewId="0">
      <selection activeCell="A43" sqref="A43:XFD1048576"/>
    </sheetView>
  </sheetViews>
  <sheetFormatPr defaultColWidth="0" defaultRowHeight="15.75" zeroHeight="1" x14ac:dyDescent="0.25"/>
  <cols>
    <col min="1" max="1" width="2.875" style="1" customWidth="1"/>
    <col min="2" max="21" width="9" style="1" customWidth="1"/>
    <col min="22" max="22" width="3.5" style="1" customWidth="1"/>
    <col min="23" max="16384" width="9" style="1"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sheetData>
  <pageMargins left="0.7" right="0.7" top="0.75" bottom="0.75" header="0.3" footer="0.3"/>
  <pageSetup scale="44"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249A-53A4-4D3C-B22A-3234CC22E0FA}">
  <dimension ref="A1"/>
  <sheetViews>
    <sheetView showGridLines="0" zoomScale="60" zoomScaleNormal="60" workbookViewId="0">
      <selection activeCell="D19" sqref="D19"/>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DataSet</vt:lpstr>
      <vt:lpstr>Data Prep</vt:lpstr>
      <vt:lpstr>Dashboard- Zahirul</vt:lpstr>
      <vt:lpstr>All Icons used</vt:lpstr>
      <vt:lpstr>'Dashboard- Zahirul'!Print_Area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Zahirul Islam</cp:lastModifiedBy>
  <dcterms:created xsi:type="dcterms:W3CDTF">2022-12-29T16:02:46Z</dcterms:created>
  <dcterms:modified xsi:type="dcterms:W3CDTF">2024-08-07T00:25:42Z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2023-11-02T14:26:00Z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4bc61c10-b06d-44af-8388-06f620522084</vt:lpwstr>
  </property>
  <property fmtid="{D5CDD505-2E9C-101B-9397-08002B2CF9AE}" pid="8" name="MSIP_Label_defa4170-0d19-0005-0004-bc88714345d2_ContentBits">
    <vt:lpwstr>0</vt:lpwstr>
  </property>
</Properties>
</file>