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d equipments" sheetId="1" r:id="rId4"/>
    <sheet state="visible" name="Custom parts" sheetId="2" r:id="rId5"/>
  </sheets>
  <definedNames/>
  <calcPr/>
</workbook>
</file>

<file path=xl/sharedStrings.xml><?xml version="1.0" encoding="utf-8"?>
<sst xmlns="http://schemas.openxmlformats.org/spreadsheetml/2006/main" count="94" uniqueCount="87">
  <si>
    <t>OCT equipment</t>
  </si>
  <si>
    <t>Part number</t>
  </si>
  <si>
    <t>Count</t>
  </si>
  <si>
    <t>Price for each</t>
  </si>
  <si>
    <t>Link</t>
  </si>
  <si>
    <t>Cost</t>
  </si>
  <si>
    <t>OQ Stratascope 1.0</t>
  </si>
  <si>
    <t>https://www.lumedicasystems.com/stratascope/</t>
  </si>
  <si>
    <t>Extended support for OQ Stratascope</t>
  </si>
  <si>
    <t>Workstation Package for OQ Stratascope</t>
  </si>
  <si>
    <t>Virtual Serial Port Virtual serial port</t>
  </si>
  <si>
    <t>Optomechanical parts (purchased)</t>
  </si>
  <si>
    <t> Aluminum Breadboard 12" x 24" x 1/2", 1/4"-20 Taps </t>
  </si>
  <si>
    <t>MB1224 </t>
  </si>
  <si>
    <t>https://www.thorlabs.com/thorproduct.cfm?partnumber=MB1224</t>
  </si>
  <si>
    <t>Right-Angle Mounting Plate, 1/4"-20 Compatible</t>
  </si>
  <si>
    <t>AP90</t>
  </si>
  <si>
    <t>https://www.thorlabs.com/thorproduct.cfm?partnumber=AP90#ad-image-0</t>
  </si>
  <si>
    <t xml:space="preserve">4-40 Stainless Steel Cap Screw, 3/8" Long, 50 Pack </t>
  </si>
  <si>
    <t>SH4S038</t>
  </si>
  <si>
    <t>https://www.thorlabs.com/thorproduct.cfm?partnumber=SH4S038</t>
  </si>
  <si>
    <t>Low-Profile T-Nut, 1/4"-20 Tapped Hole, 10 Pack</t>
  </si>
  <si>
    <t>XE25T3</t>
  </si>
  <si>
    <t>https://www.thorlabs.com/thorproduct.cfm?partnumber=XE25T3</t>
  </si>
  <si>
    <t>30°/60° Angled Mounting Plate, 1/4"-20 Compatible</t>
  </si>
  <si>
    <t>AP30</t>
  </si>
  <si>
    <t>https://www.thorlabs.com/thorproduct.cfm?partnumber=AP30</t>
  </si>
  <si>
    <t xml:space="preserve"> 50 mm x 75 mm Construction Rail, 20" Long, 1/4"-20 Taps</t>
  </si>
  <si>
    <t>XE5075L20</t>
  </si>
  <si>
    <t>https://www.thorlabs.com/thorproduct.cfm?partnumber=XE5075L20</t>
  </si>
  <si>
    <t>Right-Angle Clamp for Ø1/2" Posts, 3/16" Hex</t>
  </si>
  <si>
    <t>RA90</t>
  </si>
  <si>
    <t>https://www.thorlabs.com/thorproduct.cfm?partnumber=RA90</t>
  </si>
  <si>
    <t>Adapter Plate with 1/4"-20 and 8-32 Tapped Holes for MTS25 and MTS50 Stages</t>
  </si>
  <si>
    <t>MTSA1</t>
  </si>
  <si>
    <t>https://www.thorlabs.com/thorproduct.cfm?partnumber=MTSA1</t>
  </si>
  <si>
    <t xml:space="preserve"> Ø1/2" Optical Post, SS, 8-32 Setscrew, 1/4"-20 Tap, L = 2"</t>
  </si>
  <si>
    <t>TR2</t>
  </si>
  <si>
    <t>https://www.thorlabs.com/thorproduct.cfm?partnumber=TR2</t>
  </si>
  <si>
    <t>3" Long Corner Bracket for Aluminum Bolt-Together Framing</t>
  </si>
  <si>
    <t>8681N11</t>
  </si>
  <si>
    <t>https://www.mcmaster.com/products/l-shaped-brackets/aluminum-bolt-together-framing-and-fittings/</t>
  </si>
  <si>
    <t>Load-Rated Threaded Bumper</t>
  </si>
  <si>
    <t>93115K111</t>
  </si>
  <si>
    <t>https://www.mcmaster.com/93115K111/</t>
  </si>
  <si>
    <t>motorized stages</t>
  </si>
  <si>
    <t>50 mm (1.97") Motorized Translation Stage Bundled with Controller and Power Supply, 8-32 and 4-40 Taps</t>
  </si>
  <si>
    <t>KMTS50E</t>
  </si>
  <si>
    <t>https://www.thorlabs.com/thorproduct.cfm?partnumber=KMTS50E#ad-image-0</t>
  </si>
  <si>
    <t>300 mm Translation Stage with Stepper Motor, Integrated Controller, M6 Taps </t>
  </si>
  <si>
    <t>LTS300C</t>
  </si>
  <si>
    <t>https://www.thorlabs.com/thorproduct.cfm?partnumber=LTS300C</t>
  </si>
  <si>
    <t>30 mm Motorized Linear Translation Stage, 1/4"-20 Tapped Holes</t>
  </si>
  <si>
    <t>M30X - Kinesis</t>
  </si>
  <si>
    <t>https://www.thorlabs.com/thorproduct.cfm?partnumber=M30X</t>
  </si>
  <si>
    <t>Other equipments:</t>
  </si>
  <si>
    <t>AMD Ryzen Series Video Editing Custom PC System *</t>
  </si>
  <si>
    <t>Miniature End Mills - Square - Stub &amp; Standard, Miniature End Mills</t>
  </si>
  <si>
    <t>https://www.harveytool.com/products/tool-details-13908</t>
  </si>
  <si>
    <t>Rampower Digital 45 Sets</t>
  </si>
  <si>
    <t>RAMPOWER45SETC2</t>
  </si>
  <si>
    <t>https://www.ramprodinc.com/rampower-digital-45-sets/</t>
  </si>
  <si>
    <t>MS100 Portable USB Microscope</t>
  </si>
  <si>
    <t>TSMS100</t>
  </si>
  <si>
    <t>https://teslong.com/products/ms100-industrial?srsltid=AfmBOopLtoOyiU9qH2wwoJw4derogYHPFxJTyjbzB85T5ge9PCzy-h4g</t>
  </si>
  <si>
    <t>Surge Protector Power Strip</t>
  </si>
  <si>
    <t>https://www.amazon.com/Protector-Nuetsa-Extension-Outlets-Joules/dp/B09F2XPJ47/ref=sr_1_2_sspa?dib=eyJ2IjoiMSJ9.B9tdmnfGfgR66DLZgPwQgRjZgSCRSGEMtPxav18NgyYmGasI70suHoztC1cbLNVKdFuvO7VkRALTQGoQtnpHat8W1Rus4tb13z_I_xWh_sJvIZSsHS3LFtytXyEgVuFwFbp4LIyJR9i2fyydB4smwFjvME-j8uSriF53667SqrixLlix-fhfKueChuyqjyUZ28uzUR31bVLjcOj6eZ-xEQLghhFkqjDDizpigGkig90.Y701gkeimPW85PEWQi5lNPntiXLrL1nXv9ckJNuVWdg&amp;dib_tag=se&amp;hvadid=697649766938&amp;hvdev=c&amp;hvlocphy=9019667&amp;hvnetw=g&amp;hvqmt=b&amp;hvrand=2949587259745353436&amp;hvtargid=kwd-2300032029996&amp;hydadcr=11606_13301944&amp;keywords=power%2Bstrips%2Fsurge%2Bprotectors&amp;qid=1733257146&amp;sr=8-2-spons&amp;sp_csd=d2lkZ2V0TmFtZT1zcF9hdGY&amp;th=1</t>
  </si>
  <si>
    <t>Powered USB 3.0 Hub, Wenter 11-Port Hub Splitter</t>
  </si>
  <si>
    <t>https://www.amazon.com/WENTER-Splitter-Individual-Switches-Charging/dp/B08YNPXPRW/ref=sr_1_1_sspa?keywords=usb%2Bhub%2B3.0%2Bpowered&amp;qid=1651682603&amp;sprefix=usb%2Bhub%2Caps%2C88&amp;sr=8-1-spons&amp;spLa=ZW5jcnlwdGVkUXVhbGlmaWVyPUEyRjk0RjNKOUhDVEZVJmVuY3J5cHRlZElkPUEwMTg5NjQwMklaWTMyNzg2U0NNMiZlbmNyeXB0ZWRBZElkPUEwNzE0MTA0MU9aNk1DQlM4TlVRMSZ3aWRnZXROYW1lPXNwX2F0ZiZhY3Rpb249Y2xpY2tSZWRpcmVjdCZkb05vdExvZ0NsaWNrPXRydWU&amp;th=1</t>
  </si>
  <si>
    <t>* Specs:
AMD Ryzen Series Video Editing Custom PC System 
Computer Case: Corsair Carbide Series 4000D Black ATX 
Case Fan: 120mm Ball Bearing Case 
Fan Power Supply: Thermaltake Smart 600W 80 PLUS Bronze Power Supply 
Motherboard: GIGABYTE X570 AORUS ELITE WIFI AM4/ AMD X570/ DDR4/ PCIE 4.0/ SATA3&amp;USB3.2/ M.2/ A&amp;GbE/ WIFI / BLUETOOTH/ ATX 
Processor: AMD Ryzen 9 5950X AM4 3.4GHz 16-Core Processor 
CPU Cooling Fan: 120mm Quiet Edition Water / Liquid CPU Cooler 
Memory: 64GB DDR4 High Performance Memory M2 
SSD: 2TB Intel M.2 2280 Internal SSD 
Hard Drive: 3TB Storage Drive SATA3/SATA 6.0 GB/s 64MB 
Video card: NVIDIA Quadro T600 4GB GDDR6 4Mini DisplayPorts PCI-Express 
Sound Card: High Definition Audio with High Quality Audio Capacitors (onboard) 
Controllers: 2x Port Serial PCI-x Card 
Network Card: 100/1000 Gigabit Network Card (onboard) 
Wireless Card: 300Mbps Wireless N PCI-x Adapter 
Card Reader: External 23 – In – 1 Universal Card Reader / Writer 
Monitor: 27" Samsung LED/LCD Monitor 
Keyboard: Logitech Wireless Desktop MK320 Keyboard and Mouse 
Speakers: Logitech Z150 2.0 Speaker System 
Operating System: MS Windows 10 Pro 64-bit 
Warranty: Assembled and tested, 3 years parts and 3 Year labor warranty</t>
  </si>
  <si>
    <t>Aluminum-machined parts</t>
  </si>
  <si>
    <t>Price</t>
  </si>
  <si>
    <t>Bite bar*</t>
  </si>
  <si>
    <t>Refer to the following paper:(https://doi.org/10.1038/s41596-020-0318-4)</t>
  </si>
  <si>
    <t>Ear bars*</t>
  </si>
  <si>
    <t>LTS300C to M30X - Kinesis connector*</t>
  </si>
  <si>
    <t>Use the CAD file provided in the CAD folder</t>
  </si>
  <si>
    <t>KMTS50E to XE5075L20 connector*</t>
  </si>
  <si>
    <t>Stereotax*</t>
  </si>
  <si>
    <t>3D printed:</t>
  </si>
  <si>
    <t>OCT scanner holder</t>
  </si>
  <si>
    <t>Electrical driller holder</t>
  </si>
  <si>
    <t>Nose cone</t>
  </si>
  <si>
    <t>* All can be Machined from the following:</t>
  </si>
  <si>
    <t>Oversized Multipurpose 6061 Aluminum Sheet</t>
  </si>
  <si>
    <t>18"X18" Sheet</t>
  </si>
  <si>
    <t>https://www.mcmaster.com/89155K12/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</si>
</sst>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u/>
      <color rgb="FF0000FF"/>
    </font>
    <font>
      <sz val="11.0"/>
      <color rgb="FF000000"/>
      <name val="Docs-Calibri"/>
    </font>
    <font>
      <sz val="11.0"/>
      <color rgb="FF000000"/>
      <name val="Calibri"/>
    </font>
    <font>
      <sz val="9.0"/>
      <color rgb="FF333333"/>
      <name val="HelveticaNeueeTextPro-Md"/>
    </font>
    <font>
      <sz val="11.0"/>
      <color rgb="FF333333"/>
      <name val="Karla"/>
    </font>
    <font>
      <b/>
      <sz val="14.0"/>
      <color theme="1"/>
      <name val="Arial"/>
      <scheme val="minor"/>
    </font>
    <font>
      <b/>
      <sz val="14.0"/>
      <color rgb="FF336633"/>
      <name val="Arial"/>
    </font>
    <font>
      <sz val="9.0"/>
      <color rgb="FF333333"/>
      <name val="HelveticaNeueeTextPro-Roman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4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readingOrder="0" vertical="bottom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4" xfId="0" applyAlignment="1" applyFont="1" applyNumberFormat="1">
      <alignment readingOrder="0" vertical="bottom"/>
    </xf>
    <xf borderId="0" fillId="0" fontId="2" numFmtId="0" xfId="0" applyFont="1"/>
    <xf borderId="0" fillId="3" fontId="9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1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2" fontId="12" numFmtId="0" xfId="0" applyAlignment="1" applyFont="1">
      <alignment horizontal="right" readingOrder="0"/>
    </xf>
    <xf borderId="0" fillId="0" fontId="1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WENTER-Splitter-Individual-Switches-Charging/dp/B08YNPXPRW/ref=sr_1_1_sspa?keywords=usb%2Bhub%2B3.0%2Bpowered&amp;qid=1651682603&amp;sprefix=usb%2Bhub%2Caps%2C88&amp;sr=8-1-spons&amp;spLa=ZW5jcnlwdGVkUXVhbGlmaWVyPUEyRjk0RjNKOUhDVEZVJmVuY3J5cHRlZElkPUEwMTg5NjQwMklaWTMyNzg2U0NNMiZlbmNyeXB0ZWRBZElkPUEwNzE0MTA0MU9aNk1DQlM4TlVRMSZ3aWRnZXROYW1lPXNwX2F0ZiZhY3Rpb249Y2xpY2tSZWRpcmVjdCZkb05vdExvZ0NsaWNrPXRydWU&amp;th=1" TargetMode="External"/><Relationship Id="rId11" Type="http://schemas.openxmlformats.org/officeDocument/2006/relationships/hyperlink" Target="https://www.mcmaster.com/products/l-shaped-brackets/aluminum-bolt-together-framing-and-fittings/" TargetMode="External"/><Relationship Id="rId10" Type="http://schemas.openxmlformats.org/officeDocument/2006/relationships/hyperlink" Target="https://www.thorlabs.com/thorproduct.cfm?partnumber=TR2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thorlabs.com/thorproduct.cfm?partnumber=KMTS50E" TargetMode="External"/><Relationship Id="rId12" Type="http://schemas.openxmlformats.org/officeDocument/2006/relationships/hyperlink" Target="https://www.mcmaster.com/93115K111/" TargetMode="External"/><Relationship Id="rId1" Type="http://schemas.openxmlformats.org/officeDocument/2006/relationships/hyperlink" Target="https://www.lumedicasystems.com/stratascope/" TargetMode="External"/><Relationship Id="rId2" Type="http://schemas.openxmlformats.org/officeDocument/2006/relationships/hyperlink" Target="https://www.thorlabs.com/thorproduct.cfm?partnumber=MB1224" TargetMode="External"/><Relationship Id="rId3" Type="http://schemas.openxmlformats.org/officeDocument/2006/relationships/hyperlink" Target="https://www.thorlabs.com/thorproduct.cfm?partnumber=AP90" TargetMode="External"/><Relationship Id="rId4" Type="http://schemas.openxmlformats.org/officeDocument/2006/relationships/hyperlink" Target="https://www.thorlabs.com/thorproduct.cfm?partnumber=SH4S038" TargetMode="External"/><Relationship Id="rId9" Type="http://schemas.openxmlformats.org/officeDocument/2006/relationships/hyperlink" Target="https://www.thorlabs.com/thorproduct.cfm?partnumber=MTSA1" TargetMode="External"/><Relationship Id="rId15" Type="http://schemas.openxmlformats.org/officeDocument/2006/relationships/hyperlink" Target="https://www.thorlabs.com/thorproduct.cfm?partnumber=M30X" TargetMode="External"/><Relationship Id="rId14" Type="http://schemas.openxmlformats.org/officeDocument/2006/relationships/hyperlink" Target="https://www.thorlabs.com/thorproduct.cfm?partnumber=LTS300C" TargetMode="External"/><Relationship Id="rId17" Type="http://schemas.openxmlformats.org/officeDocument/2006/relationships/hyperlink" Target="https://www.ramprodinc.com/rampower-digital-45-sets/" TargetMode="External"/><Relationship Id="rId16" Type="http://schemas.openxmlformats.org/officeDocument/2006/relationships/hyperlink" Target="https://www.harveytool.com/products/tool-details-13908" TargetMode="External"/><Relationship Id="rId5" Type="http://schemas.openxmlformats.org/officeDocument/2006/relationships/hyperlink" Target="https://www.thorlabs.com/thorproduct.cfm?partnumber=XE25T3" TargetMode="External"/><Relationship Id="rId19" Type="http://schemas.openxmlformats.org/officeDocument/2006/relationships/hyperlink" Target="https://www.amazon.com/Protector-Nuetsa-Extension-Outlets-Joules/dp/B09F2XPJ47/ref=sr_1_2_sspa?dib=eyJ2IjoiMSJ9.B9tdmnfGfgR66DLZgPwQgRjZgSCRSGEMtPxav18NgyYmGasI70suHoztC1cbLNVKdFuvO7VkRALTQGoQtnpHat8W1Rus4tb13z_I_xWh_sJvIZSsHS3LFtytXyEgVuFwFbp4LIyJR9i2fyydB4smwFjvME-j8uSriF53667SqrixLlix-fhfKueChuyqjyUZ28uzUR31bVLjcOj6eZ-xEQLghhFkqjDDizpigGkig90.Y701gkeimPW85PEWQi5lNPntiXLrL1nXv9ckJNuVWdg&amp;dib_tag=se&amp;hvadid=697649766938&amp;hvdev=c&amp;hvlocphy=9019667&amp;hvnetw=g&amp;hvqmt=b&amp;hvrand=2949587259745353436&amp;hvtargid=kwd-2300032029996&amp;hydadcr=11606_13301944&amp;keywords=power%2Bstrips%2Fsurge%2Bprotectors&amp;qid=1733257146&amp;sr=8-2-spons&amp;sp_csd=d2lkZ2V0TmFtZT1zcF9hdGY&amp;th=1" TargetMode="External"/><Relationship Id="rId6" Type="http://schemas.openxmlformats.org/officeDocument/2006/relationships/hyperlink" Target="https://www.thorlabs.com/thorproduct.cfm?partnumber=AP30" TargetMode="External"/><Relationship Id="rId18" Type="http://schemas.openxmlformats.org/officeDocument/2006/relationships/hyperlink" Target="https://teslong.com/products/ms100-industrial?srsltid=AfmBOopLtoOyiU9qH2wwoJw4derogYHPFxJTyjbzB85T5ge9PCzy-h4g" TargetMode="External"/><Relationship Id="rId7" Type="http://schemas.openxmlformats.org/officeDocument/2006/relationships/hyperlink" Target="https://www.thorlabs.com/thorproduct.cfm?partnumber=XE5075L20" TargetMode="External"/><Relationship Id="rId8" Type="http://schemas.openxmlformats.org/officeDocument/2006/relationships/hyperlink" Target="https://www.thorlabs.com/thorproduct.cfm?partnumber=RA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89155K12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3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C2" s="2">
        <v>1.0</v>
      </c>
      <c r="D2" s="3">
        <v>19995.0</v>
      </c>
      <c r="E2" s="4" t="s">
        <v>7</v>
      </c>
      <c r="F2" s="5">
        <f t="shared" ref="F2:F5" si="1">C2*D2</f>
        <v>19995</v>
      </c>
    </row>
    <row r="3">
      <c r="A3" s="2" t="s">
        <v>8</v>
      </c>
      <c r="C3" s="2">
        <v>1.0</v>
      </c>
      <c r="D3" s="3">
        <v>1895.0</v>
      </c>
      <c r="E3" s="2"/>
      <c r="F3" s="5">
        <f t="shared" si="1"/>
        <v>1895</v>
      </c>
    </row>
    <row r="4">
      <c r="A4" s="2" t="s">
        <v>9</v>
      </c>
      <c r="C4" s="2">
        <v>1.0</v>
      </c>
      <c r="D4" s="3">
        <v>595.0</v>
      </c>
      <c r="E4" s="2"/>
      <c r="F4" s="5">
        <f t="shared" si="1"/>
        <v>595</v>
      </c>
    </row>
    <row r="5">
      <c r="A5" s="2" t="s">
        <v>10</v>
      </c>
      <c r="C5" s="2">
        <v>1.0</v>
      </c>
      <c r="D5" s="3">
        <v>295.0</v>
      </c>
      <c r="E5" s="2"/>
      <c r="F5" s="5">
        <f t="shared" si="1"/>
        <v>295</v>
      </c>
    </row>
    <row r="6">
      <c r="A6" s="1" t="s">
        <v>11</v>
      </c>
      <c r="F6" s="5"/>
    </row>
    <row r="7">
      <c r="A7" s="6" t="s">
        <v>12</v>
      </c>
      <c r="B7" s="7" t="s">
        <v>13</v>
      </c>
      <c r="C7" s="8">
        <v>1.0</v>
      </c>
      <c r="D7" s="3">
        <v>302.56</v>
      </c>
      <c r="E7" s="4" t="s">
        <v>14</v>
      </c>
      <c r="F7" s="5">
        <f t="shared" ref="F7:F17" si="2">C7*D7</f>
        <v>302.56</v>
      </c>
    </row>
    <row r="8">
      <c r="A8" s="6" t="s">
        <v>15</v>
      </c>
      <c r="B8" s="7" t="s">
        <v>16</v>
      </c>
      <c r="C8" s="2">
        <v>2.0</v>
      </c>
      <c r="D8" s="2">
        <v>94.74</v>
      </c>
      <c r="E8" s="9" t="s">
        <v>17</v>
      </c>
      <c r="F8" s="5">
        <f t="shared" si="2"/>
        <v>189.48</v>
      </c>
    </row>
    <row r="9">
      <c r="A9" s="2" t="s">
        <v>18</v>
      </c>
      <c r="B9" s="2" t="s">
        <v>19</v>
      </c>
      <c r="C9" s="2">
        <v>1.0</v>
      </c>
      <c r="D9" s="2">
        <v>9.5</v>
      </c>
      <c r="E9" s="9" t="s">
        <v>20</v>
      </c>
      <c r="F9" s="5">
        <f t="shared" si="2"/>
        <v>9.5</v>
      </c>
    </row>
    <row r="10">
      <c r="A10" s="10" t="s">
        <v>21</v>
      </c>
      <c r="B10" s="11" t="s">
        <v>22</v>
      </c>
      <c r="C10" s="2">
        <v>1.0</v>
      </c>
      <c r="D10" s="2">
        <v>11.65</v>
      </c>
      <c r="E10" s="9" t="s">
        <v>23</v>
      </c>
      <c r="F10" s="5">
        <f t="shared" si="2"/>
        <v>11.65</v>
      </c>
    </row>
    <row r="11">
      <c r="A11" s="10" t="s">
        <v>24</v>
      </c>
      <c r="B11" s="11" t="s">
        <v>25</v>
      </c>
      <c r="C11" s="2">
        <v>1.0</v>
      </c>
      <c r="D11" s="2">
        <v>147.91</v>
      </c>
      <c r="E11" s="9" t="s">
        <v>26</v>
      </c>
      <c r="F11" s="5">
        <f t="shared" si="2"/>
        <v>147.91</v>
      </c>
    </row>
    <row r="12">
      <c r="A12" s="10" t="s">
        <v>27</v>
      </c>
      <c r="B12" s="12" t="s">
        <v>28</v>
      </c>
      <c r="C12" s="2">
        <v>2.0</v>
      </c>
      <c r="D12" s="2">
        <v>89.28</v>
      </c>
      <c r="E12" s="9" t="s">
        <v>29</v>
      </c>
      <c r="F12" s="5">
        <f t="shared" si="2"/>
        <v>178.56</v>
      </c>
    </row>
    <row r="13">
      <c r="A13" s="10" t="s">
        <v>30</v>
      </c>
      <c r="B13" s="11" t="s">
        <v>31</v>
      </c>
      <c r="C13" s="2">
        <v>3.0</v>
      </c>
      <c r="D13" s="2">
        <v>10.82</v>
      </c>
      <c r="E13" s="9" t="s">
        <v>32</v>
      </c>
      <c r="F13" s="5">
        <f t="shared" si="2"/>
        <v>32.46</v>
      </c>
    </row>
    <row r="14">
      <c r="A14" s="10" t="s">
        <v>33</v>
      </c>
      <c r="B14" s="11" t="s">
        <v>34</v>
      </c>
      <c r="C14" s="2">
        <v>2.0</v>
      </c>
      <c r="D14" s="2">
        <v>51.98</v>
      </c>
      <c r="E14" s="9" t="s">
        <v>35</v>
      </c>
      <c r="F14" s="5">
        <f t="shared" si="2"/>
        <v>103.96</v>
      </c>
    </row>
    <row r="15">
      <c r="A15" s="10" t="s">
        <v>36</v>
      </c>
      <c r="B15" s="11" t="s">
        <v>37</v>
      </c>
      <c r="C15" s="2">
        <v>6.0</v>
      </c>
      <c r="D15" s="2">
        <v>5.9</v>
      </c>
      <c r="E15" s="9" t="s">
        <v>38</v>
      </c>
      <c r="F15" s="5">
        <f t="shared" si="2"/>
        <v>35.4</v>
      </c>
    </row>
    <row r="16">
      <c r="A16" s="13" t="s">
        <v>39</v>
      </c>
      <c r="B16" s="2" t="s">
        <v>40</v>
      </c>
      <c r="C16" s="2">
        <v>8.0</v>
      </c>
      <c r="D16" s="2">
        <v>13.96</v>
      </c>
      <c r="E16" s="9" t="s">
        <v>41</v>
      </c>
      <c r="F16" s="5">
        <f t="shared" si="2"/>
        <v>111.68</v>
      </c>
    </row>
    <row r="17">
      <c r="A17" s="13" t="s">
        <v>42</v>
      </c>
      <c r="B17" s="14" t="s">
        <v>43</v>
      </c>
      <c r="C17" s="2">
        <v>6.0</v>
      </c>
      <c r="D17" s="2">
        <v>3.0</v>
      </c>
      <c r="E17" s="9" t="s">
        <v>44</v>
      </c>
      <c r="F17" s="5">
        <f t="shared" si="2"/>
        <v>18</v>
      </c>
    </row>
    <row r="18">
      <c r="A18" s="1" t="s">
        <v>45</v>
      </c>
      <c r="E18" s="15"/>
    </row>
    <row r="19">
      <c r="A19" s="10" t="s">
        <v>46</v>
      </c>
      <c r="B19" s="10" t="s">
        <v>47</v>
      </c>
      <c r="C19" s="10">
        <v>2.0</v>
      </c>
      <c r="D19" s="16">
        <v>1856.26</v>
      </c>
      <c r="E19" s="9" t="s">
        <v>48</v>
      </c>
      <c r="F19" s="17">
        <f t="shared" ref="F19:F28" si="3">C19*D19</f>
        <v>3712.52</v>
      </c>
    </row>
    <row r="20">
      <c r="A20" s="10" t="s">
        <v>49</v>
      </c>
      <c r="B20" s="10" t="s">
        <v>50</v>
      </c>
      <c r="C20" s="10">
        <v>1.0</v>
      </c>
      <c r="D20" s="16">
        <v>3595.86</v>
      </c>
      <c r="E20" s="9" t="s">
        <v>51</v>
      </c>
      <c r="F20" s="5">
        <f t="shared" si="3"/>
        <v>3595.86</v>
      </c>
    </row>
    <row r="21">
      <c r="A21" s="10" t="s">
        <v>52</v>
      </c>
      <c r="B21" s="10" t="s">
        <v>53</v>
      </c>
      <c r="C21" s="10">
        <v>1.0</v>
      </c>
      <c r="D21" s="16">
        <v>2920.09</v>
      </c>
      <c r="E21" s="9" t="s">
        <v>54</v>
      </c>
      <c r="F21" s="5">
        <f t="shared" si="3"/>
        <v>2920.09</v>
      </c>
    </row>
    <row r="22">
      <c r="A22" s="1" t="s">
        <v>55</v>
      </c>
      <c r="F22" s="5">
        <f t="shared" si="3"/>
        <v>0</v>
      </c>
    </row>
    <row r="23">
      <c r="A23" s="2" t="s">
        <v>56</v>
      </c>
      <c r="C23" s="2">
        <v>1.0</v>
      </c>
      <c r="D23" s="2">
        <v>3023.83</v>
      </c>
      <c r="F23" s="5">
        <f t="shared" si="3"/>
        <v>3023.83</v>
      </c>
    </row>
    <row r="24">
      <c r="A24" s="2" t="s">
        <v>57</v>
      </c>
      <c r="B24" s="10">
        <v>13908.0</v>
      </c>
      <c r="C24" s="2">
        <v>1.0</v>
      </c>
      <c r="D24" s="2">
        <v>35.2</v>
      </c>
      <c r="E24" s="9" t="s">
        <v>58</v>
      </c>
      <c r="F24" s="5">
        <f t="shared" si="3"/>
        <v>35.2</v>
      </c>
    </row>
    <row r="25">
      <c r="A25" s="2" t="s">
        <v>59</v>
      </c>
      <c r="B25" s="10" t="s">
        <v>60</v>
      </c>
      <c r="C25" s="2">
        <v>1.0</v>
      </c>
      <c r="D25" s="2">
        <v>285.0</v>
      </c>
      <c r="E25" s="9" t="s">
        <v>61</v>
      </c>
      <c r="F25" s="5">
        <f t="shared" si="3"/>
        <v>285</v>
      </c>
    </row>
    <row r="26">
      <c r="A26" s="2" t="s">
        <v>62</v>
      </c>
      <c r="B26" s="10" t="s">
        <v>63</v>
      </c>
      <c r="C26" s="2">
        <v>1.0</v>
      </c>
      <c r="D26" s="2">
        <v>39.99</v>
      </c>
      <c r="E26" s="9" t="s">
        <v>64</v>
      </c>
      <c r="F26" s="5">
        <f t="shared" si="3"/>
        <v>39.99</v>
      </c>
    </row>
    <row r="27">
      <c r="A27" s="2" t="s">
        <v>65</v>
      </c>
      <c r="C27" s="2">
        <v>1.0</v>
      </c>
      <c r="D27" s="2">
        <v>15.99</v>
      </c>
      <c r="E27" s="9" t="s">
        <v>66</v>
      </c>
      <c r="F27" s="5">
        <f t="shared" si="3"/>
        <v>15.99</v>
      </c>
    </row>
    <row r="28">
      <c r="A28" s="2" t="s">
        <v>67</v>
      </c>
      <c r="C28" s="2">
        <v>1.0</v>
      </c>
      <c r="D28" s="2">
        <v>38.99</v>
      </c>
      <c r="E28" s="9" t="s">
        <v>68</v>
      </c>
      <c r="F28" s="5">
        <f t="shared" si="3"/>
        <v>38.99</v>
      </c>
    </row>
    <row r="29">
      <c r="A29" s="18"/>
      <c r="B29" s="19"/>
    </row>
    <row r="32">
      <c r="B32" s="19"/>
    </row>
    <row r="33">
      <c r="A33" s="2" t="s">
        <v>69</v>
      </c>
    </row>
  </sheetData>
  <hyperlinks>
    <hyperlink r:id="rId1" ref="E2"/>
    <hyperlink r:id="rId2" ref="E7"/>
    <hyperlink r:id="rId3" location="ad-image-0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location="ad-image-0" ref="E19"/>
    <hyperlink r:id="rId14" ref="E20"/>
    <hyperlink r:id="rId15" ref="E21"/>
    <hyperlink r:id="rId16" ref="E24"/>
    <hyperlink r:id="rId17" ref="E25"/>
    <hyperlink r:id="rId18" ref="E26"/>
    <hyperlink r:id="rId19" ref="E27"/>
    <hyperlink r:id="rId20" ref="E28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66.63"/>
  </cols>
  <sheetData>
    <row r="1">
      <c r="A1" s="20" t="s">
        <v>70</v>
      </c>
      <c r="B1" s="21"/>
      <c r="C1" s="2" t="s">
        <v>2</v>
      </c>
      <c r="D1" s="2" t="s">
        <v>71</v>
      </c>
    </row>
    <row r="2">
      <c r="A2" s="10" t="s">
        <v>72</v>
      </c>
      <c r="B2" s="6" t="s">
        <v>73</v>
      </c>
      <c r="C2" s="2">
        <v>1.0</v>
      </c>
      <c r="E2" s="22"/>
    </row>
    <row r="3">
      <c r="A3" s="10" t="s">
        <v>74</v>
      </c>
      <c r="B3" s="6" t="s">
        <v>73</v>
      </c>
      <c r="C3" s="2">
        <v>2.0</v>
      </c>
    </row>
    <row r="4">
      <c r="A4" s="23" t="s">
        <v>75</v>
      </c>
      <c r="B4" s="6" t="s">
        <v>76</v>
      </c>
      <c r="C4" s="2">
        <v>1.0</v>
      </c>
    </row>
    <row r="5">
      <c r="A5" s="23" t="s">
        <v>77</v>
      </c>
      <c r="B5" s="6" t="s">
        <v>76</v>
      </c>
      <c r="C5" s="2">
        <v>2.0</v>
      </c>
      <c r="D5" s="6"/>
    </row>
    <row r="6">
      <c r="A6" s="10" t="s">
        <v>78</v>
      </c>
      <c r="B6" s="6" t="s">
        <v>76</v>
      </c>
    </row>
    <row r="7">
      <c r="A7" s="20" t="s">
        <v>79</v>
      </c>
      <c r="B7" s="6"/>
    </row>
    <row r="8">
      <c r="A8" s="2" t="s">
        <v>80</v>
      </c>
      <c r="B8" s="6" t="s">
        <v>76</v>
      </c>
      <c r="C8" s="2">
        <v>1.0</v>
      </c>
    </row>
    <row r="9">
      <c r="A9" s="2" t="s">
        <v>81</v>
      </c>
      <c r="B9" s="6" t="s">
        <v>76</v>
      </c>
      <c r="C9" s="2">
        <v>1.0</v>
      </c>
    </row>
    <row r="10">
      <c r="A10" s="6" t="s">
        <v>82</v>
      </c>
      <c r="B10" s="6" t="s">
        <v>73</v>
      </c>
      <c r="C10" s="2">
        <v>1.0</v>
      </c>
    </row>
    <row r="11">
      <c r="B11" s="21"/>
    </row>
    <row r="12">
      <c r="B12" s="21"/>
    </row>
    <row r="13">
      <c r="A13" s="10" t="s">
        <v>83</v>
      </c>
      <c r="B13" s="6"/>
      <c r="C13" s="6"/>
      <c r="D13" s="6"/>
      <c r="E13" s="6"/>
      <c r="F13" s="6"/>
      <c r="G13" s="6"/>
    </row>
    <row r="14">
      <c r="A14" s="7" t="s">
        <v>84</v>
      </c>
      <c r="B14" s="10" t="s">
        <v>85</v>
      </c>
      <c r="C14" s="10">
        <v>1.0</v>
      </c>
      <c r="D14" s="24">
        <v>169.1</v>
      </c>
      <c r="E14" s="25" t="s">
        <v>86</v>
      </c>
      <c r="G14" s="7"/>
    </row>
    <row r="15">
      <c r="A15" s="10"/>
      <c r="B15" s="10"/>
      <c r="C15" s="6"/>
      <c r="D15" s="6"/>
      <c r="E15" s="6"/>
      <c r="F15" s="6"/>
      <c r="G15" s="6"/>
    </row>
    <row r="16">
      <c r="A16" s="6"/>
      <c r="B16" s="6"/>
      <c r="C16" s="6"/>
      <c r="D16" s="6"/>
      <c r="E16" s="6"/>
      <c r="F16" s="6"/>
      <c r="G16" s="7"/>
    </row>
    <row r="17"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</sheetData>
  <hyperlinks>
    <hyperlink r:id="rId1" ref="E14"/>
  </hyperlinks>
  <drawing r:id="rId2"/>
</worksheet>
</file>