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NCCHD\Mutations Project\workdir\"/>
    </mc:Choice>
  </mc:AlternateContent>
  <xr:revisionPtr revIDLastSave="0" documentId="13_ncr:1_{4CE0B71F-6A2C-4EB7-8CD7-E9CED2E8CF7F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Definitions" sheetId="1" r:id="rId1"/>
    <sheet name="Unique_mutations" sheetId="2" r:id="rId2"/>
    <sheet name="Inde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15" i="3" l="1"/>
  <c r="N303" i="3"/>
  <c r="K37" i="3"/>
  <c r="K38" i="3"/>
  <c r="K39" i="3"/>
  <c r="K86" i="3"/>
  <c r="K87" i="3"/>
  <c r="N87" i="3" s="1"/>
  <c r="K88" i="3"/>
  <c r="K135" i="3"/>
  <c r="K136" i="3"/>
  <c r="K148" i="3"/>
  <c r="K184" i="3"/>
  <c r="K196" i="3"/>
  <c r="K197" i="3"/>
  <c r="K244" i="3"/>
  <c r="K245" i="3"/>
  <c r="K277" i="3"/>
  <c r="K278" i="3"/>
  <c r="K279" i="3"/>
  <c r="K307" i="3"/>
  <c r="K308" i="3"/>
  <c r="K309" i="3"/>
  <c r="K332" i="3"/>
  <c r="K334" i="3"/>
  <c r="K354" i="3"/>
  <c r="K355" i="3"/>
  <c r="K356" i="3"/>
  <c r="K374" i="3"/>
  <c r="K375" i="3"/>
  <c r="K376" i="3"/>
  <c r="J34" i="3"/>
  <c r="J35" i="3"/>
  <c r="J36" i="3"/>
  <c r="J53" i="3"/>
  <c r="J54" i="3"/>
  <c r="J55" i="3"/>
  <c r="J72" i="3"/>
  <c r="J76" i="3"/>
  <c r="M76" i="3" s="1"/>
  <c r="J77" i="3"/>
  <c r="J113" i="3"/>
  <c r="J114" i="3"/>
  <c r="J115" i="3"/>
  <c r="J132" i="3"/>
  <c r="J133" i="3"/>
  <c r="J134" i="3"/>
  <c r="J149" i="3"/>
  <c r="J150" i="3"/>
  <c r="J151" i="3"/>
  <c r="J166" i="3"/>
  <c r="J167" i="3"/>
  <c r="J168" i="3"/>
  <c r="J183" i="3"/>
  <c r="J184" i="3"/>
  <c r="J186" i="3"/>
  <c r="J200" i="3"/>
  <c r="J202" i="3"/>
  <c r="J203" i="3"/>
  <c r="J218" i="3"/>
  <c r="J219" i="3"/>
  <c r="J220" i="3"/>
  <c r="J235" i="3"/>
  <c r="J236" i="3"/>
  <c r="J237" i="3"/>
  <c r="J252" i="3"/>
  <c r="M252" i="3" s="1"/>
  <c r="J253" i="3"/>
  <c r="M253" i="3" s="1"/>
  <c r="J254" i="3"/>
  <c r="J269" i="3"/>
  <c r="J270" i="3"/>
  <c r="J271" i="3"/>
  <c r="H3" i="3"/>
  <c r="K3" i="3" s="1"/>
  <c r="H4" i="3"/>
  <c r="K4" i="3" s="1"/>
  <c r="H5" i="3"/>
  <c r="I5" i="3" s="1"/>
  <c r="H6" i="3"/>
  <c r="I6" i="3" s="1"/>
  <c r="H7" i="3"/>
  <c r="I7" i="3" s="1"/>
  <c r="H8" i="3"/>
  <c r="K8" i="3" s="1"/>
  <c r="H9" i="3"/>
  <c r="H10" i="3"/>
  <c r="H11" i="3"/>
  <c r="H12" i="3"/>
  <c r="K12" i="3" s="1"/>
  <c r="H13" i="3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J20" i="3" s="1"/>
  <c r="H21" i="3"/>
  <c r="J21" i="3" s="1"/>
  <c r="H22" i="3"/>
  <c r="J22" i="3" s="1"/>
  <c r="H23" i="3"/>
  <c r="J23" i="3" s="1"/>
  <c r="H24" i="3"/>
  <c r="K24" i="3" s="1"/>
  <c r="H25" i="3"/>
  <c r="H26" i="3"/>
  <c r="H27" i="3"/>
  <c r="H28" i="3"/>
  <c r="K28" i="3" s="1"/>
  <c r="H29" i="3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N35" i="3" s="1"/>
  <c r="H36" i="3"/>
  <c r="I36" i="3" s="1"/>
  <c r="H37" i="3"/>
  <c r="I37" i="3" s="1"/>
  <c r="H38" i="3"/>
  <c r="J38" i="3" s="1"/>
  <c r="H39" i="3"/>
  <c r="J39" i="3" s="1"/>
  <c r="H40" i="3"/>
  <c r="J40" i="3" s="1"/>
  <c r="H41" i="3"/>
  <c r="H42" i="3"/>
  <c r="H43" i="3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K53" i="3" s="1"/>
  <c r="H54" i="3"/>
  <c r="K54" i="3" s="1"/>
  <c r="H55" i="3"/>
  <c r="K55" i="3" s="1"/>
  <c r="H56" i="3"/>
  <c r="K56" i="3" s="1"/>
  <c r="H57" i="3"/>
  <c r="H58" i="3"/>
  <c r="H59" i="3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H74" i="3"/>
  <c r="H75" i="3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H90" i="3"/>
  <c r="H91" i="3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J100" i="3" s="1"/>
  <c r="H101" i="3"/>
  <c r="K101" i="3" s="1"/>
  <c r="H102" i="3"/>
  <c r="K102" i="3" s="1"/>
  <c r="H103" i="3"/>
  <c r="K103" i="3" s="1"/>
  <c r="H104" i="3"/>
  <c r="K104" i="3" s="1"/>
  <c r="H105" i="3"/>
  <c r="H106" i="3"/>
  <c r="H107" i="3"/>
  <c r="H108" i="3"/>
  <c r="K108" i="3" s="1"/>
  <c r="H109" i="3"/>
  <c r="K109" i="3" s="1"/>
  <c r="H110" i="3"/>
  <c r="K110" i="3" s="1"/>
  <c r="H111" i="3"/>
  <c r="K111" i="3" s="1"/>
  <c r="H112" i="3"/>
  <c r="K112" i="3" s="1"/>
  <c r="H113" i="3"/>
  <c r="K113" i="3" s="1"/>
  <c r="H114" i="3"/>
  <c r="K114" i="3" s="1"/>
  <c r="H115" i="3"/>
  <c r="K115" i="3" s="1"/>
  <c r="H116" i="3"/>
  <c r="I116" i="3" s="1"/>
  <c r="H117" i="3"/>
  <c r="J117" i="3" s="1"/>
  <c r="H118" i="3"/>
  <c r="J118" i="3" s="1"/>
  <c r="H119" i="3"/>
  <c r="J119" i="3" s="1"/>
  <c r="H120" i="3"/>
  <c r="J120" i="3" s="1"/>
  <c r="H121" i="3"/>
  <c r="H122" i="3"/>
  <c r="H123" i="3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I132" i="3" s="1"/>
  <c r="H133" i="3"/>
  <c r="I133" i="3" s="1"/>
  <c r="H134" i="3"/>
  <c r="I134" i="3" s="1"/>
  <c r="H135" i="3"/>
  <c r="I135" i="3" s="1"/>
  <c r="H136" i="3"/>
  <c r="J136" i="3" s="1"/>
  <c r="H137" i="3"/>
  <c r="H138" i="3"/>
  <c r="K138" i="3" s="1"/>
  <c r="H139" i="3"/>
  <c r="K139" i="3" s="1"/>
  <c r="H140" i="3"/>
  <c r="K140" i="3" s="1"/>
  <c r="H141" i="3"/>
  <c r="K141" i="3" s="1"/>
  <c r="H142" i="3"/>
  <c r="K142" i="3" s="1"/>
  <c r="H143" i="3"/>
  <c r="K143" i="3" s="1"/>
  <c r="H144" i="3"/>
  <c r="K144" i="3" s="1"/>
  <c r="H145" i="3"/>
  <c r="K145" i="3" s="1"/>
  <c r="H146" i="3"/>
  <c r="K146" i="3" s="1"/>
  <c r="H147" i="3"/>
  <c r="K147" i="3" s="1"/>
  <c r="H148" i="3"/>
  <c r="I148" i="3" s="1"/>
  <c r="H149" i="3"/>
  <c r="I149" i="3" s="1"/>
  <c r="H150" i="3"/>
  <c r="K150" i="3" s="1"/>
  <c r="H151" i="3"/>
  <c r="K151" i="3" s="1"/>
  <c r="H152" i="3"/>
  <c r="K152" i="3" s="1"/>
  <c r="H153" i="3"/>
  <c r="H154" i="3"/>
  <c r="K154" i="3" s="1"/>
  <c r="H155" i="3"/>
  <c r="K155" i="3" s="1"/>
  <c r="H156" i="3"/>
  <c r="K156" i="3" s="1"/>
  <c r="H157" i="3"/>
  <c r="K157" i="3" s="1"/>
  <c r="H158" i="3"/>
  <c r="K158" i="3" s="1"/>
  <c r="H159" i="3"/>
  <c r="K159" i="3" s="1"/>
  <c r="H160" i="3"/>
  <c r="K160" i="3" s="1"/>
  <c r="H161" i="3"/>
  <c r="K161" i="3" s="1"/>
  <c r="H162" i="3"/>
  <c r="K162" i="3" s="1"/>
  <c r="H163" i="3"/>
  <c r="K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H170" i="3"/>
  <c r="K170" i="3" s="1"/>
  <c r="H171" i="3"/>
  <c r="K171" i="3" s="1"/>
  <c r="H172" i="3"/>
  <c r="K172" i="3" s="1"/>
  <c r="H173" i="3"/>
  <c r="K173" i="3" s="1"/>
  <c r="H174" i="3"/>
  <c r="K174" i="3" s="1"/>
  <c r="H175" i="3"/>
  <c r="K175" i="3" s="1"/>
  <c r="H176" i="3"/>
  <c r="K176" i="3" s="1"/>
  <c r="H177" i="3"/>
  <c r="K177" i="3" s="1"/>
  <c r="H178" i="3"/>
  <c r="K178" i="3" s="1"/>
  <c r="H179" i="3"/>
  <c r="K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H186" i="3"/>
  <c r="K186" i="3" s="1"/>
  <c r="H187" i="3"/>
  <c r="K187" i="3" s="1"/>
  <c r="H188" i="3"/>
  <c r="K188" i="3" s="1"/>
  <c r="H189" i="3"/>
  <c r="K189" i="3" s="1"/>
  <c r="H190" i="3"/>
  <c r="K190" i="3" s="1"/>
  <c r="H191" i="3"/>
  <c r="K191" i="3" s="1"/>
  <c r="H192" i="3"/>
  <c r="K192" i="3" s="1"/>
  <c r="H193" i="3"/>
  <c r="K193" i="3" s="1"/>
  <c r="H194" i="3"/>
  <c r="K194" i="3" s="1"/>
  <c r="H195" i="3"/>
  <c r="K195" i="3" s="1"/>
  <c r="H196" i="3"/>
  <c r="I196" i="3" s="1"/>
  <c r="H197" i="3"/>
  <c r="I197" i="3" s="1"/>
  <c r="H198" i="3"/>
  <c r="I198" i="3" s="1"/>
  <c r="H199" i="3"/>
  <c r="K199" i="3" s="1"/>
  <c r="H200" i="3"/>
  <c r="K200" i="3" s="1"/>
  <c r="H201" i="3"/>
  <c r="H202" i="3"/>
  <c r="K202" i="3" s="1"/>
  <c r="H203" i="3"/>
  <c r="K203" i="3" s="1"/>
  <c r="H204" i="3"/>
  <c r="K204" i="3" s="1"/>
  <c r="H205" i="3"/>
  <c r="K205" i="3" s="1"/>
  <c r="H206" i="3"/>
  <c r="K206" i="3" s="1"/>
  <c r="H207" i="3"/>
  <c r="K207" i="3" s="1"/>
  <c r="H208" i="3"/>
  <c r="K208" i="3" s="1"/>
  <c r="H209" i="3"/>
  <c r="K209" i="3" s="1"/>
  <c r="H210" i="3"/>
  <c r="K210" i="3" s="1"/>
  <c r="H211" i="3"/>
  <c r="K211" i="3" s="1"/>
  <c r="N211" i="3" s="1"/>
  <c r="H212" i="3"/>
  <c r="K212" i="3" s="1"/>
  <c r="H213" i="3"/>
  <c r="K213" i="3" s="1"/>
  <c r="H214" i="3"/>
  <c r="K214" i="3" s="1"/>
  <c r="H215" i="3"/>
  <c r="K215" i="3" s="1"/>
  <c r="H216" i="3"/>
  <c r="K216" i="3" s="1"/>
  <c r="H217" i="3"/>
  <c r="H218" i="3"/>
  <c r="K218" i="3" s="1"/>
  <c r="H219" i="3"/>
  <c r="K219" i="3" s="1"/>
  <c r="H220" i="3"/>
  <c r="K220" i="3" s="1"/>
  <c r="H221" i="3"/>
  <c r="K221" i="3" s="1"/>
  <c r="H222" i="3"/>
  <c r="K222" i="3" s="1"/>
  <c r="H223" i="3"/>
  <c r="K223" i="3" s="1"/>
  <c r="H224" i="3"/>
  <c r="K224" i="3" s="1"/>
  <c r="H225" i="3"/>
  <c r="K225" i="3" s="1"/>
  <c r="H226" i="3"/>
  <c r="K226" i="3" s="1"/>
  <c r="H227" i="3"/>
  <c r="K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H234" i="3"/>
  <c r="K234" i="3" s="1"/>
  <c r="H235" i="3"/>
  <c r="K235" i="3" s="1"/>
  <c r="H236" i="3"/>
  <c r="K236" i="3" s="1"/>
  <c r="H237" i="3"/>
  <c r="K237" i="3" s="1"/>
  <c r="H238" i="3"/>
  <c r="K238" i="3" s="1"/>
  <c r="H239" i="3"/>
  <c r="K239" i="3" s="1"/>
  <c r="H240" i="3"/>
  <c r="J240" i="3" s="1"/>
  <c r="H241" i="3"/>
  <c r="K241" i="3" s="1"/>
  <c r="H242" i="3"/>
  <c r="K242" i="3" s="1"/>
  <c r="H243" i="3"/>
  <c r="K243" i="3" s="1"/>
  <c r="H244" i="3"/>
  <c r="I244" i="3" s="1"/>
  <c r="H245" i="3"/>
  <c r="I245" i="3" s="1"/>
  <c r="H246" i="3"/>
  <c r="I246" i="3" s="1"/>
  <c r="H247" i="3"/>
  <c r="K247" i="3" s="1"/>
  <c r="H248" i="3"/>
  <c r="K248" i="3" s="1"/>
  <c r="H249" i="3"/>
  <c r="H250" i="3"/>
  <c r="K250" i="3" s="1"/>
  <c r="H251" i="3"/>
  <c r="K251" i="3" s="1"/>
  <c r="H252" i="3"/>
  <c r="K252" i="3" s="1"/>
  <c r="H253" i="3"/>
  <c r="K253" i="3" s="1"/>
  <c r="H254" i="3"/>
  <c r="K254" i="3" s="1"/>
  <c r="H255" i="3"/>
  <c r="K255" i="3" s="1"/>
  <c r="H256" i="3"/>
  <c r="J256" i="3" s="1"/>
  <c r="H257" i="3"/>
  <c r="K257" i="3" s="1"/>
  <c r="H258" i="3"/>
  <c r="I258" i="3" s="1"/>
  <c r="H259" i="3"/>
  <c r="K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H266" i="3"/>
  <c r="K266" i="3" s="1"/>
  <c r="N266" i="3" s="1"/>
  <c r="H267" i="3"/>
  <c r="K267" i="3" s="1"/>
  <c r="N267" i="3" s="1"/>
  <c r="H268" i="3"/>
  <c r="K268" i="3" s="1"/>
  <c r="H269" i="3"/>
  <c r="K269" i="3" s="1"/>
  <c r="H270" i="3"/>
  <c r="K270" i="3" s="1"/>
  <c r="H271" i="3"/>
  <c r="K271" i="3" s="1"/>
  <c r="H272" i="3"/>
  <c r="I272" i="3" s="1"/>
  <c r="H273" i="3"/>
  <c r="K273" i="3" s="1"/>
  <c r="H274" i="3"/>
  <c r="I274" i="3" s="1"/>
  <c r="H275" i="3"/>
  <c r="K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H282" i="3"/>
  <c r="K282" i="3" s="1"/>
  <c r="H283" i="3"/>
  <c r="K283" i="3" s="1"/>
  <c r="H284" i="3"/>
  <c r="K284" i="3" s="1"/>
  <c r="H285" i="3"/>
  <c r="K285" i="3" s="1"/>
  <c r="H286" i="3"/>
  <c r="K286" i="3" s="1"/>
  <c r="H287" i="3"/>
  <c r="K287" i="3" s="1"/>
  <c r="H288" i="3"/>
  <c r="K288" i="3" s="1"/>
  <c r="H289" i="3"/>
  <c r="K289" i="3" s="1"/>
  <c r="H290" i="3"/>
  <c r="J290" i="3" s="1"/>
  <c r="H291" i="3"/>
  <c r="J291" i="3" s="1"/>
  <c r="H292" i="3"/>
  <c r="J292" i="3" s="1"/>
  <c r="H293" i="3"/>
  <c r="J293" i="3" s="1"/>
  <c r="H294" i="3"/>
  <c r="J294" i="3" s="1"/>
  <c r="H295" i="3"/>
  <c r="J295" i="3" s="1"/>
  <c r="H296" i="3"/>
  <c r="J296" i="3" s="1"/>
  <c r="H297" i="3"/>
  <c r="K297" i="3" s="1"/>
  <c r="H298" i="3"/>
  <c r="K298" i="3" s="1"/>
  <c r="H299" i="3"/>
  <c r="K299" i="3" s="1"/>
  <c r="H300" i="3"/>
  <c r="K300" i="3" s="1"/>
  <c r="N300" i="3" s="1"/>
  <c r="H301" i="3"/>
  <c r="K301" i="3" s="1"/>
  <c r="H302" i="3"/>
  <c r="K302" i="3" s="1"/>
  <c r="H303" i="3"/>
  <c r="K303" i="3" s="1"/>
  <c r="H304" i="3"/>
  <c r="I304" i="3" s="1"/>
  <c r="H305" i="3"/>
  <c r="K305" i="3" s="1"/>
  <c r="H306" i="3"/>
  <c r="J306" i="3" s="1"/>
  <c r="H307" i="3"/>
  <c r="J307" i="3" s="1"/>
  <c r="H308" i="3"/>
  <c r="J308" i="3" s="1"/>
  <c r="H309" i="3"/>
  <c r="J309" i="3" s="1"/>
  <c r="H310" i="3"/>
  <c r="J310" i="3" s="1"/>
  <c r="H311" i="3"/>
  <c r="K311" i="3" s="1"/>
  <c r="H312" i="3"/>
  <c r="K312" i="3" s="1"/>
  <c r="H313" i="3"/>
  <c r="K313" i="3" s="1"/>
  <c r="H314" i="3"/>
  <c r="K314" i="3" s="1"/>
  <c r="H315" i="3"/>
  <c r="K315" i="3" s="1"/>
  <c r="H316" i="3"/>
  <c r="K316" i="3" s="1"/>
  <c r="H317" i="3"/>
  <c r="K317" i="3" s="1"/>
  <c r="H318" i="3"/>
  <c r="K318" i="3" s="1"/>
  <c r="H319" i="3"/>
  <c r="K319" i="3" s="1"/>
  <c r="H320" i="3"/>
  <c r="I320" i="3" s="1"/>
  <c r="H321" i="3"/>
  <c r="K321" i="3" s="1"/>
  <c r="H322" i="3"/>
  <c r="J322" i="3" s="1"/>
  <c r="H323" i="3"/>
  <c r="J323" i="3" s="1"/>
  <c r="H324" i="3"/>
  <c r="J324" i="3" s="1"/>
  <c r="H325" i="3"/>
  <c r="J325" i="3" s="1"/>
  <c r="H326" i="3"/>
  <c r="J326" i="3" s="1"/>
  <c r="H327" i="3"/>
  <c r="J327" i="3" s="1"/>
  <c r="H328" i="3"/>
  <c r="J328" i="3" s="1"/>
  <c r="H329" i="3"/>
  <c r="K329" i="3" s="1"/>
  <c r="H330" i="3"/>
  <c r="K330" i="3" s="1"/>
  <c r="H331" i="3"/>
  <c r="K331" i="3" s="1"/>
  <c r="H332" i="3"/>
  <c r="J332" i="3" s="1"/>
  <c r="H333" i="3"/>
  <c r="K333" i="3" s="1"/>
  <c r="H334" i="3"/>
  <c r="J334" i="3" s="1"/>
  <c r="H335" i="3"/>
  <c r="K335" i="3" s="1"/>
  <c r="H336" i="3"/>
  <c r="J336" i="3" s="1"/>
  <c r="H337" i="3"/>
  <c r="K337" i="3" s="1"/>
  <c r="H338" i="3"/>
  <c r="K338" i="3" s="1"/>
  <c r="H339" i="3"/>
  <c r="K339" i="3" s="1"/>
  <c r="H340" i="3"/>
  <c r="K340" i="3" s="1"/>
  <c r="H341" i="3"/>
  <c r="K341" i="3" s="1"/>
  <c r="H342" i="3"/>
  <c r="K342" i="3" s="1"/>
  <c r="H343" i="3"/>
  <c r="K343" i="3" s="1"/>
  <c r="H344" i="3"/>
  <c r="K344" i="3" s="1"/>
  <c r="H345" i="3"/>
  <c r="K345" i="3" s="1"/>
  <c r="H346" i="3"/>
  <c r="K346" i="3" s="1"/>
  <c r="H347" i="3"/>
  <c r="K347" i="3" s="1"/>
  <c r="H348" i="3"/>
  <c r="K348" i="3" s="1"/>
  <c r="H349" i="3"/>
  <c r="K349" i="3" s="1"/>
  <c r="H350" i="3"/>
  <c r="I350" i="3" s="1"/>
  <c r="H351" i="3"/>
  <c r="J351" i="3" s="1"/>
  <c r="H352" i="3"/>
  <c r="J352" i="3" s="1"/>
  <c r="H353" i="3"/>
  <c r="K353" i="3" s="1"/>
  <c r="H354" i="3"/>
  <c r="J354" i="3" s="1"/>
  <c r="H355" i="3"/>
  <c r="J355" i="3" s="1"/>
  <c r="H356" i="3"/>
  <c r="J356" i="3" s="1"/>
  <c r="H357" i="3"/>
  <c r="J357" i="3" s="1"/>
  <c r="H358" i="3"/>
  <c r="K358" i="3" s="1"/>
  <c r="H359" i="3"/>
  <c r="K359" i="3" s="1"/>
  <c r="H360" i="3"/>
  <c r="K360" i="3" s="1"/>
  <c r="H361" i="3"/>
  <c r="K361" i="3" s="1"/>
  <c r="H362" i="3"/>
  <c r="K362" i="3" s="1"/>
  <c r="H363" i="3"/>
  <c r="K363" i="3" s="1"/>
  <c r="H364" i="3"/>
  <c r="K364" i="3" s="1"/>
  <c r="H365" i="3"/>
  <c r="K365" i="3" s="1"/>
  <c r="H366" i="3"/>
  <c r="K366" i="3" s="1"/>
  <c r="H367" i="3"/>
  <c r="K367" i="3" s="1"/>
  <c r="H368" i="3"/>
  <c r="K368" i="3" s="1"/>
  <c r="H369" i="3"/>
  <c r="K369" i="3" s="1"/>
  <c r="H370" i="3"/>
  <c r="J370" i="3" s="1"/>
  <c r="H371" i="3"/>
  <c r="J371" i="3" s="1"/>
  <c r="H372" i="3"/>
  <c r="J372" i="3" s="1"/>
  <c r="H373" i="3"/>
  <c r="J373" i="3" s="1"/>
  <c r="H374" i="3"/>
  <c r="J374" i="3" s="1"/>
  <c r="H375" i="3"/>
  <c r="J375" i="3" s="1"/>
  <c r="H376" i="3"/>
  <c r="J376" i="3" s="1"/>
  <c r="H377" i="3"/>
  <c r="K377" i="3" s="1"/>
  <c r="H378" i="3"/>
  <c r="K378" i="3" s="1"/>
  <c r="H379" i="3"/>
  <c r="K379" i="3" s="1"/>
  <c r="H380" i="3"/>
  <c r="J380" i="3" s="1"/>
  <c r="H381" i="3"/>
  <c r="K381" i="3" s="1"/>
  <c r="H382" i="3"/>
  <c r="K382" i="3" s="1"/>
  <c r="H383" i="3"/>
  <c r="K383" i="3" s="1"/>
  <c r="H384" i="3"/>
  <c r="I384" i="3" s="1"/>
  <c r="H385" i="3"/>
  <c r="K385" i="3" s="1"/>
  <c r="H2" i="3"/>
  <c r="J2" i="3" s="1"/>
  <c r="N364" i="3" l="1"/>
  <c r="Q364" i="3" s="1"/>
  <c r="L264" i="3"/>
  <c r="O264" i="3" s="1"/>
  <c r="R264" i="3" s="1"/>
  <c r="N248" i="3"/>
  <c r="Q248" i="3" s="1"/>
  <c r="L232" i="3"/>
  <c r="O232" i="3" s="1"/>
  <c r="R232" i="3" s="1"/>
  <c r="N216" i="3"/>
  <c r="Q216" i="3" s="1"/>
  <c r="N200" i="3"/>
  <c r="Q200" i="3" s="1"/>
  <c r="L184" i="3"/>
  <c r="O184" i="3" s="1"/>
  <c r="O168" i="3"/>
  <c r="L168" i="3"/>
  <c r="N152" i="3"/>
  <c r="Q152" i="3" s="1"/>
  <c r="M136" i="3"/>
  <c r="P136" i="3" s="1"/>
  <c r="M120" i="3"/>
  <c r="P120" i="3" s="1"/>
  <c r="N104" i="3"/>
  <c r="Q104" i="3" s="1"/>
  <c r="L88" i="3"/>
  <c r="O88" i="3" s="1"/>
  <c r="L72" i="3"/>
  <c r="O72" i="3" s="1"/>
  <c r="R72" i="3" s="1"/>
  <c r="N56" i="3"/>
  <c r="Q56" i="3" s="1"/>
  <c r="P40" i="3"/>
  <c r="M40" i="3"/>
  <c r="M380" i="3"/>
  <c r="P380" i="3" s="1"/>
  <c r="N343" i="3"/>
  <c r="Q343" i="3" s="1"/>
  <c r="L231" i="3"/>
  <c r="O231" i="3" s="1"/>
  <c r="R231" i="3" s="1"/>
  <c r="N199" i="3"/>
  <c r="Q199" i="3" s="1"/>
  <c r="L183" i="3"/>
  <c r="O183" i="3" s="1"/>
  <c r="R183" i="3" s="1"/>
  <c r="L167" i="3"/>
  <c r="O167" i="3" s="1"/>
  <c r="R167" i="3" s="1"/>
  <c r="N151" i="3"/>
  <c r="Q151" i="3"/>
  <c r="O135" i="3"/>
  <c r="L135" i="3"/>
  <c r="M119" i="3"/>
  <c r="P119" i="3"/>
  <c r="N103" i="3"/>
  <c r="Q103" i="3" s="1"/>
  <c r="L87" i="3"/>
  <c r="O87" i="3" s="1"/>
  <c r="L71" i="3"/>
  <c r="O71" i="3" s="1"/>
  <c r="R71" i="3" s="1"/>
  <c r="N55" i="3"/>
  <c r="Q55" i="3" s="1"/>
  <c r="M39" i="3"/>
  <c r="P39" i="3"/>
  <c r="M23" i="3"/>
  <c r="P23" i="3"/>
  <c r="O7" i="3"/>
  <c r="R7" i="3" s="1"/>
  <c r="L7" i="3"/>
  <c r="L280" i="3"/>
  <c r="O280" i="3" s="1"/>
  <c r="N359" i="3"/>
  <c r="Q359" i="3" s="1"/>
  <c r="M294" i="3"/>
  <c r="P294" i="3" s="1"/>
  <c r="L182" i="3"/>
  <c r="O182" i="3" s="1"/>
  <c r="L166" i="3"/>
  <c r="O166" i="3" s="1"/>
  <c r="R166" i="3" s="1"/>
  <c r="N150" i="3"/>
  <c r="Q150" i="3" s="1"/>
  <c r="L134" i="3"/>
  <c r="O134" i="3" s="1"/>
  <c r="R134" i="3" s="1"/>
  <c r="P118" i="3"/>
  <c r="M118" i="3"/>
  <c r="N102" i="3"/>
  <c r="Q102" i="3" s="1"/>
  <c r="L86" i="3"/>
  <c r="O86" i="3" s="1"/>
  <c r="R86" i="3" s="1"/>
  <c r="L70" i="3"/>
  <c r="O70" i="3" s="1"/>
  <c r="N54" i="3"/>
  <c r="Q54" i="3" s="1"/>
  <c r="M38" i="3"/>
  <c r="P38" i="3" s="1"/>
  <c r="M22" i="3"/>
  <c r="P22" i="3" s="1"/>
  <c r="L6" i="3"/>
  <c r="O6" i="3" s="1"/>
  <c r="R6" i="3" s="1"/>
  <c r="N215" i="3"/>
  <c r="Q215" i="3" s="1"/>
  <c r="M357" i="3"/>
  <c r="P357" i="3" s="1"/>
  <c r="N213" i="3"/>
  <c r="Q213" i="3" s="1"/>
  <c r="L85" i="3"/>
  <c r="O85" i="3" s="1"/>
  <c r="R85" i="3" s="1"/>
  <c r="L5" i="3"/>
  <c r="O5" i="3" s="1"/>
  <c r="R5" i="3" s="1"/>
  <c r="N247" i="3"/>
  <c r="Q247" i="3" s="1"/>
  <c r="M326" i="3"/>
  <c r="P326" i="3"/>
  <c r="M310" i="3"/>
  <c r="P310" i="3" s="1"/>
  <c r="P325" i="3"/>
  <c r="M325" i="3"/>
  <c r="L181" i="3"/>
  <c r="O181" i="3" s="1"/>
  <c r="L69" i="3"/>
  <c r="O69" i="3" s="1"/>
  <c r="R69" i="3" s="1"/>
  <c r="M324" i="3"/>
  <c r="P324" i="3" s="1"/>
  <c r="L244" i="3"/>
  <c r="O244" i="3" s="1"/>
  <c r="R244" i="3" s="1"/>
  <c r="L148" i="3"/>
  <c r="O148" i="3" s="1"/>
  <c r="L132" i="3"/>
  <c r="O132" i="3" s="1"/>
  <c r="L116" i="3"/>
  <c r="O116" i="3" s="1"/>
  <c r="R116" i="3" s="1"/>
  <c r="P100" i="3"/>
  <c r="M100" i="3"/>
  <c r="L84" i="3"/>
  <c r="O84" i="3" s="1"/>
  <c r="L68" i="3"/>
  <c r="O68" i="3" s="1"/>
  <c r="R68" i="3" s="1"/>
  <c r="N52" i="3"/>
  <c r="Q52" i="3" s="1"/>
  <c r="L36" i="3"/>
  <c r="O36" i="3" s="1"/>
  <c r="M20" i="3"/>
  <c r="P20" i="3" s="1"/>
  <c r="M328" i="3"/>
  <c r="P328" i="3"/>
  <c r="M327" i="3"/>
  <c r="P327" i="3" s="1"/>
  <c r="M374" i="3"/>
  <c r="P374" i="3" s="1"/>
  <c r="L262" i="3"/>
  <c r="O262" i="3" s="1"/>
  <c r="N341" i="3"/>
  <c r="Q341" i="3" s="1"/>
  <c r="L229" i="3"/>
  <c r="O229" i="3" s="1"/>
  <c r="R229" i="3" s="1"/>
  <c r="N101" i="3"/>
  <c r="Q101" i="3" s="1"/>
  <c r="M308" i="3"/>
  <c r="P308" i="3" s="1"/>
  <c r="L196" i="3"/>
  <c r="O196" i="3" s="1"/>
  <c r="R196" i="3" s="1"/>
  <c r="N339" i="3"/>
  <c r="Q339" i="3" s="1"/>
  <c r="M376" i="3"/>
  <c r="P376" i="3" s="1"/>
  <c r="M295" i="3"/>
  <c r="P295" i="3" s="1"/>
  <c r="N214" i="3"/>
  <c r="Q214" i="3" s="1"/>
  <c r="M293" i="3"/>
  <c r="P293" i="3" s="1"/>
  <c r="L149" i="3"/>
  <c r="O149" i="3" s="1"/>
  <c r="R149" i="3" s="1"/>
  <c r="M21" i="3"/>
  <c r="P21" i="3" s="1"/>
  <c r="L276" i="3"/>
  <c r="O276" i="3" s="1"/>
  <c r="L164" i="3"/>
  <c r="O164" i="3" s="1"/>
  <c r="R164" i="3" s="1"/>
  <c r="P355" i="3"/>
  <c r="M355" i="3"/>
  <c r="M370" i="3"/>
  <c r="P370" i="3" s="1"/>
  <c r="L274" i="3"/>
  <c r="O274" i="3" s="1"/>
  <c r="L258" i="3"/>
  <c r="O258" i="3" s="1"/>
  <c r="M332" i="3"/>
  <c r="P332" i="3" s="1"/>
  <c r="N312" i="3"/>
  <c r="Q312" i="3" s="1"/>
  <c r="L263" i="3"/>
  <c r="O263" i="3" s="1"/>
  <c r="R263" i="3" s="1"/>
  <c r="N342" i="3"/>
  <c r="Q342" i="3"/>
  <c r="O246" i="3"/>
  <c r="R246" i="3" s="1"/>
  <c r="L246" i="3"/>
  <c r="M373" i="3"/>
  <c r="P373" i="3" s="1"/>
  <c r="L277" i="3"/>
  <c r="O277" i="3" s="1"/>
  <c r="R277" i="3" s="1"/>
  <c r="L165" i="3"/>
  <c r="O165" i="3" s="1"/>
  <c r="L37" i="3"/>
  <c r="O37" i="3" s="1"/>
  <c r="R37" i="3" s="1"/>
  <c r="M292" i="3"/>
  <c r="P292" i="3" s="1"/>
  <c r="L180" i="3"/>
  <c r="O180" i="3" s="1"/>
  <c r="M291" i="3"/>
  <c r="P291" i="3" s="1"/>
  <c r="P354" i="3"/>
  <c r="M354" i="3"/>
  <c r="M290" i="3"/>
  <c r="P290" i="3" s="1"/>
  <c r="N353" i="3"/>
  <c r="Q353" i="3" s="1"/>
  <c r="N305" i="3"/>
  <c r="Q305" i="3" s="1"/>
  <c r="N289" i="3"/>
  <c r="Q289" i="3" s="1"/>
  <c r="N344" i="3"/>
  <c r="Q344" i="3"/>
  <c r="N311" i="3"/>
  <c r="Q311" i="3" s="1"/>
  <c r="N358" i="3"/>
  <c r="Q358" i="3"/>
  <c r="O278" i="3"/>
  <c r="L278" i="3"/>
  <c r="M309" i="3"/>
  <c r="P309" i="3" s="1"/>
  <c r="L197" i="3"/>
  <c r="O197" i="3" s="1"/>
  <c r="R197" i="3" s="1"/>
  <c r="M117" i="3"/>
  <c r="P117" i="3" s="1"/>
  <c r="M372" i="3"/>
  <c r="P372" i="3"/>
  <c r="L228" i="3"/>
  <c r="O228" i="3" s="1"/>
  <c r="R228" i="3" s="1"/>
  <c r="M323" i="3"/>
  <c r="P323" i="3"/>
  <c r="M322" i="3"/>
  <c r="P322" i="3" s="1"/>
  <c r="Q369" i="3"/>
  <c r="N369" i="3"/>
  <c r="L384" i="3"/>
  <c r="O384" i="3" s="1"/>
  <c r="R384" i="3" s="1"/>
  <c r="M336" i="3"/>
  <c r="P336" i="3" s="1"/>
  <c r="N288" i="3"/>
  <c r="Q288" i="3" s="1"/>
  <c r="M256" i="3"/>
  <c r="P256" i="3" s="1"/>
  <c r="M240" i="3"/>
  <c r="P240" i="3" s="1"/>
  <c r="M296" i="3"/>
  <c r="P296" i="3" s="1"/>
  <c r="M375" i="3"/>
  <c r="P375" i="3" s="1"/>
  <c r="O198" i="3"/>
  <c r="L198" i="3"/>
  <c r="L261" i="3"/>
  <c r="O261" i="3" s="1"/>
  <c r="R261" i="3" s="1"/>
  <c r="L133" i="3"/>
  <c r="O133" i="3" s="1"/>
  <c r="N340" i="3"/>
  <c r="Q340" i="3" s="1"/>
  <c r="N212" i="3"/>
  <c r="Q212" i="3" s="1"/>
  <c r="M307" i="3"/>
  <c r="P307" i="3" s="1"/>
  <c r="N338" i="3"/>
  <c r="Q338" i="3" s="1"/>
  <c r="N321" i="3"/>
  <c r="Q321" i="3" s="1"/>
  <c r="Q368" i="3"/>
  <c r="N368" i="3"/>
  <c r="L304" i="3"/>
  <c r="O304" i="3" s="1"/>
  <c r="M351" i="3"/>
  <c r="P351" i="3"/>
  <c r="N348" i="3"/>
  <c r="Q348" i="3" s="1"/>
  <c r="N360" i="3"/>
  <c r="Q360" i="3"/>
  <c r="L279" i="3"/>
  <c r="O279" i="3" s="1"/>
  <c r="L230" i="3"/>
  <c r="O230" i="3" s="1"/>
  <c r="R230" i="3" s="1"/>
  <c r="L245" i="3"/>
  <c r="O245" i="3" s="1"/>
  <c r="Q53" i="3"/>
  <c r="N53" i="3"/>
  <c r="M356" i="3"/>
  <c r="P356" i="3" s="1"/>
  <c r="L260" i="3"/>
  <c r="O260" i="3" s="1"/>
  <c r="R260" i="3" s="1"/>
  <c r="M371" i="3"/>
  <c r="P371" i="3" s="1"/>
  <c r="M2" i="3"/>
  <c r="P2" i="3" s="1"/>
  <c r="M306" i="3"/>
  <c r="P306" i="3" s="1"/>
  <c r="N385" i="3"/>
  <c r="Q385" i="3" s="1"/>
  <c r="N337" i="3"/>
  <c r="Q337" i="3" s="1"/>
  <c r="P352" i="3"/>
  <c r="M352" i="3"/>
  <c r="L320" i="3"/>
  <c r="O320" i="3" s="1"/>
  <c r="L272" i="3"/>
  <c r="O272" i="3" s="1"/>
  <c r="N383" i="3"/>
  <c r="Q383" i="3" s="1"/>
  <c r="N367" i="3"/>
  <c r="Q367" i="3" s="1"/>
  <c r="N382" i="3"/>
  <c r="Q382" i="3"/>
  <c r="N366" i="3"/>
  <c r="Q366" i="3"/>
  <c r="L350" i="3"/>
  <c r="O350" i="3" s="1"/>
  <c r="R350" i="3" s="1"/>
  <c r="M334" i="3"/>
  <c r="P334" i="3" s="1"/>
  <c r="N318" i="3"/>
  <c r="Q318" i="3" s="1"/>
  <c r="N176" i="3"/>
  <c r="Q176" i="3" s="1"/>
  <c r="I336" i="3"/>
  <c r="I80" i="3"/>
  <c r="M220" i="3"/>
  <c r="P220" i="3" s="1"/>
  <c r="N88" i="3"/>
  <c r="Q88" i="3" s="1"/>
  <c r="N159" i="3"/>
  <c r="Q159" i="3" s="1"/>
  <c r="I367" i="3"/>
  <c r="I143" i="3"/>
  <c r="J383" i="3"/>
  <c r="P202" i="3"/>
  <c r="M202" i="3"/>
  <c r="J15" i="3"/>
  <c r="N244" i="3"/>
  <c r="Q244" i="3" s="1"/>
  <c r="N62" i="3"/>
  <c r="Q62" i="3" s="1"/>
  <c r="I94" i="3"/>
  <c r="Q332" i="3"/>
  <c r="N332" i="3"/>
  <c r="Q273" i="3"/>
  <c r="N273" i="3"/>
  <c r="Q257" i="3"/>
  <c r="N257" i="3"/>
  <c r="N241" i="3"/>
  <c r="Q241" i="3" s="1"/>
  <c r="Q225" i="3"/>
  <c r="N225" i="3"/>
  <c r="Q209" i="3"/>
  <c r="N209" i="3"/>
  <c r="Q193" i="3"/>
  <c r="N193" i="3"/>
  <c r="Q177" i="3"/>
  <c r="N177" i="3"/>
  <c r="Q161" i="3"/>
  <c r="N161" i="3"/>
  <c r="Q145" i="3"/>
  <c r="N145" i="3"/>
  <c r="Q129" i="3"/>
  <c r="N129" i="3"/>
  <c r="N113" i="3"/>
  <c r="Q113" i="3" s="1"/>
  <c r="Q97" i="3"/>
  <c r="N97" i="3"/>
  <c r="Q81" i="3"/>
  <c r="N81" i="3"/>
  <c r="Q65" i="3"/>
  <c r="N65" i="3"/>
  <c r="Q49" i="3"/>
  <c r="N49" i="3"/>
  <c r="Q33" i="3"/>
  <c r="N33" i="3"/>
  <c r="Q17" i="3"/>
  <c r="N17" i="3"/>
  <c r="I385" i="3"/>
  <c r="I369" i="3"/>
  <c r="I353" i="3"/>
  <c r="I337" i="3"/>
  <c r="I321" i="3"/>
  <c r="I305" i="3"/>
  <c r="I289" i="3"/>
  <c r="I273" i="3"/>
  <c r="I257" i="3"/>
  <c r="I241" i="3"/>
  <c r="I225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J385" i="3"/>
  <c r="J369" i="3"/>
  <c r="J353" i="3"/>
  <c r="J337" i="3"/>
  <c r="J321" i="3"/>
  <c r="J305" i="3"/>
  <c r="J289" i="3"/>
  <c r="J272" i="3"/>
  <c r="J255" i="3"/>
  <c r="J238" i="3"/>
  <c r="J221" i="3"/>
  <c r="J204" i="3"/>
  <c r="J187" i="3"/>
  <c r="J170" i="3"/>
  <c r="J152" i="3"/>
  <c r="J135" i="3"/>
  <c r="J116" i="3"/>
  <c r="J97" i="3"/>
  <c r="J78" i="3"/>
  <c r="J56" i="3"/>
  <c r="J37" i="3"/>
  <c r="J17" i="3"/>
  <c r="K380" i="3"/>
  <c r="K357" i="3"/>
  <c r="K310" i="3"/>
  <c r="K280" i="3"/>
  <c r="K246" i="3"/>
  <c r="K198" i="3"/>
  <c r="K149" i="3"/>
  <c r="K100" i="3"/>
  <c r="K40" i="3"/>
  <c r="N192" i="3"/>
  <c r="Q192" i="3" s="1"/>
  <c r="I224" i="3"/>
  <c r="Q303" i="3"/>
  <c r="Q128" i="3"/>
  <c r="N128" i="3"/>
  <c r="I368" i="3"/>
  <c r="I208" i="3"/>
  <c r="I112" i="3"/>
  <c r="J384" i="3"/>
  <c r="J304" i="3"/>
  <c r="P115" i="3"/>
  <c r="M115" i="3"/>
  <c r="Q95" i="3"/>
  <c r="N95" i="3"/>
  <c r="I191" i="3"/>
  <c r="M219" i="3"/>
  <c r="P219" i="3" s="1"/>
  <c r="N238" i="3"/>
  <c r="Q238" i="3" s="1"/>
  <c r="N46" i="3"/>
  <c r="Q46" i="3" s="1"/>
  <c r="I254" i="3"/>
  <c r="I62" i="3"/>
  <c r="J302" i="3"/>
  <c r="M183" i="3"/>
  <c r="P183" i="3" s="1"/>
  <c r="P53" i="3"/>
  <c r="M53" i="3"/>
  <c r="Q354" i="3"/>
  <c r="N354" i="3"/>
  <c r="Q253" i="3"/>
  <c r="N253" i="3"/>
  <c r="Q189" i="3"/>
  <c r="N189" i="3"/>
  <c r="Q173" i="3"/>
  <c r="N173" i="3"/>
  <c r="Q157" i="3"/>
  <c r="N157" i="3"/>
  <c r="N141" i="3"/>
  <c r="Q141" i="3" s="1"/>
  <c r="Q125" i="3"/>
  <c r="N125" i="3"/>
  <c r="Q109" i="3"/>
  <c r="N109" i="3"/>
  <c r="Q93" i="3"/>
  <c r="N93" i="3"/>
  <c r="Q77" i="3"/>
  <c r="N77" i="3"/>
  <c r="Q61" i="3"/>
  <c r="N61" i="3"/>
  <c r="Q45" i="3"/>
  <c r="N45" i="3"/>
  <c r="K29" i="3"/>
  <c r="J29" i="3"/>
  <c r="K13" i="3"/>
  <c r="J13" i="3"/>
  <c r="I381" i="3"/>
  <c r="I365" i="3"/>
  <c r="I349" i="3"/>
  <c r="I333" i="3"/>
  <c r="I317" i="3"/>
  <c r="I301" i="3"/>
  <c r="I285" i="3"/>
  <c r="I269" i="3"/>
  <c r="I253" i="3"/>
  <c r="I237" i="3"/>
  <c r="I221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J381" i="3"/>
  <c r="J365" i="3"/>
  <c r="J349" i="3"/>
  <c r="J333" i="3"/>
  <c r="J317" i="3"/>
  <c r="J301" i="3"/>
  <c r="J285" i="3"/>
  <c r="J268" i="3"/>
  <c r="J251" i="3"/>
  <c r="J234" i="3"/>
  <c r="J216" i="3"/>
  <c r="J199" i="3"/>
  <c r="J182" i="3"/>
  <c r="J165" i="3"/>
  <c r="J148" i="3"/>
  <c r="J131" i="3"/>
  <c r="J112" i="3"/>
  <c r="J93" i="3"/>
  <c r="J71" i="3"/>
  <c r="J52" i="3"/>
  <c r="J33" i="3"/>
  <c r="J12" i="3"/>
  <c r="K373" i="3"/>
  <c r="K328" i="3"/>
  <c r="K306" i="3"/>
  <c r="K276" i="3"/>
  <c r="K232" i="3"/>
  <c r="K183" i="3"/>
  <c r="K134" i="3"/>
  <c r="K85" i="3"/>
  <c r="K36" i="3"/>
  <c r="N381" i="3"/>
  <c r="Q381" i="3" s="1"/>
  <c r="N279" i="3"/>
  <c r="Q279" i="3" s="1"/>
  <c r="N48" i="3"/>
  <c r="Q48" i="3" s="1"/>
  <c r="I192" i="3"/>
  <c r="I32" i="3"/>
  <c r="J288" i="3"/>
  <c r="M151" i="3"/>
  <c r="P151" i="3"/>
  <c r="J16" i="3"/>
  <c r="K336" i="3"/>
  <c r="Q319" i="3"/>
  <c r="N319" i="3"/>
  <c r="Q127" i="3"/>
  <c r="N127" i="3"/>
  <c r="I351" i="3"/>
  <c r="I159" i="3"/>
  <c r="I15" i="3"/>
  <c r="M236" i="3"/>
  <c r="P236" i="3" s="1"/>
  <c r="M133" i="3"/>
  <c r="P133" i="3" s="1"/>
  <c r="N334" i="3"/>
  <c r="Q334" i="3"/>
  <c r="I190" i="3"/>
  <c r="Q365" i="3"/>
  <c r="N365" i="3"/>
  <c r="N268" i="3"/>
  <c r="Q268" i="3" s="1"/>
  <c r="N252" i="3"/>
  <c r="Q252" i="3" s="1"/>
  <c r="N236" i="3"/>
  <c r="Q236" i="3" s="1"/>
  <c r="N220" i="3"/>
  <c r="Q220" i="3" s="1"/>
  <c r="N204" i="3"/>
  <c r="Q204" i="3" s="1"/>
  <c r="N188" i="3"/>
  <c r="Q188" i="3" s="1"/>
  <c r="Q172" i="3"/>
  <c r="N172" i="3"/>
  <c r="N156" i="3"/>
  <c r="Q156" i="3" s="1"/>
  <c r="N140" i="3"/>
  <c r="Q140" i="3" s="1"/>
  <c r="N124" i="3"/>
  <c r="Q124" i="3" s="1"/>
  <c r="N108" i="3"/>
  <c r="Q108" i="3" s="1"/>
  <c r="N92" i="3"/>
  <c r="Q92" i="3" s="1"/>
  <c r="N76" i="3"/>
  <c r="Q76" i="3" s="1"/>
  <c r="N60" i="3"/>
  <c r="Q60" i="3" s="1"/>
  <c r="N44" i="3"/>
  <c r="Q44" i="3" s="1"/>
  <c r="N28" i="3"/>
  <c r="Q28" i="3" s="1"/>
  <c r="N12" i="3"/>
  <c r="Q12" i="3" s="1"/>
  <c r="I380" i="3"/>
  <c r="I364" i="3"/>
  <c r="I348" i="3"/>
  <c r="I332" i="3"/>
  <c r="I316" i="3"/>
  <c r="I300" i="3"/>
  <c r="I284" i="3"/>
  <c r="I268" i="3"/>
  <c r="I252" i="3"/>
  <c r="I236" i="3"/>
  <c r="I220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J364" i="3"/>
  <c r="J348" i="3"/>
  <c r="J316" i="3"/>
  <c r="J300" i="3"/>
  <c r="J284" i="3"/>
  <c r="J267" i="3"/>
  <c r="J250" i="3"/>
  <c r="J232" i="3"/>
  <c r="J215" i="3"/>
  <c r="J198" i="3"/>
  <c r="J181" i="3"/>
  <c r="J164" i="3"/>
  <c r="J147" i="3"/>
  <c r="J130" i="3"/>
  <c r="J111" i="3"/>
  <c r="J92" i="3"/>
  <c r="J70" i="3"/>
  <c r="J51" i="3"/>
  <c r="J32" i="3"/>
  <c r="J8" i="3"/>
  <c r="K372" i="3"/>
  <c r="K352" i="3"/>
  <c r="K327" i="3"/>
  <c r="K274" i="3"/>
  <c r="K231" i="3"/>
  <c r="K182" i="3"/>
  <c r="K133" i="3"/>
  <c r="K84" i="3"/>
  <c r="K23" i="3"/>
  <c r="N277" i="3"/>
  <c r="Q277" i="3" s="1"/>
  <c r="N224" i="3"/>
  <c r="Q224" i="3" s="1"/>
  <c r="N80" i="3"/>
  <c r="Q80" i="3" s="1"/>
  <c r="I352" i="3"/>
  <c r="I176" i="3"/>
  <c r="J368" i="3"/>
  <c r="J96" i="3"/>
  <c r="N191" i="3"/>
  <c r="Q191" i="3" s="1"/>
  <c r="I335" i="3"/>
  <c r="J335" i="3"/>
  <c r="N286" i="3"/>
  <c r="Q286" i="3" s="1"/>
  <c r="N206" i="3"/>
  <c r="Q206" i="3" s="1"/>
  <c r="N78" i="3"/>
  <c r="Q78" i="3" s="1"/>
  <c r="I366" i="3"/>
  <c r="I222" i="3"/>
  <c r="I78" i="3"/>
  <c r="J350" i="3"/>
  <c r="M200" i="3"/>
  <c r="P200" i="3" s="1"/>
  <c r="M34" i="3"/>
  <c r="P34" i="3"/>
  <c r="N135" i="3"/>
  <c r="Q135" i="3" s="1"/>
  <c r="N301" i="3"/>
  <c r="Q301" i="3" s="1"/>
  <c r="N283" i="3"/>
  <c r="Q283" i="3" s="1"/>
  <c r="N251" i="3"/>
  <c r="Q251" i="3" s="1"/>
  <c r="N219" i="3"/>
  <c r="Q219" i="3" s="1"/>
  <c r="Q203" i="3"/>
  <c r="N203" i="3"/>
  <c r="Q187" i="3"/>
  <c r="N187" i="3"/>
  <c r="Q171" i="3"/>
  <c r="N171" i="3"/>
  <c r="N155" i="3"/>
  <c r="Q155" i="3" s="1"/>
  <c r="Q139" i="3"/>
  <c r="N139" i="3"/>
  <c r="K123" i="3"/>
  <c r="J123" i="3"/>
  <c r="K107" i="3"/>
  <c r="J107" i="3"/>
  <c r="K91" i="3"/>
  <c r="J91" i="3"/>
  <c r="K75" i="3"/>
  <c r="J75" i="3"/>
  <c r="K59" i="3"/>
  <c r="J59" i="3"/>
  <c r="K43" i="3"/>
  <c r="J43" i="3"/>
  <c r="K27" i="3"/>
  <c r="J27" i="3"/>
  <c r="K11" i="3"/>
  <c r="J11" i="3"/>
  <c r="I379" i="3"/>
  <c r="I363" i="3"/>
  <c r="I347" i="3"/>
  <c r="I331" i="3"/>
  <c r="I315" i="3"/>
  <c r="I299" i="3"/>
  <c r="I283" i="3"/>
  <c r="I267" i="3"/>
  <c r="I251" i="3"/>
  <c r="I235" i="3"/>
  <c r="I219" i="3"/>
  <c r="I203" i="3"/>
  <c r="I187" i="3"/>
  <c r="I171" i="3"/>
  <c r="I155" i="3"/>
  <c r="I139" i="3"/>
  <c r="I123" i="3"/>
  <c r="I107" i="3"/>
  <c r="I91" i="3"/>
  <c r="I75" i="3"/>
  <c r="I59" i="3"/>
  <c r="I43" i="3"/>
  <c r="I27" i="3"/>
  <c r="I11" i="3"/>
  <c r="J379" i="3"/>
  <c r="J363" i="3"/>
  <c r="J347" i="3"/>
  <c r="J331" i="3"/>
  <c r="J315" i="3"/>
  <c r="J299" i="3"/>
  <c r="J283" i="3"/>
  <c r="J266" i="3"/>
  <c r="J248" i="3"/>
  <c r="J231" i="3"/>
  <c r="J214" i="3"/>
  <c r="J197" i="3"/>
  <c r="J180" i="3"/>
  <c r="J163" i="3"/>
  <c r="J146" i="3"/>
  <c r="J129" i="3"/>
  <c r="J110" i="3"/>
  <c r="J88" i="3"/>
  <c r="J69" i="3"/>
  <c r="J50" i="3"/>
  <c r="J31" i="3"/>
  <c r="J7" i="3"/>
  <c r="K371" i="3"/>
  <c r="K351" i="3"/>
  <c r="K326" i="3"/>
  <c r="K304" i="3"/>
  <c r="K272" i="3"/>
  <c r="K230" i="3"/>
  <c r="K181" i="3"/>
  <c r="K132" i="3"/>
  <c r="K72" i="3"/>
  <c r="K22" i="3"/>
  <c r="Q208" i="3"/>
  <c r="N208" i="3"/>
  <c r="J320" i="3"/>
  <c r="N175" i="3"/>
  <c r="Q175" i="3" s="1"/>
  <c r="I383" i="3"/>
  <c r="I207" i="3"/>
  <c r="I79" i="3"/>
  <c r="J319" i="3"/>
  <c r="M167" i="3"/>
  <c r="P167" i="3"/>
  <c r="N308" i="3"/>
  <c r="Q308" i="3" s="1"/>
  <c r="Q142" i="3"/>
  <c r="N142" i="3"/>
  <c r="I334" i="3"/>
  <c r="I142" i="3"/>
  <c r="J318" i="3"/>
  <c r="M72" i="3"/>
  <c r="P72" i="3" s="1"/>
  <c r="N349" i="3"/>
  <c r="Q349" i="3" s="1"/>
  <c r="N284" i="3"/>
  <c r="Q284" i="3" s="1"/>
  <c r="Q250" i="3"/>
  <c r="N250" i="3"/>
  <c r="N218" i="3"/>
  <c r="Q218" i="3" s="1"/>
  <c r="Q202" i="3"/>
  <c r="N202" i="3"/>
  <c r="Q186" i="3"/>
  <c r="N186" i="3"/>
  <c r="N170" i="3"/>
  <c r="Q170" i="3" s="1"/>
  <c r="N154" i="3"/>
  <c r="Q154" i="3" s="1"/>
  <c r="Q138" i="3"/>
  <c r="N138" i="3"/>
  <c r="K122" i="3"/>
  <c r="J122" i="3"/>
  <c r="K106" i="3"/>
  <c r="J106" i="3"/>
  <c r="K90" i="3"/>
  <c r="J90" i="3"/>
  <c r="K74" i="3"/>
  <c r="J74" i="3"/>
  <c r="K58" i="3"/>
  <c r="J58" i="3"/>
  <c r="K42" i="3"/>
  <c r="J42" i="3"/>
  <c r="K26" i="3"/>
  <c r="J26" i="3"/>
  <c r="K10" i="3"/>
  <c r="J10" i="3"/>
  <c r="I378" i="3"/>
  <c r="I362" i="3"/>
  <c r="I346" i="3"/>
  <c r="I330" i="3"/>
  <c r="I314" i="3"/>
  <c r="I298" i="3"/>
  <c r="I282" i="3"/>
  <c r="I266" i="3"/>
  <c r="I250" i="3"/>
  <c r="I234" i="3"/>
  <c r="I21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J378" i="3"/>
  <c r="J362" i="3"/>
  <c r="J346" i="3"/>
  <c r="J330" i="3"/>
  <c r="J314" i="3"/>
  <c r="J298" i="3"/>
  <c r="J282" i="3"/>
  <c r="J264" i="3"/>
  <c r="J247" i="3"/>
  <c r="J230" i="3"/>
  <c r="J213" i="3"/>
  <c r="J196" i="3"/>
  <c r="J179" i="3"/>
  <c r="J162" i="3"/>
  <c r="J145" i="3"/>
  <c r="J128" i="3"/>
  <c r="J109" i="3"/>
  <c r="J87" i="3"/>
  <c r="J68" i="3"/>
  <c r="J49" i="3"/>
  <c r="J30" i="3"/>
  <c r="J6" i="3"/>
  <c r="K370" i="3"/>
  <c r="K350" i="3"/>
  <c r="K325" i="3"/>
  <c r="K296" i="3"/>
  <c r="K264" i="3"/>
  <c r="K229" i="3"/>
  <c r="K180" i="3"/>
  <c r="K120" i="3"/>
  <c r="K71" i="3"/>
  <c r="K21" i="3"/>
  <c r="Q32" i="3"/>
  <c r="N32" i="3"/>
  <c r="I128" i="3"/>
  <c r="M237" i="3"/>
  <c r="P237" i="3" s="1"/>
  <c r="N271" i="3"/>
  <c r="Q271" i="3" s="1"/>
  <c r="N79" i="3"/>
  <c r="Q79" i="3" s="1"/>
  <c r="I287" i="3"/>
  <c r="I127" i="3"/>
  <c r="J367" i="3"/>
  <c r="M184" i="3"/>
  <c r="P184" i="3" s="1"/>
  <c r="Q136" i="3"/>
  <c r="N136" i="3"/>
  <c r="Q174" i="3"/>
  <c r="N174" i="3"/>
  <c r="I382" i="3"/>
  <c r="I158" i="3"/>
  <c r="J382" i="3"/>
  <c r="M235" i="3"/>
  <c r="P235" i="3" s="1"/>
  <c r="M132" i="3"/>
  <c r="P132" i="3" s="1"/>
  <c r="J14" i="3"/>
  <c r="K240" i="3"/>
  <c r="N221" i="3"/>
  <c r="Q221" i="3" s="1"/>
  <c r="Q363" i="3"/>
  <c r="N363" i="3"/>
  <c r="N346" i="3"/>
  <c r="Q346" i="3" s="1"/>
  <c r="N282" i="3"/>
  <c r="Q282" i="3" s="1"/>
  <c r="N361" i="3"/>
  <c r="Q361" i="3"/>
  <c r="N345" i="3"/>
  <c r="Q345" i="3"/>
  <c r="N329" i="3"/>
  <c r="Q329" i="3"/>
  <c r="N313" i="3"/>
  <c r="Q313" i="3" s="1"/>
  <c r="N297" i="3"/>
  <c r="Q297" i="3" s="1"/>
  <c r="K281" i="3"/>
  <c r="J281" i="3"/>
  <c r="K265" i="3"/>
  <c r="J265" i="3"/>
  <c r="K249" i="3"/>
  <c r="J249" i="3"/>
  <c r="K233" i="3"/>
  <c r="J233" i="3"/>
  <c r="K217" i="3"/>
  <c r="J217" i="3"/>
  <c r="K201" i="3"/>
  <c r="J201" i="3"/>
  <c r="K185" i="3"/>
  <c r="J185" i="3"/>
  <c r="K169" i="3"/>
  <c r="J169" i="3"/>
  <c r="K153" i="3"/>
  <c r="J153" i="3"/>
  <c r="K137" i="3"/>
  <c r="J137" i="3"/>
  <c r="K121" i="3"/>
  <c r="J121" i="3"/>
  <c r="K105" i="3"/>
  <c r="J105" i="3"/>
  <c r="K89" i="3"/>
  <c r="J89" i="3"/>
  <c r="K73" i="3"/>
  <c r="J73" i="3"/>
  <c r="K57" i="3"/>
  <c r="J57" i="3"/>
  <c r="K41" i="3"/>
  <c r="J41" i="3"/>
  <c r="K25" i="3"/>
  <c r="J25" i="3"/>
  <c r="K9" i="3"/>
  <c r="J9" i="3"/>
  <c r="I377" i="3"/>
  <c r="I361" i="3"/>
  <c r="I345" i="3"/>
  <c r="I329" i="3"/>
  <c r="I313" i="3"/>
  <c r="I297" i="3"/>
  <c r="I281" i="3"/>
  <c r="I265" i="3"/>
  <c r="I249" i="3"/>
  <c r="I233" i="3"/>
  <c r="I217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J377" i="3"/>
  <c r="J361" i="3"/>
  <c r="J345" i="3"/>
  <c r="J329" i="3"/>
  <c r="J313" i="3"/>
  <c r="J297" i="3"/>
  <c r="J280" i="3"/>
  <c r="J263" i="3"/>
  <c r="J246" i="3"/>
  <c r="J229" i="3"/>
  <c r="J212" i="3"/>
  <c r="J195" i="3"/>
  <c r="J178" i="3"/>
  <c r="J161" i="3"/>
  <c r="J144" i="3"/>
  <c r="J127" i="3"/>
  <c r="J108" i="3"/>
  <c r="J86" i="3"/>
  <c r="J67" i="3"/>
  <c r="J48" i="3"/>
  <c r="J28" i="3"/>
  <c r="J5" i="3"/>
  <c r="K324" i="3"/>
  <c r="K295" i="3"/>
  <c r="K263" i="3"/>
  <c r="K228" i="3"/>
  <c r="K168" i="3"/>
  <c r="K119" i="3"/>
  <c r="K70" i="3"/>
  <c r="K20" i="3"/>
  <c r="N356" i="3"/>
  <c r="Q356" i="3" s="1"/>
  <c r="Q96" i="3"/>
  <c r="N96" i="3"/>
  <c r="I64" i="3"/>
  <c r="M254" i="3"/>
  <c r="P254" i="3" s="1"/>
  <c r="P55" i="3"/>
  <c r="M55" i="3"/>
  <c r="N197" i="3"/>
  <c r="Q197" i="3" s="1"/>
  <c r="N239" i="3"/>
  <c r="Q239" i="3" s="1"/>
  <c r="N15" i="3"/>
  <c r="Q15" i="3" s="1"/>
  <c r="I175" i="3"/>
  <c r="J95" i="3"/>
  <c r="N38" i="3"/>
  <c r="Q38" i="3" s="1"/>
  <c r="N158" i="3"/>
  <c r="Q158" i="3" s="1"/>
  <c r="I238" i="3"/>
  <c r="M269" i="3"/>
  <c r="P269" i="3" s="1"/>
  <c r="Q269" i="3"/>
  <c r="N269" i="3"/>
  <c r="Q299" i="3"/>
  <c r="N299" i="3"/>
  <c r="N314" i="3"/>
  <c r="Q314" i="3" s="1"/>
  <c r="N377" i="3"/>
  <c r="Q377" i="3"/>
  <c r="Q24" i="3"/>
  <c r="N24" i="3"/>
  <c r="Q8" i="3"/>
  <c r="N8" i="3"/>
  <c r="I376" i="3"/>
  <c r="I360" i="3"/>
  <c r="I344" i="3"/>
  <c r="I328" i="3"/>
  <c r="I312" i="3"/>
  <c r="I296" i="3"/>
  <c r="I248" i="3"/>
  <c r="I216" i="3"/>
  <c r="I200" i="3"/>
  <c r="I152" i="3"/>
  <c r="I136" i="3"/>
  <c r="I120" i="3"/>
  <c r="I104" i="3"/>
  <c r="I56" i="3"/>
  <c r="I40" i="3"/>
  <c r="I24" i="3"/>
  <c r="I8" i="3"/>
  <c r="J360" i="3"/>
  <c r="J344" i="3"/>
  <c r="J312" i="3"/>
  <c r="J279" i="3"/>
  <c r="J262" i="3"/>
  <c r="J245" i="3"/>
  <c r="J228" i="3"/>
  <c r="J211" i="3"/>
  <c r="J194" i="3"/>
  <c r="J177" i="3"/>
  <c r="J160" i="3"/>
  <c r="J143" i="3"/>
  <c r="J126" i="3"/>
  <c r="J104" i="3"/>
  <c r="J85" i="3"/>
  <c r="J66" i="3"/>
  <c r="J47" i="3"/>
  <c r="J24" i="3"/>
  <c r="J4" i="3"/>
  <c r="K323" i="3"/>
  <c r="K294" i="3"/>
  <c r="K262" i="3"/>
  <c r="K167" i="3"/>
  <c r="K118" i="3"/>
  <c r="K69" i="3"/>
  <c r="K7" i="3"/>
  <c r="N355" i="3"/>
  <c r="Q355" i="3" s="1"/>
  <c r="Q64" i="3"/>
  <c r="N64" i="3"/>
  <c r="I256" i="3"/>
  <c r="I48" i="3"/>
  <c r="P271" i="3"/>
  <c r="M271" i="3"/>
  <c r="M77" i="3"/>
  <c r="P77" i="3" s="1"/>
  <c r="Q148" i="3"/>
  <c r="N148" i="3"/>
  <c r="Q255" i="3"/>
  <c r="N255" i="3"/>
  <c r="N31" i="3"/>
  <c r="Q31" i="3" s="1"/>
  <c r="I239" i="3"/>
  <c r="I63" i="3"/>
  <c r="P253" i="3"/>
  <c r="M150" i="3"/>
  <c r="P150" i="3" s="1"/>
  <c r="N375" i="3"/>
  <c r="Q375" i="3" s="1"/>
  <c r="N278" i="3"/>
  <c r="Q278" i="3" s="1"/>
  <c r="Q126" i="3"/>
  <c r="N126" i="3"/>
  <c r="I302" i="3"/>
  <c r="I46" i="3"/>
  <c r="M218" i="3"/>
  <c r="P218" i="3" s="1"/>
  <c r="N307" i="3"/>
  <c r="Q307" i="3" s="1"/>
  <c r="N378" i="3"/>
  <c r="Q378" i="3" s="1"/>
  <c r="N298" i="3"/>
  <c r="Q298" i="3" s="1"/>
  <c r="I375" i="3"/>
  <c r="I359" i="3"/>
  <c r="I343" i="3"/>
  <c r="I327" i="3"/>
  <c r="I311" i="3"/>
  <c r="I295" i="3"/>
  <c r="I247" i="3"/>
  <c r="I215" i="3"/>
  <c r="I199" i="3"/>
  <c r="I151" i="3"/>
  <c r="I119" i="3"/>
  <c r="I103" i="3"/>
  <c r="I55" i="3"/>
  <c r="I39" i="3"/>
  <c r="I23" i="3"/>
  <c r="J359" i="3"/>
  <c r="J343" i="3"/>
  <c r="J311" i="3"/>
  <c r="J278" i="3"/>
  <c r="J261" i="3"/>
  <c r="J244" i="3"/>
  <c r="J227" i="3"/>
  <c r="J210" i="3"/>
  <c r="J193" i="3"/>
  <c r="J176" i="3"/>
  <c r="J159" i="3"/>
  <c r="J142" i="3"/>
  <c r="J125" i="3"/>
  <c r="J103" i="3"/>
  <c r="J84" i="3"/>
  <c r="J65" i="3"/>
  <c r="J46" i="3"/>
  <c r="J3" i="3"/>
  <c r="K322" i="3"/>
  <c r="K293" i="3"/>
  <c r="K261" i="3"/>
  <c r="K166" i="3"/>
  <c r="K117" i="3"/>
  <c r="K68" i="3"/>
  <c r="K6" i="3"/>
  <c r="N235" i="3"/>
  <c r="Q235" i="3" s="1"/>
  <c r="I240" i="3"/>
  <c r="N207" i="3"/>
  <c r="Q207" i="3" s="1"/>
  <c r="I319" i="3"/>
  <c r="I31" i="3"/>
  <c r="P76" i="3"/>
  <c r="Q254" i="3"/>
  <c r="N254" i="3"/>
  <c r="Q30" i="3"/>
  <c r="N30" i="3"/>
  <c r="I206" i="3"/>
  <c r="J366" i="3"/>
  <c r="P113" i="3"/>
  <c r="M113" i="3"/>
  <c r="Q333" i="3"/>
  <c r="N333" i="3"/>
  <c r="Q266" i="3"/>
  <c r="I374" i="3"/>
  <c r="I358" i="3"/>
  <c r="I342" i="3"/>
  <c r="I326" i="3"/>
  <c r="I310" i="3"/>
  <c r="I294" i="3"/>
  <c r="I214" i="3"/>
  <c r="I150" i="3"/>
  <c r="I118" i="3"/>
  <c r="I102" i="3"/>
  <c r="I54" i="3"/>
  <c r="I38" i="3"/>
  <c r="I22" i="3"/>
  <c r="J358" i="3"/>
  <c r="J342" i="3"/>
  <c r="J277" i="3"/>
  <c r="J260" i="3"/>
  <c r="J243" i="3"/>
  <c r="J226" i="3"/>
  <c r="J209" i="3"/>
  <c r="J192" i="3"/>
  <c r="J175" i="3"/>
  <c r="J158" i="3"/>
  <c r="J141" i="3"/>
  <c r="J124" i="3"/>
  <c r="J102" i="3"/>
  <c r="J83" i="3"/>
  <c r="J64" i="3"/>
  <c r="J45" i="3"/>
  <c r="K2" i="3"/>
  <c r="K292" i="3"/>
  <c r="K260" i="3"/>
  <c r="K165" i="3"/>
  <c r="K116" i="3"/>
  <c r="K5" i="3"/>
  <c r="N16" i="3"/>
  <c r="Q16" i="3" s="1"/>
  <c r="I96" i="3"/>
  <c r="P203" i="3"/>
  <c r="M203" i="3"/>
  <c r="N39" i="3"/>
  <c r="Q39" i="3"/>
  <c r="Q287" i="3"/>
  <c r="N287" i="3"/>
  <c r="Q63" i="3"/>
  <c r="N63" i="3"/>
  <c r="I255" i="3"/>
  <c r="I95" i="3"/>
  <c r="M270" i="3"/>
  <c r="P270" i="3" s="1"/>
  <c r="P54" i="3"/>
  <c r="M54" i="3"/>
  <c r="Q196" i="3"/>
  <c r="N196" i="3"/>
  <c r="Q302" i="3"/>
  <c r="N302" i="3"/>
  <c r="N110" i="3"/>
  <c r="Q110" i="3" s="1"/>
  <c r="I318" i="3"/>
  <c r="I126" i="3"/>
  <c r="P252" i="3"/>
  <c r="J94" i="3"/>
  <c r="N184" i="3"/>
  <c r="Q184" i="3" s="1"/>
  <c r="N205" i="3"/>
  <c r="Q205" i="3" s="1"/>
  <c r="Q379" i="3"/>
  <c r="N379" i="3"/>
  <c r="Q362" i="3"/>
  <c r="N362" i="3"/>
  <c r="Q234" i="3"/>
  <c r="N234" i="3"/>
  <c r="I373" i="3"/>
  <c r="I357" i="3"/>
  <c r="I341" i="3"/>
  <c r="I325" i="3"/>
  <c r="I309" i="3"/>
  <c r="I293" i="3"/>
  <c r="I213" i="3"/>
  <c r="I117" i="3"/>
  <c r="I101" i="3"/>
  <c r="I53" i="3"/>
  <c r="I21" i="3"/>
  <c r="J341" i="3"/>
  <c r="J276" i="3"/>
  <c r="J259" i="3"/>
  <c r="J242" i="3"/>
  <c r="J225" i="3"/>
  <c r="J208" i="3"/>
  <c r="J191" i="3"/>
  <c r="J174" i="3"/>
  <c r="J157" i="3"/>
  <c r="J140" i="3"/>
  <c r="J101" i="3"/>
  <c r="J82" i="3"/>
  <c r="J63" i="3"/>
  <c r="J44" i="3"/>
  <c r="K320" i="3"/>
  <c r="K291" i="3"/>
  <c r="K258" i="3"/>
  <c r="K164" i="3"/>
  <c r="N331" i="3"/>
  <c r="Q331" i="3" s="1"/>
  <c r="Q144" i="3"/>
  <c r="N144" i="3"/>
  <c r="I288" i="3"/>
  <c r="I16" i="3"/>
  <c r="P134" i="3"/>
  <c r="M134" i="3"/>
  <c r="Q111" i="3"/>
  <c r="N111" i="3"/>
  <c r="I223" i="3"/>
  <c r="J287" i="3"/>
  <c r="N270" i="3"/>
  <c r="Q270" i="3" s="1"/>
  <c r="Q94" i="3"/>
  <c r="N94" i="3"/>
  <c r="I286" i="3"/>
  <c r="I30" i="3"/>
  <c r="P149" i="3"/>
  <c r="M149" i="3"/>
  <c r="N37" i="3"/>
  <c r="Q37" i="3" s="1"/>
  <c r="Q267" i="3"/>
  <c r="Q4" i="3"/>
  <c r="N4" i="3"/>
  <c r="I372" i="3"/>
  <c r="I356" i="3"/>
  <c r="I340" i="3"/>
  <c r="I324" i="3"/>
  <c r="I308" i="3"/>
  <c r="I292" i="3"/>
  <c r="I212" i="3"/>
  <c r="I100" i="3"/>
  <c r="I52" i="3"/>
  <c r="I20" i="3"/>
  <c r="I4" i="3"/>
  <c r="J340" i="3"/>
  <c r="J275" i="3"/>
  <c r="J258" i="3"/>
  <c r="J241" i="3"/>
  <c r="J224" i="3"/>
  <c r="J207" i="3"/>
  <c r="J190" i="3"/>
  <c r="J173" i="3"/>
  <c r="J156" i="3"/>
  <c r="J139" i="3"/>
  <c r="J81" i="3"/>
  <c r="J62" i="3"/>
  <c r="K384" i="3"/>
  <c r="K290" i="3"/>
  <c r="K256" i="3"/>
  <c r="N330" i="3"/>
  <c r="Q330" i="3" s="1"/>
  <c r="Q300" i="3"/>
  <c r="Q160" i="3"/>
  <c r="N160" i="3"/>
  <c r="I160" i="3"/>
  <c r="M168" i="3"/>
  <c r="P168" i="3" s="1"/>
  <c r="N376" i="3"/>
  <c r="Q376" i="3"/>
  <c r="N245" i="3"/>
  <c r="Q245" i="3" s="1"/>
  <c r="N223" i="3"/>
  <c r="Q223" i="3" s="1"/>
  <c r="N47" i="3"/>
  <c r="Q47" i="3" s="1"/>
  <c r="I271" i="3"/>
  <c r="I111" i="3"/>
  <c r="J303" i="3"/>
  <c r="P35" i="3"/>
  <c r="M35" i="3"/>
  <c r="Q222" i="3"/>
  <c r="N222" i="3"/>
  <c r="N285" i="3"/>
  <c r="Q285" i="3" s="1"/>
  <c r="N315" i="3"/>
  <c r="Q315" i="3" s="1"/>
  <c r="Q275" i="3"/>
  <c r="N275" i="3"/>
  <c r="Q259" i="3"/>
  <c r="N259" i="3"/>
  <c r="Q243" i="3"/>
  <c r="N243" i="3"/>
  <c r="N227" i="3"/>
  <c r="Q227" i="3" s="1"/>
  <c r="Q211" i="3"/>
  <c r="N195" i="3"/>
  <c r="Q195" i="3" s="1"/>
  <c r="N179" i="3"/>
  <c r="Q179" i="3" s="1"/>
  <c r="N163" i="3"/>
  <c r="Q163" i="3" s="1"/>
  <c r="N147" i="3"/>
  <c r="Q147" i="3" s="1"/>
  <c r="N131" i="3"/>
  <c r="Q131" i="3" s="1"/>
  <c r="Q115" i="3"/>
  <c r="Q99" i="3"/>
  <c r="N99" i="3"/>
  <c r="N83" i="3"/>
  <c r="Q83" i="3" s="1"/>
  <c r="Q67" i="3"/>
  <c r="N67" i="3"/>
  <c r="Q51" i="3"/>
  <c r="N51" i="3"/>
  <c r="Q35" i="3"/>
  <c r="N19" i="3"/>
  <c r="Q19" i="3" s="1"/>
  <c r="N3" i="3"/>
  <c r="Q3" i="3" s="1"/>
  <c r="I371" i="3"/>
  <c r="I355" i="3"/>
  <c r="I339" i="3"/>
  <c r="I323" i="3"/>
  <c r="I307" i="3"/>
  <c r="I291" i="3"/>
  <c r="I275" i="3"/>
  <c r="I259" i="3"/>
  <c r="I243" i="3"/>
  <c r="I227" i="3"/>
  <c r="I211" i="3"/>
  <c r="I195" i="3"/>
  <c r="I179" i="3"/>
  <c r="I163" i="3"/>
  <c r="I147" i="3"/>
  <c r="I131" i="3"/>
  <c r="I115" i="3"/>
  <c r="I99" i="3"/>
  <c r="I83" i="3"/>
  <c r="I67" i="3"/>
  <c r="I51" i="3"/>
  <c r="I35" i="3"/>
  <c r="I19" i="3"/>
  <c r="I3" i="3"/>
  <c r="J339" i="3"/>
  <c r="J274" i="3"/>
  <c r="J257" i="3"/>
  <c r="J223" i="3"/>
  <c r="J206" i="3"/>
  <c r="J189" i="3"/>
  <c r="J172" i="3"/>
  <c r="J155" i="3"/>
  <c r="J138" i="3"/>
  <c r="J99" i="3"/>
  <c r="J80" i="3"/>
  <c r="J61" i="3"/>
  <c r="J19" i="3"/>
  <c r="N317" i="3"/>
  <c r="Q317" i="3" s="1"/>
  <c r="Q87" i="3"/>
  <c r="Q112" i="3"/>
  <c r="N112" i="3"/>
  <c r="I144" i="3"/>
  <c r="M186" i="3"/>
  <c r="P186" i="3" s="1"/>
  <c r="M36" i="3"/>
  <c r="P36" i="3" s="1"/>
  <c r="N309" i="3"/>
  <c r="Q309" i="3" s="1"/>
  <c r="N335" i="3"/>
  <c r="Q335" i="3" s="1"/>
  <c r="N143" i="3"/>
  <c r="Q143" i="3" s="1"/>
  <c r="I303" i="3"/>
  <c r="I47" i="3"/>
  <c r="P114" i="3"/>
  <c r="M114" i="3"/>
  <c r="N190" i="3"/>
  <c r="Q190" i="3" s="1"/>
  <c r="N14" i="3"/>
  <c r="Q14" i="3" s="1"/>
  <c r="I270" i="3"/>
  <c r="I174" i="3"/>
  <c r="I110" i="3"/>
  <c r="I14" i="3"/>
  <c r="J286" i="3"/>
  <c r="P166" i="3"/>
  <c r="M166" i="3"/>
  <c r="N374" i="3"/>
  <c r="Q374" i="3" s="1"/>
  <c r="N86" i="3"/>
  <c r="Q86" i="3" s="1"/>
  <c r="Q237" i="3"/>
  <c r="N237" i="3"/>
  <c r="Q347" i="3"/>
  <c r="N347" i="3"/>
  <c r="N242" i="3"/>
  <c r="Q242" i="3" s="1"/>
  <c r="N226" i="3"/>
  <c r="Q226" i="3" s="1"/>
  <c r="Q210" i="3"/>
  <c r="N210" i="3"/>
  <c r="Q194" i="3"/>
  <c r="N194" i="3"/>
  <c r="Q178" i="3"/>
  <c r="N178" i="3"/>
  <c r="N162" i="3"/>
  <c r="Q162" i="3" s="1"/>
  <c r="Q146" i="3"/>
  <c r="N146" i="3"/>
  <c r="Q130" i="3"/>
  <c r="N130" i="3"/>
  <c r="N114" i="3"/>
  <c r="Q114" i="3" s="1"/>
  <c r="N98" i="3"/>
  <c r="Q98" i="3" s="1"/>
  <c r="Q82" i="3"/>
  <c r="N82" i="3"/>
  <c r="Q66" i="3"/>
  <c r="N66" i="3"/>
  <c r="Q50" i="3"/>
  <c r="N50" i="3"/>
  <c r="N34" i="3"/>
  <c r="Q34" i="3" s="1"/>
  <c r="Q18" i="3"/>
  <c r="N18" i="3"/>
  <c r="I2" i="3"/>
  <c r="I370" i="3"/>
  <c r="I354" i="3"/>
  <c r="I338" i="3"/>
  <c r="I322" i="3"/>
  <c r="I306" i="3"/>
  <c r="I290" i="3"/>
  <c r="I242" i="3"/>
  <c r="I226" i="3"/>
  <c r="I210" i="3"/>
  <c r="I194" i="3"/>
  <c r="I178" i="3"/>
  <c r="I162" i="3"/>
  <c r="I146" i="3"/>
  <c r="I130" i="3"/>
  <c r="I114" i="3"/>
  <c r="I98" i="3"/>
  <c r="I82" i="3"/>
  <c r="I66" i="3"/>
  <c r="I50" i="3"/>
  <c r="I34" i="3"/>
  <c r="I18" i="3"/>
  <c r="J338" i="3"/>
  <c r="J273" i="3"/>
  <c r="J239" i="3"/>
  <c r="J222" i="3"/>
  <c r="J205" i="3"/>
  <c r="J188" i="3"/>
  <c r="J171" i="3"/>
  <c r="J154" i="3"/>
  <c r="J98" i="3"/>
  <c r="J79" i="3"/>
  <c r="J60" i="3"/>
  <c r="J18" i="3"/>
  <c r="N316" i="3"/>
  <c r="Q316" i="3" s="1"/>
  <c r="R36" i="3" l="1"/>
  <c r="R132" i="3"/>
  <c r="R184" i="3"/>
  <c r="R320" i="3"/>
  <c r="M98" i="3"/>
  <c r="P98" i="3" s="1"/>
  <c r="O130" i="3"/>
  <c r="R130" i="3" s="1"/>
  <c r="L130" i="3"/>
  <c r="L3" i="3"/>
  <c r="O3" i="3" s="1"/>
  <c r="R3" i="3" s="1"/>
  <c r="L259" i="3"/>
  <c r="O259" i="3" s="1"/>
  <c r="R259" i="3" s="1"/>
  <c r="P275" i="3"/>
  <c r="M275" i="3"/>
  <c r="M174" i="3"/>
  <c r="P174" i="3" s="1"/>
  <c r="L341" i="3"/>
  <c r="O341" i="3" s="1"/>
  <c r="R341" i="3" s="1"/>
  <c r="L318" i="3"/>
  <c r="O318" i="3" s="1"/>
  <c r="R318" i="3" s="1"/>
  <c r="M83" i="3"/>
  <c r="P83" i="3" s="1"/>
  <c r="O54" i="3"/>
  <c r="R54" i="3" s="1"/>
  <c r="L54" i="3"/>
  <c r="N117" i="3"/>
  <c r="Q117" i="3" s="1"/>
  <c r="M227" i="3"/>
  <c r="P227" i="3" s="1"/>
  <c r="O295" i="3"/>
  <c r="R295" i="3" s="1"/>
  <c r="L295" i="3"/>
  <c r="N323" i="3"/>
  <c r="Q323" i="3" s="1"/>
  <c r="M279" i="3"/>
  <c r="P279" i="3" s="1"/>
  <c r="R279" i="3" s="1"/>
  <c r="O312" i="3"/>
  <c r="L312" i="3"/>
  <c r="M5" i="3"/>
  <c r="P5" i="3" s="1"/>
  <c r="P297" i="3"/>
  <c r="M297" i="3"/>
  <c r="L169" i="3"/>
  <c r="O169" i="3" s="1"/>
  <c r="R169" i="3" s="1"/>
  <c r="M25" i="3"/>
  <c r="P25" i="3" s="1"/>
  <c r="P153" i="3"/>
  <c r="M153" i="3"/>
  <c r="M281" i="3"/>
  <c r="P281" i="3" s="1"/>
  <c r="N71" i="3"/>
  <c r="Q71" i="3"/>
  <c r="P145" i="3"/>
  <c r="M145" i="3"/>
  <c r="L26" i="3"/>
  <c r="O26" i="3" s="1"/>
  <c r="R26" i="3" s="1"/>
  <c r="O282" i="3"/>
  <c r="R282" i="3" s="1"/>
  <c r="L282" i="3"/>
  <c r="N74" i="3"/>
  <c r="Q74" i="3" s="1"/>
  <c r="N72" i="3"/>
  <c r="Q72" i="3" s="1"/>
  <c r="P146" i="3"/>
  <c r="M146" i="3"/>
  <c r="O27" i="3"/>
  <c r="R27" i="3" s="1"/>
  <c r="L27" i="3"/>
  <c r="L283" i="3"/>
  <c r="O283" i="3" s="1"/>
  <c r="R283" i="3" s="1"/>
  <c r="Q75" i="3"/>
  <c r="N75" i="3"/>
  <c r="M350" i="3"/>
  <c r="P350" i="3"/>
  <c r="O176" i="3"/>
  <c r="L176" i="3"/>
  <c r="M8" i="3"/>
  <c r="P8" i="3" s="1"/>
  <c r="M300" i="3"/>
  <c r="P300" i="3" s="1"/>
  <c r="O204" i="3"/>
  <c r="L204" i="3"/>
  <c r="P16" i="3"/>
  <c r="M16" i="3"/>
  <c r="N306" i="3"/>
  <c r="Q306" i="3" s="1"/>
  <c r="P251" i="3"/>
  <c r="M251" i="3"/>
  <c r="L125" i="3"/>
  <c r="O125" i="3"/>
  <c r="O381" i="3"/>
  <c r="R381" i="3" s="1"/>
  <c r="L381" i="3"/>
  <c r="N149" i="3"/>
  <c r="Q149" i="3" s="1"/>
  <c r="M187" i="3"/>
  <c r="P187" i="3" s="1"/>
  <c r="O65" i="3"/>
  <c r="R65" i="3" s="1"/>
  <c r="L65" i="3"/>
  <c r="O321" i="3"/>
  <c r="L321" i="3"/>
  <c r="M154" i="3"/>
  <c r="P154" i="3" s="1"/>
  <c r="O275" i="3"/>
  <c r="L275" i="3"/>
  <c r="L16" i="3"/>
  <c r="O16" i="3" s="1"/>
  <c r="R16" i="3" s="1"/>
  <c r="O102" i="3"/>
  <c r="R102" i="3" s="1"/>
  <c r="L102" i="3"/>
  <c r="L328" i="3"/>
  <c r="O328" i="3" s="1"/>
  <c r="R328" i="3" s="1"/>
  <c r="L299" i="3"/>
  <c r="O299" i="3" s="1"/>
  <c r="R299" i="3" s="1"/>
  <c r="P316" i="3"/>
  <c r="M316" i="3"/>
  <c r="N328" i="3"/>
  <c r="Q328" i="3" s="1"/>
  <c r="M204" i="3"/>
  <c r="P204" i="3" s="1"/>
  <c r="L288" i="3"/>
  <c r="O288" i="3" s="1"/>
  <c r="R288" i="3" s="1"/>
  <c r="N180" i="3"/>
  <c r="Q180" i="3" s="1"/>
  <c r="O157" i="3"/>
  <c r="R157" i="3" s="1"/>
  <c r="L157" i="3"/>
  <c r="M188" i="3"/>
  <c r="P188" i="3" s="1"/>
  <c r="L178" i="3"/>
  <c r="O178" i="3" s="1"/>
  <c r="R178" i="3" s="1"/>
  <c r="L303" i="3"/>
  <c r="O303" i="3" s="1"/>
  <c r="R303" i="3" s="1"/>
  <c r="M19" i="3"/>
  <c r="P19" i="3" s="1"/>
  <c r="L51" i="3"/>
  <c r="O51" i="3" s="1"/>
  <c r="R51" i="3" s="1"/>
  <c r="L307" i="3"/>
  <c r="O307" i="3" s="1"/>
  <c r="R307" i="3" s="1"/>
  <c r="L271" i="3"/>
  <c r="O271" i="3" s="1"/>
  <c r="R271" i="3" s="1"/>
  <c r="Q256" i="3"/>
  <c r="N256" i="3"/>
  <c r="L20" i="3"/>
  <c r="O20" i="3" s="1"/>
  <c r="R20" i="3" s="1"/>
  <c r="M225" i="3"/>
  <c r="P225" i="3" s="1"/>
  <c r="M141" i="3"/>
  <c r="P141" i="3" s="1"/>
  <c r="L150" i="3"/>
  <c r="O150" i="3" s="1"/>
  <c r="R150" i="3" s="1"/>
  <c r="N293" i="3"/>
  <c r="Q293" i="3" s="1"/>
  <c r="M278" i="3"/>
  <c r="P278" i="3" s="1"/>
  <c r="R278" i="3" s="1"/>
  <c r="L343" i="3"/>
  <c r="O343" i="3" s="1"/>
  <c r="R343" i="3" s="1"/>
  <c r="P47" i="3"/>
  <c r="M47" i="3"/>
  <c r="M360" i="3"/>
  <c r="P360" i="3" s="1"/>
  <c r="L360" i="3"/>
  <c r="O360" i="3" s="1"/>
  <c r="L238" i="3"/>
  <c r="O238" i="3" s="1"/>
  <c r="R238" i="3" s="1"/>
  <c r="M67" i="3"/>
  <c r="P67" i="3" s="1"/>
  <c r="M345" i="3"/>
  <c r="P345" i="3"/>
  <c r="L217" i="3"/>
  <c r="O217" i="3" s="1"/>
  <c r="R217" i="3" s="1"/>
  <c r="N41" i="3"/>
  <c r="Q41" i="3" s="1"/>
  <c r="Q169" i="3"/>
  <c r="N169" i="3"/>
  <c r="P367" i="3"/>
  <c r="M367" i="3"/>
  <c r="N229" i="3"/>
  <c r="Q229" i="3" s="1"/>
  <c r="M196" i="3"/>
  <c r="P196" i="3" s="1"/>
  <c r="L74" i="3"/>
  <c r="O74" i="3" s="1"/>
  <c r="R74" i="3" s="1"/>
  <c r="L330" i="3"/>
  <c r="O330" i="3"/>
  <c r="M106" i="3"/>
  <c r="P106" i="3" s="1"/>
  <c r="N230" i="3"/>
  <c r="Q230" i="3" s="1"/>
  <c r="P197" i="3"/>
  <c r="M197" i="3"/>
  <c r="O75" i="3"/>
  <c r="R75" i="3" s="1"/>
  <c r="L75" i="3"/>
  <c r="L331" i="3"/>
  <c r="O331" i="3" s="1"/>
  <c r="R331" i="3" s="1"/>
  <c r="M107" i="3"/>
  <c r="P107" i="3" s="1"/>
  <c r="L366" i="3"/>
  <c r="O366" i="3" s="1"/>
  <c r="M70" i="3"/>
  <c r="P70" i="3" s="1"/>
  <c r="R70" i="3" s="1"/>
  <c r="M364" i="3"/>
  <c r="P364" i="3" s="1"/>
  <c r="L252" i="3"/>
  <c r="O252" i="3" s="1"/>
  <c r="R252" i="3" s="1"/>
  <c r="P288" i="3"/>
  <c r="M288" i="3"/>
  <c r="P12" i="3"/>
  <c r="M12" i="3"/>
  <c r="M301" i="3"/>
  <c r="P301" i="3" s="1"/>
  <c r="L173" i="3"/>
  <c r="O173" i="3" s="1"/>
  <c r="R173" i="3" s="1"/>
  <c r="M29" i="3"/>
  <c r="P29" i="3" s="1"/>
  <c r="M302" i="3"/>
  <c r="P302" i="3" s="1"/>
  <c r="M384" i="3"/>
  <c r="P384" i="3" s="1"/>
  <c r="N280" i="3"/>
  <c r="Q280" i="3" s="1"/>
  <c r="P238" i="3"/>
  <c r="M238" i="3"/>
  <c r="O113" i="3"/>
  <c r="R113" i="3" s="1"/>
  <c r="L113" i="3"/>
  <c r="L369" i="3"/>
  <c r="O369" i="3" s="1"/>
  <c r="R369" i="3" s="1"/>
  <c r="L367" i="3"/>
  <c r="O367" i="3"/>
  <c r="R367" i="3" s="1"/>
  <c r="L42" i="3"/>
  <c r="O42" i="3" s="1"/>
  <c r="R42" i="3" s="1"/>
  <c r="L220" i="3"/>
  <c r="O220" i="3" s="1"/>
  <c r="R220" i="3" s="1"/>
  <c r="L337" i="3"/>
  <c r="O337" i="3" s="1"/>
  <c r="R337" i="3" s="1"/>
  <c r="R168" i="3"/>
  <c r="Q261" i="3"/>
  <c r="N261" i="3"/>
  <c r="N181" i="3"/>
  <c r="Q181" i="3" s="1"/>
  <c r="M221" i="3"/>
  <c r="P221" i="3" s="1"/>
  <c r="O143" i="3"/>
  <c r="R143" i="3" s="1"/>
  <c r="L143" i="3"/>
  <c r="O194" i="3"/>
  <c r="R194" i="3" s="1"/>
  <c r="L194" i="3"/>
  <c r="L67" i="3"/>
  <c r="O67" i="3" s="1"/>
  <c r="O52" i="3"/>
  <c r="R52" i="3" s="1"/>
  <c r="L52" i="3"/>
  <c r="P158" i="3"/>
  <c r="M158" i="3"/>
  <c r="O214" i="3"/>
  <c r="R214" i="3" s="1"/>
  <c r="L214" i="3"/>
  <c r="N322" i="3"/>
  <c r="Q322" i="3" s="1"/>
  <c r="M311" i="3"/>
  <c r="P311" i="3" s="1"/>
  <c r="O359" i="3"/>
  <c r="R359" i="3" s="1"/>
  <c r="L359" i="3"/>
  <c r="P66" i="3"/>
  <c r="M66" i="3"/>
  <c r="L8" i="3"/>
  <c r="O8" i="3" s="1"/>
  <c r="R8" i="3" s="1"/>
  <c r="O376" i="3"/>
  <c r="R376" i="3" s="1"/>
  <c r="L376" i="3"/>
  <c r="O64" i="3"/>
  <c r="L64" i="3"/>
  <c r="P86" i="3"/>
  <c r="M86" i="3"/>
  <c r="M361" i="3"/>
  <c r="P361" i="3"/>
  <c r="L233" i="3"/>
  <c r="O233" i="3" s="1"/>
  <c r="R233" i="3" s="1"/>
  <c r="P57" i="3"/>
  <c r="M57" i="3"/>
  <c r="P185" i="3"/>
  <c r="M185" i="3"/>
  <c r="N240" i="3"/>
  <c r="Q240" i="3" s="1"/>
  <c r="O127" i="3"/>
  <c r="L127" i="3"/>
  <c r="Q264" i="3"/>
  <c r="N264" i="3"/>
  <c r="P213" i="3"/>
  <c r="M213" i="3"/>
  <c r="L90" i="3"/>
  <c r="O90" i="3" s="1"/>
  <c r="R90" i="3" s="1"/>
  <c r="L346" i="3"/>
  <c r="O346" i="3"/>
  <c r="R346" i="3" s="1"/>
  <c r="Q106" i="3"/>
  <c r="N106" i="3"/>
  <c r="Q272" i="3"/>
  <c r="N272" i="3"/>
  <c r="M214" i="3"/>
  <c r="P214" i="3" s="1"/>
  <c r="O91" i="3"/>
  <c r="L91" i="3"/>
  <c r="O347" i="3"/>
  <c r="L347" i="3"/>
  <c r="Q107" i="3"/>
  <c r="N107" i="3"/>
  <c r="M92" i="3"/>
  <c r="P92" i="3" s="1"/>
  <c r="L12" i="3"/>
  <c r="O12" i="3" s="1"/>
  <c r="R12" i="3" s="1"/>
  <c r="O268" i="3"/>
  <c r="R268" i="3" s="1"/>
  <c r="L268" i="3"/>
  <c r="O32" i="3"/>
  <c r="L32" i="3"/>
  <c r="M33" i="3"/>
  <c r="P33" i="3" s="1"/>
  <c r="P317" i="3"/>
  <c r="M317" i="3"/>
  <c r="O189" i="3"/>
  <c r="R189" i="3" s="1"/>
  <c r="L189" i="3"/>
  <c r="Q29" i="3"/>
  <c r="N29" i="3"/>
  <c r="L62" i="3"/>
  <c r="O62" i="3" s="1"/>
  <c r="R62" i="3" s="1"/>
  <c r="L112" i="3"/>
  <c r="O112" i="3" s="1"/>
  <c r="R112" i="3" s="1"/>
  <c r="Q310" i="3"/>
  <c r="N310" i="3"/>
  <c r="P255" i="3"/>
  <c r="M255" i="3"/>
  <c r="L129" i="3"/>
  <c r="O129" i="3" s="1"/>
  <c r="O385" i="3"/>
  <c r="L385" i="3"/>
  <c r="P303" i="3"/>
  <c r="M303" i="3"/>
  <c r="P191" i="3"/>
  <c r="M191" i="3"/>
  <c r="N166" i="3"/>
  <c r="Q166" i="3" s="1"/>
  <c r="N120" i="3"/>
  <c r="Q120" i="3" s="1"/>
  <c r="Q132" i="3"/>
  <c r="N132" i="3"/>
  <c r="O327" i="3"/>
  <c r="R327" i="3" s="1"/>
  <c r="L327" i="3"/>
  <c r="M179" i="3"/>
  <c r="P179" i="3" s="1"/>
  <c r="P242" i="3"/>
  <c r="M242" i="3"/>
  <c r="P222" i="3"/>
  <c r="M222" i="3"/>
  <c r="O210" i="3"/>
  <c r="R210" i="3" s="1"/>
  <c r="L210" i="3"/>
  <c r="M80" i="3"/>
  <c r="P80" i="3" s="1"/>
  <c r="L83" i="3"/>
  <c r="O83" i="3" s="1"/>
  <c r="O339" i="3"/>
  <c r="R339" i="3" s="1"/>
  <c r="L339" i="3"/>
  <c r="Q384" i="3"/>
  <c r="N384" i="3"/>
  <c r="L100" i="3"/>
  <c r="O100" i="3" s="1"/>
  <c r="R100" i="3" s="1"/>
  <c r="O30" i="3"/>
  <c r="R30" i="3" s="1"/>
  <c r="L30" i="3"/>
  <c r="P259" i="3"/>
  <c r="M259" i="3"/>
  <c r="O96" i="3"/>
  <c r="R96" i="3" s="1"/>
  <c r="L96" i="3"/>
  <c r="M175" i="3"/>
  <c r="P175" i="3" s="1"/>
  <c r="L294" i="3"/>
  <c r="O294" i="3" s="1"/>
  <c r="R294" i="3" s="1"/>
  <c r="P3" i="3"/>
  <c r="M3" i="3"/>
  <c r="P343" i="3"/>
  <c r="M343" i="3"/>
  <c r="L375" i="3"/>
  <c r="O375" i="3" s="1"/>
  <c r="R375" i="3" s="1"/>
  <c r="O48" i="3"/>
  <c r="L48" i="3"/>
  <c r="P85" i="3"/>
  <c r="M85" i="3"/>
  <c r="O24" i="3"/>
  <c r="R24" i="3" s="1"/>
  <c r="L24" i="3"/>
  <c r="M108" i="3"/>
  <c r="P108" i="3" s="1"/>
  <c r="M377" i="3"/>
  <c r="P377" i="3"/>
  <c r="O249" i="3"/>
  <c r="R249" i="3" s="1"/>
  <c r="L249" i="3"/>
  <c r="Q57" i="3"/>
  <c r="N57" i="3"/>
  <c r="N185" i="3"/>
  <c r="Q185" i="3" s="1"/>
  <c r="P14" i="3"/>
  <c r="M14" i="3"/>
  <c r="O287" i="3"/>
  <c r="L287" i="3"/>
  <c r="Q296" i="3"/>
  <c r="N296" i="3"/>
  <c r="M230" i="3"/>
  <c r="P230" i="3" s="1"/>
  <c r="L106" i="3"/>
  <c r="O106" i="3" s="1"/>
  <c r="R106" i="3" s="1"/>
  <c r="L362" i="3"/>
  <c r="O362" i="3" s="1"/>
  <c r="P122" i="3"/>
  <c r="M122" i="3"/>
  <c r="N304" i="3"/>
  <c r="Q304" i="3" s="1"/>
  <c r="P231" i="3"/>
  <c r="M231" i="3"/>
  <c r="O107" i="3"/>
  <c r="R107" i="3" s="1"/>
  <c r="L107" i="3"/>
  <c r="O363" i="3"/>
  <c r="L363" i="3"/>
  <c r="M123" i="3"/>
  <c r="P123" i="3" s="1"/>
  <c r="M111" i="3"/>
  <c r="P111" i="3" s="1"/>
  <c r="O28" i="3"/>
  <c r="R28" i="3" s="1"/>
  <c r="L28" i="3"/>
  <c r="O284" i="3"/>
  <c r="R284" i="3" s="1"/>
  <c r="L284" i="3"/>
  <c r="L192" i="3"/>
  <c r="O192" i="3" s="1"/>
  <c r="R192" i="3" s="1"/>
  <c r="P52" i="3"/>
  <c r="M52" i="3"/>
  <c r="P333" i="3"/>
  <c r="M333" i="3"/>
  <c r="O205" i="3"/>
  <c r="R205" i="3" s="1"/>
  <c r="L205" i="3"/>
  <c r="L254" i="3"/>
  <c r="O254" i="3" s="1"/>
  <c r="R254" i="3" s="1"/>
  <c r="L208" i="3"/>
  <c r="O208" i="3" s="1"/>
  <c r="R208" i="3" s="1"/>
  <c r="Q357" i="3"/>
  <c r="N357" i="3"/>
  <c r="P272" i="3"/>
  <c r="R272" i="3" s="1"/>
  <c r="M272" i="3"/>
  <c r="L145" i="3"/>
  <c r="O145" i="3" s="1"/>
  <c r="R145" i="3" s="1"/>
  <c r="M366" i="3"/>
  <c r="P366" i="3" s="1"/>
  <c r="P28" i="3"/>
  <c r="M28" i="3"/>
  <c r="P90" i="3"/>
  <c r="M90" i="3"/>
  <c r="M32" i="3"/>
  <c r="P32" i="3" s="1"/>
  <c r="M268" i="3"/>
  <c r="P268" i="3" s="1"/>
  <c r="O47" i="3"/>
  <c r="R47" i="3" s="1"/>
  <c r="L47" i="3"/>
  <c r="P124" i="3"/>
  <c r="M124" i="3"/>
  <c r="M205" i="3"/>
  <c r="P205" i="3" s="1"/>
  <c r="L323" i="3"/>
  <c r="O323" i="3" s="1"/>
  <c r="R323" i="3" s="1"/>
  <c r="Q290" i="3"/>
  <c r="N290" i="3"/>
  <c r="O99" i="3"/>
  <c r="L99" i="3"/>
  <c r="L355" i="3"/>
  <c r="O355" i="3" s="1"/>
  <c r="R355" i="3" s="1"/>
  <c r="M62" i="3"/>
  <c r="P62" i="3" s="1"/>
  <c r="O212" i="3"/>
  <c r="R212" i="3" s="1"/>
  <c r="L212" i="3"/>
  <c r="O286" i="3"/>
  <c r="L286" i="3"/>
  <c r="N164" i="3"/>
  <c r="Q164" i="3" s="1"/>
  <c r="P276" i="3"/>
  <c r="R276" i="3" s="1"/>
  <c r="M276" i="3"/>
  <c r="P192" i="3"/>
  <c r="M192" i="3"/>
  <c r="O310" i="3"/>
  <c r="R310" i="3" s="1"/>
  <c r="L310" i="3"/>
  <c r="M46" i="3"/>
  <c r="P46" i="3" s="1"/>
  <c r="M359" i="3"/>
  <c r="P359" i="3" s="1"/>
  <c r="O256" i="3"/>
  <c r="R256" i="3" s="1"/>
  <c r="L256" i="3"/>
  <c r="P104" i="3"/>
  <c r="M104" i="3"/>
  <c r="L40" i="3"/>
  <c r="O40" i="3" s="1"/>
  <c r="R40" i="3" s="1"/>
  <c r="P127" i="3"/>
  <c r="M127" i="3"/>
  <c r="O9" i="3"/>
  <c r="R9" i="3" s="1"/>
  <c r="L9" i="3"/>
  <c r="O265" i="3"/>
  <c r="L265" i="3"/>
  <c r="M73" i="3"/>
  <c r="P73" i="3" s="1"/>
  <c r="M201" i="3"/>
  <c r="P201" i="3" s="1"/>
  <c r="Q325" i="3"/>
  <c r="N325" i="3"/>
  <c r="P247" i="3"/>
  <c r="M247" i="3"/>
  <c r="L122" i="3"/>
  <c r="O122" i="3" s="1"/>
  <c r="R122" i="3" s="1"/>
  <c r="L378" i="3"/>
  <c r="O378" i="3" s="1"/>
  <c r="R378" i="3" s="1"/>
  <c r="Q122" i="3"/>
  <c r="N122" i="3"/>
  <c r="P319" i="3"/>
  <c r="M319" i="3"/>
  <c r="N326" i="3"/>
  <c r="Q326" i="3"/>
  <c r="M248" i="3"/>
  <c r="P248" i="3" s="1"/>
  <c r="O123" i="3"/>
  <c r="R123" i="3" s="1"/>
  <c r="L123" i="3"/>
  <c r="O379" i="3"/>
  <c r="R379" i="3" s="1"/>
  <c r="L379" i="3"/>
  <c r="N123" i="3"/>
  <c r="Q123" i="3" s="1"/>
  <c r="M130" i="3"/>
  <c r="P130" i="3" s="1"/>
  <c r="O44" i="3"/>
  <c r="L44" i="3"/>
  <c r="O300" i="3"/>
  <c r="L300" i="3"/>
  <c r="M71" i="3"/>
  <c r="P71" i="3"/>
  <c r="M349" i="3"/>
  <c r="P349" i="3" s="1"/>
  <c r="O221" i="3"/>
  <c r="L221" i="3"/>
  <c r="O368" i="3"/>
  <c r="R368" i="3" s="1"/>
  <c r="L368" i="3"/>
  <c r="N380" i="3"/>
  <c r="Q380" i="3" s="1"/>
  <c r="P289" i="3"/>
  <c r="M289" i="3"/>
  <c r="O161" i="3"/>
  <c r="R161" i="3" s="1"/>
  <c r="L161" i="3"/>
  <c r="O19" i="3"/>
  <c r="R19" i="3" s="1"/>
  <c r="L19" i="3"/>
  <c r="L298" i="3"/>
  <c r="O298" i="3" s="1"/>
  <c r="R298" i="3" s="1"/>
  <c r="L352" i="3"/>
  <c r="O352" i="3" s="1"/>
  <c r="R352" i="3" s="1"/>
  <c r="P13" i="3"/>
  <c r="M13" i="3"/>
  <c r="O111" i="3"/>
  <c r="R111" i="3" s="1"/>
  <c r="L111" i="3"/>
  <c r="N90" i="3"/>
  <c r="Q90" i="3" s="1"/>
  <c r="P61" i="3"/>
  <c r="M61" i="3"/>
  <c r="P239" i="3"/>
  <c r="M239" i="3"/>
  <c r="O226" i="3"/>
  <c r="L226" i="3"/>
  <c r="M99" i="3"/>
  <c r="P99" i="3" s="1"/>
  <c r="M273" i="3"/>
  <c r="P273" i="3" s="1"/>
  <c r="O242" i="3"/>
  <c r="R242" i="3" s="1"/>
  <c r="L242" i="3"/>
  <c r="P286" i="3"/>
  <c r="M286" i="3"/>
  <c r="M138" i="3"/>
  <c r="P138" i="3" s="1"/>
  <c r="O115" i="3"/>
  <c r="R115" i="3" s="1"/>
  <c r="L115" i="3"/>
  <c r="O371" i="3"/>
  <c r="L371" i="3"/>
  <c r="P81" i="3"/>
  <c r="M81" i="3"/>
  <c r="L292" i="3"/>
  <c r="O292" i="3" s="1"/>
  <c r="R292" i="3" s="1"/>
  <c r="N258" i="3"/>
  <c r="Q258" i="3" s="1"/>
  <c r="P341" i="3"/>
  <c r="M341" i="3"/>
  <c r="P209" i="3"/>
  <c r="M209" i="3"/>
  <c r="L326" i="3"/>
  <c r="O326" i="3" s="1"/>
  <c r="R326" i="3" s="1"/>
  <c r="P65" i="3"/>
  <c r="M65" i="3"/>
  <c r="O23" i="3"/>
  <c r="R23" i="3" s="1"/>
  <c r="L23" i="3"/>
  <c r="P126" i="3"/>
  <c r="M126" i="3"/>
  <c r="L56" i="3"/>
  <c r="O56" i="3" s="1"/>
  <c r="R56" i="3" s="1"/>
  <c r="M144" i="3"/>
  <c r="P144" i="3" s="1"/>
  <c r="O25" i="3"/>
  <c r="R25" i="3" s="1"/>
  <c r="L25" i="3"/>
  <c r="O281" i="3"/>
  <c r="R281" i="3" s="1"/>
  <c r="L281" i="3"/>
  <c r="N73" i="3"/>
  <c r="Q73" i="3" s="1"/>
  <c r="Q201" i="3"/>
  <c r="N201" i="3"/>
  <c r="N350" i="3"/>
  <c r="Q350" i="3" s="1"/>
  <c r="P264" i="3"/>
  <c r="M264" i="3"/>
  <c r="L138" i="3"/>
  <c r="O138" i="3" s="1"/>
  <c r="R138" i="3" s="1"/>
  <c r="M10" i="3"/>
  <c r="P10" i="3" s="1"/>
  <c r="O79" i="3"/>
  <c r="R79" i="3" s="1"/>
  <c r="L79" i="3"/>
  <c r="Q351" i="3"/>
  <c r="N351" i="3"/>
  <c r="M266" i="3"/>
  <c r="P266" i="3" s="1"/>
  <c r="O139" i="3"/>
  <c r="L139" i="3"/>
  <c r="P11" i="3"/>
  <c r="M11" i="3"/>
  <c r="N23" i="3"/>
  <c r="Q23" i="3" s="1"/>
  <c r="M147" i="3"/>
  <c r="P147" i="3" s="1"/>
  <c r="L60" i="3"/>
  <c r="O60" i="3" s="1"/>
  <c r="R60" i="3" s="1"/>
  <c r="O316" i="3"/>
  <c r="R316" i="3" s="1"/>
  <c r="L316" i="3"/>
  <c r="P93" i="3"/>
  <c r="M93" i="3"/>
  <c r="M365" i="3"/>
  <c r="P365" i="3" s="1"/>
  <c r="O237" i="3"/>
  <c r="R237" i="3" s="1"/>
  <c r="L237" i="3"/>
  <c r="P17" i="3"/>
  <c r="M17" i="3"/>
  <c r="P305" i="3"/>
  <c r="M305" i="3"/>
  <c r="L177" i="3"/>
  <c r="O177" i="3" s="1"/>
  <c r="R177" i="3" s="1"/>
  <c r="M383" i="3"/>
  <c r="P383" i="3" s="1"/>
  <c r="P226" i="3"/>
  <c r="M226" i="3"/>
  <c r="O39" i="3"/>
  <c r="R39" i="3" s="1"/>
  <c r="L39" i="3"/>
  <c r="M143" i="3"/>
  <c r="P143" i="3" s="1"/>
  <c r="O104" i="3"/>
  <c r="R104" i="3" s="1"/>
  <c r="L104" i="3"/>
  <c r="P95" i="3"/>
  <c r="M95" i="3"/>
  <c r="Q20" i="3"/>
  <c r="N20" i="3"/>
  <c r="M161" i="3"/>
  <c r="P161" i="3" s="1"/>
  <c r="L41" i="3"/>
  <c r="O41" i="3" s="1"/>
  <c r="R41" i="3" s="1"/>
  <c r="O297" i="3"/>
  <c r="R297" i="3" s="1"/>
  <c r="L297" i="3"/>
  <c r="P89" i="3"/>
  <c r="M89" i="3"/>
  <c r="M217" i="3"/>
  <c r="P217" i="3" s="1"/>
  <c r="Q370" i="3"/>
  <c r="N370" i="3"/>
  <c r="P282" i="3"/>
  <c r="M282" i="3"/>
  <c r="O154" i="3"/>
  <c r="R154" i="3" s="1"/>
  <c r="L154" i="3"/>
  <c r="N10" i="3"/>
  <c r="Q10" i="3" s="1"/>
  <c r="L207" i="3"/>
  <c r="O207" i="3" s="1"/>
  <c r="Q371" i="3"/>
  <c r="N371" i="3"/>
  <c r="P283" i="3"/>
  <c r="M283" i="3"/>
  <c r="L155" i="3"/>
  <c r="O155" i="3" s="1"/>
  <c r="R155" i="3" s="1"/>
  <c r="Q11" i="3"/>
  <c r="N11" i="3"/>
  <c r="Q84" i="3"/>
  <c r="N84" i="3"/>
  <c r="P164" i="3"/>
  <c r="M164" i="3"/>
  <c r="L76" i="3"/>
  <c r="O76" i="3" s="1"/>
  <c r="R76" i="3" s="1"/>
  <c r="L332" i="3"/>
  <c r="O332" i="3" s="1"/>
  <c r="R332" i="3" s="1"/>
  <c r="O15" i="3"/>
  <c r="R15" i="3" s="1"/>
  <c r="L15" i="3"/>
  <c r="P112" i="3"/>
  <c r="M112" i="3"/>
  <c r="M381" i="3"/>
  <c r="P381" i="3" s="1"/>
  <c r="L253" i="3"/>
  <c r="O253" i="3" s="1"/>
  <c r="R253" i="3" s="1"/>
  <c r="P37" i="3"/>
  <c r="M37" i="3"/>
  <c r="P321" i="3"/>
  <c r="M321" i="3"/>
  <c r="L193" i="3"/>
  <c r="O193" i="3" s="1"/>
  <c r="R193" i="3" s="1"/>
  <c r="L185" i="3"/>
  <c r="O185" i="3" s="1"/>
  <c r="R185" i="3" s="1"/>
  <c r="O201" i="3"/>
  <c r="R201" i="3" s="1"/>
  <c r="L201" i="3"/>
  <c r="Q291" i="3"/>
  <c r="N291" i="3"/>
  <c r="L147" i="3"/>
  <c r="O147" i="3" s="1"/>
  <c r="R147" i="3" s="1"/>
  <c r="P156" i="3"/>
  <c r="M156" i="3"/>
  <c r="O324" i="3"/>
  <c r="R324" i="3" s="1"/>
  <c r="L324" i="3"/>
  <c r="Q320" i="3"/>
  <c r="N320" i="3"/>
  <c r="L53" i="3"/>
  <c r="O53" i="3" s="1"/>
  <c r="R53" i="3" s="1"/>
  <c r="N116" i="3"/>
  <c r="Q116" i="3" s="1"/>
  <c r="P243" i="3"/>
  <c r="M243" i="3"/>
  <c r="O358" i="3"/>
  <c r="R358" i="3" s="1"/>
  <c r="L358" i="3"/>
  <c r="L319" i="3"/>
  <c r="O319" i="3" s="1"/>
  <c r="R319" i="3" s="1"/>
  <c r="P103" i="3"/>
  <c r="M103" i="3"/>
  <c r="O55" i="3"/>
  <c r="R55" i="3" s="1"/>
  <c r="L55" i="3"/>
  <c r="O63" i="3"/>
  <c r="R63" i="3" s="1"/>
  <c r="L63" i="3"/>
  <c r="M160" i="3"/>
  <c r="P160" i="3" s="1"/>
  <c r="L120" i="3"/>
  <c r="O120" i="3" s="1"/>
  <c r="R120" i="3" s="1"/>
  <c r="O175" i="3"/>
  <c r="L175" i="3"/>
  <c r="Q70" i="3"/>
  <c r="N70" i="3"/>
  <c r="M178" i="3"/>
  <c r="P178" i="3" s="1"/>
  <c r="O57" i="3"/>
  <c r="L57" i="3"/>
  <c r="O313" i="3"/>
  <c r="R313" i="3" s="1"/>
  <c r="L313" i="3"/>
  <c r="Q89" i="3"/>
  <c r="N89" i="3"/>
  <c r="N217" i="3"/>
  <c r="Q217" i="3" s="1"/>
  <c r="M6" i="3"/>
  <c r="P6" i="3" s="1"/>
  <c r="P298" i="3"/>
  <c r="M298" i="3"/>
  <c r="O170" i="3"/>
  <c r="L170" i="3"/>
  <c r="M26" i="3"/>
  <c r="P26" i="3" s="1"/>
  <c r="O383" i="3"/>
  <c r="R383" i="3" s="1"/>
  <c r="L383" i="3"/>
  <c r="P7" i="3"/>
  <c r="M7" i="3"/>
  <c r="P299" i="3"/>
  <c r="M299" i="3"/>
  <c r="L171" i="3"/>
  <c r="O171" i="3" s="1"/>
  <c r="M27" i="3"/>
  <c r="P27" i="3" s="1"/>
  <c r="Q133" i="3"/>
  <c r="R133" i="3" s="1"/>
  <c r="N133" i="3"/>
  <c r="P181" i="3"/>
  <c r="R181" i="3" s="1"/>
  <c r="M181" i="3"/>
  <c r="L92" i="3"/>
  <c r="O92" i="3" s="1"/>
  <c r="R92" i="3" s="1"/>
  <c r="O348" i="3"/>
  <c r="L348" i="3"/>
  <c r="O159" i="3"/>
  <c r="L159" i="3"/>
  <c r="P131" i="3"/>
  <c r="M131" i="3"/>
  <c r="L13" i="3"/>
  <c r="O13" i="3" s="1"/>
  <c r="R13" i="3" s="1"/>
  <c r="L269" i="3"/>
  <c r="O269" i="3" s="1"/>
  <c r="R269" i="3" s="1"/>
  <c r="P56" i="3"/>
  <c r="M56" i="3"/>
  <c r="P337" i="3"/>
  <c r="M337" i="3"/>
  <c r="L209" i="3"/>
  <c r="O209" i="3" s="1"/>
  <c r="R209" i="3" s="1"/>
  <c r="O94" i="3"/>
  <c r="L94" i="3"/>
  <c r="Q25" i="3"/>
  <c r="N25" i="3"/>
  <c r="P91" i="3"/>
  <c r="M91" i="3"/>
  <c r="O162" i="3"/>
  <c r="L162" i="3"/>
  <c r="L291" i="3"/>
  <c r="O291" i="3" s="1"/>
  <c r="R291" i="3" s="1"/>
  <c r="L118" i="3"/>
  <c r="O118" i="3" s="1"/>
  <c r="R118" i="3" s="1"/>
  <c r="M344" i="3"/>
  <c r="P344" i="3" s="1"/>
  <c r="M329" i="3"/>
  <c r="P329" i="3"/>
  <c r="M41" i="3"/>
  <c r="P41" i="3" s="1"/>
  <c r="L58" i="3"/>
  <c r="O58" i="3" s="1"/>
  <c r="R58" i="3" s="1"/>
  <c r="P180" i="3"/>
  <c r="R180" i="3" s="1"/>
  <c r="M180" i="3"/>
  <c r="O315" i="3"/>
  <c r="R315" i="3" s="1"/>
  <c r="L315" i="3"/>
  <c r="L222" i="3"/>
  <c r="O222" i="3" s="1"/>
  <c r="R222" i="3" s="1"/>
  <c r="N13" i="3"/>
  <c r="Q13" i="3" s="1"/>
  <c r="P304" i="3"/>
  <c r="R304" i="3" s="1"/>
  <c r="M304" i="3"/>
  <c r="L353" i="3"/>
  <c r="O353" i="3" s="1"/>
  <c r="R353" i="3" s="1"/>
  <c r="L14" i="3"/>
  <c r="O14" i="3" s="1"/>
  <c r="R14" i="3" s="1"/>
  <c r="L31" i="3"/>
  <c r="O31" i="3" s="1"/>
  <c r="R31" i="3" s="1"/>
  <c r="O18" i="3"/>
  <c r="R18" i="3" s="1"/>
  <c r="L18" i="3"/>
  <c r="P173" i="3"/>
  <c r="M173" i="3"/>
  <c r="L340" i="3"/>
  <c r="O340" i="3" s="1"/>
  <c r="R340" i="3" s="1"/>
  <c r="M44" i="3"/>
  <c r="P44" i="3" s="1"/>
  <c r="O101" i="3"/>
  <c r="L101" i="3"/>
  <c r="N165" i="3"/>
  <c r="Q165" i="3" s="1"/>
  <c r="M260" i="3"/>
  <c r="P260" i="3" s="1"/>
  <c r="L374" i="3"/>
  <c r="O374" i="3" s="1"/>
  <c r="R374" i="3" s="1"/>
  <c r="P125" i="3"/>
  <c r="M125" i="3"/>
  <c r="O103" i="3"/>
  <c r="R103" i="3" s="1"/>
  <c r="L103" i="3"/>
  <c r="L239" i="3"/>
  <c r="O239" i="3" s="1"/>
  <c r="R239" i="3" s="1"/>
  <c r="N7" i="3"/>
  <c r="Q7" i="3" s="1"/>
  <c r="P177" i="3"/>
  <c r="M177" i="3"/>
  <c r="L136" i="3"/>
  <c r="O136" i="3" s="1"/>
  <c r="R136" i="3" s="1"/>
  <c r="N119" i="3"/>
  <c r="Q119" i="3"/>
  <c r="M195" i="3"/>
  <c r="P195" i="3" s="1"/>
  <c r="O73" i="3"/>
  <c r="R73" i="3" s="1"/>
  <c r="L73" i="3"/>
  <c r="O329" i="3"/>
  <c r="R329" i="3" s="1"/>
  <c r="L329" i="3"/>
  <c r="M105" i="3"/>
  <c r="P105" i="3" s="1"/>
  <c r="M233" i="3"/>
  <c r="P233" i="3" s="1"/>
  <c r="M382" i="3"/>
  <c r="P382" i="3" s="1"/>
  <c r="M30" i="3"/>
  <c r="P30" i="3" s="1"/>
  <c r="M314" i="3"/>
  <c r="P314" i="3" s="1"/>
  <c r="L186" i="3"/>
  <c r="O186" i="3" s="1"/>
  <c r="R186" i="3" s="1"/>
  <c r="Q26" i="3"/>
  <c r="N26" i="3"/>
  <c r="P31" i="3"/>
  <c r="M31" i="3"/>
  <c r="M315" i="3"/>
  <c r="P315" i="3" s="1"/>
  <c r="L187" i="3"/>
  <c r="O187" i="3" s="1"/>
  <c r="R187" i="3" s="1"/>
  <c r="Q27" i="3"/>
  <c r="N27" i="3"/>
  <c r="M335" i="3"/>
  <c r="P335" i="3"/>
  <c r="N182" i="3"/>
  <c r="Q182" i="3" s="1"/>
  <c r="M198" i="3"/>
  <c r="P198" i="3" s="1"/>
  <c r="R198" i="3" s="1"/>
  <c r="O108" i="3"/>
  <c r="R108" i="3" s="1"/>
  <c r="L108" i="3"/>
  <c r="O364" i="3"/>
  <c r="R364" i="3" s="1"/>
  <c r="L364" i="3"/>
  <c r="L351" i="3"/>
  <c r="O351" i="3"/>
  <c r="R351" i="3" s="1"/>
  <c r="N36" i="3"/>
  <c r="Q36" i="3" s="1"/>
  <c r="P148" i="3"/>
  <c r="R148" i="3" s="1"/>
  <c r="M148" i="3"/>
  <c r="L29" i="3"/>
  <c r="O29" i="3" s="1"/>
  <c r="R29" i="3" s="1"/>
  <c r="L285" i="3"/>
  <c r="O285" i="3" s="1"/>
  <c r="R285" i="3" s="1"/>
  <c r="M78" i="3"/>
  <c r="P78" i="3" s="1"/>
  <c r="P353" i="3"/>
  <c r="M353" i="3"/>
  <c r="O225" i="3"/>
  <c r="R225" i="3" s="1"/>
  <c r="L225" i="3"/>
  <c r="L80" i="3"/>
  <c r="O80" i="3" s="1"/>
  <c r="R80" i="3" s="1"/>
  <c r="M4" i="3"/>
  <c r="P4" i="3" s="1"/>
  <c r="O43" i="3"/>
  <c r="L43" i="3"/>
  <c r="L190" i="3"/>
  <c r="O190" i="3" s="1"/>
  <c r="R190" i="3" s="1"/>
  <c r="N198" i="3"/>
  <c r="Q198" i="3" s="1"/>
  <c r="P261" i="3"/>
  <c r="M261" i="3"/>
  <c r="L344" i="3"/>
  <c r="O344" i="3" s="1"/>
  <c r="M169" i="3"/>
  <c r="P169" i="3" s="1"/>
  <c r="Q91" i="3"/>
  <c r="N91" i="3"/>
  <c r="O236" i="3"/>
  <c r="R236" i="3" s="1"/>
  <c r="L236" i="3"/>
  <c r="M285" i="3"/>
  <c r="P285" i="3" s="1"/>
  <c r="O97" i="3"/>
  <c r="L97" i="3"/>
  <c r="P155" i="3"/>
  <c r="M155" i="3"/>
  <c r="O306" i="3"/>
  <c r="R306" i="3" s="1"/>
  <c r="L306" i="3"/>
  <c r="L322" i="3"/>
  <c r="O322" i="3" s="1"/>
  <c r="R322" i="3" s="1"/>
  <c r="L174" i="3"/>
  <c r="O174" i="3" s="1"/>
  <c r="R174" i="3" s="1"/>
  <c r="P206" i="3"/>
  <c r="M206" i="3"/>
  <c r="O179" i="3"/>
  <c r="R179" i="3" s="1"/>
  <c r="L179" i="3"/>
  <c r="M190" i="3"/>
  <c r="P190" i="3" s="1"/>
  <c r="O356" i="3"/>
  <c r="R356" i="3" s="1"/>
  <c r="L356" i="3"/>
  <c r="P287" i="3"/>
  <c r="M287" i="3"/>
  <c r="P63" i="3"/>
  <c r="M63" i="3"/>
  <c r="L117" i="3"/>
  <c r="O117" i="3" s="1"/>
  <c r="R117" i="3" s="1"/>
  <c r="L95" i="3"/>
  <c r="O95" i="3" s="1"/>
  <c r="R95" i="3" s="1"/>
  <c r="Q260" i="3"/>
  <c r="N260" i="3"/>
  <c r="P277" i="3"/>
  <c r="M277" i="3"/>
  <c r="M142" i="3"/>
  <c r="P142" i="3" s="1"/>
  <c r="O119" i="3"/>
  <c r="R119" i="3" s="1"/>
  <c r="L119" i="3"/>
  <c r="Q69" i="3"/>
  <c r="N69" i="3"/>
  <c r="P194" i="3"/>
  <c r="M194" i="3"/>
  <c r="L152" i="3"/>
  <c r="O152" i="3" s="1"/>
  <c r="R152" i="3" s="1"/>
  <c r="N168" i="3"/>
  <c r="Q168" i="3" s="1"/>
  <c r="P212" i="3"/>
  <c r="M212" i="3"/>
  <c r="O89" i="3"/>
  <c r="R89" i="3" s="1"/>
  <c r="L89" i="3"/>
  <c r="L345" i="3"/>
  <c r="O345" i="3" s="1"/>
  <c r="R345" i="3" s="1"/>
  <c r="Q105" i="3"/>
  <c r="N105" i="3"/>
  <c r="Q233" i="3"/>
  <c r="N233" i="3"/>
  <c r="O158" i="3"/>
  <c r="R158" i="3" s="1"/>
  <c r="L158" i="3"/>
  <c r="M49" i="3"/>
  <c r="P49" i="3" s="1"/>
  <c r="M330" i="3"/>
  <c r="P330" i="3" s="1"/>
  <c r="O202" i="3"/>
  <c r="R202" i="3" s="1"/>
  <c r="L202" i="3"/>
  <c r="P42" i="3"/>
  <c r="M42" i="3"/>
  <c r="M50" i="3"/>
  <c r="P50" i="3" s="1"/>
  <c r="P331" i="3"/>
  <c r="M331" i="3"/>
  <c r="O203" i="3"/>
  <c r="R203" i="3" s="1"/>
  <c r="L203" i="3"/>
  <c r="P43" i="3"/>
  <c r="M43" i="3"/>
  <c r="L335" i="3"/>
  <c r="O335" i="3" s="1"/>
  <c r="R335" i="3" s="1"/>
  <c r="N231" i="3"/>
  <c r="Q231" i="3" s="1"/>
  <c r="M215" i="3"/>
  <c r="P215" i="3" s="1"/>
  <c r="O124" i="3"/>
  <c r="R124" i="3" s="1"/>
  <c r="L124" i="3"/>
  <c r="L380" i="3"/>
  <c r="O380" i="3" s="1"/>
  <c r="R380" i="3" s="1"/>
  <c r="Q85" i="3"/>
  <c r="N85" i="3"/>
  <c r="P165" i="3"/>
  <c r="R165" i="3" s="1"/>
  <c r="M165" i="3"/>
  <c r="O45" i="3"/>
  <c r="L45" i="3"/>
  <c r="L301" i="3"/>
  <c r="O301" i="3"/>
  <c r="L224" i="3"/>
  <c r="O224" i="3" s="1"/>
  <c r="R224" i="3" s="1"/>
  <c r="P97" i="3"/>
  <c r="M97" i="3"/>
  <c r="P369" i="3"/>
  <c r="M369" i="3"/>
  <c r="L241" i="3"/>
  <c r="O241" i="3" s="1"/>
  <c r="O336" i="3"/>
  <c r="R336" i="3" s="1"/>
  <c r="L336" i="3"/>
  <c r="P102" i="3"/>
  <c r="M102" i="3"/>
  <c r="Q153" i="3"/>
  <c r="N153" i="3"/>
  <c r="M171" i="3"/>
  <c r="P171" i="3" s="1"/>
  <c r="L35" i="3"/>
  <c r="O35" i="3" s="1"/>
  <c r="R35" i="3" s="1"/>
  <c r="O4" i="3"/>
  <c r="R4" i="3" s="1"/>
  <c r="L4" i="3"/>
  <c r="O206" i="3"/>
  <c r="R206" i="3" s="1"/>
  <c r="L206" i="3"/>
  <c r="M48" i="3"/>
  <c r="P48" i="3" s="1"/>
  <c r="O314" i="3"/>
  <c r="R314" i="3" s="1"/>
  <c r="L314" i="3"/>
  <c r="P51" i="3"/>
  <c r="M51" i="3"/>
  <c r="P338" i="3"/>
  <c r="M338" i="3"/>
  <c r="M84" i="3"/>
  <c r="P84" i="3" s="1"/>
  <c r="R84" i="3" s="1"/>
  <c r="M172" i="3"/>
  <c r="P172" i="3" s="1"/>
  <c r="L34" i="3"/>
  <c r="O34" i="3" s="1"/>
  <c r="R34" i="3" s="1"/>
  <c r="O163" i="3"/>
  <c r="L163" i="3"/>
  <c r="L50" i="3"/>
  <c r="O50" i="3" s="1"/>
  <c r="R50" i="3" s="1"/>
  <c r="O338" i="3"/>
  <c r="L338" i="3"/>
  <c r="O354" i="3"/>
  <c r="R354" i="3" s="1"/>
  <c r="L354" i="3"/>
  <c r="P223" i="3"/>
  <c r="M223" i="3"/>
  <c r="M207" i="3"/>
  <c r="P207" i="3" s="1"/>
  <c r="L372" i="3"/>
  <c r="O372" i="3" s="1"/>
  <c r="O223" i="3"/>
  <c r="R223" i="3" s="1"/>
  <c r="L223" i="3"/>
  <c r="M82" i="3"/>
  <c r="P82" i="3" s="1"/>
  <c r="L213" i="3"/>
  <c r="O213" i="3" s="1"/>
  <c r="R213" i="3" s="1"/>
  <c r="O255" i="3"/>
  <c r="R255" i="3" s="1"/>
  <c r="L255" i="3"/>
  <c r="Q292" i="3"/>
  <c r="N292" i="3"/>
  <c r="M342" i="3"/>
  <c r="P342" i="3" s="1"/>
  <c r="L240" i="3"/>
  <c r="O240" i="3" s="1"/>
  <c r="R240" i="3" s="1"/>
  <c r="M159" i="3"/>
  <c r="P159" i="3" s="1"/>
  <c r="O151" i="3"/>
  <c r="R151" i="3" s="1"/>
  <c r="L151" i="3"/>
  <c r="Q118" i="3"/>
  <c r="N118" i="3"/>
  <c r="M211" i="3"/>
  <c r="P211" i="3" s="1"/>
  <c r="O200" i="3"/>
  <c r="R200" i="3" s="1"/>
  <c r="L200" i="3"/>
  <c r="Q228" i="3"/>
  <c r="N228" i="3"/>
  <c r="P229" i="3"/>
  <c r="M229" i="3"/>
  <c r="L105" i="3"/>
  <c r="O105" i="3" s="1"/>
  <c r="R105" i="3" s="1"/>
  <c r="L361" i="3"/>
  <c r="O361" i="3" s="1"/>
  <c r="R361" i="3" s="1"/>
  <c r="P121" i="3"/>
  <c r="M121" i="3"/>
  <c r="P249" i="3"/>
  <c r="M249" i="3"/>
  <c r="L382" i="3"/>
  <c r="O382" i="3" s="1"/>
  <c r="R382" i="3" s="1"/>
  <c r="O128" i="3"/>
  <c r="L128" i="3"/>
  <c r="P68" i="3"/>
  <c r="M68" i="3"/>
  <c r="P346" i="3"/>
  <c r="M346" i="3"/>
  <c r="L218" i="3"/>
  <c r="O218" i="3" s="1"/>
  <c r="R218" i="3" s="1"/>
  <c r="N42" i="3"/>
  <c r="Q42" i="3" s="1"/>
  <c r="P318" i="3"/>
  <c r="M318" i="3"/>
  <c r="P320" i="3"/>
  <c r="M320" i="3"/>
  <c r="M69" i="3"/>
  <c r="P69" i="3" s="1"/>
  <c r="P347" i="3"/>
  <c r="M347" i="3"/>
  <c r="O219" i="3"/>
  <c r="R219" i="3" s="1"/>
  <c r="L219" i="3"/>
  <c r="Q43" i="3"/>
  <c r="N43" i="3"/>
  <c r="N274" i="3"/>
  <c r="Q274" i="3" s="1"/>
  <c r="M232" i="3"/>
  <c r="P232" i="3" s="1"/>
  <c r="O140" i="3"/>
  <c r="L140" i="3"/>
  <c r="Q134" i="3"/>
  <c r="N134" i="3"/>
  <c r="M182" i="3"/>
  <c r="P182" i="3" s="1"/>
  <c r="R182" i="3" s="1"/>
  <c r="O61" i="3"/>
  <c r="R61" i="3" s="1"/>
  <c r="L61" i="3"/>
  <c r="O317" i="3"/>
  <c r="R317" i="3" s="1"/>
  <c r="L317" i="3"/>
  <c r="L191" i="3"/>
  <c r="O191" i="3" s="1"/>
  <c r="R191" i="3" s="1"/>
  <c r="M116" i="3"/>
  <c r="P116" i="3" s="1"/>
  <c r="M385" i="3"/>
  <c r="P385" i="3" s="1"/>
  <c r="O257" i="3"/>
  <c r="R257" i="3" s="1"/>
  <c r="L257" i="3"/>
  <c r="O146" i="3"/>
  <c r="L146" i="3"/>
  <c r="L357" i="3"/>
  <c r="O357" i="3" s="1"/>
  <c r="R357" i="3" s="1"/>
  <c r="O311" i="3"/>
  <c r="L311" i="3"/>
  <c r="P313" i="3"/>
  <c r="M313" i="3"/>
  <c r="M162" i="3"/>
  <c r="P162" i="3" s="1"/>
  <c r="L78" i="3"/>
  <c r="O78" i="3" s="1"/>
  <c r="R78" i="3" s="1"/>
  <c r="L141" i="3"/>
  <c r="O141" i="3" s="1"/>
  <c r="R141" i="3" s="1"/>
  <c r="O81" i="3"/>
  <c r="R81" i="3" s="1"/>
  <c r="L81" i="3"/>
  <c r="O373" i="3"/>
  <c r="R373" i="3" s="1"/>
  <c r="L373" i="3"/>
  <c r="M24" i="3"/>
  <c r="P24" i="3" s="1"/>
  <c r="O59" i="3"/>
  <c r="L59" i="3"/>
  <c r="P348" i="3"/>
  <c r="M348" i="3"/>
  <c r="N373" i="3"/>
  <c r="Q373" i="3" s="1"/>
  <c r="N246" i="3"/>
  <c r="Q246" i="3" s="1"/>
  <c r="L290" i="3"/>
  <c r="O290" i="3" s="1"/>
  <c r="R290" i="3" s="1"/>
  <c r="O131" i="3"/>
  <c r="R131" i="3" s="1"/>
  <c r="L131" i="3"/>
  <c r="O21" i="3"/>
  <c r="R21" i="3" s="1"/>
  <c r="L21" i="3"/>
  <c r="L342" i="3"/>
  <c r="O342" i="3" s="1"/>
  <c r="O110" i="3"/>
  <c r="R110" i="3" s="1"/>
  <c r="L110" i="3"/>
  <c r="P189" i="3"/>
  <c r="M189" i="3"/>
  <c r="L270" i="3"/>
  <c r="O270" i="3" s="1"/>
  <c r="R270" i="3" s="1"/>
  <c r="L66" i="3"/>
  <c r="O66" i="3" s="1"/>
  <c r="R66" i="3" s="1"/>
  <c r="L195" i="3"/>
  <c r="O195" i="3" s="1"/>
  <c r="R195" i="3" s="1"/>
  <c r="P18" i="3"/>
  <c r="M18" i="3"/>
  <c r="O82" i="3"/>
  <c r="L82" i="3"/>
  <c r="L370" i="3"/>
  <c r="O370" i="3" s="1"/>
  <c r="R370" i="3" s="1"/>
  <c r="P257" i="3"/>
  <c r="M257" i="3"/>
  <c r="O211" i="3"/>
  <c r="R211" i="3" s="1"/>
  <c r="L211" i="3"/>
  <c r="M224" i="3"/>
  <c r="P224" i="3" s="1"/>
  <c r="M101" i="3"/>
  <c r="P101" i="3" s="1"/>
  <c r="L293" i="3"/>
  <c r="O293" i="3" s="1"/>
  <c r="R293" i="3" s="1"/>
  <c r="P94" i="3"/>
  <c r="M94" i="3"/>
  <c r="Q2" i="3"/>
  <c r="N2" i="3"/>
  <c r="M358" i="3"/>
  <c r="P358" i="3"/>
  <c r="P176" i="3"/>
  <c r="M176" i="3"/>
  <c r="O199" i="3"/>
  <c r="L199" i="3"/>
  <c r="N167" i="3"/>
  <c r="Q167" i="3" s="1"/>
  <c r="M228" i="3"/>
  <c r="P228" i="3" s="1"/>
  <c r="L216" i="3"/>
  <c r="O216" i="3" s="1"/>
  <c r="R216" i="3" s="1"/>
  <c r="Q263" i="3"/>
  <c r="N263" i="3"/>
  <c r="P246" i="3"/>
  <c r="M246" i="3"/>
  <c r="L121" i="3"/>
  <c r="O121" i="3" s="1"/>
  <c r="R121" i="3" s="1"/>
  <c r="O377" i="3"/>
  <c r="R377" i="3" s="1"/>
  <c r="L377" i="3"/>
  <c r="Q121" i="3"/>
  <c r="N121" i="3"/>
  <c r="N249" i="3"/>
  <c r="Q249" i="3" s="1"/>
  <c r="M87" i="3"/>
  <c r="P87" i="3"/>
  <c r="R87" i="3" s="1"/>
  <c r="M362" i="3"/>
  <c r="P362" i="3" s="1"/>
  <c r="O234" i="3"/>
  <c r="R234" i="3" s="1"/>
  <c r="L234" i="3"/>
  <c r="P58" i="3"/>
  <c r="M58" i="3"/>
  <c r="L142" i="3"/>
  <c r="O142" i="3" s="1"/>
  <c r="R142" i="3" s="1"/>
  <c r="P88" i="3"/>
  <c r="R88" i="3" s="1"/>
  <c r="M88" i="3"/>
  <c r="P363" i="3"/>
  <c r="M363" i="3"/>
  <c r="L235" i="3"/>
  <c r="O235" i="3" s="1"/>
  <c r="R235" i="3" s="1"/>
  <c r="M59" i="3"/>
  <c r="P59" i="3" s="1"/>
  <c r="N327" i="3"/>
  <c r="Q327" i="3" s="1"/>
  <c r="P250" i="3"/>
  <c r="M250" i="3"/>
  <c r="O156" i="3"/>
  <c r="R156" i="3" s="1"/>
  <c r="L156" i="3"/>
  <c r="N183" i="3"/>
  <c r="Q183" i="3" s="1"/>
  <c r="M199" i="3"/>
  <c r="P199" i="3" s="1"/>
  <c r="O77" i="3"/>
  <c r="R77" i="3" s="1"/>
  <c r="L77" i="3"/>
  <c r="L333" i="3"/>
  <c r="O333" i="3" s="1"/>
  <c r="R333" i="3" s="1"/>
  <c r="M135" i="3"/>
  <c r="P135" i="3" s="1"/>
  <c r="R135" i="3" s="1"/>
  <c r="L17" i="3"/>
  <c r="O17" i="3" s="1"/>
  <c r="R17" i="3" s="1"/>
  <c r="O273" i="3"/>
  <c r="L273" i="3"/>
  <c r="P312" i="3"/>
  <c r="M312" i="3"/>
  <c r="L308" i="3"/>
  <c r="O308" i="3" s="1"/>
  <c r="R308" i="3" s="1"/>
  <c r="O227" i="3"/>
  <c r="L227" i="3"/>
  <c r="O160" i="3"/>
  <c r="L160" i="3"/>
  <c r="M241" i="3"/>
  <c r="P241" i="3" s="1"/>
  <c r="M140" i="3"/>
  <c r="P140" i="3" s="1"/>
  <c r="L309" i="3"/>
  <c r="O309" i="3" s="1"/>
  <c r="R309" i="3" s="1"/>
  <c r="P45" i="3"/>
  <c r="M45" i="3"/>
  <c r="O22" i="3"/>
  <c r="R22" i="3" s="1"/>
  <c r="L22" i="3"/>
  <c r="N6" i="3"/>
  <c r="Q6" i="3" s="1"/>
  <c r="P193" i="3"/>
  <c r="M193" i="3"/>
  <c r="O215" i="3"/>
  <c r="R215" i="3" s="1"/>
  <c r="L215" i="3"/>
  <c r="L46" i="3"/>
  <c r="O46" i="3" s="1"/>
  <c r="R46" i="3" s="1"/>
  <c r="N262" i="3"/>
  <c r="Q262" i="3" s="1"/>
  <c r="M245" i="3"/>
  <c r="P245" i="3" s="1"/>
  <c r="R245" i="3" s="1"/>
  <c r="O248" i="3"/>
  <c r="R248" i="3" s="1"/>
  <c r="L248" i="3"/>
  <c r="N295" i="3"/>
  <c r="Q295" i="3" s="1"/>
  <c r="M263" i="3"/>
  <c r="P263" i="3" s="1"/>
  <c r="O137" i="3"/>
  <c r="L137" i="3"/>
  <c r="P9" i="3"/>
  <c r="M9" i="3"/>
  <c r="M137" i="3"/>
  <c r="P137" i="3" s="1"/>
  <c r="M265" i="3"/>
  <c r="P265" i="3" s="1"/>
  <c r="M109" i="3"/>
  <c r="P109" i="3" s="1"/>
  <c r="P378" i="3"/>
  <c r="M378" i="3"/>
  <c r="O250" i="3"/>
  <c r="R250" i="3" s="1"/>
  <c r="L250" i="3"/>
  <c r="N58" i="3"/>
  <c r="Q58" i="3" s="1"/>
  <c r="O334" i="3"/>
  <c r="R334" i="3" s="1"/>
  <c r="L334" i="3"/>
  <c r="P110" i="3"/>
  <c r="M110" i="3"/>
  <c r="M379" i="3"/>
  <c r="P379" i="3" s="1"/>
  <c r="L251" i="3"/>
  <c r="O251" i="3" s="1"/>
  <c r="R251" i="3" s="1"/>
  <c r="N59" i="3"/>
  <c r="Q59" i="3" s="1"/>
  <c r="P96" i="3"/>
  <c r="M96" i="3"/>
  <c r="Q352" i="3"/>
  <c r="N352" i="3"/>
  <c r="M267" i="3"/>
  <c r="P267" i="3" s="1"/>
  <c r="O172" i="3"/>
  <c r="L172" i="3"/>
  <c r="Q232" i="3"/>
  <c r="N232" i="3"/>
  <c r="M216" i="3"/>
  <c r="P216" i="3" s="1"/>
  <c r="L93" i="3"/>
  <c r="O93" i="3" s="1"/>
  <c r="R93" i="3" s="1"/>
  <c r="L349" i="3"/>
  <c r="O349" i="3" s="1"/>
  <c r="R349" i="3" s="1"/>
  <c r="Q40" i="3"/>
  <c r="N40" i="3"/>
  <c r="P152" i="3"/>
  <c r="M152" i="3"/>
  <c r="L33" i="3"/>
  <c r="O33" i="3" s="1"/>
  <c r="R33" i="3" s="1"/>
  <c r="O289" i="3"/>
  <c r="R289" i="3" s="1"/>
  <c r="L289" i="3"/>
  <c r="P15" i="3"/>
  <c r="M15" i="3"/>
  <c r="M340" i="3"/>
  <c r="P340" i="3" s="1"/>
  <c r="M244" i="3"/>
  <c r="P244" i="3" s="1"/>
  <c r="N281" i="3"/>
  <c r="Q281" i="3" s="1"/>
  <c r="P163" i="3"/>
  <c r="M163" i="3"/>
  <c r="P208" i="3"/>
  <c r="M208" i="3"/>
  <c r="M139" i="3"/>
  <c r="P139" i="3" s="1"/>
  <c r="Q5" i="3"/>
  <c r="N5" i="3"/>
  <c r="P60" i="3"/>
  <c r="M60" i="3"/>
  <c r="L98" i="3"/>
  <c r="O98" i="3" s="1"/>
  <c r="R98" i="3" s="1"/>
  <c r="L2" i="3"/>
  <c r="O2" i="3" s="1"/>
  <c r="R2" i="3" s="1"/>
  <c r="L144" i="3"/>
  <c r="O144" i="3" s="1"/>
  <c r="R144" i="3" s="1"/>
  <c r="P274" i="3"/>
  <c r="R274" i="3" s="1"/>
  <c r="M274" i="3"/>
  <c r="P79" i="3"/>
  <c r="M79" i="3"/>
  <c r="L114" i="3"/>
  <c r="O114" i="3" s="1"/>
  <c r="R114" i="3" s="1"/>
  <c r="P339" i="3"/>
  <c r="M339" i="3"/>
  <c r="O243" i="3"/>
  <c r="L243" i="3"/>
  <c r="M258" i="3"/>
  <c r="P258" i="3"/>
  <c r="R258" i="3" s="1"/>
  <c r="M157" i="3"/>
  <c r="P157" i="3" s="1"/>
  <c r="L325" i="3"/>
  <c r="O325" i="3" s="1"/>
  <c r="R325" i="3" s="1"/>
  <c r="O126" i="3"/>
  <c r="R126" i="3" s="1"/>
  <c r="L126" i="3"/>
  <c r="P64" i="3"/>
  <c r="M64" i="3"/>
  <c r="L38" i="3"/>
  <c r="O38" i="3" s="1"/>
  <c r="R38" i="3" s="1"/>
  <c r="Q68" i="3"/>
  <c r="N68" i="3"/>
  <c r="M210" i="3"/>
  <c r="P210" i="3" s="1"/>
  <c r="L247" i="3"/>
  <c r="O247" i="3" s="1"/>
  <c r="R247" i="3" s="1"/>
  <c r="L302" i="3"/>
  <c r="O302" i="3" s="1"/>
  <c r="N294" i="3"/>
  <c r="Q294" i="3" s="1"/>
  <c r="P262" i="3"/>
  <c r="R262" i="3" s="1"/>
  <c r="M262" i="3"/>
  <c r="O296" i="3"/>
  <c r="R296" i="3" s="1"/>
  <c r="L296" i="3"/>
  <c r="N324" i="3"/>
  <c r="Q324" i="3" s="1"/>
  <c r="P280" i="3"/>
  <c r="R280" i="3" s="1"/>
  <c r="M280" i="3"/>
  <c r="O153" i="3"/>
  <c r="R153" i="3" s="1"/>
  <c r="L153" i="3"/>
  <c r="Q9" i="3"/>
  <c r="N9" i="3"/>
  <c r="N137" i="3"/>
  <c r="Q137" i="3" s="1"/>
  <c r="N265" i="3"/>
  <c r="Q265" i="3" s="1"/>
  <c r="Q21" i="3"/>
  <c r="N21" i="3"/>
  <c r="P128" i="3"/>
  <c r="M128" i="3"/>
  <c r="L10" i="3"/>
  <c r="O10" i="3" s="1"/>
  <c r="R10" i="3" s="1"/>
  <c r="O266" i="3"/>
  <c r="L266" i="3"/>
  <c r="P74" i="3"/>
  <c r="M74" i="3"/>
  <c r="N22" i="3"/>
  <c r="Q22" i="3" s="1"/>
  <c r="M129" i="3"/>
  <c r="P129" i="3" s="1"/>
  <c r="L11" i="3"/>
  <c r="O11" i="3" s="1"/>
  <c r="R11" i="3" s="1"/>
  <c r="O267" i="3"/>
  <c r="L267" i="3"/>
  <c r="P75" i="3"/>
  <c r="M75" i="3"/>
  <c r="M368" i="3"/>
  <c r="P368" i="3" s="1"/>
  <c r="N372" i="3"/>
  <c r="Q372" i="3" s="1"/>
  <c r="P284" i="3"/>
  <c r="M284" i="3"/>
  <c r="L188" i="3"/>
  <c r="O188" i="3" s="1"/>
  <c r="R188" i="3" s="1"/>
  <c r="N336" i="3"/>
  <c r="Q336" i="3" s="1"/>
  <c r="N276" i="3"/>
  <c r="Q276" i="3" s="1"/>
  <c r="P234" i="3"/>
  <c r="M234" i="3"/>
  <c r="O109" i="3"/>
  <c r="L109" i="3"/>
  <c r="L365" i="3"/>
  <c r="O365" i="3" s="1"/>
  <c r="R365" i="3" s="1"/>
  <c r="Q100" i="3"/>
  <c r="N100" i="3"/>
  <c r="P170" i="3"/>
  <c r="M170" i="3"/>
  <c r="L49" i="3"/>
  <c r="O49" i="3" s="1"/>
  <c r="R49" i="3" s="1"/>
  <c r="L305" i="3"/>
  <c r="O305" i="3" s="1"/>
  <c r="R305" i="3" s="1"/>
  <c r="R241" i="3" l="1"/>
  <c r="R207" i="3"/>
  <c r="R83" i="3"/>
  <c r="R342" i="3"/>
  <c r="R344" i="3"/>
  <c r="R360" i="3"/>
  <c r="R302" i="3"/>
  <c r="R171" i="3"/>
  <c r="R129" i="3"/>
  <c r="R362" i="3"/>
  <c r="R67" i="3"/>
  <c r="R366" i="3"/>
  <c r="R372" i="3"/>
  <c r="R162" i="3"/>
  <c r="R301" i="3"/>
  <c r="R273" i="3"/>
  <c r="R140" i="3"/>
  <c r="R45" i="3"/>
  <c r="R226" i="3"/>
  <c r="R300" i="3"/>
  <c r="R265" i="3"/>
  <c r="R99" i="3"/>
  <c r="R363" i="3"/>
  <c r="R176" i="3"/>
  <c r="R267" i="3"/>
  <c r="R125" i="3"/>
  <c r="R221" i="3"/>
  <c r="R204" i="3"/>
  <c r="R159" i="3"/>
  <c r="R371" i="3"/>
  <c r="R44" i="3"/>
  <c r="R287" i="3"/>
  <c r="R347" i="3"/>
  <c r="R64" i="3"/>
  <c r="R175" i="3"/>
  <c r="R243" i="3"/>
  <c r="R160" i="3"/>
  <c r="R172" i="3"/>
  <c r="R59" i="3"/>
  <c r="R128" i="3"/>
  <c r="R338" i="3"/>
  <c r="R97" i="3"/>
  <c r="R94" i="3"/>
  <c r="R348" i="3"/>
  <c r="R57" i="3"/>
  <c r="R139" i="3"/>
  <c r="R48" i="3"/>
  <c r="R385" i="3"/>
  <c r="R91" i="3"/>
  <c r="R127" i="3"/>
  <c r="R330" i="3"/>
  <c r="R275" i="3"/>
  <c r="R312" i="3"/>
  <c r="R137" i="3"/>
  <c r="R266" i="3"/>
  <c r="R311" i="3"/>
  <c r="R199" i="3"/>
  <c r="R227" i="3"/>
  <c r="R43" i="3"/>
  <c r="R101" i="3"/>
  <c r="R146" i="3"/>
  <c r="R163" i="3"/>
  <c r="R170" i="3"/>
  <c r="R286" i="3"/>
  <c r="R32" i="3"/>
  <c r="R321" i="3"/>
  <c r="R109" i="3"/>
  <c r="R82" i="3"/>
</calcChain>
</file>

<file path=xl/sharedStrings.xml><?xml version="1.0" encoding="utf-8"?>
<sst xmlns="http://schemas.openxmlformats.org/spreadsheetml/2006/main" count="2348" uniqueCount="428">
  <si>
    <t>Data</t>
  </si>
  <si>
    <t>The data in this table contains the mutations reported in the EAHAD FVIII database, retrieved in April 2022.</t>
  </si>
  <si>
    <t>Each mutation was unique in the database, meaning that at a given position, only a single amino acid substitution was reported (e.g., Met→Arg).</t>
  </si>
  <si>
    <t>If a position had multiple substitutions reported, the position was removed from further analyses.</t>
  </si>
  <si>
    <r>
      <rPr>
        <sz val="10"/>
        <rFont val="Arial"/>
        <family val="2"/>
      </rPr>
      <t>Analysis performed by Tiago Lopes, August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2022.</t>
    </r>
  </si>
  <si>
    <t>AA_HGVS</t>
  </si>
  <si>
    <t>The position where the mutation happened.</t>
  </si>
  <si>
    <t>domain</t>
  </si>
  <si>
    <t>The FVIII protein domain.</t>
  </si>
  <si>
    <t>AA_change</t>
  </si>
  <si>
    <t>The amino acid substitution.</t>
  </si>
  <si>
    <t>mild</t>
  </si>
  <si>
    <t>The number of mild cases reported for a given mutation.</t>
  </si>
  <si>
    <t>moderate</t>
  </si>
  <si>
    <t>The number of moderate cases reported for a given mutation.</t>
  </si>
  <si>
    <t>severe</t>
  </si>
  <si>
    <t>The number of severe cases reported for a given mutation.</t>
  </si>
  <si>
    <t>discrepancy</t>
  </si>
  <si>
    <t>This indicates whether a given mutation has discrepant reports or not.</t>
  </si>
  <si>
    <t>A1</t>
  </si>
  <si>
    <t>p.(Arg23Gly)</t>
  </si>
  <si>
    <t>No</t>
  </si>
  <si>
    <t>p.(Gly27Asp)</t>
  </si>
  <si>
    <t>Yes</t>
  </si>
  <si>
    <t>p.(Ala28Lys)</t>
  </si>
  <si>
    <t>p.(Val29Gly)</t>
  </si>
  <si>
    <t>p.(Leu31Pro)</t>
  </si>
  <si>
    <t>p.(Trp33Gly)</t>
  </si>
  <si>
    <t>p.(Gly41Cys)</t>
  </si>
  <si>
    <t>p.(Arg48Lys)</t>
  </si>
  <si>
    <t>p.(Val64Met)</t>
  </si>
  <si>
    <t>p.(Lys66Glu)</t>
  </si>
  <si>
    <t>p.(Phe70Ser)</t>
  </si>
  <si>
    <t>p.(Phe73Leu)</t>
  </si>
  <si>
    <t>p.(Leu77Pro)</t>
  </si>
  <si>
    <t>p.(Lys82Glu)</t>
  </si>
  <si>
    <t>p.(Pro83Arg)</t>
  </si>
  <si>
    <t>p.(Arg84Gly)</t>
  </si>
  <si>
    <t>p.(Met88Val)</t>
  </si>
  <si>
    <t>p.(Ala97Pro)</t>
  </si>
  <si>
    <t>p.(Leu107Phe)</t>
  </si>
  <si>
    <t>p.(Lys108Thr)</t>
  </si>
  <si>
    <t>p.(Asn109Asp)</t>
  </si>
  <si>
    <t>p.(Ser112Phe)</t>
  </si>
  <si>
    <t>p.(Pro114Leu)</t>
  </si>
  <si>
    <t>p.(His118Arg)</t>
  </si>
  <si>
    <t>p.(Lys126Thr)</t>
  </si>
  <si>
    <t>p.(Gly130Arg)</t>
  </si>
  <si>
    <t>p.(Gln136Pro)</t>
  </si>
  <si>
    <t>p.(Ser138Arg)</t>
  </si>
  <si>
    <t>p.(Trp157Cys)</t>
  </si>
  <si>
    <t>p.(Val159Ala)</t>
  </si>
  <si>
    <t>p.(Glu162Lys)</t>
  </si>
  <si>
    <t>p.(Asn163Lys)</t>
  </si>
  <si>
    <t>p.(Asp169Asn)</t>
  </si>
  <si>
    <t>p.(Pro170Ser)</t>
  </si>
  <si>
    <t>p.(Ser176Pro)</t>
  </si>
  <si>
    <t>p.(Tyr177Cys)</t>
  </si>
  <si>
    <t>p.(Leu178Val)</t>
  </si>
  <si>
    <t>p.(His180Tyr)</t>
  </si>
  <si>
    <t>p.(Leu187Ser)</t>
  </si>
  <si>
    <t>p.(Ser189Leu)</t>
  </si>
  <si>
    <t>p.(Leu191Phe)</t>
  </si>
  <si>
    <t>p.(Ile192Thr)</t>
  </si>
  <si>
    <t>p.(Ala194Thr)</t>
  </si>
  <si>
    <t>p.(Cys198Gly)</t>
  </si>
  <si>
    <t>p.(Glu200Gly)</t>
  </si>
  <si>
    <t>p.(Phe214Val)</t>
  </si>
  <si>
    <t>p.(Ile215Met)</t>
  </si>
  <si>
    <t>p.(Leu216Gln)</t>
  </si>
  <si>
    <t>p.(Phe218Ser)</t>
  </si>
  <si>
    <t>p.(Gly224Trp)</t>
  </si>
  <si>
    <t>p.(Trp227Gly)</t>
  </si>
  <si>
    <t>p.(Ser229Pro)</t>
  </si>
  <si>
    <t>p.(Ser234Cys)</t>
  </si>
  <si>
    <t>p.(Ser243Cys)</t>
  </si>
  <si>
    <t xml:space="preserve">A1 </t>
  </si>
  <si>
    <t>p.(Arg245Trp)</t>
  </si>
  <si>
    <t>p.(Met250Arg)</t>
  </si>
  <si>
    <t>p.(His251Asp)</t>
  </si>
  <si>
    <t>p.(Tyr256Asn)</t>
  </si>
  <si>
    <t>p.(Ser260Cys)</t>
  </si>
  <si>
    <t>p.(Leu261Pro)</t>
  </si>
  <si>
    <t>p.(Pro262Leu)</t>
  </si>
  <si>
    <t>p.(Leu264Arg)</t>
  </si>
  <si>
    <t>p.(Gly266Glu)</t>
  </si>
  <si>
    <t>p.(Arg269Trp)</t>
  </si>
  <si>
    <t>p.(Tyr273Cys)</t>
  </si>
  <si>
    <t>p.(Val276Met)</t>
  </si>
  <si>
    <t>p.(Gly278Arg)</t>
  </si>
  <si>
    <t>p.(Met279Lys)</t>
  </si>
  <si>
    <t>p.(Pro283Leu)</t>
  </si>
  <si>
    <t>p.(Glu284Lys)</t>
  </si>
  <si>
    <t>p.(Ile288Thr)</t>
  </si>
  <si>
    <t>p.(Leu290Pro)</t>
  </si>
  <si>
    <t>p.(Gly292Val)</t>
  </si>
  <si>
    <t>p.(Leu296Phe)</t>
  </si>
  <si>
    <t>p.(Asn299Ile)</t>
  </si>
  <si>
    <t>p.(Ser304Pro)</t>
  </si>
  <si>
    <t>p.(Leu305Ser)</t>
  </si>
  <si>
    <t>p.(Ser308Leu)</t>
  </si>
  <si>
    <t>p.(Phe312Ser)</t>
  </si>
  <si>
    <t>p.(Leu313Arg)</t>
  </si>
  <si>
    <t>p.(Leu318Pro)</t>
  </si>
  <si>
    <t>p.(Asp321Val)</t>
  </si>
  <si>
    <t>p.(Gln324Pro)</t>
  </si>
  <si>
    <t>p.(Phe325Ser)</t>
  </si>
  <si>
    <t>p.(Leu326Pro)</t>
  </si>
  <si>
    <t>p.(Phe328Leu)</t>
  </si>
  <si>
    <t>p.(His330Arg)</t>
  </si>
  <si>
    <t>p.(Asp337Tyr)</t>
  </si>
  <si>
    <t>p.(Gly338Val)</t>
  </si>
  <si>
    <t>p.(Tyr342Cys)</t>
  </si>
  <si>
    <t>p.(Lys344Gln)</t>
  </si>
  <si>
    <t>a1</t>
  </si>
  <si>
    <t>p.(Asp364Asn)</t>
  </si>
  <si>
    <t>p.(Asp366Asn)</t>
  </si>
  <si>
    <t>p.(Val376Gly)</t>
  </si>
  <si>
    <t>p.(Asp380Gly)</t>
  </si>
  <si>
    <t>p.(Ile388Thr)</t>
  </si>
  <si>
    <t>p.(Ile390Thr)</t>
  </si>
  <si>
    <t>A2</t>
  </si>
  <si>
    <t>p.(Ala394Ser)</t>
  </si>
  <si>
    <t>p.(Lys396Met)</t>
  </si>
  <si>
    <t>p.(Lys399Glu)</t>
  </si>
  <si>
    <t>p.(Tyr404Asp)</t>
  </si>
  <si>
    <t>p.(Asp411Gly)</t>
  </si>
  <si>
    <t>p.(Tyr414Cys)</t>
  </si>
  <si>
    <t>p.(Asp422His)</t>
  </si>
  <si>
    <t>p.(Arg424Ser)</t>
  </si>
  <si>
    <t>p.(Gly434Asp)</t>
  </si>
  <si>
    <t>p.(Phe447Ser)</t>
  </si>
  <si>
    <t>p.(Thr454Ile)</t>
  </si>
  <si>
    <t>p.(Ile467Ser)</t>
  </si>
  <si>
    <t>p.(Leu472His)</t>
  </si>
  <si>
    <t>p.(Gly477Val)</t>
  </si>
  <si>
    <t>p.(Leu480Pro)</t>
  </si>
  <si>
    <t>p.(Lys485Thr)</t>
  </si>
  <si>
    <t>p.(Asn486Ser)</t>
  </si>
  <si>
    <t>p.(Ser489Asn)</t>
  </si>
  <si>
    <t>p.(Asn493Asp)</t>
  </si>
  <si>
    <t>p.(Tyr495Asp)</t>
  </si>
  <si>
    <t>p.(Pro496Arg)</t>
  </si>
  <si>
    <t>p.(Gly498Arg)</t>
  </si>
  <si>
    <t>p.(Pro524Leu)</t>
  </si>
  <si>
    <t>p.(Gly525Arg)</t>
  </si>
  <si>
    <t>p.(Lys529Glu)</t>
  </si>
  <si>
    <t>p.(Val534Gly)</t>
  </si>
  <si>
    <t>p.(Gly539Glu)</t>
  </si>
  <si>
    <t>p.(Thr541Ser)</t>
  </si>
  <si>
    <t>p.(Arg546Trp)</t>
  </si>
  <si>
    <t>p.(Thr549Asn)</t>
  </si>
  <si>
    <t>p.(Tyr551Cys)</t>
  </si>
  <si>
    <t>p.(Tyr552His)</t>
  </si>
  <si>
    <t>p.(Val556Asp)</t>
  </si>
  <si>
    <t>p.(Leu562Pro)</t>
  </si>
  <si>
    <t>p.(Ala563Gly)</t>
  </si>
  <si>
    <t>p.(Ser564Leu)</t>
  </si>
  <si>
    <t>p.(Gly565Arg)</t>
  </si>
  <si>
    <t>p.(Pro569Arg)</t>
  </si>
  <si>
    <t>p.(Ile572Phe)</t>
  </si>
  <si>
    <t>p.(Glu576Lys)</t>
  </si>
  <si>
    <t>p.(Val578Ala)</t>
  </si>
  <si>
    <t>p.(Asn583Ser)</t>
  </si>
  <si>
    <t>p.(Met586Val)</t>
  </si>
  <si>
    <t>p.(Phe595Ser)</t>
  </si>
  <si>
    <t>p.(Ser596Phe)</t>
  </si>
  <si>
    <t>p.(Asp599His)</t>
  </si>
  <si>
    <t>p.(Arg602Gly)</t>
  </si>
  <si>
    <t>p.(Leu614Arg)</t>
  </si>
  <si>
    <t>p.(Val620Met)</t>
  </si>
  <si>
    <t>p.(Asp624Val)</t>
  </si>
  <si>
    <t>p.(Ser635Asn)</t>
  </si>
  <si>
    <t>p.(Tyr639Cys)</t>
  </si>
  <si>
    <t>p.(Val640Phe)</t>
  </si>
  <si>
    <t>p.(Phe641Ser)</t>
  </si>
  <si>
    <t>p.(Gln645Pro)</t>
  </si>
  <si>
    <t>p.(His651Pro)</t>
  </si>
  <si>
    <t>p.(Ala654Glu)</t>
  </si>
  <si>
    <t>p.(Tyr657Cys)</t>
  </si>
  <si>
    <t>p.(Ile658Ser)</t>
  </si>
  <si>
    <t>p.(Leu659Pro)</t>
  </si>
  <si>
    <t xml:space="preserve">A2 </t>
  </si>
  <si>
    <t>p.(Ile661Asn)</t>
  </si>
  <si>
    <t>p.(Ala663Val)</t>
  </si>
  <si>
    <t>p.(Ser669Pro)</t>
  </si>
  <si>
    <t>p.(Val670Leu)</t>
  </si>
  <si>
    <t>p.(Phe671Leu)</t>
  </si>
  <si>
    <t>p.(Phe672Ser)</t>
  </si>
  <si>
    <t>p.(Thr676Ser)</t>
  </si>
  <si>
    <t>p.(Met681Ile)</t>
  </si>
  <si>
    <t>p.(Thr686Arg)</t>
  </si>
  <si>
    <t>p.(Ser693Leu)</t>
  </si>
  <si>
    <t>p.(Gly694Glu)</t>
  </si>
  <si>
    <t>p.(Glu695Gly)</t>
  </si>
  <si>
    <t>p.(Pro704Ser)</t>
  </si>
  <si>
    <t>p.(Trp707Arg)</t>
  </si>
  <si>
    <t>p.(Asn713Ile)</t>
  </si>
  <si>
    <t>p.(Ser714Leu)</t>
  </si>
  <si>
    <t>p.(Arg719Thr)</t>
  </si>
  <si>
    <t>p.(Leu724Phe)</t>
  </si>
  <si>
    <t>p.(Leu725Gln)</t>
  </si>
  <si>
    <t>p.(Val727Phe)</t>
  </si>
  <si>
    <t>p.(Cys730Tyr)</t>
  </si>
  <si>
    <t>p.(Tyr738Cys)</t>
  </si>
  <si>
    <t>a2</t>
  </si>
  <si>
    <t>p.(Glu739Lys)</t>
  </si>
  <si>
    <t>p.(Tyr742Cys)</t>
  </si>
  <si>
    <t>p.(Leu750Val)</t>
  </si>
  <si>
    <t>B</t>
  </si>
  <si>
    <t>p.(Thr770Ser)</t>
  </si>
  <si>
    <t>p.(Arg795Gly)</t>
  </si>
  <si>
    <t>p.(Asp845Glu)</t>
  </si>
  <si>
    <t>p.(Val867Leu)</t>
  </si>
  <si>
    <t>p.(Pro870Arg)</t>
  </si>
  <si>
    <t>p.(Asn912Asp)</t>
  </si>
  <si>
    <t>p.(Gln935Glu)</t>
  </si>
  <si>
    <t>p.(Pro947Arg)</t>
  </si>
  <si>
    <t>p.(Asp963Asn)</t>
  </si>
  <si>
    <t>p.(His998Gln)</t>
  </si>
  <si>
    <t>p.(Val1012Leu)</t>
  </si>
  <si>
    <t>p.(Glu1057Lys)</t>
  </si>
  <si>
    <t>p.(His1066Tyr)</t>
  </si>
  <si>
    <t>p.(Met1093Ile)</t>
  </si>
  <si>
    <t>p.(Asn1110Tyr)</t>
  </si>
  <si>
    <t>p.(Arg1126Trp)</t>
  </si>
  <si>
    <t>p.(Pro1153Ala)</t>
  </si>
  <si>
    <t>p.(His1234Leu)</t>
  </si>
  <si>
    <t>p.(Thr1314Pro)</t>
  </si>
  <si>
    <t>p.(Arg1329His)</t>
  </si>
  <si>
    <t>p.(Gln1336Lys)</t>
  </si>
  <si>
    <t>p.(Thr1372Ala)</t>
  </si>
  <si>
    <t>p.(Ser1445Pro)</t>
  </si>
  <si>
    <t>p.(Leu1469Ser)</t>
  </si>
  <si>
    <t>p.(Val1511Ile)</t>
  </si>
  <si>
    <t>p.(Ser1530Thr)</t>
  </si>
  <si>
    <t>p.(Glu1598Asp)</t>
  </si>
  <si>
    <t>p.(Ala1610Ser)</t>
  </si>
  <si>
    <t>p.(Ala1622Thr)</t>
  </si>
  <si>
    <t>p.(Glu1642Gly)</t>
  </si>
  <si>
    <t>p.(Pro1660Leu)</t>
  </si>
  <si>
    <t>a3</t>
  </si>
  <si>
    <t>p.(Arg1671His)</t>
  </si>
  <si>
    <t>p.(Ile1681Val)</t>
  </si>
  <si>
    <t>p.(Ser1688Leu)</t>
  </si>
  <si>
    <t>p.(Ile1698Thr)</t>
  </si>
  <si>
    <t>p.(Glu1701Lys)</t>
  </si>
  <si>
    <t>A3</t>
  </si>
  <si>
    <t>p.(Pro1707Arg)</t>
  </si>
  <si>
    <t>p.(Ser1709Arg)</t>
  </si>
  <si>
    <t>p.(Lys1712Asn)</t>
  </si>
  <si>
    <t>p.(Tyr1717Cys)</t>
  </si>
  <si>
    <t>p.(Phe1718Leu)</t>
  </si>
  <si>
    <t>p.(Glu1723Lys)</t>
  </si>
  <si>
    <t>p.(Asp1727Val)</t>
  </si>
  <si>
    <t>p.(Gly1729Glu)</t>
  </si>
  <si>
    <t>p.(Met1730Val)</t>
  </si>
  <si>
    <t>p.(Phe1749Leu)</t>
  </si>
  <si>
    <t>p.(Phe1754Leu)</t>
  </si>
  <si>
    <t>p.(Gln1755Pro)</t>
  </si>
  <si>
    <t>p.(Phe1757Leu)</t>
  </si>
  <si>
    <t>p.(Ser1761Pro)</t>
  </si>
  <si>
    <t>p.(Gln1764Arg)</t>
  </si>
  <si>
    <t>p.(Gly1769Arg)</t>
  </si>
  <si>
    <t>p.(Glu1770Lys)</t>
  </si>
  <si>
    <t>p.(Leu1771Pro)</t>
  </si>
  <si>
    <t>p.(Asn1772Ile)</t>
  </si>
  <si>
    <t>p.(Ile1782Arg)</t>
  </si>
  <si>
    <t>p.(Arg1783Thr)</t>
  </si>
  <si>
    <t>p.(Val1786Gly)</t>
  </si>
  <si>
    <t>p.(Ser1799Pro)</t>
  </si>
  <si>
    <t>p.(Pro1801Ala)</t>
  </si>
  <si>
    <t>p.(Ser1806Pro)</t>
  </si>
  <si>
    <t>p.(Ser1810Pro)</t>
  </si>
  <si>
    <t>p.(Tyr1811Asn)</t>
  </si>
  <si>
    <t>p.(Asn1824Ile)</t>
  </si>
  <si>
    <t>p.(Val1826Phe)</t>
  </si>
  <si>
    <t>p.(Trp1836Arg)</t>
  </si>
  <si>
    <t>p.(His1840Leu)</t>
  </si>
  <si>
    <t>p.(His1841Leu)</t>
  </si>
  <si>
    <t>p.(Thr1845Pro)</t>
  </si>
  <si>
    <t>p.(Asp1847Gly)</t>
  </si>
  <si>
    <t>p.(Phe1849Leu)</t>
  </si>
  <si>
    <t>p.(Cys1851Arg)</t>
  </si>
  <si>
    <t>p.(Asp1859Gly)</t>
  </si>
  <si>
    <t>p.(Asp1861Tyr)</t>
  </si>
  <si>
    <t>p.(Glu1863Lys)</t>
  </si>
  <si>
    <t>p.(Lys1864Glu)</t>
  </si>
  <si>
    <t>p.(Leu1870Arg)</t>
  </si>
  <si>
    <t>p.(Leu1875Pro)</t>
  </si>
  <si>
    <t>p.(Val1876Leu)</t>
  </si>
  <si>
    <t>p.(Thr1881Pro)</t>
  </si>
  <si>
    <t>p.(Leu1882Pro)</t>
  </si>
  <si>
    <t>p.(His1886Asn)</t>
  </si>
  <si>
    <t>p.(Gln1889His)</t>
  </si>
  <si>
    <t>p.(Phe1895Ser)</t>
  </si>
  <si>
    <t>p.(Ala1896Pro)</t>
  </si>
  <si>
    <t>p.(Phe1899Ser)</t>
  </si>
  <si>
    <t>p.(Ile1901Phe)</t>
  </si>
  <si>
    <t>p.(Trp1908Leu)</t>
  </si>
  <si>
    <t>p.(Arg1936Cys)</t>
  </si>
  <si>
    <t>p.(Phe1937Val)</t>
  </si>
  <si>
    <t>p.(Ile1940Asn)</t>
  </si>
  <si>
    <t>p.(Tyr1943Cys)</t>
  </si>
  <si>
    <t>p.(Ile1944Lys)</t>
  </si>
  <si>
    <t>p.(Met1945Val)</t>
  </si>
  <si>
    <t>p.(Asp1946Val)</t>
  </si>
  <si>
    <t>p.(Gly1950Asp)</t>
  </si>
  <si>
    <t>p.(Leu1951Phe)</t>
  </si>
  <si>
    <t>p.(Ile1959Phe)</t>
  </si>
  <si>
    <t>p.(Trp1961Arg)</t>
  </si>
  <si>
    <t>p.(Leu1963Pro)</t>
  </si>
  <si>
    <t>p.(Leu1964Pro)</t>
  </si>
  <si>
    <t>p.(Ser1965Ile)</t>
  </si>
  <si>
    <t>p.(Ser1968Arg)</t>
  </si>
  <si>
    <t>p.(Asn1969Asp)</t>
  </si>
  <si>
    <t>p.(Ser1974Tyr)</t>
  </si>
  <si>
    <t>p.(Lys1986Ile)</t>
  </si>
  <si>
    <t>p.(Glu1989Gly)</t>
  </si>
  <si>
    <t>p.(Ala1993Thr)</t>
  </si>
  <si>
    <t>p.(Leu1994Pro)</t>
  </si>
  <si>
    <t>p.(Leu1997Phe)</t>
  </si>
  <si>
    <t>p.(Pro1999Leu)</t>
  </si>
  <si>
    <t>p.(Met2007Ile)</t>
  </si>
  <si>
    <t>p.(Gly2013Arg)</t>
  </si>
  <si>
    <t>p.(Val2017Met)</t>
  </si>
  <si>
    <t>p.(Glu2018Gly)</t>
  </si>
  <si>
    <t>p.(Gly2022Asp)</t>
  </si>
  <si>
    <t xml:space="preserve">A3 </t>
  </si>
  <si>
    <t>p.(Glu2023Lys)</t>
  </si>
  <si>
    <t>p.(Ser2030Asn)</t>
  </si>
  <si>
    <t>p.(Thr2031Ile)</t>
  </si>
  <si>
    <t>p.(Tyr2036Cys)</t>
  </si>
  <si>
    <t>p.(Asn2038Ser)</t>
  </si>
  <si>
    <t>C1</t>
  </si>
  <si>
    <t>p.(Leu2044Pro)</t>
  </si>
  <si>
    <t>p.(Ala2047Gly)</t>
  </si>
  <si>
    <t>p.(Asp2053Val)</t>
  </si>
  <si>
    <t>p.(Ile2056Asn)</t>
  </si>
  <si>
    <t>p.(Ala2058Pro)</t>
  </si>
  <si>
    <t>p.(Gly2063Arg)</t>
  </si>
  <si>
    <t>p.(Trp2065Arg)</t>
  </si>
  <si>
    <t>p.(Ala2066Val)</t>
  </si>
  <si>
    <t>p.(Pro2067Leu)</t>
  </si>
  <si>
    <t>p.(Leu2069Pro)</t>
  </si>
  <si>
    <t>p.(Arg2071Ser)</t>
  </si>
  <si>
    <t>p.(Lys2091Thr)</t>
  </si>
  <si>
    <t>p.(Ile2099Asn)</t>
  </si>
  <si>
    <t>p.(Gly2102Asp)</t>
  </si>
  <si>
    <t>p.(Arg2109Cys)</t>
  </si>
  <si>
    <t>p.(Leu2115Pro)</t>
  </si>
  <si>
    <t>p.(Ile2121Asn)</t>
  </si>
  <si>
    <t>p.(Tyr2124Cys)</t>
  </si>
  <si>
    <t>p.(Ser2125Thr)</t>
  </si>
  <si>
    <t>p.(Trp2131Cys)</t>
  </si>
  <si>
    <t>p.(Gly2140Glu)</t>
  </si>
  <si>
    <t>p.(Thr2141Asn)</t>
  </si>
  <si>
    <t>p.(Phe2146Ser)</t>
  </si>
  <si>
    <t>p.(Val2149Gly)</t>
  </si>
  <si>
    <t>p.(Asp2150Val)</t>
  </si>
  <si>
    <t>p.(Ser2151Leu)</t>
  </si>
  <si>
    <t>p.(Ser2152Pro)</t>
  </si>
  <si>
    <t>p.(Lys2155Glu)</t>
  </si>
  <si>
    <t>p.(Asn2157Asp)</t>
  </si>
  <si>
    <t>p.(Pro2162Leu)</t>
  </si>
  <si>
    <t>p.(Ile2163Ser)</t>
  </si>
  <si>
    <t>p.(Ala2165Val)</t>
  </si>
  <si>
    <t>p.(Arg2166Gly)</t>
  </si>
  <si>
    <t>p.(Ser2176Arg)</t>
  </si>
  <si>
    <t>p.(Ser2179Arg)</t>
  </si>
  <si>
    <t>p.(Thr2180Asn)</t>
  </si>
  <si>
    <t>p.(Cys2188Tyr)</t>
  </si>
  <si>
    <t>p.(Leu2190Val)</t>
  </si>
  <si>
    <t>C2</t>
  </si>
  <si>
    <t>p.(Cys2193Tyr)</t>
  </si>
  <si>
    <t>p.(Met2195Leu)</t>
  </si>
  <si>
    <t>p.(Pro2196Leu)</t>
  </si>
  <si>
    <t>p.(Glu2200Asp)</t>
  </si>
  <si>
    <t>p.(Ser2201Ile)</t>
  </si>
  <si>
    <t>p.(Ile2204Thr)</t>
  </si>
  <si>
    <t>p.(Ile2209Asn)</t>
  </si>
  <si>
    <t>p.(Ser2212Pro)</t>
  </si>
  <si>
    <t>p.(Met2218Val)</t>
  </si>
  <si>
    <t>p.(Ala2220Pro)</t>
  </si>
  <si>
    <t>p.(Trp2222Arg)</t>
  </si>
  <si>
    <t>p.(Pro2224Leu)</t>
  </si>
  <si>
    <t>p.(His2230Pro)</t>
  </si>
  <si>
    <t>p.(Gly2233Trp)</t>
  </si>
  <si>
    <t>p.(Ala2237Thr)</t>
  </si>
  <si>
    <t>p.(Arg2239Gly)</t>
  </si>
  <si>
    <t>p.(Val2242Met)</t>
  </si>
  <si>
    <t>p.(Gln2250His)</t>
  </si>
  <si>
    <t>p.(Phe2253Ser)</t>
  </si>
  <si>
    <t>p.(Met2257Val)</t>
  </si>
  <si>
    <t>p.(Lys2258Glu)</t>
  </si>
  <si>
    <t>p.(Val2262Ala)</t>
  </si>
  <si>
    <t>p.(Thr2264Ala)</t>
  </si>
  <si>
    <t>p.(Thr2272Pro)</t>
  </si>
  <si>
    <t>p.(Leu2280Pro)</t>
  </si>
  <si>
    <t>p.(Ile2281Thr)</t>
  </si>
  <si>
    <t>p.(Ser2283Arg)</t>
  </si>
  <si>
    <t>p.(Ser2284Arg)</t>
  </si>
  <si>
    <t>p.(Asn2305Lys)</t>
  </si>
  <si>
    <t>p.(Pro2311His)</t>
  </si>
  <si>
    <t>p.(Asn2314Tyr)</t>
  </si>
  <si>
    <t>p.(Ser2315Phe)</t>
  </si>
  <si>
    <t>p.(Leu2316Pro)</t>
  </si>
  <si>
    <t>p.(Leu2320Ser)</t>
  </si>
  <si>
    <t>p.(Thr2322Asn)</t>
  </si>
  <si>
    <t>p.(Tyr2324Asn)</t>
  </si>
  <si>
    <t>p.(Ile2327Thr)</t>
  </si>
  <si>
    <t>p.(His2328Asp)</t>
  </si>
  <si>
    <t>p.(Gln2330Pro)</t>
  </si>
  <si>
    <t>p.(His2334Pro)</t>
  </si>
  <si>
    <t>p.(Ile2336Phe)</t>
  </si>
  <si>
    <t>p.(Glu2341Lys)</t>
  </si>
  <si>
    <t>p.(Leu2343Pro)</t>
  </si>
  <si>
    <t>total</t>
  </si>
  <si>
    <t>prob.mild</t>
  </si>
  <si>
    <t>prob.moderate</t>
  </si>
  <si>
    <t>prob.severe</t>
  </si>
  <si>
    <t>log.prob.mild</t>
  </si>
  <si>
    <t>log.prob.moderate</t>
  </si>
  <si>
    <t>log.prob.severe</t>
  </si>
  <si>
    <t>multi.log.prob.mild</t>
  </si>
  <si>
    <t>multi.log.prob.moderate</t>
  </si>
  <si>
    <t>multi.log.prob.severe</t>
  </si>
  <si>
    <t>h_index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</si>
</sst>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color rgb="FFFFFFFF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6"/>
  <sheetViews>
    <sheetView zoomScale="130" zoomScaleNormal="130" workbookViewId="0">
      <selection activeCell="B10" sqref="B10"/>
    </sheetView>
  </sheetViews>
  <sheetFormatPr defaultColWidth="11.54296875" defaultRowHeight="12.5" x14ac:dyDescent="0.25"/>
  <cols>
    <col min="2" max="2" width="116.453125" customWidth="1"/>
  </cols>
  <sheetData>
    <row r="4" spans="1:2" ht="13" x14ac:dyDescent="0.3">
      <c r="A4" s="1" t="s">
        <v>0</v>
      </c>
      <c r="B4" t="s">
        <v>1</v>
      </c>
    </row>
    <row r="5" spans="1:2" x14ac:dyDescent="0.25">
      <c r="B5" t="s">
        <v>2</v>
      </c>
    </row>
    <row r="6" spans="1:2" x14ac:dyDescent="0.25">
      <c r="B6" t="s">
        <v>3</v>
      </c>
    </row>
    <row r="8" spans="1:2" ht="14.5" x14ac:dyDescent="0.25">
      <c r="B8" t="s">
        <v>4</v>
      </c>
    </row>
    <row r="10" spans="1:2" ht="13" x14ac:dyDescent="0.3">
      <c r="A10" s="2" t="s">
        <v>5</v>
      </c>
      <c r="B10" t="s">
        <v>6</v>
      </c>
    </row>
    <row r="11" spans="1:2" ht="13" x14ac:dyDescent="0.3">
      <c r="A11" s="2" t="s">
        <v>7</v>
      </c>
      <c r="B11" t="s">
        <v>8</v>
      </c>
    </row>
    <row r="12" spans="1:2" ht="13" x14ac:dyDescent="0.3">
      <c r="A12" s="2" t="s">
        <v>9</v>
      </c>
      <c r="B12" t="s">
        <v>10</v>
      </c>
    </row>
    <row r="13" spans="1:2" ht="13" x14ac:dyDescent="0.3">
      <c r="A13" s="2" t="s">
        <v>11</v>
      </c>
      <c r="B13" s="3" t="s">
        <v>12</v>
      </c>
    </row>
    <row r="14" spans="1:2" ht="13" x14ac:dyDescent="0.3">
      <c r="A14" s="2" t="s">
        <v>13</v>
      </c>
      <c r="B14" t="s">
        <v>14</v>
      </c>
    </row>
    <row r="15" spans="1:2" ht="13" x14ac:dyDescent="0.3">
      <c r="A15" s="2" t="s">
        <v>15</v>
      </c>
      <c r="B15" s="3" t="s">
        <v>16</v>
      </c>
    </row>
    <row r="16" spans="1:2" ht="13" x14ac:dyDescent="0.3">
      <c r="A16" s="2" t="s">
        <v>17</v>
      </c>
      <c r="B16" t="s">
        <v>18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5"/>
  <sheetViews>
    <sheetView zoomScale="130" zoomScaleNormal="130" workbookViewId="0">
      <selection sqref="A1:G1048576"/>
    </sheetView>
  </sheetViews>
  <sheetFormatPr defaultColWidth="11.54296875" defaultRowHeight="12.5" x14ac:dyDescent="0.25"/>
  <cols>
    <col min="1" max="1" width="10.1796875" style="4" customWidth="1"/>
    <col min="2" max="2" width="7.36328125" style="4" customWidth="1"/>
    <col min="3" max="3" width="13.54296875" style="4" customWidth="1"/>
    <col min="4" max="4" width="4.90625" style="4" customWidth="1"/>
    <col min="5" max="5" width="9.08984375" style="4" customWidth="1"/>
    <col min="6" max="6" width="7" style="4" customWidth="1"/>
    <col min="7" max="7" width="11.26953125" style="4" customWidth="1"/>
    <col min="8" max="1024" width="11.54296875" style="4"/>
  </cols>
  <sheetData>
    <row r="1" spans="1:7" ht="13" x14ac:dyDescent="0.3">
      <c r="A1" s="2" t="s">
        <v>5</v>
      </c>
      <c r="B1" s="2" t="s">
        <v>7</v>
      </c>
      <c r="C1" s="2" t="s">
        <v>9</v>
      </c>
      <c r="D1" s="2" t="s">
        <v>11</v>
      </c>
      <c r="E1" s="2" t="s">
        <v>13</v>
      </c>
      <c r="F1" s="2" t="s">
        <v>15</v>
      </c>
      <c r="G1" s="2" t="s">
        <v>17</v>
      </c>
    </row>
    <row r="2" spans="1:7" x14ac:dyDescent="0.25">
      <c r="A2" s="4">
        <v>23</v>
      </c>
      <c r="B2" s="4" t="s">
        <v>19</v>
      </c>
      <c r="C2" s="4" t="s">
        <v>20</v>
      </c>
      <c r="D2" s="4">
        <v>4</v>
      </c>
      <c r="E2" s="4">
        <v>0</v>
      </c>
      <c r="F2" s="4">
        <v>0</v>
      </c>
      <c r="G2" s="4" t="s">
        <v>21</v>
      </c>
    </row>
    <row r="3" spans="1:7" x14ac:dyDescent="0.25">
      <c r="A3" s="4">
        <v>27</v>
      </c>
      <c r="B3" s="4" t="s">
        <v>19</v>
      </c>
      <c r="C3" s="4" t="s">
        <v>22</v>
      </c>
      <c r="D3" s="4">
        <v>0</v>
      </c>
      <c r="E3" s="4">
        <v>1</v>
      </c>
      <c r="F3" s="4">
        <v>1</v>
      </c>
      <c r="G3" s="4" t="s">
        <v>23</v>
      </c>
    </row>
    <row r="4" spans="1:7" x14ac:dyDescent="0.25">
      <c r="A4" s="4">
        <v>28</v>
      </c>
      <c r="B4" s="4" t="s">
        <v>19</v>
      </c>
      <c r="C4" s="4" t="s">
        <v>24</v>
      </c>
      <c r="D4" s="4">
        <v>0</v>
      </c>
      <c r="E4" s="4">
        <v>1</v>
      </c>
      <c r="F4" s="4">
        <v>0</v>
      </c>
      <c r="G4" s="4" t="s">
        <v>21</v>
      </c>
    </row>
    <row r="5" spans="1:7" x14ac:dyDescent="0.25">
      <c r="A5" s="4">
        <v>29</v>
      </c>
      <c r="B5" s="4" t="s">
        <v>19</v>
      </c>
      <c r="C5" s="4" t="s">
        <v>25</v>
      </c>
      <c r="D5" s="4">
        <v>0</v>
      </c>
      <c r="E5" s="4">
        <v>0</v>
      </c>
      <c r="F5" s="4">
        <v>1</v>
      </c>
      <c r="G5" s="4" t="s">
        <v>21</v>
      </c>
    </row>
    <row r="6" spans="1:7" x14ac:dyDescent="0.25">
      <c r="A6" s="4">
        <v>31</v>
      </c>
      <c r="B6" s="4" t="s">
        <v>19</v>
      </c>
      <c r="C6" s="4" t="s">
        <v>26</v>
      </c>
      <c r="D6" s="4">
        <v>0</v>
      </c>
      <c r="E6" s="4">
        <v>1</v>
      </c>
      <c r="F6" s="4">
        <v>0</v>
      </c>
      <c r="G6" s="4" t="s">
        <v>21</v>
      </c>
    </row>
    <row r="7" spans="1:7" x14ac:dyDescent="0.25">
      <c r="A7" s="4">
        <v>33</v>
      </c>
      <c r="B7" s="4" t="s">
        <v>19</v>
      </c>
      <c r="C7" s="4" t="s">
        <v>27</v>
      </c>
      <c r="D7" s="4">
        <v>0</v>
      </c>
      <c r="E7" s="4">
        <v>1</v>
      </c>
      <c r="F7" s="4">
        <v>1</v>
      </c>
      <c r="G7" s="4" t="s">
        <v>23</v>
      </c>
    </row>
    <row r="8" spans="1:7" x14ac:dyDescent="0.25">
      <c r="A8" s="4">
        <v>41</v>
      </c>
      <c r="B8" s="4" t="s">
        <v>19</v>
      </c>
      <c r="C8" s="4" t="s">
        <v>28</v>
      </c>
      <c r="D8" s="4">
        <v>3</v>
      </c>
      <c r="E8" s="4">
        <v>0</v>
      </c>
      <c r="F8" s="4">
        <v>1</v>
      </c>
      <c r="G8" s="4" t="s">
        <v>23</v>
      </c>
    </row>
    <row r="9" spans="1:7" x14ac:dyDescent="0.25">
      <c r="A9" s="4">
        <v>48</v>
      </c>
      <c r="B9" s="4" t="s">
        <v>19</v>
      </c>
      <c r="C9" s="4" t="s">
        <v>29</v>
      </c>
      <c r="D9" s="4">
        <v>0</v>
      </c>
      <c r="E9" s="4">
        <v>2</v>
      </c>
      <c r="F9" s="4">
        <v>4</v>
      </c>
      <c r="G9" s="4" t="s">
        <v>23</v>
      </c>
    </row>
    <row r="10" spans="1:7" x14ac:dyDescent="0.25">
      <c r="A10" s="4">
        <v>64</v>
      </c>
      <c r="B10" s="4" t="s">
        <v>19</v>
      </c>
      <c r="C10" s="4" t="s">
        <v>30</v>
      </c>
      <c r="D10" s="4">
        <v>1</v>
      </c>
      <c r="E10" s="4">
        <v>0</v>
      </c>
      <c r="F10" s="4">
        <v>0</v>
      </c>
      <c r="G10" s="4" t="s">
        <v>21</v>
      </c>
    </row>
    <row r="11" spans="1:7" x14ac:dyDescent="0.25">
      <c r="A11" s="4">
        <v>66</v>
      </c>
      <c r="B11" s="4" t="s">
        <v>19</v>
      </c>
      <c r="C11" s="4" t="s">
        <v>31</v>
      </c>
      <c r="D11" s="4">
        <v>1</v>
      </c>
      <c r="E11" s="4">
        <v>0</v>
      </c>
      <c r="F11" s="4">
        <v>0</v>
      </c>
      <c r="G11" s="4" t="s">
        <v>21</v>
      </c>
    </row>
    <row r="12" spans="1:7" x14ac:dyDescent="0.25">
      <c r="A12" s="4">
        <v>70</v>
      </c>
      <c r="B12" s="4" t="s">
        <v>19</v>
      </c>
      <c r="C12" s="4" t="s">
        <v>32</v>
      </c>
      <c r="D12" s="4">
        <v>0</v>
      </c>
      <c r="E12" s="4">
        <v>0</v>
      </c>
      <c r="F12" s="4">
        <v>1</v>
      </c>
      <c r="G12" s="4" t="s">
        <v>21</v>
      </c>
    </row>
    <row r="13" spans="1:7" x14ac:dyDescent="0.25">
      <c r="A13" s="4">
        <v>73</v>
      </c>
      <c r="B13" s="4" t="s">
        <v>19</v>
      </c>
      <c r="C13" s="4" t="s">
        <v>33</v>
      </c>
      <c r="D13" s="4">
        <v>0</v>
      </c>
      <c r="E13" s="4">
        <v>0</v>
      </c>
      <c r="F13" s="4">
        <v>3</v>
      </c>
      <c r="G13" s="4" t="s">
        <v>21</v>
      </c>
    </row>
    <row r="14" spans="1:7" x14ac:dyDescent="0.25">
      <c r="A14" s="4">
        <v>77</v>
      </c>
      <c r="B14" s="4" t="s">
        <v>19</v>
      </c>
      <c r="C14" s="4" t="s">
        <v>34</v>
      </c>
      <c r="D14" s="4">
        <v>0</v>
      </c>
      <c r="E14" s="4">
        <v>0</v>
      </c>
      <c r="F14" s="4">
        <v>1</v>
      </c>
      <c r="G14" s="4" t="s">
        <v>21</v>
      </c>
    </row>
    <row r="15" spans="1:7" x14ac:dyDescent="0.25">
      <c r="A15" s="4">
        <v>82</v>
      </c>
      <c r="B15" s="4" t="s">
        <v>19</v>
      </c>
      <c r="C15" s="4" t="s">
        <v>35</v>
      </c>
      <c r="D15" s="4">
        <v>3</v>
      </c>
      <c r="E15" s="4">
        <v>1</v>
      </c>
      <c r="F15" s="4">
        <v>0</v>
      </c>
      <c r="G15" s="4" t="s">
        <v>23</v>
      </c>
    </row>
    <row r="16" spans="1:7" x14ac:dyDescent="0.25">
      <c r="A16" s="4">
        <v>83</v>
      </c>
      <c r="B16" s="4" t="s">
        <v>19</v>
      </c>
      <c r="C16" s="4" t="s">
        <v>36</v>
      </c>
      <c r="D16" s="4">
        <v>2</v>
      </c>
      <c r="E16" s="4">
        <v>0</v>
      </c>
      <c r="F16" s="4">
        <v>0</v>
      </c>
      <c r="G16" s="4" t="s">
        <v>21</v>
      </c>
    </row>
    <row r="17" spans="1:7" x14ac:dyDescent="0.25">
      <c r="A17" s="4">
        <v>84</v>
      </c>
      <c r="B17" s="4" t="s">
        <v>19</v>
      </c>
      <c r="C17" s="4" t="s">
        <v>37</v>
      </c>
      <c r="D17" s="4">
        <v>0</v>
      </c>
      <c r="E17" s="4">
        <v>1</v>
      </c>
      <c r="F17" s="4">
        <v>0</v>
      </c>
      <c r="G17" s="4" t="s">
        <v>21</v>
      </c>
    </row>
    <row r="18" spans="1:7" x14ac:dyDescent="0.25">
      <c r="A18" s="4">
        <v>88</v>
      </c>
      <c r="B18" s="4" t="s">
        <v>19</v>
      </c>
      <c r="C18" s="4" t="s">
        <v>38</v>
      </c>
      <c r="D18" s="4">
        <v>0</v>
      </c>
      <c r="E18" s="4">
        <v>0</v>
      </c>
      <c r="F18" s="4">
        <v>1</v>
      </c>
      <c r="G18" s="4" t="s">
        <v>21</v>
      </c>
    </row>
    <row r="19" spans="1:7" x14ac:dyDescent="0.25">
      <c r="A19" s="4">
        <v>97</v>
      </c>
      <c r="B19" s="4" t="s">
        <v>19</v>
      </c>
      <c r="C19" s="4" t="s">
        <v>39</v>
      </c>
      <c r="D19" s="4">
        <v>0</v>
      </c>
      <c r="E19" s="4">
        <v>0</v>
      </c>
      <c r="F19" s="4">
        <v>2</v>
      </c>
      <c r="G19" s="4" t="s">
        <v>21</v>
      </c>
    </row>
    <row r="20" spans="1:7" x14ac:dyDescent="0.25">
      <c r="A20" s="4">
        <v>107</v>
      </c>
      <c r="B20" s="4" t="s">
        <v>19</v>
      </c>
      <c r="C20" s="4" t="s">
        <v>40</v>
      </c>
      <c r="D20" s="4">
        <v>3</v>
      </c>
      <c r="E20" s="4">
        <v>0</v>
      </c>
      <c r="F20" s="4">
        <v>0</v>
      </c>
      <c r="G20" s="4" t="s">
        <v>21</v>
      </c>
    </row>
    <row r="21" spans="1:7" x14ac:dyDescent="0.25">
      <c r="A21" s="4">
        <v>108</v>
      </c>
      <c r="B21" s="4" t="s">
        <v>19</v>
      </c>
      <c r="C21" s="4" t="s">
        <v>41</v>
      </c>
      <c r="D21" s="4">
        <v>1</v>
      </c>
      <c r="E21" s="4">
        <v>0</v>
      </c>
      <c r="F21" s="4">
        <v>0</v>
      </c>
      <c r="G21" s="4" t="s">
        <v>21</v>
      </c>
    </row>
    <row r="22" spans="1:7" x14ac:dyDescent="0.25">
      <c r="A22" s="4">
        <v>109</v>
      </c>
      <c r="B22" s="4" t="s">
        <v>19</v>
      </c>
      <c r="C22" s="4" t="s">
        <v>42</v>
      </c>
      <c r="D22" s="4">
        <v>0</v>
      </c>
      <c r="E22" s="4">
        <v>0</v>
      </c>
      <c r="F22" s="4">
        <v>1</v>
      </c>
      <c r="G22" s="4" t="s">
        <v>21</v>
      </c>
    </row>
    <row r="23" spans="1:7" x14ac:dyDescent="0.25">
      <c r="A23" s="4">
        <v>112</v>
      </c>
      <c r="B23" s="4" t="s">
        <v>19</v>
      </c>
      <c r="C23" s="4" t="s">
        <v>43</v>
      </c>
      <c r="D23" s="4">
        <v>6</v>
      </c>
      <c r="E23" s="4">
        <v>0</v>
      </c>
      <c r="F23" s="4">
        <v>0</v>
      </c>
      <c r="G23" s="4" t="s">
        <v>21</v>
      </c>
    </row>
    <row r="24" spans="1:7" x14ac:dyDescent="0.25">
      <c r="A24" s="4">
        <v>114</v>
      </c>
      <c r="B24" s="4" t="s">
        <v>19</v>
      </c>
      <c r="C24" s="4" t="s">
        <v>44</v>
      </c>
      <c r="D24" s="4">
        <v>0</v>
      </c>
      <c r="E24" s="4">
        <v>1</v>
      </c>
      <c r="F24" s="4">
        <v>0</v>
      </c>
      <c r="G24" s="4" t="s">
        <v>21</v>
      </c>
    </row>
    <row r="25" spans="1:7" x14ac:dyDescent="0.25">
      <c r="A25" s="4">
        <v>118</v>
      </c>
      <c r="B25" s="4" t="s">
        <v>19</v>
      </c>
      <c r="C25" s="4" t="s">
        <v>45</v>
      </c>
      <c r="D25" s="4">
        <v>0</v>
      </c>
      <c r="E25" s="4">
        <v>4</v>
      </c>
      <c r="F25" s="4">
        <v>1</v>
      </c>
      <c r="G25" s="4" t="s">
        <v>23</v>
      </c>
    </row>
    <row r="26" spans="1:7" x14ac:dyDescent="0.25">
      <c r="A26" s="4">
        <v>126</v>
      </c>
      <c r="B26" s="4" t="s">
        <v>19</v>
      </c>
      <c r="C26" s="4" t="s">
        <v>46</v>
      </c>
      <c r="D26" s="4">
        <v>0</v>
      </c>
      <c r="E26" s="4">
        <v>0</v>
      </c>
      <c r="F26" s="4">
        <v>1</v>
      </c>
      <c r="G26" s="4" t="s">
        <v>21</v>
      </c>
    </row>
    <row r="27" spans="1:7" x14ac:dyDescent="0.25">
      <c r="A27" s="4">
        <v>130</v>
      </c>
      <c r="B27" s="4" t="s">
        <v>19</v>
      </c>
      <c r="C27" s="4" t="s">
        <v>47</v>
      </c>
      <c r="D27" s="4">
        <v>0</v>
      </c>
      <c r="E27" s="4">
        <v>1</v>
      </c>
      <c r="F27" s="4">
        <v>2</v>
      </c>
      <c r="G27" s="4" t="s">
        <v>23</v>
      </c>
    </row>
    <row r="28" spans="1:7" x14ac:dyDescent="0.25">
      <c r="A28" s="4">
        <v>136</v>
      </c>
      <c r="B28" s="4" t="s">
        <v>19</v>
      </c>
      <c r="C28" s="4" t="s">
        <v>48</v>
      </c>
      <c r="D28" s="4">
        <v>0</v>
      </c>
      <c r="E28" s="4">
        <v>0</v>
      </c>
      <c r="F28" s="4">
        <v>1</v>
      </c>
      <c r="G28" s="4" t="s">
        <v>21</v>
      </c>
    </row>
    <row r="29" spans="1:7" x14ac:dyDescent="0.25">
      <c r="A29" s="4">
        <v>138</v>
      </c>
      <c r="B29" s="4" t="s">
        <v>19</v>
      </c>
      <c r="C29" s="4" t="s">
        <v>49</v>
      </c>
      <c r="D29" s="4">
        <v>1</v>
      </c>
      <c r="E29" s="4">
        <v>0</v>
      </c>
      <c r="F29" s="4">
        <v>0</v>
      </c>
      <c r="G29" s="4" t="s">
        <v>21</v>
      </c>
    </row>
    <row r="30" spans="1:7" x14ac:dyDescent="0.25">
      <c r="A30" s="4">
        <v>157</v>
      </c>
      <c r="B30" s="4" t="s">
        <v>19</v>
      </c>
      <c r="C30" s="4" t="s">
        <v>50</v>
      </c>
      <c r="D30" s="4">
        <v>0</v>
      </c>
      <c r="E30" s="4">
        <v>0</v>
      </c>
      <c r="F30" s="4">
        <v>5</v>
      </c>
      <c r="G30" s="4" t="s">
        <v>21</v>
      </c>
    </row>
    <row r="31" spans="1:7" x14ac:dyDescent="0.25">
      <c r="A31" s="4">
        <v>159</v>
      </c>
      <c r="B31" s="4" t="s">
        <v>19</v>
      </c>
      <c r="C31" s="4" t="s">
        <v>51</v>
      </c>
      <c r="D31" s="4">
        <v>0</v>
      </c>
      <c r="E31" s="4">
        <v>1</v>
      </c>
      <c r="F31" s="4">
        <v>0</v>
      </c>
      <c r="G31" s="4" t="s">
        <v>21</v>
      </c>
    </row>
    <row r="32" spans="1:7" x14ac:dyDescent="0.25">
      <c r="A32" s="4">
        <v>162</v>
      </c>
      <c r="B32" s="4" t="s">
        <v>19</v>
      </c>
      <c r="C32" s="4" t="s">
        <v>52</v>
      </c>
      <c r="D32" s="4">
        <v>1</v>
      </c>
      <c r="E32" s="4">
        <v>0</v>
      </c>
      <c r="F32" s="4">
        <v>0</v>
      </c>
      <c r="G32" s="4" t="s">
        <v>21</v>
      </c>
    </row>
    <row r="33" spans="1:7" x14ac:dyDescent="0.25">
      <c r="A33" s="4">
        <v>163</v>
      </c>
      <c r="B33" s="4" t="s">
        <v>19</v>
      </c>
      <c r="C33" s="4" t="s">
        <v>53</v>
      </c>
      <c r="D33" s="4">
        <v>0</v>
      </c>
      <c r="E33" s="4">
        <v>1</v>
      </c>
      <c r="F33" s="4">
        <v>0</v>
      </c>
      <c r="G33" s="4" t="s">
        <v>21</v>
      </c>
    </row>
    <row r="34" spans="1:7" x14ac:dyDescent="0.25">
      <c r="A34" s="4">
        <v>169</v>
      </c>
      <c r="B34" s="4" t="s">
        <v>19</v>
      </c>
      <c r="C34" s="4" t="s">
        <v>54</v>
      </c>
      <c r="D34" s="4">
        <v>1</v>
      </c>
      <c r="E34" s="4">
        <v>0</v>
      </c>
      <c r="F34" s="4">
        <v>0</v>
      </c>
      <c r="G34" s="4" t="s">
        <v>21</v>
      </c>
    </row>
    <row r="35" spans="1:7" x14ac:dyDescent="0.25">
      <c r="A35" s="4">
        <v>170</v>
      </c>
      <c r="B35" s="4" t="s">
        <v>19</v>
      </c>
      <c r="C35" s="4" t="s">
        <v>55</v>
      </c>
      <c r="D35" s="4">
        <v>2</v>
      </c>
      <c r="E35" s="4">
        <v>0</v>
      </c>
      <c r="F35" s="4">
        <v>0</v>
      </c>
      <c r="G35" s="4" t="s">
        <v>21</v>
      </c>
    </row>
    <row r="36" spans="1:7" x14ac:dyDescent="0.25">
      <c r="A36" s="4">
        <v>176</v>
      </c>
      <c r="B36" s="4" t="s">
        <v>19</v>
      </c>
      <c r="C36" s="4" t="s">
        <v>56</v>
      </c>
      <c r="D36" s="4">
        <v>2</v>
      </c>
      <c r="E36" s="4">
        <v>0</v>
      </c>
      <c r="F36" s="4">
        <v>0</v>
      </c>
      <c r="G36" s="4" t="s">
        <v>21</v>
      </c>
    </row>
    <row r="37" spans="1:7" x14ac:dyDescent="0.25">
      <c r="A37" s="4">
        <v>177</v>
      </c>
      <c r="B37" s="4" t="s">
        <v>19</v>
      </c>
      <c r="C37" s="4" t="s">
        <v>57</v>
      </c>
      <c r="D37" s="4">
        <v>0</v>
      </c>
      <c r="E37" s="4">
        <v>0</v>
      </c>
      <c r="F37" s="4">
        <v>3</v>
      </c>
      <c r="G37" s="4" t="s">
        <v>21</v>
      </c>
    </row>
    <row r="38" spans="1:7" x14ac:dyDescent="0.25">
      <c r="A38" s="4">
        <v>178</v>
      </c>
      <c r="B38" s="4" t="s">
        <v>19</v>
      </c>
      <c r="C38" s="4" t="s">
        <v>58</v>
      </c>
      <c r="D38" s="4">
        <v>0</v>
      </c>
      <c r="E38" s="4">
        <v>0</v>
      </c>
      <c r="F38" s="4">
        <v>1</v>
      </c>
      <c r="G38" s="4" t="s">
        <v>21</v>
      </c>
    </row>
    <row r="39" spans="1:7" x14ac:dyDescent="0.25">
      <c r="A39" s="4">
        <v>180</v>
      </c>
      <c r="B39" s="4" t="s">
        <v>19</v>
      </c>
      <c r="C39" s="4" t="s">
        <v>59</v>
      </c>
      <c r="D39" s="4">
        <v>1</v>
      </c>
      <c r="E39" s="4">
        <v>0</v>
      </c>
      <c r="F39" s="4">
        <v>0</v>
      </c>
      <c r="G39" s="4" t="s">
        <v>21</v>
      </c>
    </row>
    <row r="40" spans="1:7" x14ac:dyDescent="0.25">
      <c r="A40" s="4">
        <v>187</v>
      </c>
      <c r="B40" s="4" t="s">
        <v>19</v>
      </c>
      <c r="C40" s="4" t="s">
        <v>60</v>
      </c>
      <c r="D40" s="4">
        <v>1</v>
      </c>
      <c r="E40" s="4">
        <v>0</v>
      </c>
      <c r="F40" s="4">
        <v>0</v>
      </c>
      <c r="G40" s="4" t="s">
        <v>21</v>
      </c>
    </row>
    <row r="41" spans="1:7" x14ac:dyDescent="0.25">
      <c r="A41" s="4">
        <v>189</v>
      </c>
      <c r="B41" s="4" t="s">
        <v>19</v>
      </c>
      <c r="C41" s="4" t="s">
        <v>61</v>
      </c>
      <c r="D41" s="4">
        <v>0</v>
      </c>
      <c r="E41" s="4">
        <v>2</v>
      </c>
      <c r="F41" s="4">
        <v>0</v>
      </c>
      <c r="G41" s="4" t="s">
        <v>21</v>
      </c>
    </row>
    <row r="42" spans="1:7" x14ac:dyDescent="0.25">
      <c r="A42" s="4">
        <v>191</v>
      </c>
      <c r="B42" s="4" t="s">
        <v>19</v>
      </c>
      <c r="C42" s="4" t="s">
        <v>62</v>
      </c>
      <c r="D42" s="4">
        <v>0</v>
      </c>
      <c r="E42" s="4">
        <v>2</v>
      </c>
      <c r="F42" s="4">
        <v>1</v>
      </c>
      <c r="G42" s="4" t="s">
        <v>23</v>
      </c>
    </row>
    <row r="43" spans="1:7" x14ac:dyDescent="0.25">
      <c r="A43" s="4">
        <v>192</v>
      </c>
      <c r="B43" s="4" t="s">
        <v>19</v>
      </c>
      <c r="C43" s="4" t="s">
        <v>63</v>
      </c>
      <c r="D43" s="4">
        <v>10</v>
      </c>
      <c r="E43" s="4">
        <v>1</v>
      </c>
      <c r="F43" s="4">
        <v>0</v>
      </c>
      <c r="G43" s="4" t="s">
        <v>23</v>
      </c>
    </row>
    <row r="44" spans="1:7" x14ac:dyDescent="0.25">
      <c r="A44" s="4">
        <v>194</v>
      </c>
      <c r="B44" s="4" t="s">
        <v>19</v>
      </c>
      <c r="C44" s="4" t="s">
        <v>64</v>
      </c>
      <c r="D44" s="4">
        <v>1</v>
      </c>
      <c r="E44" s="4">
        <v>0</v>
      </c>
      <c r="F44" s="4">
        <v>0</v>
      </c>
      <c r="G44" s="4" t="s">
        <v>21</v>
      </c>
    </row>
    <row r="45" spans="1:7" x14ac:dyDescent="0.25">
      <c r="A45" s="4">
        <v>198</v>
      </c>
      <c r="B45" s="4" t="s">
        <v>19</v>
      </c>
      <c r="C45" s="4" t="s">
        <v>65</v>
      </c>
      <c r="D45" s="4">
        <v>1</v>
      </c>
      <c r="E45" s="4">
        <v>1</v>
      </c>
      <c r="F45" s="4">
        <v>4</v>
      </c>
      <c r="G45" s="4" t="s">
        <v>23</v>
      </c>
    </row>
    <row r="46" spans="1:7" x14ac:dyDescent="0.25">
      <c r="A46" s="4">
        <v>200</v>
      </c>
      <c r="B46" s="4" t="s">
        <v>19</v>
      </c>
      <c r="C46" s="4" t="s">
        <v>66</v>
      </c>
      <c r="D46" s="4">
        <v>8</v>
      </c>
      <c r="E46" s="4">
        <v>0</v>
      </c>
      <c r="F46" s="4">
        <v>0</v>
      </c>
      <c r="G46" s="4" t="s">
        <v>21</v>
      </c>
    </row>
    <row r="47" spans="1:7" x14ac:dyDescent="0.25">
      <c r="A47" s="4">
        <v>214</v>
      </c>
      <c r="B47" s="4" t="s">
        <v>19</v>
      </c>
      <c r="C47" s="4" t="s">
        <v>67</v>
      </c>
      <c r="D47" s="4">
        <v>1</v>
      </c>
      <c r="E47" s="4">
        <v>0</v>
      </c>
      <c r="F47" s="4">
        <v>0</v>
      </c>
      <c r="G47" s="4" t="s">
        <v>21</v>
      </c>
    </row>
    <row r="48" spans="1:7" x14ac:dyDescent="0.25">
      <c r="A48" s="4">
        <v>215</v>
      </c>
      <c r="B48" s="4" t="s">
        <v>19</v>
      </c>
      <c r="C48" s="4" t="s">
        <v>68</v>
      </c>
      <c r="D48" s="4">
        <v>1</v>
      </c>
      <c r="E48" s="4">
        <v>0</v>
      </c>
      <c r="F48" s="4">
        <v>0</v>
      </c>
      <c r="G48" s="4" t="s">
        <v>21</v>
      </c>
    </row>
    <row r="49" spans="1:7" x14ac:dyDescent="0.25">
      <c r="A49" s="4">
        <v>216</v>
      </c>
      <c r="B49" s="4" t="s">
        <v>19</v>
      </c>
      <c r="C49" s="4" t="s">
        <v>69</v>
      </c>
      <c r="D49" s="4">
        <v>0</v>
      </c>
      <c r="E49" s="4">
        <v>1</v>
      </c>
      <c r="F49" s="4">
        <v>0</v>
      </c>
      <c r="G49" s="4" t="s">
        <v>21</v>
      </c>
    </row>
    <row r="50" spans="1:7" x14ac:dyDescent="0.25">
      <c r="A50" s="4">
        <v>218</v>
      </c>
      <c r="B50" s="4" t="s">
        <v>19</v>
      </c>
      <c r="C50" s="4" t="s">
        <v>70</v>
      </c>
      <c r="D50" s="4">
        <v>0</v>
      </c>
      <c r="E50" s="4">
        <v>0</v>
      </c>
      <c r="F50" s="4">
        <v>2</v>
      </c>
      <c r="G50" s="4" t="s">
        <v>21</v>
      </c>
    </row>
    <row r="51" spans="1:7" x14ac:dyDescent="0.25">
      <c r="A51" s="4">
        <v>224</v>
      </c>
      <c r="B51" s="4" t="s">
        <v>19</v>
      </c>
      <c r="C51" s="4" t="s">
        <v>71</v>
      </c>
      <c r="D51" s="4">
        <v>0</v>
      </c>
      <c r="E51" s="4">
        <v>2</v>
      </c>
      <c r="F51" s="4">
        <v>0</v>
      </c>
      <c r="G51" s="4" t="s">
        <v>21</v>
      </c>
    </row>
    <row r="52" spans="1:7" x14ac:dyDescent="0.25">
      <c r="A52" s="4">
        <v>227</v>
      </c>
      <c r="B52" s="4" t="s">
        <v>19</v>
      </c>
      <c r="C52" s="4" t="s">
        <v>72</v>
      </c>
      <c r="D52" s="4">
        <v>0</v>
      </c>
      <c r="E52" s="4">
        <v>0</v>
      </c>
      <c r="F52" s="4">
        <v>4</v>
      </c>
      <c r="G52" s="4" t="s">
        <v>21</v>
      </c>
    </row>
    <row r="53" spans="1:7" x14ac:dyDescent="0.25">
      <c r="A53" s="4">
        <v>229</v>
      </c>
      <c r="B53" s="4" t="s">
        <v>19</v>
      </c>
      <c r="C53" s="4" t="s">
        <v>73</v>
      </c>
      <c r="D53" s="4">
        <v>1</v>
      </c>
      <c r="E53" s="4">
        <v>0</v>
      </c>
      <c r="F53" s="4">
        <v>0</v>
      </c>
      <c r="G53" s="4" t="s">
        <v>21</v>
      </c>
    </row>
    <row r="54" spans="1:7" x14ac:dyDescent="0.25">
      <c r="A54" s="4">
        <v>234</v>
      </c>
      <c r="B54" s="4" t="s">
        <v>19</v>
      </c>
      <c r="C54" s="4" t="s">
        <v>74</v>
      </c>
      <c r="D54" s="4">
        <v>1</v>
      </c>
      <c r="E54" s="4">
        <v>0</v>
      </c>
      <c r="F54" s="4">
        <v>0</v>
      </c>
      <c r="G54" s="4" t="s">
        <v>21</v>
      </c>
    </row>
    <row r="55" spans="1:7" x14ac:dyDescent="0.25">
      <c r="A55" s="4">
        <v>243</v>
      </c>
      <c r="B55" s="4" t="s">
        <v>19</v>
      </c>
      <c r="C55" s="4" t="s">
        <v>75</v>
      </c>
      <c r="D55" s="4">
        <v>4</v>
      </c>
      <c r="E55" s="4">
        <v>0</v>
      </c>
      <c r="F55" s="4">
        <v>0</v>
      </c>
      <c r="G55" s="4" t="s">
        <v>21</v>
      </c>
    </row>
    <row r="56" spans="1:7" x14ac:dyDescent="0.25">
      <c r="A56" s="4">
        <v>245</v>
      </c>
      <c r="B56" s="4" t="s">
        <v>76</v>
      </c>
      <c r="C56" s="4" t="s">
        <v>77</v>
      </c>
      <c r="D56" s="4">
        <v>1</v>
      </c>
      <c r="E56" s="4">
        <v>0</v>
      </c>
      <c r="F56" s="4">
        <v>0</v>
      </c>
      <c r="G56" s="4" t="s">
        <v>21</v>
      </c>
    </row>
    <row r="57" spans="1:7" x14ac:dyDescent="0.25">
      <c r="A57" s="4">
        <v>250</v>
      </c>
      <c r="B57" s="4" t="s">
        <v>19</v>
      </c>
      <c r="C57" s="4" t="s">
        <v>78</v>
      </c>
      <c r="D57" s="4">
        <v>2</v>
      </c>
      <c r="E57" s="4">
        <v>0</v>
      </c>
      <c r="F57" s="4">
        <v>0</v>
      </c>
      <c r="G57" s="4" t="s">
        <v>21</v>
      </c>
    </row>
    <row r="58" spans="1:7" x14ac:dyDescent="0.25">
      <c r="A58" s="4">
        <v>251</v>
      </c>
      <c r="B58" s="4" t="s">
        <v>19</v>
      </c>
      <c r="C58" s="4" t="s">
        <v>79</v>
      </c>
      <c r="D58" s="4">
        <v>2</v>
      </c>
      <c r="E58" s="4">
        <v>0</v>
      </c>
      <c r="F58" s="4">
        <v>0</v>
      </c>
      <c r="G58" s="4" t="s">
        <v>21</v>
      </c>
    </row>
    <row r="59" spans="1:7" x14ac:dyDescent="0.25">
      <c r="A59" s="4">
        <v>256</v>
      </c>
      <c r="B59" s="4" t="s">
        <v>19</v>
      </c>
      <c r="C59" s="4" t="s">
        <v>80</v>
      </c>
      <c r="D59" s="4">
        <v>4</v>
      </c>
      <c r="E59" s="4">
        <v>0</v>
      </c>
      <c r="F59" s="4">
        <v>0</v>
      </c>
      <c r="G59" s="4" t="s">
        <v>21</v>
      </c>
    </row>
    <row r="60" spans="1:7" x14ac:dyDescent="0.25">
      <c r="A60" s="4">
        <v>260</v>
      </c>
      <c r="B60" s="4" t="s">
        <v>19</v>
      </c>
      <c r="C60" s="4" t="s">
        <v>81</v>
      </c>
      <c r="D60" s="4">
        <v>0</v>
      </c>
      <c r="E60" s="4">
        <v>0</v>
      </c>
      <c r="F60" s="4">
        <v>1</v>
      </c>
      <c r="G60" s="4" t="s">
        <v>21</v>
      </c>
    </row>
    <row r="61" spans="1:7" x14ac:dyDescent="0.25">
      <c r="A61" s="4">
        <v>261</v>
      </c>
      <c r="B61" s="4" t="s">
        <v>19</v>
      </c>
      <c r="C61" s="4" t="s">
        <v>82</v>
      </c>
      <c r="D61" s="4">
        <v>0</v>
      </c>
      <c r="E61" s="4">
        <v>1</v>
      </c>
      <c r="F61" s="4">
        <v>0</v>
      </c>
      <c r="G61" s="4" t="s">
        <v>21</v>
      </c>
    </row>
    <row r="62" spans="1:7" x14ac:dyDescent="0.25">
      <c r="A62" s="4">
        <v>262</v>
      </c>
      <c r="B62" s="4" t="s">
        <v>19</v>
      </c>
      <c r="C62" s="4" t="s">
        <v>83</v>
      </c>
      <c r="D62" s="4">
        <v>0</v>
      </c>
      <c r="E62" s="4">
        <v>1</v>
      </c>
      <c r="F62" s="4">
        <v>1</v>
      </c>
      <c r="G62" s="4" t="s">
        <v>23</v>
      </c>
    </row>
    <row r="63" spans="1:7" x14ac:dyDescent="0.25">
      <c r="A63" s="4">
        <v>264</v>
      </c>
      <c r="B63" s="4" t="s">
        <v>19</v>
      </c>
      <c r="C63" s="4" t="s">
        <v>84</v>
      </c>
      <c r="D63" s="4">
        <v>0</v>
      </c>
      <c r="E63" s="4">
        <v>0</v>
      </c>
      <c r="F63" s="4">
        <v>1</v>
      </c>
      <c r="G63" s="4" t="s">
        <v>21</v>
      </c>
    </row>
    <row r="64" spans="1:7" x14ac:dyDescent="0.25">
      <c r="A64" s="4">
        <v>266</v>
      </c>
      <c r="B64" s="4" t="s">
        <v>19</v>
      </c>
      <c r="C64" s="4" t="s">
        <v>85</v>
      </c>
      <c r="D64" s="4">
        <v>1</v>
      </c>
      <c r="E64" s="4">
        <v>1</v>
      </c>
      <c r="F64" s="4">
        <v>0</v>
      </c>
      <c r="G64" s="4" t="s">
        <v>23</v>
      </c>
    </row>
    <row r="65" spans="1:7" x14ac:dyDescent="0.25">
      <c r="A65" s="4">
        <v>269</v>
      </c>
      <c r="B65" s="4" t="s">
        <v>19</v>
      </c>
      <c r="C65" s="4" t="s">
        <v>86</v>
      </c>
      <c r="D65" s="4">
        <v>1</v>
      </c>
      <c r="E65" s="4">
        <v>0</v>
      </c>
      <c r="F65" s="4">
        <v>0</v>
      </c>
      <c r="G65" s="4" t="s">
        <v>21</v>
      </c>
    </row>
    <row r="66" spans="1:7" x14ac:dyDescent="0.25">
      <c r="A66" s="4">
        <v>273</v>
      </c>
      <c r="B66" s="4" t="s">
        <v>19</v>
      </c>
      <c r="C66" s="4" t="s">
        <v>87</v>
      </c>
      <c r="D66" s="4">
        <v>1</v>
      </c>
      <c r="E66" s="4">
        <v>0</v>
      </c>
      <c r="F66" s="4">
        <v>0</v>
      </c>
      <c r="G66" s="4" t="s">
        <v>21</v>
      </c>
    </row>
    <row r="67" spans="1:7" x14ac:dyDescent="0.25">
      <c r="A67" s="4">
        <v>276</v>
      </c>
      <c r="B67" s="4" t="s">
        <v>19</v>
      </c>
      <c r="C67" s="4" t="s">
        <v>88</v>
      </c>
      <c r="D67" s="4">
        <v>1</v>
      </c>
      <c r="E67" s="4">
        <v>0</v>
      </c>
      <c r="F67" s="4">
        <v>0</v>
      </c>
      <c r="G67" s="4" t="s">
        <v>21</v>
      </c>
    </row>
    <row r="68" spans="1:7" x14ac:dyDescent="0.25">
      <c r="A68" s="4">
        <v>278</v>
      </c>
      <c r="B68" s="4" t="s">
        <v>19</v>
      </c>
      <c r="C68" s="4" t="s">
        <v>89</v>
      </c>
      <c r="D68" s="4">
        <v>0</v>
      </c>
      <c r="E68" s="4">
        <v>0</v>
      </c>
      <c r="F68" s="4">
        <v>2</v>
      </c>
      <c r="G68" s="4" t="s">
        <v>21</v>
      </c>
    </row>
    <row r="69" spans="1:7" x14ac:dyDescent="0.25">
      <c r="A69" s="4">
        <v>279</v>
      </c>
      <c r="B69" s="4" t="s">
        <v>19</v>
      </c>
      <c r="C69" s="4" t="s">
        <v>90</v>
      </c>
      <c r="D69" s="4">
        <v>0</v>
      </c>
      <c r="E69" s="4">
        <v>0</v>
      </c>
      <c r="F69" s="4">
        <v>1</v>
      </c>
      <c r="G69" s="4" t="s">
        <v>21</v>
      </c>
    </row>
    <row r="70" spans="1:7" x14ac:dyDescent="0.25">
      <c r="A70" s="4">
        <v>283</v>
      </c>
      <c r="B70" s="4" t="s">
        <v>19</v>
      </c>
      <c r="C70" s="4" t="s">
        <v>91</v>
      </c>
      <c r="D70" s="4">
        <v>2</v>
      </c>
      <c r="E70" s="4">
        <v>0</v>
      </c>
      <c r="F70" s="4">
        <v>0</v>
      </c>
      <c r="G70" s="4" t="s">
        <v>21</v>
      </c>
    </row>
    <row r="71" spans="1:7" x14ac:dyDescent="0.25">
      <c r="A71" s="4">
        <v>284</v>
      </c>
      <c r="B71" s="4" t="s">
        <v>19</v>
      </c>
      <c r="C71" s="4" t="s">
        <v>92</v>
      </c>
      <c r="D71" s="4">
        <v>0</v>
      </c>
      <c r="E71" s="4">
        <v>1</v>
      </c>
      <c r="F71" s="4">
        <v>0</v>
      </c>
      <c r="G71" s="4" t="s">
        <v>21</v>
      </c>
    </row>
    <row r="72" spans="1:7" x14ac:dyDescent="0.25">
      <c r="A72" s="4">
        <v>288</v>
      </c>
      <c r="B72" s="4" t="s">
        <v>19</v>
      </c>
      <c r="C72" s="4" t="s">
        <v>93</v>
      </c>
      <c r="D72" s="4">
        <v>0</v>
      </c>
      <c r="E72" s="4">
        <v>0</v>
      </c>
      <c r="F72" s="4">
        <v>1</v>
      </c>
      <c r="G72" s="4" t="s">
        <v>21</v>
      </c>
    </row>
    <row r="73" spans="1:7" x14ac:dyDescent="0.25">
      <c r="A73" s="4">
        <v>290</v>
      </c>
      <c r="B73" s="4" t="s">
        <v>19</v>
      </c>
      <c r="C73" s="4" t="s">
        <v>94</v>
      </c>
      <c r="D73" s="4">
        <v>0</v>
      </c>
      <c r="E73" s="4">
        <v>0</v>
      </c>
      <c r="F73" s="4">
        <v>1</v>
      </c>
      <c r="G73" s="4" t="s">
        <v>21</v>
      </c>
    </row>
    <row r="74" spans="1:7" x14ac:dyDescent="0.25">
      <c r="A74" s="4">
        <v>292</v>
      </c>
      <c r="B74" s="4" t="s">
        <v>19</v>
      </c>
      <c r="C74" s="4" t="s">
        <v>95</v>
      </c>
      <c r="D74" s="4">
        <v>0</v>
      </c>
      <c r="E74" s="4">
        <v>0</v>
      </c>
      <c r="F74" s="4">
        <v>1</v>
      </c>
      <c r="G74" s="4" t="s">
        <v>21</v>
      </c>
    </row>
    <row r="75" spans="1:7" x14ac:dyDescent="0.25">
      <c r="A75" s="4">
        <v>296</v>
      </c>
      <c r="B75" s="4" t="s">
        <v>19</v>
      </c>
      <c r="C75" s="4" t="s">
        <v>96</v>
      </c>
      <c r="D75" s="4">
        <v>0</v>
      </c>
      <c r="E75" s="4">
        <v>0</v>
      </c>
      <c r="F75" s="4">
        <v>1</v>
      </c>
      <c r="G75" s="4" t="s">
        <v>21</v>
      </c>
    </row>
    <row r="76" spans="1:7" x14ac:dyDescent="0.25">
      <c r="A76" s="4">
        <v>299</v>
      </c>
      <c r="B76" s="4" t="s">
        <v>19</v>
      </c>
      <c r="C76" s="4" t="s">
        <v>97</v>
      </c>
      <c r="D76" s="4">
        <v>1</v>
      </c>
      <c r="E76" s="4">
        <v>0</v>
      </c>
      <c r="F76" s="4">
        <v>0</v>
      </c>
      <c r="G76" s="4" t="s">
        <v>21</v>
      </c>
    </row>
    <row r="77" spans="1:7" x14ac:dyDescent="0.25">
      <c r="A77" s="4">
        <v>304</v>
      </c>
      <c r="B77" s="4" t="s">
        <v>19</v>
      </c>
      <c r="C77" s="4" t="s">
        <v>98</v>
      </c>
      <c r="D77" s="4">
        <v>1</v>
      </c>
      <c r="E77" s="4">
        <v>0</v>
      </c>
      <c r="F77" s="4">
        <v>0</v>
      </c>
      <c r="G77" s="4" t="s">
        <v>21</v>
      </c>
    </row>
    <row r="78" spans="1:7" x14ac:dyDescent="0.25">
      <c r="A78" s="4">
        <v>305</v>
      </c>
      <c r="B78" s="4" t="s">
        <v>19</v>
      </c>
      <c r="C78" s="4" t="s">
        <v>99</v>
      </c>
      <c r="D78" s="4">
        <v>0</v>
      </c>
      <c r="E78" s="4">
        <v>0</v>
      </c>
      <c r="F78" s="4">
        <v>2</v>
      </c>
      <c r="G78" s="4" t="s">
        <v>21</v>
      </c>
    </row>
    <row r="79" spans="1:7" x14ac:dyDescent="0.25">
      <c r="A79" s="4">
        <v>308</v>
      </c>
      <c r="B79" s="4" t="s">
        <v>19</v>
      </c>
      <c r="C79" s="4" t="s">
        <v>100</v>
      </c>
      <c r="D79" s="4">
        <v>33</v>
      </c>
      <c r="E79" s="4">
        <v>0</v>
      </c>
      <c r="F79" s="4">
        <v>2</v>
      </c>
      <c r="G79" s="4" t="s">
        <v>23</v>
      </c>
    </row>
    <row r="80" spans="1:7" x14ac:dyDescent="0.25">
      <c r="A80" s="4">
        <v>312</v>
      </c>
      <c r="B80" s="4" t="s">
        <v>19</v>
      </c>
      <c r="C80" s="4" t="s">
        <v>101</v>
      </c>
      <c r="D80" s="4">
        <v>30</v>
      </c>
      <c r="E80" s="4">
        <v>8</v>
      </c>
      <c r="F80" s="4">
        <v>0</v>
      </c>
      <c r="G80" s="4" t="s">
        <v>23</v>
      </c>
    </row>
    <row r="81" spans="1:7" x14ac:dyDescent="0.25">
      <c r="A81" s="4">
        <v>313</v>
      </c>
      <c r="B81" s="4" t="s">
        <v>19</v>
      </c>
      <c r="C81" s="4" t="s">
        <v>102</v>
      </c>
      <c r="D81" s="4">
        <v>1</v>
      </c>
      <c r="E81" s="4">
        <v>0</v>
      </c>
      <c r="F81" s="4">
        <v>1</v>
      </c>
      <c r="G81" s="4" t="s">
        <v>23</v>
      </c>
    </row>
    <row r="82" spans="1:7" x14ac:dyDescent="0.25">
      <c r="A82" s="4">
        <v>318</v>
      </c>
      <c r="B82" s="4" t="s">
        <v>19</v>
      </c>
      <c r="C82" s="4" t="s">
        <v>103</v>
      </c>
      <c r="D82" s="4">
        <v>1</v>
      </c>
      <c r="E82" s="4">
        <v>1</v>
      </c>
      <c r="F82" s="4">
        <v>0</v>
      </c>
      <c r="G82" s="4" t="s">
        <v>23</v>
      </c>
    </row>
    <row r="83" spans="1:7" x14ac:dyDescent="0.25">
      <c r="A83" s="4">
        <v>321</v>
      </c>
      <c r="B83" s="4" t="s">
        <v>19</v>
      </c>
      <c r="C83" s="4" t="s">
        <v>104</v>
      </c>
      <c r="D83" s="4">
        <v>1</v>
      </c>
      <c r="E83" s="4">
        <v>0</v>
      </c>
      <c r="F83" s="4">
        <v>0</v>
      </c>
      <c r="G83" s="4" t="s">
        <v>21</v>
      </c>
    </row>
    <row r="84" spans="1:7" x14ac:dyDescent="0.25">
      <c r="A84" s="4">
        <v>324</v>
      </c>
      <c r="B84" s="4" t="s">
        <v>19</v>
      </c>
      <c r="C84" s="4" t="s">
        <v>105</v>
      </c>
      <c r="D84" s="4">
        <v>1</v>
      </c>
      <c r="E84" s="4">
        <v>0</v>
      </c>
      <c r="F84" s="4">
        <v>0</v>
      </c>
      <c r="G84" s="4" t="s">
        <v>21</v>
      </c>
    </row>
    <row r="85" spans="1:7" x14ac:dyDescent="0.25">
      <c r="A85" s="4">
        <v>325</v>
      </c>
      <c r="B85" s="4" t="s">
        <v>19</v>
      </c>
      <c r="C85" s="4" t="s">
        <v>106</v>
      </c>
      <c r="D85" s="4">
        <v>0</v>
      </c>
      <c r="E85" s="4">
        <v>1</v>
      </c>
      <c r="F85" s="4">
        <v>0</v>
      </c>
      <c r="G85" s="4" t="s">
        <v>21</v>
      </c>
    </row>
    <row r="86" spans="1:7" x14ac:dyDescent="0.25">
      <c r="A86" s="4">
        <v>326</v>
      </c>
      <c r="B86" s="4" t="s">
        <v>19</v>
      </c>
      <c r="C86" s="4" t="s">
        <v>107</v>
      </c>
      <c r="D86" s="4">
        <v>0</v>
      </c>
      <c r="E86" s="4">
        <v>2</v>
      </c>
      <c r="F86" s="4">
        <v>3</v>
      </c>
      <c r="G86" s="4" t="s">
        <v>23</v>
      </c>
    </row>
    <row r="87" spans="1:7" x14ac:dyDescent="0.25">
      <c r="A87" s="4">
        <v>328</v>
      </c>
      <c r="B87" s="4" t="s">
        <v>19</v>
      </c>
      <c r="C87" s="4" t="s">
        <v>108</v>
      </c>
      <c r="D87" s="4">
        <v>4</v>
      </c>
      <c r="E87" s="4">
        <v>0</v>
      </c>
      <c r="F87" s="4">
        <v>0</v>
      </c>
      <c r="G87" s="4" t="s">
        <v>21</v>
      </c>
    </row>
    <row r="88" spans="1:7" x14ac:dyDescent="0.25">
      <c r="A88" s="4">
        <v>330</v>
      </c>
      <c r="B88" s="4" t="s">
        <v>19</v>
      </c>
      <c r="C88" s="4" t="s">
        <v>109</v>
      </c>
      <c r="D88" s="4">
        <v>1</v>
      </c>
      <c r="E88" s="4">
        <v>1</v>
      </c>
      <c r="F88" s="4">
        <v>0</v>
      </c>
      <c r="G88" s="4" t="s">
        <v>23</v>
      </c>
    </row>
    <row r="89" spans="1:7" x14ac:dyDescent="0.25">
      <c r="A89" s="4">
        <v>337</v>
      </c>
      <c r="B89" s="4" t="s">
        <v>19</v>
      </c>
      <c r="C89" s="4" t="s">
        <v>110</v>
      </c>
      <c r="D89" s="4">
        <v>1</v>
      </c>
      <c r="E89" s="4">
        <v>0</v>
      </c>
      <c r="F89" s="4">
        <v>0</v>
      </c>
      <c r="G89" s="4" t="s">
        <v>21</v>
      </c>
    </row>
    <row r="90" spans="1:7" x14ac:dyDescent="0.25">
      <c r="A90" s="4">
        <v>338</v>
      </c>
      <c r="B90" s="4" t="s">
        <v>19</v>
      </c>
      <c r="C90" s="4" t="s">
        <v>111</v>
      </c>
      <c r="D90" s="4">
        <v>1</v>
      </c>
      <c r="E90" s="4">
        <v>0</v>
      </c>
      <c r="F90" s="4">
        <v>0</v>
      </c>
      <c r="G90" s="4" t="s">
        <v>21</v>
      </c>
    </row>
    <row r="91" spans="1:7" x14ac:dyDescent="0.25">
      <c r="A91" s="4">
        <v>342</v>
      </c>
      <c r="B91" s="4" t="s">
        <v>19</v>
      </c>
      <c r="C91" s="4" t="s">
        <v>112</v>
      </c>
      <c r="D91" s="4">
        <v>1</v>
      </c>
      <c r="E91" s="4">
        <v>1</v>
      </c>
      <c r="F91" s="4">
        <v>0</v>
      </c>
      <c r="G91" s="4" t="s">
        <v>23</v>
      </c>
    </row>
    <row r="92" spans="1:7" x14ac:dyDescent="0.25">
      <c r="A92" s="4">
        <v>344</v>
      </c>
      <c r="B92" s="4" t="s">
        <v>19</v>
      </c>
      <c r="C92" s="4" t="s">
        <v>113</v>
      </c>
      <c r="D92" s="4">
        <v>1</v>
      </c>
      <c r="E92" s="4">
        <v>0</v>
      </c>
      <c r="F92" s="4">
        <v>0</v>
      </c>
      <c r="G92" s="4" t="s">
        <v>21</v>
      </c>
    </row>
    <row r="93" spans="1:7" x14ac:dyDescent="0.25">
      <c r="A93" s="4">
        <v>364</v>
      </c>
      <c r="B93" s="4" t="s">
        <v>114</v>
      </c>
      <c r="C93" s="4" t="s">
        <v>115</v>
      </c>
      <c r="D93" s="4">
        <v>0</v>
      </c>
      <c r="E93" s="4">
        <v>1</v>
      </c>
      <c r="F93" s="4">
        <v>0</v>
      </c>
      <c r="G93" s="4" t="s">
        <v>21</v>
      </c>
    </row>
    <row r="94" spans="1:7" x14ac:dyDescent="0.25">
      <c r="A94" s="4">
        <v>366</v>
      </c>
      <c r="B94" s="4" t="s">
        <v>114</v>
      </c>
      <c r="C94" s="4" t="s">
        <v>116</v>
      </c>
      <c r="D94" s="4">
        <v>1</v>
      </c>
      <c r="E94" s="4">
        <v>0</v>
      </c>
      <c r="F94" s="4">
        <v>0</v>
      </c>
      <c r="G94" s="4" t="s">
        <v>21</v>
      </c>
    </row>
    <row r="95" spans="1:7" x14ac:dyDescent="0.25">
      <c r="A95" s="4">
        <v>376</v>
      </c>
      <c r="B95" s="4" t="s">
        <v>114</v>
      </c>
      <c r="C95" s="4" t="s">
        <v>117</v>
      </c>
      <c r="D95" s="4">
        <v>1</v>
      </c>
      <c r="E95" s="4">
        <v>0</v>
      </c>
      <c r="F95" s="4">
        <v>0</v>
      </c>
      <c r="G95" s="4" t="s">
        <v>21</v>
      </c>
    </row>
    <row r="96" spans="1:7" x14ac:dyDescent="0.25">
      <c r="A96" s="4">
        <v>380</v>
      </c>
      <c r="B96" s="4" t="s">
        <v>114</v>
      </c>
      <c r="C96" s="4" t="s">
        <v>118</v>
      </c>
      <c r="D96" s="4">
        <v>0</v>
      </c>
      <c r="E96" s="4">
        <v>0</v>
      </c>
      <c r="F96" s="4">
        <v>1</v>
      </c>
      <c r="G96" s="4" t="s">
        <v>21</v>
      </c>
    </row>
    <row r="97" spans="1:7" x14ac:dyDescent="0.25">
      <c r="A97" s="4">
        <v>388</v>
      </c>
      <c r="B97" s="4" t="s">
        <v>114</v>
      </c>
      <c r="C97" s="4" t="s">
        <v>119</v>
      </c>
      <c r="D97" s="4">
        <v>8</v>
      </c>
      <c r="E97" s="4">
        <v>0</v>
      </c>
      <c r="F97" s="4">
        <v>0</v>
      </c>
      <c r="G97" s="4" t="s">
        <v>21</v>
      </c>
    </row>
    <row r="98" spans="1:7" x14ac:dyDescent="0.25">
      <c r="A98" s="4">
        <v>390</v>
      </c>
      <c r="B98" s="4" t="s">
        <v>114</v>
      </c>
      <c r="C98" s="4" t="s">
        <v>120</v>
      </c>
      <c r="D98" s="4">
        <v>2</v>
      </c>
      <c r="E98" s="4">
        <v>0</v>
      </c>
      <c r="F98" s="4">
        <v>0</v>
      </c>
      <c r="G98" s="4" t="s">
        <v>21</v>
      </c>
    </row>
    <row r="99" spans="1:7" x14ac:dyDescent="0.25">
      <c r="A99" s="4">
        <v>394</v>
      </c>
      <c r="B99" s="4" t="s">
        <v>121</v>
      </c>
      <c r="C99" s="4" t="s">
        <v>122</v>
      </c>
      <c r="D99" s="4">
        <v>1</v>
      </c>
      <c r="E99" s="4">
        <v>0</v>
      </c>
      <c r="F99" s="4">
        <v>0</v>
      </c>
      <c r="G99" s="4" t="s">
        <v>21</v>
      </c>
    </row>
    <row r="100" spans="1:7" x14ac:dyDescent="0.25">
      <c r="A100" s="4">
        <v>396</v>
      </c>
      <c r="B100" s="4" t="s">
        <v>121</v>
      </c>
      <c r="C100" s="4" t="s">
        <v>123</v>
      </c>
      <c r="D100" s="4">
        <v>0</v>
      </c>
      <c r="E100" s="4">
        <v>0</v>
      </c>
      <c r="F100" s="4">
        <v>1</v>
      </c>
      <c r="G100" s="4" t="s">
        <v>21</v>
      </c>
    </row>
    <row r="101" spans="1:7" x14ac:dyDescent="0.25">
      <c r="A101" s="4">
        <v>399</v>
      </c>
      <c r="B101" s="4" t="s">
        <v>121</v>
      </c>
      <c r="C101" s="4" t="s">
        <v>124</v>
      </c>
      <c r="D101" s="4">
        <v>5</v>
      </c>
      <c r="E101" s="4">
        <v>0</v>
      </c>
      <c r="F101" s="4">
        <v>0</v>
      </c>
      <c r="G101" s="4" t="s">
        <v>21</v>
      </c>
    </row>
    <row r="102" spans="1:7" x14ac:dyDescent="0.25">
      <c r="A102" s="4">
        <v>404</v>
      </c>
      <c r="B102" s="4" t="s">
        <v>121</v>
      </c>
      <c r="C102" s="4" t="s">
        <v>125</v>
      </c>
      <c r="D102" s="4">
        <v>0</v>
      </c>
      <c r="E102" s="4">
        <v>0</v>
      </c>
      <c r="F102" s="4">
        <v>1</v>
      </c>
      <c r="G102" s="4" t="s">
        <v>21</v>
      </c>
    </row>
    <row r="103" spans="1:7" x14ac:dyDescent="0.25">
      <c r="A103" s="4">
        <v>411</v>
      </c>
      <c r="B103" s="4" t="s">
        <v>121</v>
      </c>
      <c r="C103" s="4" t="s">
        <v>126</v>
      </c>
      <c r="D103" s="4">
        <v>2</v>
      </c>
      <c r="E103" s="4">
        <v>0</v>
      </c>
      <c r="F103" s="4">
        <v>0</v>
      </c>
      <c r="G103" s="4" t="s">
        <v>21</v>
      </c>
    </row>
    <row r="104" spans="1:7" x14ac:dyDescent="0.25">
      <c r="A104" s="4">
        <v>414</v>
      </c>
      <c r="B104" s="4" t="s">
        <v>121</v>
      </c>
      <c r="C104" s="4" t="s">
        <v>127</v>
      </c>
      <c r="D104" s="4">
        <v>0</v>
      </c>
      <c r="E104" s="4">
        <v>0</v>
      </c>
      <c r="F104" s="4">
        <v>5</v>
      </c>
      <c r="G104" s="4" t="s">
        <v>21</v>
      </c>
    </row>
    <row r="105" spans="1:7" x14ac:dyDescent="0.25">
      <c r="A105" s="4">
        <v>422</v>
      </c>
      <c r="B105" s="4" t="s">
        <v>121</v>
      </c>
      <c r="C105" s="4" t="s">
        <v>128</v>
      </c>
      <c r="D105" s="4">
        <v>0</v>
      </c>
      <c r="E105" s="4">
        <v>0</v>
      </c>
      <c r="F105" s="4">
        <v>1</v>
      </c>
      <c r="G105" s="4" t="s">
        <v>21</v>
      </c>
    </row>
    <row r="106" spans="1:7" x14ac:dyDescent="0.25">
      <c r="A106" s="4">
        <v>424</v>
      </c>
      <c r="B106" s="4" t="s">
        <v>121</v>
      </c>
      <c r="C106" s="4" t="s">
        <v>129</v>
      </c>
      <c r="D106" s="4">
        <v>0</v>
      </c>
      <c r="E106" s="4">
        <v>0</v>
      </c>
      <c r="F106" s="4">
        <v>1</v>
      </c>
      <c r="G106" s="4" t="s">
        <v>21</v>
      </c>
    </row>
    <row r="107" spans="1:7" x14ac:dyDescent="0.25">
      <c r="A107" s="4">
        <v>434</v>
      </c>
      <c r="B107" s="4" t="s">
        <v>121</v>
      </c>
      <c r="C107" s="4" t="s">
        <v>130</v>
      </c>
      <c r="D107" s="4">
        <v>0</v>
      </c>
      <c r="E107" s="4">
        <v>0</v>
      </c>
      <c r="F107" s="4">
        <v>1</v>
      </c>
      <c r="G107" s="4" t="s">
        <v>21</v>
      </c>
    </row>
    <row r="108" spans="1:7" x14ac:dyDescent="0.25">
      <c r="A108" s="4">
        <v>447</v>
      </c>
      <c r="B108" s="4" t="s">
        <v>121</v>
      </c>
      <c r="C108" s="4" t="s">
        <v>131</v>
      </c>
      <c r="D108" s="4">
        <v>0</v>
      </c>
      <c r="E108" s="4">
        <v>0</v>
      </c>
      <c r="F108" s="4">
        <v>1</v>
      </c>
      <c r="G108" s="4" t="s">
        <v>21</v>
      </c>
    </row>
    <row r="109" spans="1:7" x14ac:dyDescent="0.25">
      <c r="A109" s="4">
        <v>454</v>
      </c>
      <c r="B109" s="4" t="s">
        <v>121</v>
      </c>
      <c r="C109" s="4" t="s">
        <v>132</v>
      </c>
      <c r="D109" s="4">
        <v>2</v>
      </c>
      <c r="E109" s="4">
        <v>0</v>
      </c>
      <c r="F109" s="4">
        <v>0</v>
      </c>
      <c r="G109" s="4" t="s">
        <v>21</v>
      </c>
    </row>
    <row r="110" spans="1:7" x14ac:dyDescent="0.25">
      <c r="A110" s="4">
        <v>467</v>
      </c>
      <c r="B110" s="4" t="s">
        <v>121</v>
      </c>
      <c r="C110" s="4" t="s">
        <v>133</v>
      </c>
      <c r="D110" s="4">
        <v>0</v>
      </c>
      <c r="E110" s="4">
        <v>0</v>
      </c>
      <c r="F110" s="4">
        <v>1</v>
      </c>
      <c r="G110" s="4" t="s">
        <v>21</v>
      </c>
    </row>
    <row r="111" spans="1:7" x14ac:dyDescent="0.25">
      <c r="A111" s="4">
        <v>472</v>
      </c>
      <c r="B111" s="4" t="s">
        <v>121</v>
      </c>
      <c r="C111" s="4" t="s">
        <v>134</v>
      </c>
      <c r="D111" s="4">
        <v>0</v>
      </c>
      <c r="E111" s="4">
        <v>1</v>
      </c>
      <c r="F111" s="4">
        <v>0</v>
      </c>
      <c r="G111" s="4" t="s">
        <v>21</v>
      </c>
    </row>
    <row r="112" spans="1:7" x14ac:dyDescent="0.25">
      <c r="A112" s="4">
        <v>477</v>
      </c>
      <c r="B112" s="4" t="s">
        <v>121</v>
      </c>
      <c r="C112" s="4" t="s">
        <v>135</v>
      </c>
      <c r="D112" s="4">
        <v>4</v>
      </c>
      <c r="E112" s="4">
        <v>5</v>
      </c>
      <c r="F112" s="4">
        <v>0</v>
      </c>
      <c r="G112" s="4" t="s">
        <v>23</v>
      </c>
    </row>
    <row r="113" spans="1:7" x14ac:dyDescent="0.25">
      <c r="A113" s="4">
        <v>480</v>
      </c>
      <c r="B113" s="4" t="s">
        <v>121</v>
      </c>
      <c r="C113" s="4" t="s">
        <v>136</v>
      </c>
      <c r="D113" s="4">
        <v>0</v>
      </c>
      <c r="E113" s="4">
        <v>1</v>
      </c>
      <c r="F113" s="4">
        <v>0</v>
      </c>
      <c r="G113" s="4" t="s">
        <v>21</v>
      </c>
    </row>
    <row r="114" spans="1:7" x14ac:dyDescent="0.25">
      <c r="A114" s="4">
        <v>485</v>
      </c>
      <c r="B114" s="4" t="s">
        <v>121</v>
      </c>
      <c r="C114" s="4" t="s">
        <v>137</v>
      </c>
      <c r="D114" s="4">
        <v>1</v>
      </c>
      <c r="E114" s="4">
        <v>0</v>
      </c>
      <c r="F114" s="4">
        <v>0</v>
      </c>
      <c r="G114" s="4" t="s">
        <v>21</v>
      </c>
    </row>
    <row r="115" spans="1:7" x14ac:dyDescent="0.25">
      <c r="A115" s="4">
        <v>486</v>
      </c>
      <c r="B115" s="4" t="s">
        <v>121</v>
      </c>
      <c r="C115" s="4" t="s">
        <v>138</v>
      </c>
      <c r="D115" s="4">
        <v>0</v>
      </c>
      <c r="E115" s="4">
        <v>2</v>
      </c>
      <c r="F115" s="4">
        <v>0</v>
      </c>
      <c r="G115" s="4" t="s">
        <v>21</v>
      </c>
    </row>
    <row r="116" spans="1:7" x14ac:dyDescent="0.25">
      <c r="A116" s="4">
        <v>489</v>
      </c>
      <c r="B116" s="4" t="s">
        <v>121</v>
      </c>
      <c r="C116" s="4" t="s">
        <v>139</v>
      </c>
      <c r="D116" s="4">
        <v>0</v>
      </c>
      <c r="E116" s="4">
        <v>1</v>
      </c>
      <c r="F116" s="4">
        <v>0</v>
      </c>
      <c r="G116" s="4" t="s">
        <v>21</v>
      </c>
    </row>
    <row r="117" spans="1:7" x14ac:dyDescent="0.25">
      <c r="A117" s="4">
        <v>493</v>
      </c>
      <c r="B117" s="4" t="s">
        <v>121</v>
      </c>
      <c r="C117" s="4" t="s">
        <v>140</v>
      </c>
      <c r="D117" s="4">
        <v>0</v>
      </c>
      <c r="E117" s="4">
        <v>1</v>
      </c>
      <c r="F117" s="4">
        <v>0</v>
      </c>
      <c r="G117" s="4" t="s">
        <v>21</v>
      </c>
    </row>
    <row r="118" spans="1:7" x14ac:dyDescent="0.25">
      <c r="A118" s="4">
        <v>495</v>
      </c>
      <c r="B118" s="4" t="s">
        <v>121</v>
      </c>
      <c r="C118" s="4" t="s">
        <v>141</v>
      </c>
      <c r="D118" s="4">
        <v>0</v>
      </c>
      <c r="E118" s="4">
        <v>1</v>
      </c>
      <c r="F118" s="4">
        <v>0</v>
      </c>
      <c r="G118" s="4" t="s">
        <v>21</v>
      </c>
    </row>
    <row r="119" spans="1:7" x14ac:dyDescent="0.25">
      <c r="A119" s="4">
        <v>496</v>
      </c>
      <c r="B119" s="4" t="s">
        <v>121</v>
      </c>
      <c r="C119" s="4" t="s">
        <v>142</v>
      </c>
      <c r="D119" s="4">
        <v>0</v>
      </c>
      <c r="E119" s="4">
        <v>0</v>
      </c>
      <c r="F119" s="4">
        <v>3</v>
      </c>
      <c r="G119" s="4" t="s">
        <v>21</v>
      </c>
    </row>
    <row r="120" spans="1:7" x14ac:dyDescent="0.25">
      <c r="A120" s="4">
        <v>498</v>
      </c>
      <c r="B120" s="4" t="s">
        <v>121</v>
      </c>
      <c r="C120" s="4" t="s">
        <v>143</v>
      </c>
      <c r="D120" s="4">
        <v>30</v>
      </c>
      <c r="E120" s="4">
        <v>11</v>
      </c>
      <c r="F120" s="4">
        <v>3</v>
      </c>
      <c r="G120" s="4" t="s">
        <v>23</v>
      </c>
    </row>
    <row r="121" spans="1:7" x14ac:dyDescent="0.25">
      <c r="A121" s="4">
        <v>524</v>
      </c>
      <c r="B121" s="4" t="s">
        <v>121</v>
      </c>
      <c r="C121" s="4" t="s">
        <v>144</v>
      </c>
      <c r="D121" s="4">
        <v>1</v>
      </c>
      <c r="E121" s="4">
        <v>0</v>
      </c>
      <c r="F121" s="4">
        <v>0</v>
      </c>
      <c r="G121" s="4" t="s">
        <v>21</v>
      </c>
    </row>
    <row r="122" spans="1:7" x14ac:dyDescent="0.25">
      <c r="A122" s="4">
        <v>525</v>
      </c>
      <c r="B122" s="4" t="s">
        <v>121</v>
      </c>
      <c r="C122" s="4" t="s">
        <v>145</v>
      </c>
      <c r="D122" s="4">
        <v>1</v>
      </c>
      <c r="E122" s="4">
        <v>0</v>
      </c>
      <c r="F122" s="4">
        <v>0</v>
      </c>
      <c r="G122" s="4" t="s">
        <v>21</v>
      </c>
    </row>
    <row r="123" spans="1:7" x14ac:dyDescent="0.25">
      <c r="A123" s="4">
        <v>529</v>
      </c>
      <c r="B123" s="4" t="s">
        <v>121</v>
      </c>
      <c r="C123" s="4" t="s">
        <v>146</v>
      </c>
      <c r="D123" s="4">
        <v>0</v>
      </c>
      <c r="E123" s="4">
        <v>1</v>
      </c>
      <c r="F123" s="4">
        <v>0</v>
      </c>
      <c r="G123" s="4" t="s">
        <v>21</v>
      </c>
    </row>
    <row r="124" spans="1:7" x14ac:dyDescent="0.25">
      <c r="A124" s="4">
        <v>534</v>
      </c>
      <c r="B124" s="4" t="s">
        <v>121</v>
      </c>
      <c r="C124" s="4" t="s">
        <v>147</v>
      </c>
      <c r="D124" s="4">
        <v>1</v>
      </c>
      <c r="E124" s="4">
        <v>0</v>
      </c>
      <c r="F124" s="4">
        <v>0</v>
      </c>
      <c r="G124" s="4" t="s">
        <v>21</v>
      </c>
    </row>
    <row r="125" spans="1:7" x14ac:dyDescent="0.25">
      <c r="A125" s="4">
        <v>539</v>
      </c>
      <c r="B125" s="4" t="s">
        <v>121</v>
      </c>
      <c r="C125" s="4" t="s">
        <v>148</v>
      </c>
      <c r="D125" s="4">
        <v>6</v>
      </c>
      <c r="E125" s="4">
        <v>0</v>
      </c>
      <c r="F125" s="4">
        <v>0</v>
      </c>
      <c r="G125" s="4" t="s">
        <v>21</v>
      </c>
    </row>
    <row r="126" spans="1:7" x14ac:dyDescent="0.25">
      <c r="A126" s="4">
        <v>541</v>
      </c>
      <c r="B126" s="4" t="s">
        <v>121</v>
      </c>
      <c r="C126" s="4" t="s">
        <v>149</v>
      </c>
      <c r="D126" s="4">
        <v>10</v>
      </c>
      <c r="E126" s="4">
        <v>0</v>
      </c>
      <c r="F126" s="4">
        <v>0</v>
      </c>
      <c r="G126" s="4" t="s">
        <v>21</v>
      </c>
    </row>
    <row r="127" spans="1:7" x14ac:dyDescent="0.25">
      <c r="A127" s="4">
        <v>546</v>
      </c>
      <c r="B127" s="4" t="s">
        <v>121</v>
      </c>
      <c r="C127" s="4" t="s">
        <v>150</v>
      </c>
      <c r="D127" s="4">
        <v>81</v>
      </c>
      <c r="E127" s="4">
        <v>4</v>
      </c>
      <c r="F127" s="4">
        <v>0</v>
      </c>
      <c r="G127" s="4" t="s">
        <v>23</v>
      </c>
    </row>
    <row r="128" spans="1:7" x14ac:dyDescent="0.25">
      <c r="A128" s="4">
        <v>549</v>
      </c>
      <c r="B128" s="4" t="s">
        <v>121</v>
      </c>
      <c r="C128" s="4" t="s">
        <v>151</v>
      </c>
      <c r="D128" s="4">
        <v>3</v>
      </c>
      <c r="E128" s="4">
        <v>0</v>
      </c>
      <c r="F128" s="4">
        <v>0</v>
      </c>
      <c r="G128" s="4" t="s">
        <v>21</v>
      </c>
    </row>
    <row r="129" spans="1:7" x14ac:dyDescent="0.25">
      <c r="A129" s="4">
        <v>551</v>
      </c>
      <c r="B129" s="4" t="s">
        <v>121</v>
      </c>
      <c r="C129" s="4" t="s">
        <v>152</v>
      </c>
      <c r="D129" s="4">
        <v>2</v>
      </c>
      <c r="E129" s="4">
        <v>0</v>
      </c>
      <c r="F129" s="4">
        <v>0</v>
      </c>
      <c r="G129" s="4" t="s">
        <v>21</v>
      </c>
    </row>
    <row r="130" spans="1:7" x14ac:dyDescent="0.25">
      <c r="A130" s="4">
        <v>552</v>
      </c>
      <c r="B130" s="4" t="s">
        <v>121</v>
      </c>
      <c r="C130" s="4" t="s">
        <v>153</v>
      </c>
      <c r="D130" s="4">
        <v>0</v>
      </c>
      <c r="E130" s="4">
        <v>0</v>
      </c>
      <c r="F130" s="4">
        <v>5</v>
      </c>
      <c r="G130" s="4" t="s">
        <v>21</v>
      </c>
    </row>
    <row r="131" spans="1:7" x14ac:dyDescent="0.25">
      <c r="A131" s="4">
        <v>556</v>
      </c>
      <c r="B131" s="4" t="s">
        <v>121</v>
      </c>
      <c r="C131" s="4" t="s">
        <v>154</v>
      </c>
      <c r="D131" s="4">
        <v>0</v>
      </c>
      <c r="E131" s="4">
        <v>1</v>
      </c>
      <c r="F131" s="4">
        <v>0</v>
      </c>
      <c r="G131" s="4" t="s">
        <v>21</v>
      </c>
    </row>
    <row r="132" spans="1:7" x14ac:dyDescent="0.25">
      <c r="A132" s="4">
        <v>562</v>
      </c>
      <c r="B132" s="4" t="s">
        <v>121</v>
      </c>
      <c r="C132" s="4" t="s">
        <v>155</v>
      </c>
      <c r="D132" s="4">
        <v>1</v>
      </c>
      <c r="E132" s="4">
        <v>0</v>
      </c>
      <c r="F132" s="4">
        <v>0</v>
      </c>
      <c r="G132" s="4" t="s">
        <v>21</v>
      </c>
    </row>
    <row r="133" spans="1:7" x14ac:dyDescent="0.25">
      <c r="A133" s="4">
        <v>563</v>
      </c>
      <c r="B133" s="4" t="s">
        <v>121</v>
      </c>
      <c r="C133" s="4" t="s">
        <v>156</v>
      </c>
      <c r="D133" s="4">
        <v>6</v>
      </c>
      <c r="E133" s="4">
        <v>1</v>
      </c>
      <c r="F133" s="4">
        <v>0</v>
      </c>
      <c r="G133" s="4" t="s">
        <v>23</v>
      </c>
    </row>
    <row r="134" spans="1:7" x14ac:dyDescent="0.25">
      <c r="A134" s="4">
        <v>564</v>
      </c>
      <c r="B134" s="4" t="s">
        <v>121</v>
      </c>
      <c r="C134" s="4" t="s">
        <v>157</v>
      </c>
      <c r="D134" s="4">
        <v>0</v>
      </c>
      <c r="E134" s="4">
        <v>0</v>
      </c>
      <c r="F134" s="4">
        <v>1</v>
      </c>
      <c r="G134" s="4" t="s">
        <v>21</v>
      </c>
    </row>
    <row r="135" spans="1:7" x14ac:dyDescent="0.25">
      <c r="A135" s="4">
        <v>565</v>
      </c>
      <c r="B135" s="4" t="s">
        <v>121</v>
      </c>
      <c r="C135" s="4" t="s">
        <v>158</v>
      </c>
      <c r="D135" s="4">
        <v>1</v>
      </c>
      <c r="E135" s="4">
        <v>0</v>
      </c>
      <c r="F135" s="4">
        <v>1</v>
      </c>
      <c r="G135" s="4" t="s">
        <v>23</v>
      </c>
    </row>
    <row r="136" spans="1:7" x14ac:dyDescent="0.25">
      <c r="A136" s="4">
        <v>569</v>
      </c>
      <c r="B136" s="4" t="s">
        <v>121</v>
      </c>
      <c r="C136" s="4" t="s">
        <v>159</v>
      </c>
      <c r="D136" s="4">
        <v>0</v>
      </c>
      <c r="E136" s="4">
        <v>0</v>
      </c>
      <c r="F136" s="4">
        <v>1</v>
      </c>
      <c r="G136" s="4" t="s">
        <v>21</v>
      </c>
    </row>
    <row r="137" spans="1:7" x14ac:dyDescent="0.25">
      <c r="A137" s="4">
        <v>572</v>
      </c>
      <c r="B137" s="4" t="s">
        <v>121</v>
      </c>
      <c r="C137" s="4" t="s">
        <v>160</v>
      </c>
      <c r="D137" s="4">
        <v>3</v>
      </c>
      <c r="E137" s="4">
        <v>0</v>
      </c>
      <c r="F137" s="4">
        <v>0</v>
      </c>
      <c r="G137" s="4" t="s">
        <v>21</v>
      </c>
    </row>
    <row r="138" spans="1:7" x14ac:dyDescent="0.25">
      <c r="A138" s="4">
        <v>576</v>
      </c>
      <c r="B138" s="4" t="s">
        <v>121</v>
      </c>
      <c r="C138" s="4" t="s">
        <v>161</v>
      </c>
      <c r="D138" s="4">
        <v>1</v>
      </c>
      <c r="E138" s="4">
        <v>0</v>
      </c>
      <c r="F138" s="4">
        <v>0</v>
      </c>
      <c r="G138" s="4" t="s">
        <v>21</v>
      </c>
    </row>
    <row r="139" spans="1:7" x14ac:dyDescent="0.25">
      <c r="A139" s="4">
        <v>578</v>
      </c>
      <c r="B139" s="4" t="s">
        <v>121</v>
      </c>
      <c r="C139" s="4" t="s">
        <v>162</v>
      </c>
      <c r="D139" s="4">
        <v>1</v>
      </c>
      <c r="E139" s="4">
        <v>0</v>
      </c>
      <c r="F139" s="4">
        <v>0</v>
      </c>
      <c r="G139" s="4" t="s">
        <v>21</v>
      </c>
    </row>
    <row r="140" spans="1:7" x14ac:dyDescent="0.25">
      <c r="A140" s="4">
        <v>583</v>
      </c>
      <c r="B140" s="4" t="s">
        <v>121</v>
      </c>
      <c r="C140" s="4" t="s">
        <v>163</v>
      </c>
      <c r="D140" s="4">
        <v>4</v>
      </c>
      <c r="E140" s="4">
        <v>0</v>
      </c>
      <c r="F140" s="4">
        <v>0</v>
      </c>
      <c r="G140" s="4" t="s">
        <v>21</v>
      </c>
    </row>
    <row r="141" spans="1:7" x14ac:dyDescent="0.25">
      <c r="A141" s="4">
        <v>586</v>
      </c>
      <c r="B141" s="4" t="s">
        <v>121</v>
      </c>
      <c r="C141" s="4" t="s">
        <v>164</v>
      </c>
      <c r="D141" s="4">
        <v>1</v>
      </c>
      <c r="E141" s="4">
        <v>0</v>
      </c>
      <c r="F141" s="4">
        <v>0</v>
      </c>
      <c r="G141" s="4" t="s">
        <v>21</v>
      </c>
    </row>
    <row r="142" spans="1:7" x14ac:dyDescent="0.25">
      <c r="A142" s="4">
        <v>595</v>
      </c>
      <c r="B142" s="4" t="s">
        <v>121</v>
      </c>
      <c r="C142" s="4" t="s">
        <v>165</v>
      </c>
      <c r="D142" s="4">
        <v>0</v>
      </c>
      <c r="E142" s="4">
        <v>0</v>
      </c>
      <c r="F142" s="4">
        <v>1</v>
      </c>
      <c r="G142" s="4" t="s">
        <v>21</v>
      </c>
    </row>
    <row r="143" spans="1:7" x14ac:dyDescent="0.25">
      <c r="A143" s="4">
        <v>596</v>
      </c>
      <c r="B143" s="4" t="s">
        <v>121</v>
      </c>
      <c r="C143" s="4" t="s">
        <v>166</v>
      </c>
      <c r="D143" s="4">
        <v>0</v>
      </c>
      <c r="E143" s="4">
        <v>0</v>
      </c>
      <c r="F143" s="4">
        <v>1</v>
      </c>
      <c r="G143" s="4" t="s">
        <v>21</v>
      </c>
    </row>
    <row r="144" spans="1:7" x14ac:dyDescent="0.25">
      <c r="A144" s="4">
        <v>599</v>
      </c>
      <c r="B144" s="4" t="s">
        <v>121</v>
      </c>
      <c r="C144" s="4" t="s">
        <v>167</v>
      </c>
      <c r="D144" s="4">
        <v>0</v>
      </c>
      <c r="E144" s="4">
        <v>0</v>
      </c>
      <c r="F144" s="4">
        <v>1</v>
      </c>
      <c r="G144" s="4" t="s">
        <v>21</v>
      </c>
    </row>
    <row r="145" spans="1:7" x14ac:dyDescent="0.25">
      <c r="A145" s="4">
        <v>602</v>
      </c>
      <c r="B145" s="4" t="s">
        <v>121</v>
      </c>
      <c r="C145" s="4" t="s">
        <v>168</v>
      </c>
      <c r="D145" s="4">
        <v>30</v>
      </c>
      <c r="E145" s="4">
        <v>0</v>
      </c>
      <c r="F145" s="4">
        <v>0</v>
      </c>
      <c r="G145" s="4" t="s">
        <v>21</v>
      </c>
    </row>
    <row r="146" spans="1:7" x14ac:dyDescent="0.25">
      <c r="A146" s="4">
        <v>614</v>
      </c>
      <c r="B146" s="4" t="s">
        <v>121</v>
      </c>
      <c r="C146" s="4" t="s">
        <v>169</v>
      </c>
      <c r="D146" s="4">
        <v>1</v>
      </c>
      <c r="E146" s="4">
        <v>0</v>
      </c>
      <c r="F146" s="4">
        <v>0</v>
      </c>
      <c r="G146" s="4" t="s">
        <v>21</v>
      </c>
    </row>
    <row r="147" spans="1:7" x14ac:dyDescent="0.25">
      <c r="A147" s="4">
        <v>620</v>
      </c>
      <c r="B147" s="4" t="s">
        <v>121</v>
      </c>
      <c r="C147" s="4" t="s">
        <v>170</v>
      </c>
      <c r="D147" s="4">
        <v>1</v>
      </c>
      <c r="E147" s="4">
        <v>0</v>
      </c>
      <c r="F147" s="4">
        <v>0</v>
      </c>
      <c r="G147" s="4" t="s">
        <v>21</v>
      </c>
    </row>
    <row r="148" spans="1:7" x14ac:dyDescent="0.25">
      <c r="A148" s="4">
        <v>624</v>
      </c>
      <c r="B148" s="4" t="s">
        <v>121</v>
      </c>
      <c r="C148" s="4" t="s">
        <v>171</v>
      </c>
      <c r="D148" s="4">
        <v>1</v>
      </c>
      <c r="E148" s="4">
        <v>0</v>
      </c>
      <c r="F148" s="4">
        <v>0</v>
      </c>
      <c r="G148" s="4" t="s">
        <v>21</v>
      </c>
    </row>
    <row r="149" spans="1:7" x14ac:dyDescent="0.25">
      <c r="A149" s="4">
        <v>635</v>
      </c>
      <c r="B149" s="4" t="s">
        <v>121</v>
      </c>
      <c r="C149" s="4" t="s">
        <v>172</v>
      </c>
      <c r="D149" s="4">
        <v>2</v>
      </c>
      <c r="E149" s="4">
        <v>0</v>
      </c>
      <c r="F149" s="4">
        <v>0</v>
      </c>
      <c r="G149" s="4" t="s">
        <v>21</v>
      </c>
    </row>
    <row r="150" spans="1:7" x14ac:dyDescent="0.25">
      <c r="A150" s="4">
        <v>639</v>
      </c>
      <c r="B150" s="4" t="s">
        <v>121</v>
      </c>
      <c r="C150" s="4" t="s">
        <v>173</v>
      </c>
      <c r="D150" s="4">
        <v>2</v>
      </c>
      <c r="E150" s="4">
        <v>1</v>
      </c>
      <c r="F150" s="4">
        <v>0</v>
      </c>
      <c r="G150" s="4" t="s">
        <v>23</v>
      </c>
    </row>
    <row r="151" spans="1:7" x14ac:dyDescent="0.25">
      <c r="A151" s="4">
        <v>640</v>
      </c>
      <c r="B151" s="4" t="s">
        <v>121</v>
      </c>
      <c r="C151" s="4" t="s">
        <v>174</v>
      </c>
      <c r="D151" s="4">
        <v>0</v>
      </c>
      <c r="E151" s="4">
        <v>1</v>
      </c>
      <c r="F151" s="4">
        <v>2</v>
      </c>
      <c r="G151" s="4" t="s">
        <v>23</v>
      </c>
    </row>
    <row r="152" spans="1:7" x14ac:dyDescent="0.25">
      <c r="A152" s="4">
        <v>641</v>
      </c>
      <c r="B152" s="4" t="s">
        <v>121</v>
      </c>
      <c r="C152" s="4" t="s">
        <v>175</v>
      </c>
      <c r="D152" s="4">
        <v>1</v>
      </c>
      <c r="E152" s="4">
        <v>0</v>
      </c>
      <c r="F152" s="4">
        <v>0</v>
      </c>
      <c r="G152" s="4" t="s">
        <v>21</v>
      </c>
    </row>
    <row r="153" spans="1:7" x14ac:dyDescent="0.25">
      <c r="A153" s="4">
        <v>645</v>
      </c>
      <c r="B153" s="4" t="s">
        <v>121</v>
      </c>
      <c r="C153" s="4" t="s">
        <v>176</v>
      </c>
      <c r="D153" s="4">
        <v>0</v>
      </c>
      <c r="E153" s="4">
        <v>3</v>
      </c>
      <c r="F153" s="4">
        <v>0</v>
      </c>
      <c r="G153" s="4" t="s">
        <v>21</v>
      </c>
    </row>
    <row r="154" spans="1:7" x14ac:dyDescent="0.25">
      <c r="A154" s="4">
        <v>651</v>
      </c>
      <c r="B154" s="4" t="s">
        <v>121</v>
      </c>
      <c r="C154" s="4" t="s">
        <v>177</v>
      </c>
      <c r="D154" s="4">
        <v>0</v>
      </c>
      <c r="E154" s="4">
        <v>1</v>
      </c>
      <c r="F154" s="4">
        <v>0</v>
      </c>
      <c r="G154" s="4" t="s">
        <v>21</v>
      </c>
    </row>
    <row r="155" spans="1:7" x14ac:dyDescent="0.25">
      <c r="A155" s="4">
        <v>654</v>
      </c>
      <c r="B155" s="4" t="s">
        <v>121</v>
      </c>
      <c r="C155" s="4" t="s">
        <v>178</v>
      </c>
      <c r="D155" s="4">
        <v>0</v>
      </c>
      <c r="E155" s="4">
        <v>1</v>
      </c>
      <c r="F155" s="4">
        <v>0</v>
      </c>
      <c r="G155" s="4" t="s">
        <v>21</v>
      </c>
    </row>
    <row r="156" spans="1:7" x14ac:dyDescent="0.25">
      <c r="A156" s="4">
        <v>657</v>
      </c>
      <c r="B156" s="4" t="s">
        <v>121</v>
      </c>
      <c r="C156" s="4" t="s">
        <v>179</v>
      </c>
      <c r="D156" s="4">
        <v>1</v>
      </c>
      <c r="E156" s="4">
        <v>0</v>
      </c>
      <c r="F156" s="4">
        <v>0</v>
      </c>
      <c r="G156" s="4" t="s">
        <v>21</v>
      </c>
    </row>
    <row r="157" spans="1:7" x14ac:dyDescent="0.25">
      <c r="A157" s="4">
        <v>658</v>
      </c>
      <c r="B157" s="4" t="s">
        <v>121</v>
      </c>
      <c r="C157" s="4" t="s">
        <v>180</v>
      </c>
      <c r="D157" s="4">
        <v>0</v>
      </c>
      <c r="E157" s="4">
        <v>1</v>
      </c>
      <c r="F157" s="4">
        <v>0</v>
      </c>
      <c r="G157" s="4" t="s">
        <v>21</v>
      </c>
    </row>
    <row r="158" spans="1:7" x14ac:dyDescent="0.25">
      <c r="A158" s="4">
        <v>659</v>
      </c>
      <c r="B158" s="4" t="s">
        <v>121</v>
      </c>
      <c r="C158" s="4" t="s">
        <v>181</v>
      </c>
      <c r="D158" s="4">
        <v>0</v>
      </c>
      <c r="E158" s="4">
        <v>1</v>
      </c>
      <c r="F158" s="4">
        <v>2</v>
      </c>
      <c r="G158" s="4" t="s">
        <v>23</v>
      </c>
    </row>
    <row r="159" spans="1:7" x14ac:dyDescent="0.25">
      <c r="A159" s="4">
        <v>661</v>
      </c>
      <c r="B159" s="4" t="s">
        <v>182</v>
      </c>
      <c r="C159" s="4" t="s">
        <v>183</v>
      </c>
      <c r="D159" s="4">
        <v>1</v>
      </c>
      <c r="E159" s="4">
        <v>0</v>
      </c>
      <c r="F159" s="4">
        <v>0</v>
      </c>
      <c r="G159" s="4" t="s">
        <v>21</v>
      </c>
    </row>
    <row r="160" spans="1:7" x14ac:dyDescent="0.25">
      <c r="A160" s="4">
        <v>663</v>
      </c>
      <c r="B160" s="4" t="s">
        <v>121</v>
      </c>
      <c r="C160" s="4" t="s">
        <v>184</v>
      </c>
      <c r="D160" s="4">
        <v>1</v>
      </c>
      <c r="E160" s="4">
        <v>0</v>
      </c>
      <c r="F160" s="4">
        <v>0</v>
      </c>
      <c r="G160" s="4" t="s">
        <v>21</v>
      </c>
    </row>
    <row r="161" spans="1:7" x14ac:dyDescent="0.25">
      <c r="A161" s="4">
        <v>669</v>
      </c>
      <c r="B161" s="4" t="s">
        <v>121</v>
      </c>
      <c r="C161" s="4" t="s">
        <v>185</v>
      </c>
      <c r="D161" s="4">
        <v>0</v>
      </c>
      <c r="E161" s="4">
        <v>1</v>
      </c>
      <c r="F161" s="4">
        <v>0</v>
      </c>
      <c r="G161" s="4" t="s">
        <v>21</v>
      </c>
    </row>
    <row r="162" spans="1:7" x14ac:dyDescent="0.25">
      <c r="A162" s="4">
        <v>670</v>
      </c>
      <c r="B162" s="4" t="s">
        <v>121</v>
      </c>
      <c r="C162" s="4" t="s">
        <v>186</v>
      </c>
      <c r="D162" s="4">
        <v>1</v>
      </c>
      <c r="E162" s="4">
        <v>0</v>
      </c>
      <c r="F162" s="4">
        <v>0</v>
      </c>
      <c r="G162" s="4" t="s">
        <v>21</v>
      </c>
    </row>
    <row r="163" spans="1:7" x14ac:dyDescent="0.25">
      <c r="A163" s="4">
        <v>671</v>
      </c>
      <c r="B163" s="4" t="s">
        <v>121</v>
      </c>
      <c r="C163" s="4" t="s">
        <v>187</v>
      </c>
      <c r="D163" s="4">
        <v>1</v>
      </c>
      <c r="E163" s="4">
        <v>0</v>
      </c>
      <c r="F163" s="4">
        <v>0</v>
      </c>
      <c r="G163" s="4" t="s">
        <v>21</v>
      </c>
    </row>
    <row r="164" spans="1:7" x14ac:dyDescent="0.25">
      <c r="A164" s="4">
        <v>672</v>
      </c>
      <c r="B164" s="4" t="s">
        <v>121</v>
      </c>
      <c r="C164" s="4" t="s">
        <v>188</v>
      </c>
      <c r="D164" s="4">
        <v>0</v>
      </c>
      <c r="E164" s="4">
        <v>0</v>
      </c>
      <c r="F164" s="4">
        <v>1</v>
      </c>
      <c r="G164" s="4" t="s">
        <v>21</v>
      </c>
    </row>
    <row r="165" spans="1:7" x14ac:dyDescent="0.25">
      <c r="A165" s="4">
        <v>676</v>
      </c>
      <c r="B165" s="4" t="s">
        <v>121</v>
      </c>
      <c r="C165" s="4" t="s">
        <v>189</v>
      </c>
      <c r="D165" s="4">
        <v>2</v>
      </c>
      <c r="E165" s="4">
        <v>0</v>
      </c>
      <c r="F165" s="4">
        <v>0</v>
      </c>
      <c r="G165" s="4" t="s">
        <v>21</v>
      </c>
    </row>
    <row r="166" spans="1:7" x14ac:dyDescent="0.25">
      <c r="A166" s="4">
        <v>681</v>
      </c>
      <c r="B166" s="4" t="s">
        <v>121</v>
      </c>
      <c r="C166" s="4" t="s">
        <v>190</v>
      </c>
      <c r="D166" s="4">
        <v>9</v>
      </c>
      <c r="E166" s="4">
        <v>0</v>
      </c>
      <c r="F166" s="4">
        <v>0</v>
      </c>
      <c r="G166" s="4" t="s">
        <v>21</v>
      </c>
    </row>
    <row r="167" spans="1:7" x14ac:dyDescent="0.25">
      <c r="A167" s="4">
        <v>686</v>
      </c>
      <c r="B167" s="4" t="s">
        <v>121</v>
      </c>
      <c r="C167" s="4" t="s">
        <v>191</v>
      </c>
      <c r="D167" s="4">
        <v>0</v>
      </c>
      <c r="E167" s="4">
        <v>1</v>
      </c>
      <c r="F167" s="4">
        <v>0</v>
      </c>
      <c r="G167" s="4" t="s">
        <v>21</v>
      </c>
    </row>
    <row r="168" spans="1:7" x14ac:dyDescent="0.25">
      <c r="A168" s="4">
        <v>693</v>
      </c>
      <c r="B168" s="4" t="s">
        <v>121</v>
      </c>
      <c r="C168" s="4" t="s">
        <v>192</v>
      </c>
      <c r="D168" s="4">
        <v>1</v>
      </c>
      <c r="E168" s="4">
        <v>0</v>
      </c>
      <c r="F168" s="4">
        <v>0</v>
      </c>
      <c r="G168" s="4" t="s">
        <v>21</v>
      </c>
    </row>
    <row r="169" spans="1:7" x14ac:dyDescent="0.25">
      <c r="A169" s="4">
        <v>694</v>
      </c>
      <c r="B169" s="4" t="s">
        <v>121</v>
      </c>
      <c r="C169" s="4" t="s">
        <v>193</v>
      </c>
      <c r="D169" s="4">
        <v>0</v>
      </c>
      <c r="E169" s="4">
        <v>1</v>
      </c>
      <c r="F169" s="4">
        <v>1</v>
      </c>
      <c r="G169" s="4" t="s">
        <v>23</v>
      </c>
    </row>
    <row r="170" spans="1:7" x14ac:dyDescent="0.25">
      <c r="A170" s="4">
        <v>695</v>
      </c>
      <c r="B170" s="4" t="s">
        <v>121</v>
      </c>
      <c r="C170" s="4" t="s">
        <v>194</v>
      </c>
      <c r="D170" s="4">
        <v>1</v>
      </c>
      <c r="E170" s="4">
        <v>0</v>
      </c>
      <c r="F170" s="4">
        <v>0</v>
      </c>
      <c r="G170" s="4" t="s">
        <v>21</v>
      </c>
    </row>
    <row r="171" spans="1:7" x14ac:dyDescent="0.25">
      <c r="A171" s="4">
        <v>704</v>
      </c>
      <c r="B171" s="4" t="s">
        <v>121</v>
      </c>
      <c r="C171" s="4" t="s">
        <v>195</v>
      </c>
      <c r="D171" s="4">
        <v>2</v>
      </c>
      <c r="E171" s="4">
        <v>0</v>
      </c>
      <c r="F171" s="4">
        <v>1</v>
      </c>
      <c r="G171" s="4" t="s">
        <v>23</v>
      </c>
    </row>
    <row r="172" spans="1:7" x14ac:dyDescent="0.25">
      <c r="A172" s="4">
        <v>707</v>
      </c>
      <c r="B172" s="4" t="s">
        <v>121</v>
      </c>
      <c r="C172" s="4" t="s">
        <v>196</v>
      </c>
      <c r="D172" s="4">
        <v>2</v>
      </c>
      <c r="E172" s="4">
        <v>0</v>
      </c>
      <c r="F172" s="4">
        <v>0</v>
      </c>
      <c r="G172" s="4" t="s">
        <v>21</v>
      </c>
    </row>
    <row r="173" spans="1:7" x14ac:dyDescent="0.25">
      <c r="A173" s="4">
        <v>713</v>
      </c>
      <c r="B173" s="4" t="s">
        <v>121</v>
      </c>
      <c r="C173" s="4" t="s">
        <v>197</v>
      </c>
      <c r="D173" s="4">
        <v>1</v>
      </c>
      <c r="E173" s="4">
        <v>0</v>
      </c>
      <c r="F173" s="4">
        <v>0</v>
      </c>
      <c r="G173" s="4" t="s">
        <v>21</v>
      </c>
    </row>
    <row r="174" spans="1:7" x14ac:dyDescent="0.25">
      <c r="A174" s="4">
        <v>714</v>
      </c>
      <c r="B174" s="4" t="s">
        <v>121</v>
      </c>
      <c r="C174" s="4" t="s">
        <v>198</v>
      </c>
      <c r="D174" s="4">
        <v>3</v>
      </c>
      <c r="E174" s="4">
        <v>0</v>
      </c>
      <c r="F174" s="4">
        <v>0</v>
      </c>
      <c r="G174" s="4" t="s">
        <v>21</v>
      </c>
    </row>
    <row r="175" spans="1:7" x14ac:dyDescent="0.25">
      <c r="A175" s="4">
        <v>719</v>
      </c>
      <c r="B175" s="4" t="s">
        <v>121</v>
      </c>
      <c r="C175" s="4" t="s">
        <v>199</v>
      </c>
      <c r="D175" s="4">
        <v>1</v>
      </c>
      <c r="E175" s="4">
        <v>0</v>
      </c>
      <c r="F175" s="4">
        <v>0</v>
      </c>
      <c r="G175" s="4" t="s">
        <v>21</v>
      </c>
    </row>
    <row r="176" spans="1:7" x14ac:dyDescent="0.25">
      <c r="A176" s="4">
        <v>724</v>
      </c>
      <c r="B176" s="4" t="s">
        <v>121</v>
      </c>
      <c r="C176" s="4" t="s">
        <v>200</v>
      </c>
      <c r="D176" s="4">
        <v>1</v>
      </c>
      <c r="E176" s="4">
        <v>0</v>
      </c>
      <c r="F176" s="4">
        <v>0</v>
      </c>
      <c r="G176" s="4" t="s">
        <v>21</v>
      </c>
    </row>
    <row r="177" spans="1:7" x14ac:dyDescent="0.25">
      <c r="A177" s="4">
        <v>725</v>
      </c>
      <c r="B177" s="4" t="s">
        <v>121</v>
      </c>
      <c r="C177" s="4" t="s">
        <v>201</v>
      </c>
      <c r="D177" s="4">
        <v>0</v>
      </c>
      <c r="E177" s="4">
        <v>0</v>
      </c>
      <c r="F177" s="4">
        <v>2</v>
      </c>
      <c r="G177" s="4" t="s">
        <v>21</v>
      </c>
    </row>
    <row r="178" spans="1:7" x14ac:dyDescent="0.25">
      <c r="A178" s="4">
        <v>727</v>
      </c>
      <c r="B178" s="4" t="s">
        <v>121</v>
      </c>
      <c r="C178" s="4" t="s">
        <v>202</v>
      </c>
      <c r="D178" s="4">
        <v>0</v>
      </c>
      <c r="E178" s="4">
        <v>0</v>
      </c>
      <c r="F178" s="4">
        <v>6</v>
      </c>
      <c r="G178" s="4" t="s">
        <v>21</v>
      </c>
    </row>
    <row r="179" spans="1:7" x14ac:dyDescent="0.25">
      <c r="A179" s="4">
        <v>730</v>
      </c>
      <c r="B179" s="4" t="s">
        <v>121</v>
      </c>
      <c r="C179" s="4" t="s">
        <v>203</v>
      </c>
      <c r="D179" s="4">
        <v>0</v>
      </c>
      <c r="E179" s="4">
        <v>0</v>
      </c>
      <c r="F179" s="4">
        <v>1</v>
      </c>
      <c r="G179" s="4" t="s">
        <v>21</v>
      </c>
    </row>
    <row r="180" spans="1:7" x14ac:dyDescent="0.25">
      <c r="A180" s="4">
        <v>738</v>
      </c>
      <c r="B180" s="4" t="s">
        <v>121</v>
      </c>
      <c r="C180" s="4" t="s">
        <v>204</v>
      </c>
      <c r="D180" s="4">
        <v>2</v>
      </c>
      <c r="E180" s="4">
        <v>0</v>
      </c>
      <c r="F180" s="4">
        <v>0</v>
      </c>
      <c r="G180" s="4" t="s">
        <v>21</v>
      </c>
    </row>
    <row r="181" spans="1:7" x14ac:dyDescent="0.25">
      <c r="A181" s="4">
        <v>739</v>
      </c>
      <c r="B181" s="4" t="s">
        <v>205</v>
      </c>
      <c r="C181" s="4" t="s">
        <v>206</v>
      </c>
      <c r="D181" s="4">
        <v>8</v>
      </c>
      <c r="E181" s="4">
        <v>0</v>
      </c>
      <c r="F181" s="4">
        <v>0</v>
      </c>
      <c r="G181" s="4" t="s">
        <v>21</v>
      </c>
    </row>
    <row r="182" spans="1:7" x14ac:dyDescent="0.25">
      <c r="A182" s="4">
        <v>742</v>
      </c>
      <c r="B182" s="4" t="s">
        <v>205</v>
      </c>
      <c r="C182" s="4" t="s">
        <v>207</v>
      </c>
      <c r="D182" s="4">
        <v>3</v>
      </c>
      <c r="E182" s="4">
        <v>0</v>
      </c>
      <c r="F182" s="4">
        <v>0</v>
      </c>
      <c r="G182" s="4" t="s">
        <v>21</v>
      </c>
    </row>
    <row r="183" spans="1:7" x14ac:dyDescent="0.25">
      <c r="A183" s="4">
        <v>750</v>
      </c>
      <c r="B183" s="4" t="s">
        <v>205</v>
      </c>
      <c r="C183" s="4" t="s">
        <v>208</v>
      </c>
      <c r="D183" s="4">
        <v>0</v>
      </c>
      <c r="E183" s="4">
        <v>1</v>
      </c>
      <c r="F183" s="4">
        <v>0</v>
      </c>
      <c r="G183" s="4" t="s">
        <v>21</v>
      </c>
    </row>
    <row r="184" spans="1:7" x14ac:dyDescent="0.25">
      <c r="A184" s="4">
        <v>770</v>
      </c>
      <c r="B184" s="4" t="s">
        <v>209</v>
      </c>
      <c r="C184" s="4" t="s">
        <v>210</v>
      </c>
      <c r="D184" s="4">
        <v>1</v>
      </c>
      <c r="E184" s="4">
        <v>0</v>
      </c>
      <c r="F184" s="4">
        <v>0</v>
      </c>
      <c r="G184" s="4" t="s">
        <v>21</v>
      </c>
    </row>
    <row r="185" spans="1:7" x14ac:dyDescent="0.25">
      <c r="A185" s="4">
        <v>795</v>
      </c>
      <c r="B185" s="4" t="s">
        <v>209</v>
      </c>
      <c r="C185" s="4" t="s">
        <v>211</v>
      </c>
      <c r="D185" s="4">
        <v>0</v>
      </c>
      <c r="E185" s="4">
        <v>0</v>
      </c>
      <c r="F185" s="4">
        <v>1</v>
      </c>
      <c r="G185" s="4" t="s">
        <v>21</v>
      </c>
    </row>
    <row r="186" spans="1:7" x14ac:dyDescent="0.25">
      <c r="A186" s="4">
        <v>845</v>
      </c>
      <c r="B186" s="4" t="s">
        <v>209</v>
      </c>
      <c r="C186" s="4" t="s">
        <v>212</v>
      </c>
      <c r="D186" s="4">
        <v>0</v>
      </c>
      <c r="E186" s="4">
        <v>0</v>
      </c>
      <c r="F186" s="4">
        <v>1</v>
      </c>
      <c r="G186" s="4" t="s">
        <v>21</v>
      </c>
    </row>
    <row r="187" spans="1:7" x14ac:dyDescent="0.25">
      <c r="A187" s="4">
        <v>867</v>
      </c>
      <c r="B187" s="4" t="s">
        <v>209</v>
      </c>
      <c r="C187" s="4" t="s">
        <v>213</v>
      </c>
      <c r="D187" s="4">
        <v>0</v>
      </c>
      <c r="E187" s="4">
        <v>0</v>
      </c>
      <c r="F187" s="4">
        <v>1</v>
      </c>
      <c r="G187" s="4" t="s">
        <v>21</v>
      </c>
    </row>
    <row r="188" spans="1:7" x14ac:dyDescent="0.25">
      <c r="A188" s="4">
        <v>870</v>
      </c>
      <c r="B188" s="4" t="s">
        <v>209</v>
      </c>
      <c r="C188" s="4" t="s">
        <v>214</v>
      </c>
      <c r="D188" s="4">
        <v>0</v>
      </c>
      <c r="E188" s="4">
        <v>1</v>
      </c>
      <c r="F188" s="4">
        <v>0</v>
      </c>
      <c r="G188" s="4" t="s">
        <v>21</v>
      </c>
    </row>
    <row r="189" spans="1:7" x14ac:dyDescent="0.25">
      <c r="A189" s="4">
        <v>912</v>
      </c>
      <c r="B189" s="4" t="s">
        <v>209</v>
      </c>
      <c r="C189" s="4" t="s">
        <v>215</v>
      </c>
      <c r="D189" s="4">
        <v>0</v>
      </c>
      <c r="E189" s="4">
        <v>0</v>
      </c>
      <c r="F189" s="4">
        <v>3</v>
      </c>
      <c r="G189" s="4" t="s">
        <v>21</v>
      </c>
    </row>
    <row r="190" spans="1:7" x14ac:dyDescent="0.25">
      <c r="A190" s="4">
        <v>935</v>
      </c>
      <c r="B190" s="4" t="s">
        <v>209</v>
      </c>
      <c r="C190" s="4" t="s">
        <v>216</v>
      </c>
      <c r="D190" s="4">
        <v>0</v>
      </c>
      <c r="E190" s="4">
        <v>0</v>
      </c>
      <c r="F190" s="4">
        <v>1</v>
      </c>
      <c r="G190" s="4" t="s">
        <v>21</v>
      </c>
    </row>
    <row r="191" spans="1:7" x14ac:dyDescent="0.25">
      <c r="A191" s="4">
        <v>947</v>
      </c>
      <c r="B191" s="4" t="s">
        <v>209</v>
      </c>
      <c r="C191" s="4" t="s">
        <v>217</v>
      </c>
      <c r="D191" s="4">
        <v>0</v>
      </c>
      <c r="E191" s="4">
        <v>1</v>
      </c>
      <c r="F191" s="4">
        <v>0</v>
      </c>
      <c r="G191" s="4" t="s">
        <v>21</v>
      </c>
    </row>
    <row r="192" spans="1:7" x14ac:dyDescent="0.25">
      <c r="A192" s="4">
        <v>963</v>
      </c>
      <c r="B192" s="4" t="s">
        <v>209</v>
      </c>
      <c r="C192" s="4" t="s">
        <v>218</v>
      </c>
      <c r="D192" s="4">
        <v>1</v>
      </c>
      <c r="E192" s="4">
        <v>0</v>
      </c>
      <c r="F192" s="4">
        <v>0</v>
      </c>
      <c r="G192" s="4" t="s">
        <v>21</v>
      </c>
    </row>
    <row r="193" spans="1:7" x14ac:dyDescent="0.25">
      <c r="A193" s="4">
        <v>998</v>
      </c>
      <c r="B193" s="4" t="s">
        <v>209</v>
      </c>
      <c r="C193" s="4" t="s">
        <v>219</v>
      </c>
      <c r="D193" s="4">
        <v>0</v>
      </c>
      <c r="E193" s="4">
        <v>0</v>
      </c>
      <c r="F193" s="4">
        <v>1</v>
      </c>
      <c r="G193" s="4" t="s">
        <v>21</v>
      </c>
    </row>
    <row r="194" spans="1:7" x14ac:dyDescent="0.25">
      <c r="A194" s="4">
        <v>1012</v>
      </c>
      <c r="B194" s="4" t="s">
        <v>209</v>
      </c>
      <c r="C194" s="4" t="s">
        <v>220</v>
      </c>
      <c r="D194" s="4">
        <v>0</v>
      </c>
      <c r="E194" s="4">
        <v>0</v>
      </c>
      <c r="F194" s="4">
        <v>1</v>
      </c>
      <c r="G194" s="4" t="s">
        <v>21</v>
      </c>
    </row>
    <row r="195" spans="1:7" x14ac:dyDescent="0.25">
      <c r="A195" s="4">
        <v>1057</v>
      </c>
      <c r="B195" s="4" t="s">
        <v>209</v>
      </c>
      <c r="C195" s="4" t="s">
        <v>221</v>
      </c>
      <c r="D195" s="4">
        <v>0</v>
      </c>
      <c r="E195" s="4">
        <v>1</v>
      </c>
      <c r="F195" s="4">
        <v>2</v>
      </c>
      <c r="G195" s="4" t="s">
        <v>23</v>
      </c>
    </row>
    <row r="196" spans="1:7" x14ac:dyDescent="0.25">
      <c r="A196" s="4">
        <v>1066</v>
      </c>
      <c r="B196" s="4" t="s">
        <v>209</v>
      </c>
      <c r="C196" s="4" t="s">
        <v>222</v>
      </c>
      <c r="D196" s="4">
        <v>0</v>
      </c>
      <c r="E196" s="4">
        <v>0</v>
      </c>
      <c r="F196" s="4">
        <v>1</v>
      </c>
      <c r="G196" s="4" t="s">
        <v>21</v>
      </c>
    </row>
    <row r="197" spans="1:7" x14ac:dyDescent="0.25">
      <c r="A197" s="4">
        <v>1093</v>
      </c>
      <c r="B197" s="4" t="s">
        <v>209</v>
      </c>
      <c r="C197" s="4" t="s">
        <v>223</v>
      </c>
      <c r="D197" s="4">
        <v>0</v>
      </c>
      <c r="E197" s="4">
        <v>1</v>
      </c>
      <c r="F197" s="4">
        <v>0</v>
      </c>
      <c r="G197" s="4" t="s">
        <v>21</v>
      </c>
    </row>
    <row r="198" spans="1:7" x14ac:dyDescent="0.25">
      <c r="A198" s="4">
        <v>1110</v>
      </c>
      <c r="B198" s="4" t="s">
        <v>209</v>
      </c>
      <c r="C198" s="4" t="s">
        <v>224</v>
      </c>
      <c r="D198" s="4">
        <v>1</v>
      </c>
      <c r="E198" s="4">
        <v>0</v>
      </c>
      <c r="F198" s="4">
        <v>0</v>
      </c>
      <c r="G198" s="4" t="s">
        <v>21</v>
      </c>
    </row>
    <row r="199" spans="1:7" x14ac:dyDescent="0.25">
      <c r="A199" s="4">
        <v>1126</v>
      </c>
      <c r="B199" s="4" t="s">
        <v>209</v>
      </c>
      <c r="C199" s="4" t="s">
        <v>225</v>
      </c>
      <c r="D199" s="4">
        <v>1</v>
      </c>
      <c r="E199" s="4">
        <v>0</v>
      </c>
      <c r="F199" s="4">
        <v>2</v>
      </c>
      <c r="G199" s="4" t="s">
        <v>23</v>
      </c>
    </row>
    <row r="200" spans="1:7" x14ac:dyDescent="0.25">
      <c r="A200" s="4">
        <v>1153</v>
      </c>
      <c r="B200" s="4" t="s">
        <v>209</v>
      </c>
      <c r="C200" s="4" t="s">
        <v>226</v>
      </c>
      <c r="D200" s="4">
        <v>1</v>
      </c>
      <c r="E200" s="4">
        <v>0</v>
      </c>
      <c r="F200" s="4">
        <v>0</v>
      </c>
      <c r="G200" s="4" t="s">
        <v>21</v>
      </c>
    </row>
    <row r="201" spans="1:7" x14ac:dyDescent="0.25">
      <c r="A201" s="4">
        <v>1234</v>
      </c>
      <c r="B201" s="4" t="s">
        <v>209</v>
      </c>
      <c r="C201" s="4" t="s">
        <v>227</v>
      </c>
      <c r="D201" s="4">
        <v>0</v>
      </c>
      <c r="E201" s="4">
        <v>0</v>
      </c>
      <c r="F201" s="4">
        <v>2</v>
      </c>
      <c r="G201" s="4" t="s">
        <v>21</v>
      </c>
    </row>
    <row r="202" spans="1:7" x14ac:dyDescent="0.25">
      <c r="A202" s="4">
        <v>1314</v>
      </c>
      <c r="B202" s="4" t="s">
        <v>209</v>
      </c>
      <c r="C202" s="4" t="s">
        <v>228</v>
      </c>
      <c r="D202" s="4">
        <v>0</v>
      </c>
      <c r="E202" s="4">
        <v>1</v>
      </c>
      <c r="F202" s="4">
        <v>0</v>
      </c>
      <c r="G202" s="4" t="s">
        <v>21</v>
      </c>
    </row>
    <row r="203" spans="1:7" x14ac:dyDescent="0.25">
      <c r="A203" s="4">
        <v>1329</v>
      </c>
      <c r="B203" s="4" t="s">
        <v>209</v>
      </c>
      <c r="C203" s="4" t="s">
        <v>229</v>
      </c>
      <c r="D203" s="4">
        <v>1</v>
      </c>
      <c r="E203" s="4">
        <v>0</v>
      </c>
      <c r="F203" s="4">
        <v>0</v>
      </c>
      <c r="G203" s="4" t="s">
        <v>21</v>
      </c>
    </row>
    <row r="204" spans="1:7" x14ac:dyDescent="0.25">
      <c r="A204" s="4">
        <v>1336</v>
      </c>
      <c r="B204" s="4" t="s">
        <v>209</v>
      </c>
      <c r="C204" s="4" t="s">
        <v>230</v>
      </c>
      <c r="D204" s="4">
        <v>1</v>
      </c>
      <c r="E204" s="4">
        <v>0</v>
      </c>
      <c r="F204" s="4">
        <v>0</v>
      </c>
      <c r="G204" s="4" t="s">
        <v>21</v>
      </c>
    </row>
    <row r="205" spans="1:7" x14ac:dyDescent="0.25">
      <c r="A205" s="4">
        <v>1372</v>
      </c>
      <c r="B205" s="4" t="s">
        <v>209</v>
      </c>
      <c r="C205" s="4" t="s">
        <v>231</v>
      </c>
      <c r="D205" s="4">
        <v>0</v>
      </c>
      <c r="E205" s="4">
        <v>0</v>
      </c>
      <c r="F205" s="4">
        <v>1</v>
      </c>
      <c r="G205" s="4" t="s">
        <v>21</v>
      </c>
    </row>
    <row r="206" spans="1:7" x14ac:dyDescent="0.25">
      <c r="A206" s="4">
        <v>1445</v>
      </c>
      <c r="B206" s="4" t="s">
        <v>209</v>
      </c>
      <c r="C206" s="4" t="s">
        <v>232</v>
      </c>
      <c r="D206" s="4">
        <v>0</v>
      </c>
      <c r="E206" s="4">
        <v>1</v>
      </c>
      <c r="F206" s="4">
        <v>1</v>
      </c>
      <c r="G206" s="4" t="s">
        <v>23</v>
      </c>
    </row>
    <row r="207" spans="1:7" x14ac:dyDescent="0.25">
      <c r="A207" s="4">
        <v>1469</v>
      </c>
      <c r="B207" s="4" t="s">
        <v>209</v>
      </c>
      <c r="C207" s="4" t="s">
        <v>233</v>
      </c>
      <c r="D207" s="4">
        <v>1</v>
      </c>
      <c r="E207" s="4">
        <v>0</v>
      </c>
      <c r="F207" s="4">
        <v>0</v>
      </c>
      <c r="G207" s="4" t="s">
        <v>21</v>
      </c>
    </row>
    <row r="208" spans="1:7" x14ac:dyDescent="0.25">
      <c r="A208" s="4">
        <v>1511</v>
      </c>
      <c r="B208" s="4" t="s">
        <v>209</v>
      </c>
      <c r="C208" s="4" t="s">
        <v>234</v>
      </c>
      <c r="D208" s="4">
        <v>0</v>
      </c>
      <c r="E208" s="4">
        <v>0</v>
      </c>
      <c r="F208" s="4">
        <v>1</v>
      </c>
      <c r="G208" s="4" t="s">
        <v>21</v>
      </c>
    </row>
    <row r="209" spans="1:7" x14ac:dyDescent="0.25">
      <c r="A209" s="4">
        <v>1530</v>
      </c>
      <c r="B209" s="4" t="s">
        <v>209</v>
      </c>
      <c r="C209" s="4" t="s">
        <v>235</v>
      </c>
      <c r="D209" s="4">
        <v>1</v>
      </c>
      <c r="E209" s="4">
        <v>0</v>
      </c>
      <c r="F209" s="4">
        <v>0</v>
      </c>
      <c r="G209" s="4" t="s">
        <v>21</v>
      </c>
    </row>
    <row r="210" spans="1:7" x14ac:dyDescent="0.25">
      <c r="A210" s="4">
        <v>1598</v>
      </c>
      <c r="B210" s="4" t="s">
        <v>209</v>
      </c>
      <c r="C210" s="4" t="s">
        <v>236</v>
      </c>
      <c r="D210" s="4">
        <v>0</v>
      </c>
      <c r="E210" s="4">
        <v>0</v>
      </c>
      <c r="F210" s="4">
        <v>2</v>
      </c>
      <c r="G210" s="4" t="s">
        <v>21</v>
      </c>
    </row>
    <row r="211" spans="1:7" x14ac:dyDescent="0.25">
      <c r="A211" s="4">
        <v>1610</v>
      </c>
      <c r="B211" s="4" t="s">
        <v>209</v>
      </c>
      <c r="C211" s="4" t="s">
        <v>237</v>
      </c>
      <c r="D211" s="4">
        <v>0</v>
      </c>
      <c r="E211" s="4">
        <v>0</v>
      </c>
      <c r="F211" s="4">
        <v>1</v>
      </c>
      <c r="G211" s="4" t="s">
        <v>21</v>
      </c>
    </row>
    <row r="212" spans="1:7" x14ac:dyDescent="0.25">
      <c r="A212" s="4">
        <v>1622</v>
      </c>
      <c r="B212" s="4" t="s">
        <v>209</v>
      </c>
      <c r="C212" s="4" t="s">
        <v>238</v>
      </c>
      <c r="D212" s="4">
        <v>0</v>
      </c>
      <c r="E212" s="4">
        <v>0</v>
      </c>
      <c r="F212" s="4">
        <v>1</v>
      </c>
      <c r="G212" s="4" t="s">
        <v>21</v>
      </c>
    </row>
    <row r="213" spans="1:7" x14ac:dyDescent="0.25">
      <c r="A213" s="4">
        <v>1642</v>
      </c>
      <c r="B213" s="4" t="s">
        <v>209</v>
      </c>
      <c r="C213" s="4" t="s">
        <v>239</v>
      </c>
      <c r="D213" s="4">
        <v>0</v>
      </c>
      <c r="E213" s="4">
        <v>1</v>
      </c>
      <c r="F213" s="4">
        <v>0</v>
      </c>
      <c r="G213" s="4" t="s">
        <v>21</v>
      </c>
    </row>
    <row r="214" spans="1:7" x14ac:dyDescent="0.25">
      <c r="A214" s="4">
        <v>1660</v>
      </c>
      <c r="B214" s="4" t="s">
        <v>209</v>
      </c>
      <c r="C214" s="4" t="s">
        <v>240</v>
      </c>
      <c r="D214" s="4">
        <v>0</v>
      </c>
      <c r="E214" s="4">
        <v>0</v>
      </c>
      <c r="F214" s="4">
        <v>1</v>
      </c>
      <c r="G214" s="4" t="s">
        <v>21</v>
      </c>
    </row>
    <row r="215" spans="1:7" x14ac:dyDescent="0.25">
      <c r="A215" s="4">
        <v>1671</v>
      </c>
      <c r="B215" s="4" t="s">
        <v>241</v>
      </c>
      <c r="C215" s="4" t="s">
        <v>242</v>
      </c>
      <c r="D215" s="4">
        <v>0</v>
      </c>
      <c r="E215" s="4">
        <v>0</v>
      </c>
      <c r="F215" s="4">
        <v>1</v>
      </c>
      <c r="G215" s="4" t="s">
        <v>21</v>
      </c>
    </row>
    <row r="216" spans="1:7" x14ac:dyDescent="0.25">
      <c r="A216" s="4">
        <v>1681</v>
      </c>
      <c r="B216" s="4" t="s">
        <v>241</v>
      </c>
      <c r="C216" s="4" t="s">
        <v>243</v>
      </c>
      <c r="D216" s="4">
        <v>1</v>
      </c>
      <c r="E216" s="4">
        <v>0</v>
      </c>
      <c r="F216" s="4">
        <v>0</v>
      </c>
      <c r="G216" s="4" t="s">
        <v>21</v>
      </c>
    </row>
    <row r="217" spans="1:7" x14ac:dyDescent="0.25">
      <c r="A217" s="4">
        <v>1688</v>
      </c>
      <c r="B217" s="4" t="s">
        <v>209</v>
      </c>
      <c r="C217" s="4" t="s">
        <v>244</v>
      </c>
      <c r="D217" s="4">
        <v>0</v>
      </c>
      <c r="E217" s="4">
        <v>1</v>
      </c>
      <c r="F217" s="4">
        <v>0</v>
      </c>
      <c r="G217" s="4" t="s">
        <v>21</v>
      </c>
    </row>
    <row r="218" spans="1:7" x14ac:dyDescent="0.25">
      <c r="A218" s="4">
        <v>1698</v>
      </c>
      <c r="B218" s="4" t="s">
        <v>241</v>
      </c>
      <c r="C218" s="4" t="s">
        <v>245</v>
      </c>
      <c r="D218" s="4">
        <v>6</v>
      </c>
      <c r="E218" s="4">
        <v>2</v>
      </c>
      <c r="F218" s="4">
        <v>0</v>
      </c>
      <c r="G218" s="4" t="s">
        <v>23</v>
      </c>
    </row>
    <row r="219" spans="1:7" x14ac:dyDescent="0.25">
      <c r="A219" s="4">
        <v>1701</v>
      </c>
      <c r="B219" s="4" t="s">
        <v>241</v>
      </c>
      <c r="C219" s="4" t="s">
        <v>246</v>
      </c>
      <c r="D219" s="4">
        <v>8</v>
      </c>
      <c r="E219" s="4">
        <v>0</v>
      </c>
      <c r="F219" s="4">
        <v>0</v>
      </c>
      <c r="G219" s="4" t="s">
        <v>21</v>
      </c>
    </row>
    <row r="220" spans="1:7" x14ac:dyDescent="0.25">
      <c r="A220" s="4">
        <v>1707</v>
      </c>
      <c r="B220" s="4" t="s">
        <v>247</v>
      </c>
      <c r="C220" s="4" t="s">
        <v>248</v>
      </c>
      <c r="D220" s="4">
        <v>1</v>
      </c>
      <c r="E220" s="4">
        <v>0</v>
      </c>
      <c r="F220" s="4">
        <v>0</v>
      </c>
      <c r="G220" s="4" t="s">
        <v>21</v>
      </c>
    </row>
    <row r="221" spans="1:7" x14ac:dyDescent="0.25">
      <c r="A221" s="4">
        <v>1709</v>
      </c>
      <c r="B221" s="4" t="s">
        <v>241</v>
      </c>
      <c r="C221" s="4" t="s">
        <v>249</v>
      </c>
      <c r="D221" s="4">
        <v>1</v>
      </c>
      <c r="E221" s="4">
        <v>0</v>
      </c>
      <c r="F221" s="4">
        <v>0</v>
      </c>
      <c r="G221" s="4" t="s">
        <v>21</v>
      </c>
    </row>
    <row r="222" spans="1:7" x14ac:dyDescent="0.25">
      <c r="A222" s="4">
        <v>1712</v>
      </c>
      <c r="B222" s="4" t="s">
        <v>247</v>
      </c>
      <c r="C222" s="4" t="s">
        <v>250</v>
      </c>
      <c r="D222" s="4">
        <v>0</v>
      </c>
      <c r="E222" s="4">
        <v>2</v>
      </c>
      <c r="F222" s="4">
        <v>0</v>
      </c>
      <c r="G222" s="4" t="s">
        <v>21</v>
      </c>
    </row>
    <row r="223" spans="1:7" x14ac:dyDescent="0.25">
      <c r="A223" s="4">
        <v>1717</v>
      </c>
      <c r="B223" s="4" t="s">
        <v>247</v>
      </c>
      <c r="C223" s="4" t="s">
        <v>251</v>
      </c>
      <c r="D223" s="4">
        <v>1</v>
      </c>
      <c r="E223" s="4">
        <v>0</v>
      </c>
      <c r="F223" s="4">
        <v>2</v>
      </c>
      <c r="G223" s="4" t="s">
        <v>23</v>
      </c>
    </row>
    <row r="224" spans="1:7" x14ac:dyDescent="0.25">
      <c r="A224" s="4">
        <v>1718</v>
      </c>
      <c r="B224" s="4" t="s">
        <v>247</v>
      </c>
      <c r="C224" s="4" t="s">
        <v>252</v>
      </c>
      <c r="D224" s="4">
        <v>1</v>
      </c>
      <c r="E224" s="4">
        <v>0</v>
      </c>
      <c r="F224" s="4">
        <v>0</v>
      </c>
      <c r="G224" s="4" t="s">
        <v>21</v>
      </c>
    </row>
    <row r="225" spans="1:7" x14ac:dyDescent="0.25">
      <c r="A225" s="4">
        <v>1723</v>
      </c>
      <c r="B225" s="4" t="s">
        <v>247</v>
      </c>
      <c r="C225" s="4" t="s">
        <v>253</v>
      </c>
      <c r="D225" s="4">
        <v>0</v>
      </c>
      <c r="E225" s="4">
        <v>1</v>
      </c>
      <c r="F225" s="4">
        <v>1</v>
      </c>
      <c r="G225" s="4" t="s">
        <v>23</v>
      </c>
    </row>
    <row r="226" spans="1:7" x14ac:dyDescent="0.25">
      <c r="A226" s="4">
        <v>1727</v>
      </c>
      <c r="B226" s="4" t="s">
        <v>247</v>
      </c>
      <c r="C226" s="4" t="s">
        <v>254</v>
      </c>
      <c r="D226" s="4">
        <v>6</v>
      </c>
      <c r="E226" s="4">
        <v>0</v>
      </c>
      <c r="F226" s="4">
        <v>0</v>
      </c>
      <c r="G226" s="4" t="s">
        <v>21</v>
      </c>
    </row>
    <row r="227" spans="1:7" x14ac:dyDescent="0.25">
      <c r="A227" s="4">
        <v>1729</v>
      </c>
      <c r="B227" s="4" t="s">
        <v>247</v>
      </c>
      <c r="C227" s="4" t="s">
        <v>255</v>
      </c>
      <c r="D227" s="4">
        <v>2</v>
      </c>
      <c r="E227" s="4">
        <v>0</v>
      </c>
      <c r="F227" s="4">
        <v>0</v>
      </c>
      <c r="G227" s="4" t="s">
        <v>21</v>
      </c>
    </row>
    <row r="228" spans="1:7" x14ac:dyDescent="0.25">
      <c r="A228" s="4">
        <v>1730</v>
      </c>
      <c r="B228" s="4" t="s">
        <v>247</v>
      </c>
      <c r="C228" s="4" t="s">
        <v>256</v>
      </c>
      <c r="D228" s="4">
        <v>0</v>
      </c>
      <c r="E228" s="4">
        <v>0</v>
      </c>
      <c r="F228" s="4">
        <v>5</v>
      </c>
      <c r="G228" s="4" t="s">
        <v>21</v>
      </c>
    </row>
    <row r="229" spans="1:7" x14ac:dyDescent="0.25">
      <c r="A229" s="4">
        <v>1749</v>
      </c>
      <c r="B229" s="4" t="s">
        <v>247</v>
      </c>
      <c r="C229" s="4" t="s">
        <v>257</v>
      </c>
      <c r="D229" s="4">
        <v>0</v>
      </c>
      <c r="E229" s="4">
        <v>1</v>
      </c>
      <c r="F229" s="4">
        <v>0</v>
      </c>
      <c r="G229" s="4" t="s">
        <v>21</v>
      </c>
    </row>
    <row r="230" spans="1:7" x14ac:dyDescent="0.25">
      <c r="A230" s="4">
        <v>1754</v>
      </c>
      <c r="B230" s="4" t="s">
        <v>247</v>
      </c>
      <c r="C230" s="4" t="s">
        <v>258</v>
      </c>
      <c r="D230" s="4">
        <v>0</v>
      </c>
      <c r="E230" s="4">
        <v>1</v>
      </c>
      <c r="F230" s="4">
        <v>1</v>
      </c>
      <c r="G230" s="4" t="s">
        <v>23</v>
      </c>
    </row>
    <row r="231" spans="1:7" x14ac:dyDescent="0.25">
      <c r="A231" s="4">
        <v>1755</v>
      </c>
      <c r="B231" s="4" t="s">
        <v>247</v>
      </c>
      <c r="C231" s="4" t="s">
        <v>259</v>
      </c>
      <c r="D231" s="4">
        <v>0</v>
      </c>
      <c r="E231" s="4">
        <v>0</v>
      </c>
      <c r="F231" s="4">
        <v>1</v>
      </c>
      <c r="G231" s="4" t="s">
        <v>21</v>
      </c>
    </row>
    <row r="232" spans="1:7" x14ac:dyDescent="0.25">
      <c r="A232" s="4">
        <v>1757</v>
      </c>
      <c r="B232" s="4" t="s">
        <v>247</v>
      </c>
      <c r="C232" s="4" t="s">
        <v>260</v>
      </c>
      <c r="D232" s="4">
        <v>0</v>
      </c>
      <c r="E232" s="4">
        <v>1</v>
      </c>
      <c r="F232" s="4">
        <v>0</v>
      </c>
      <c r="G232" s="4" t="s">
        <v>21</v>
      </c>
    </row>
    <row r="233" spans="1:7" x14ac:dyDescent="0.25">
      <c r="A233" s="4">
        <v>1761</v>
      </c>
      <c r="B233" s="4" t="s">
        <v>247</v>
      </c>
      <c r="C233" s="4" t="s">
        <v>261</v>
      </c>
      <c r="D233" s="4">
        <v>0</v>
      </c>
      <c r="E233" s="4">
        <v>1</v>
      </c>
      <c r="F233" s="4">
        <v>2</v>
      </c>
      <c r="G233" s="4" t="s">
        <v>23</v>
      </c>
    </row>
    <row r="234" spans="1:7" x14ac:dyDescent="0.25">
      <c r="A234" s="4">
        <v>1764</v>
      </c>
      <c r="B234" s="4" t="s">
        <v>247</v>
      </c>
      <c r="C234" s="4" t="s">
        <v>262</v>
      </c>
      <c r="D234" s="4">
        <v>0</v>
      </c>
      <c r="E234" s="4">
        <v>0</v>
      </c>
      <c r="F234" s="4">
        <v>1</v>
      </c>
      <c r="G234" s="4" t="s">
        <v>21</v>
      </c>
    </row>
    <row r="235" spans="1:7" x14ac:dyDescent="0.25">
      <c r="A235" s="4">
        <v>1769</v>
      </c>
      <c r="B235" s="4" t="s">
        <v>247</v>
      </c>
      <c r="C235" s="4" t="s">
        <v>263</v>
      </c>
      <c r="D235" s="4">
        <v>10</v>
      </c>
      <c r="E235" s="4">
        <v>1</v>
      </c>
      <c r="F235" s="4">
        <v>0</v>
      </c>
      <c r="G235" s="4" t="s">
        <v>23</v>
      </c>
    </row>
    <row r="236" spans="1:7" x14ac:dyDescent="0.25">
      <c r="A236" s="4">
        <v>1770</v>
      </c>
      <c r="B236" s="4" t="s">
        <v>247</v>
      </c>
      <c r="C236" s="4" t="s">
        <v>264</v>
      </c>
      <c r="D236" s="4">
        <v>0</v>
      </c>
      <c r="E236" s="4">
        <v>0</v>
      </c>
      <c r="F236" s="4">
        <v>1</v>
      </c>
      <c r="G236" s="4" t="s">
        <v>21</v>
      </c>
    </row>
    <row r="237" spans="1:7" x14ac:dyDescent="0.25">
      <c r="A237" s="4">
        <v>1771</v>
      </c>
      <c r="B237" s="4" t="s">
        <v>247</v>
      </c>
      <c r="C237" s="4" t="s">
        <v>265</v>
      </c>
      <c r="D237" s="4">
        <v>3</v>
      </c>
      <c r="E237" s="4">
        <v>0</v>
      </c>
      <c r="F237" s="4">
        <v>0</v>
      </c>
      <c r="G237" s="4" t="s">
        <v>21</v>
      </c>
    </row>
    <row r="238" spans="1:7" x14ac:dyDescent="0.25">
      <c r="A238" s="4">
        <v>1772</v>
      </c>
      <c r="B238" s="4" t="s">
        <v>247</v>
      </c>
      <c r="C238" s="4" t="s">
        <v>266</v>
      </c>
      <c r="D238" s="4">
        <v>3</v>
      </c>
      <c r="E238" s="4">
        <v>0</v>
      </c>
      <c r="F238" s="4">
        <v>0</v>
      </c>
      <c r="G238" s="4" t="s">
        <v>21</v>
      </c>
    </row>
    <row r="239" spans="1:7" x14ac:dyDescent="0.25">
      <c r="A239" s="4">
        <v>1782</v>
      </c>
      <c r="B239" s="4" t="s">
        <v>247</v>
      </c>
      <c r="C239" s="4" t="s">
        <v>267</v>
      </c>
      <c r="D239" s="4">
        <v>0</v>
      </c>
      <c r="E239" s="4">
        <v>0</v>
      </c>
      <c r="F239" s="4">
        <v>3</v>
      </c>
      <c r="G239" s="4" t="s">
        <v>21</v>
      </c>
    </row>
    <row r="240" spans="1:7" x14ac:dyDescent="0.25">
      <c r="A240" s="4">
        <v>1783</v>
      </c>
      <c r="B240" s="4" t="s">
        <v>247</v>
      </c>
      <c r="C240" s="4" t="s">
        <v>268</v>
      </c>
      <c r="D240" s="4">
        <v>1</v>
      </c>
      <c r="E240" s="4">
        <v>0</v>
      </c>
      <c r="F240" s="4">
        <v>0</v>
      </c>
      <c r="G240" s="4" t="s">
        <v>21</v>
      </c>
    </row>
    <row r="241" spans="1:7" x14ac:dyDescent="0.25">
      <c r="A241" s="4">
        <v>1786</v>
      </c>
      <c r="B241" s="4" t="s">
        <v>247</v>
      </c>
      <c r="C241" s="4" t="s">
        <v>269</v>
      </c>
      <c r="D241" s="4">
        <v>1</v>
      </c>
      <c r="E241" s="4">
        <v>0</v>
      </c>
      <c r="F241" s="4">
        <v>0</v>
      </c>
      <c r="G241" s="4" t="s">
        <v>21</v>
      </c>
    </row>
    <row r="242" spans="1:7" x14ac:dyDescent="0.25">
      <c r="A242" s="4">
        <v>1799</v>
      </c>
      <c r="B242" s="4" t="s">
        <v>247</v>
      </c>
      <c r="C242" s="4" t="s">
        <v>270</v>
      </c>
      <c r="D242" s="4">
        <v>1</v>
      </c>
      <c r="E242" s="4">
        <v>0</v>
      </c>
      <c r="F242" s="4">
        <v>0</v>
      </c>
      <c r="G242" s="4" t="s">
        <v>21</v>
      </c>
    </row>
    <row r="243" spans="1:7" x14ac:dyDescent="0.25">
      <c r="A243" s="4">
        <v>1801</v>
      </c>
      <c r="B243" s="4" t="s">
        <v>247</v>
      </c>
      <c r="C243" s="4" t="s">
        <v>271</v>
      </c>
      <c r="D243" s="4">
        <v>1</v>
      </c>
      <c r="E243" s="4">
        <v>0</v>
      </c>
      <c r="F243" s="4">
        <v>0</v>
      </c>
      <c r="G243" s="4" t="s">
        <v>21</v>
      </c>
    </row>
    <row r="244" spans="1:7" x14ac:dyDescent="0.25">
      <c r="A244" s="4">
        <v>1806</v>
      </c>
      <c r="B244" s="4" t="s">
        <v>247</v>
      </c>
      <c r="C244" s="4" t="s">
        <v>272</v>
      </c>
      <c r="D244" s="4">
        <v>0</v>
      </c>
      <c r="E244" s="4">
        <v>0</v>
      </c>
      <c r="F244" s="4">
        <v>1</v>
      </c>
      <c r="G244" s="4" t="s">
        <v>21</v>
      </c>
    </row>
    <row r="245" spans="1:7" x14ac:dyDescent="0.25">
      <c r="A245" s="4">
        <v>1810</v>
      </c>
      <c r="B245" s="4" t="s">
        <v>247</v>
      </c>
      <c r="C245" s="4" t="s">
        <v>273</v>
      </c>
      <c r="D245" s="4">
        <v>6</v>
      </c>
      <c r="E245" s="4">
        <v>0</v>
      </c>
      <c r="F245" s="4">
        <v>0</v>
      </c>
      <c r="G245" s="4" t="s">
        <v>21</v>
      </c>
    </row>
    <row r="246" spans="1:7" x14ac:dyDescent="0.25">
      <c r="A246" s="4">
        <v>1811</v>
      </c>
      <c r="B246" s="4" t="s">
        <v>247</v>
      </c>
      <c r="C246" s="4" t="s">
        <v>274</v>
      </c>
      <c r="D246" s="4">
        <v>0</v>
      </c>
      <c r="E246" s="4">
        <v>0</v>
      </c>
      <c r="F246" s="4">
        <v>1</v>
      </c>
      <c r="G246" s="4" t="s">
        <v>21</v>
      </c>
    </row>
    <row r="247" spans="1:7" x14ac:dyDescent="0.25">
      <c r="A247" s="4">
        <v>1824</v>
      </c>
      <c r="B247" s="4" t="s">
        <v>247</v>
      </c>
      <c r="C247" s="4" t="s">
        <v>275</v>
      </c>
      <c r="D247" s="4">
        <v>0</v>
      </c>
      <c r="E247" s="4">
        <v>0</v>
      </c>
      <c r="F247" s="4">
        <v>1</v>
      </c>
      <c r="G247" s="4" t="s">
        <v>21</v>
      </c>
    </row>
    <row r="248" spans="1:7" x14ac:dyDescent="0.25">
      <c r="A248" s="4">
        <v>1826</v>
      </c>
      <c r="B248" s="4" t="s">
        <v>247</v>
      </c>
      <c r="C248" s="4" t="s">
        <v>276</v>
      </c>
      <c r="D248" s="4">
        <v>0</v>
      </c>
      <c r="E248" s="4">
        <v>1</v>
      </c>
      <c r="F248" s="4">
        <v>0</v>
      </c>
      <c r="G248" s="4" t="s">
        <v>21</v>
      </c>
    </row>
    <row r="249" spans="1:7" x14ac:dyDescent="0.25">
      <c r="A249" s="4">
        <v>1836</v>
      </c>
      <c r="B249" s="4" t="s">
        <v>247</v>
      </c>
      <c r="C249" s="4" t="s">
        <v>277</v>
      </c>
      <c r="D249" s="4">
        <v>0</v>
      </c>
      <c r="E249" s="4">
        <v>1</v>
      </c>
      <c r="F249" s="4">
        <v>0</v>
      </c>
      <c r="G249" s="4" t="s">
        <v>21</v>
      </c>
    </row>
    <row r="250" spans="1:7" x14ac:dyDescent="0.25">
      <c r="A250" s="4">
        <v>1840</v>
      </c>
      <c r="B250" s="4" t="s">
        <v>247</v>
      </c>
      <c r="C250" s="4" t="s">
        <v>278</v>
      </c>
      <c r="D250" s="4">
        <v>0</v>
      </c>
      <c r="E250" s="4">
        <v>1</v>
      </c>
      <c r="F250" s="4">
        <v>0</v>
      </c>
      <c r="G250" s="4" t="s">
        <v>21</v>
      </c>
    </row>
    <row r="251" spans="1:7" x14ac:dyDescent="0.25">
      <c r="A251" s="4">
        <v>1841</v>
      </c>
      <c r="B251" s="4" t="s">
        <v>247</v>
      </c>
      <c r="C251" s="4" t="s">
        <v>279</v>
      </c>
      <c r="D251" s="4">
        <v>1</v>
      </c>
      <c r="E251" s="4">
        <v>0</v>
      </c>
      <c r="F251" s="4">
        <v>0</v>
      </c>
      <c r="G251" s="4" t="s">
        <v>21</v>
      </c>
    </row>
    <row r="252" spans="1:7" x14ac:dyDescent="0.25">
      <c r="A252" s="4">
        <v>1845</v>
      </c>
      <c r="B252" s="4" t="s">
        <v>247</v>
      </c>
      <c r="C252" s="4" t="s">
        <v>280</v>
      </c>
      <c r="D252" s="4">
        <v>1</v>
      </c>
      <c r="E252" s="4">
        <v>0</v>
      </c>
      <c r="F252" s="4">
        <v>1</v>
      </c>
      <c r="G252" s="4" t="s">
        <v>23</v>
      </c>
    </row>
    <row r="253" spans="1:7" x14ac:dyDescent="0.25">
      <c r="A253" s="4">
        <v>1847</v>
      </c>
      <c r="B253" s="4" t="s">
        <v>247</v>
      </c>
      <c r="C253" s="4" t="s">
        <v>281</v>
      </c>
      <c r="D253" s="4">
        <v>0</v>
      </c>
      <c r="E253" s="4">
        <v>0</v>
      </c>
      <c r="F253" s="4">
        <v>1</v>
      </c>
      <c r="G253" s="4" t="s">
        <v>21</v>
      </c>
    </row>
    <row r="254" spans="1:7" x14ac:dyDescent="0.25">
      <c r="A254" s="4">
        <v>1849</v>
      </c>
      <c r="B254" s="4" t="s">
        <v>247</v>
      </c>
      <c r="C254" s="4" t="s">
        <v>282</v>
      </c>
      <c r="D254" s="4">
        <v>1</v>
      </c>
      <c r="E254" s="4">
        <v>0</v>
      </c>
      <c r="F254" s="4">
        <v>0</v>
      </c>
      <c r="G254" s="4" t="s">
        <v>21</v>
      </c>
    </row>
    <row r="255" spans="1:7" x14ac:dyDescent="0.25">
      <c r="A255" s="4">
        <v>1851</v>
      </c>
      <c r="B255" s="4" t="s">
        <v>247</v>
      </c>
      <c r="C255" s="4" t="s">
        <v>283</v>
      </c>
      <c r="D255" s="4">
        <v>0</v>
      </c>
      <c r="E255" s="4">
        <v>0</v>
      </c>
      <c r="F255" s="4">
        <v>1</v>
      </c>
      <c r="G255" s="4" t="s">
        <v>21</v>
      </c>
    </row>
    <row r="256" spans="1:7" x14ac:dyDescent="0.25">
      <c r="A256" s="4">
        <v>1859</v>
      </c>
      <c r="B256" s="4" t="s">
        <v>247</v>
      </c>
      <c r="C256" s="4" t="s">
        <v>284</v>
      </c>
      <c r="D256" s="4">
        <v>0</v>
      </c>
      <c r="E256" s="4">
        <v>1</v>
      </c>
      <c r="F256" s="4">
        <v>0</v>
      </c>
      <c r="G256" s="4" t="s">
        <v>21</v>
      </c>
    </row>
    <row r="257" spans="1:7" x14ac:dyDescent="0.25">
      <c r="A257" s="4">
        <v>1861</v>
      </c>
      <c r="B257" s="4" t="s">
        <v>247</v>
      </c>
      <c r="C257" s="4" t="s">
        <v>285</v>
      </c>
      <c r="D257" s="4">
        <v>2</v>
      </c>
      <c r="E257" s="4">
        <v>0</v>
      </c>
      <c r="F257" s="4">
        <v>0</v>
      </c>
      <c r="G257" s="4" t="s">
        <v>21</v>
      </c>
    </row>
    <row r="258" spans="1:7" x14ac:dyDescent="0.25">
      <c r="A258" s="4">
        <v>1863</v>
      </c>
      <c r="B258" s="4" t="s">
        <v>247</v>
      </c>
      <c r="C258" s="4" t="s">
        <v>286</v>
      </c>
      <c r="D258" s="4">
        <v>3</v>
      </c>
      <c r="E258" s="4">
        <v>0</v>
      </c>
      <c r="F258" s="4">
        <v>0</v>
      </c>
      <c r="G258" s="4" t="s">
        <v>21</v>
      </c>
    </row>
    <row r="259" spans="1:7" x14ac:dyDescent="0.25">
      <c r="A259" s="4">
        <v>1864</v>
      </c>
      <c r="B259" s="4" t="s">
        <v>247</v>
      </c>
      <c r="C259" s="4" t="s">
        <v>287</v>
      </c>
      <c r="D259" s="4">
        <v>0</v>
      </c>
      <c r="E259" s="4">
        <v>1</v>
      </c>
      <c r="F259" s="4">
        <v>0</v>
      </c>
      <c r="G259" s="4" t="s">
        <v>21</v>
      </c>
    </row>
    <row r="260" spans="1:7" x14ac:dyDescent="0.25">
      <c r="A260" s="4">
        <v>1870</v>
      </c>
      <c r="B260" s="4" t="s">
        <v>247</v>
      </c>
      <c r="C260" s="4" t="s">
        <v>288</v>
      </c>
      <c r="D260" s="4">
        <v>0</v>
      </c>
      <c r="E260" s="4">
        <v>0</v>
      </c>
      <c r="F260" s="4">
        <v>1</v>
      </c>
      <c r="G260" s="4" t="s">
        <v>21</v>
      </c>
    </row>
    <row r="261" spans="1:7" x14ac:dyDescent="0.25">
      <c r="A261" s="4">
        <v>1875</v>
      </c>
      <c r="B261" s="4" t="s">
        <v>247</v>
      </c>
      <c r="C261" s="4" t="s">
        <v>289</v>
      </c>
      <c r="D261" s="4">
        <v>0</v>
      </c>
      <c r="E261" s="4">
        <v>0</v>
      </c>
      <c r="F261" s="4">
        <v>1</v>
      </c>
      <c r="G261" s="4" t="s">
        <v>21</v>
      </c>
    </row>
    <row r="262" spans="1:7" x14ac:dyDescent="0.25">
      <c r="A262" s="4">
        <v>1876</v>
      </c>
      <c r="B262" s="4" t="s">
        <v>247</v>
      </c>
      <c r="C262" s="4" t="s">
        <v>290</v>
      </c>
      <c r="D262" s="4">
        <v>1</v>
      </c>
      <c r="E262" s="4">
        <v>0</v>
      </c>
      <c r="F262" s="4">
        <v>0</v>
      </c>
      <c r="G262" s="4" t="s">
        <v>21</v>
      </c>
    </row>
    <row r="263" spans="1:7" x14ac:dyDescent="0.25">
      <c r="A263" s="4">
        <v>1881</v>
      </c>
      <c r="B263" s="4" t="s">
        <v>247</v>
      </c>
      <c r="C263" s="4" t="s">
        <v>291</v>
      </c>
      <c r="D263" s="4">
        <v>0</v>
      </c>
      <c r="E263" s="4">
        <v>0</v>
      </c>
      <c r="F263" s="4">
        <v>1</v>
      </c>
      <c r="G263" s="4" t="s">
        <v>21</v>
      </c>
    </row>
    <row r="264" spans="1:7" x14ac:dyDescent="0.25">
      <c r="A264" s="4">
        <v>1882</v>
      </c>
      <c r="B264" s="4" t="s">
        <v>247</v>
      </c>
      <c r="C264" s="4" t="s">
        <v>292</v>
      </c>
      <c r="D264" s="4">
        <v>0</v>
      </c>
      <c r="E264" s="4">
        <v>0</v>
      </c>
      <c r="F264" s="4">
        <v>1</v>
      </c>
      <c r="G264" s="4" t="s">
        <v>21</v>
      </c>
    </row>
    <row r="265" spans="1:7" x14ac:dyDescent="0.25">
      <c r="A265" s="4">
        <v>1886</v>
      </c>
      <c r="B265" s="4" t="s">
        <v>247</v>
      </c>
      <c r="C265" s="4" t="s">
        <v>293</v>
      </c>
      <c r="D265" s="4">
        <v>1</v>
      </c>
      <c r="E265" s="4">
        <v>0</v>
      </c>
      <c r="F265" s="4">
        <v>0</v>
      </c>
      <c r="G265" s="4" t="s">
        <v>21</v>
      </c>
    </row>
    <row r="266" spans="1:7" x14ac:dyDescent="0.25">
      <c r="A266" s="4">
        <v>1889</v>
      </c>
      <c r="B266" s="4" t="s">
        <v>247</v>
      </c>
      <c r="C266" s="4" t="s">
        <v>294</v>
      </c>
      <c r="D266" s="4">
        <v>1</v>
      </c>
      <c r="E266" s="4">
        <v>0</v>
      </c>
      <c r="F266" s="4">
        <v>0</v>
      </c>
      <c r="G266" s="4" t="s">
        <v>21</v>
      </c>
    </row>
    <row r="267" spans="1:7" x14ac:dyDescent="0.25">
      <c r="A267" s="4">
        <v>1895</v>
      </c>
      <c r="B267" s="4" t="s">
        <v>247</v>
      </c>
      <c r="C267" s="4" t="s">
        <v>295</v>
      </c>
      <c r="D267" s="4">
        <v>1</v>
      </c>
      <c r="E267" s="4">
        <v>0</v>
      </c>
      <c r="F267" s="4">
        <v>0</v>
      </c>
      <c r="G267" s="4" t="s">
        <v>21</v>
      </c>
    </row>
    <row r="268" spans="1:7" x14ac:dyDescent="0.25">
      <c r="A268" s="4">
        <v>1896</v>
      </c>
      <c r="B268" s="4" t="s">
        <v>247</v>
      </c>
      <c r="C268" s="4" t="s">
        <v>296</v>
      </c>
      <c r="D268" s="4">
        <v>0</v>
      </c>
      <c r="E268" s="4">
        <v>0</v>
      </c>
      <c r="F268" s="4">
        <v>1</v>
      </c>
      <c r="G268" s="4" t="s">
        <v>21</v>
      </c>
    </row>
    <row r="269" spans="1:7" x14ac:dyDescent="0.25">
      <c r="A269" s="4">
        <v>1899</v>
      </c>
      <c r="B269" s="4" t="s">
        <v>247</v>
      </c>
      <c r="C269" s="4" t="s">
        <v>297</v>
      </c>
      <c r="D269" s="4">
        <v>2</v>
      </c>
      <c r="E269" s="4">
        <v>1</v>
      </c>
      <c r="F269" s="4">
        <v>1</v>
      </c>
      <c r="G269" s="4" t="s">
        <v>23</v>
      </c>
    </row>
    <row r="270" spans="1:7" x14ac:dyDescent="0.25">
      <c r="A270" s="4">
        <v>1901</v>
      </c>
      <c r="B270" s="4" t="s">
        <v>247</v>
      </c>
      <c r="C270" s="4" t="s">
        <v>298</v>
      </c>
      <c r="D270" s="4">
        <v>2</v>
      </c>
      <c r="E270" s="4">
        <v>0</v>
      </c>
      <c r="F270" s="4">
        <v>0</v>
      </c>
      <c r="G270" s="4" t="s">
        <v>21</v>
      </c>
    </row>
    <row r="271" spans="1:7" x14ac:dyDescent="0.25">
      <c r="A271" s="4">
        <v>1908</v>
      </c>
      <c r="B271" s="4" t="s">
        <v>247</v>
      </c>
      <c r="C271" s="4" t="s">
        <v>299</v>
      </c>
      <c r="D271" s="4">
        <v>1</v>
      </c>
      <c r="E271" s="4">
        <v>0</v>
      </c>
      <c r="F271" s="4">
        <v>0</v>
      </c>
      <c r="G271" s="4" t="s">
        <v>21</v>
      </c>
    </row>
    <row r="272" spans="1:7" x14ac:dyDescent="0.25">
      <c r="A272" s="4">
        <v>1936</v>
      </c>
      <c r="B272" s="4" t="s">
        <v>247</v>
      </c>
      <c r="C272" s="4" t="s">
        <v>300</v>
      </c>
      <c r="D272" s="4">
        <v>2</v>
      </c>
      <c r="E272" s="4">
        <v>0</v>
      </c>
      <c r="F272" s="4">
        <v>0</v>
      </c>
      <c r="G272" s="4" t="s">
        <v>21</v>
      </c>
    </row>
    <row r="273" spans="1:7" x14ac:dyDescent="0.25">
      <c r="A273" s="4">
        <v>1937</v>
      </c>
      <c r="B273" s="4" t="s">
        <v>247</v>
      </c>
      <c r="C273" s="4" t="s">
        <v>301</v>
      </c>
      <c r="D273" s="4">
        <v>1</v>
      </c>
      <c r="E273" s="4">
        <v>0</v>
      </c>
      <c r="F273" s="4">
        <v>0</v>
      </c>
      <c r="G273" s="4" t="s">
        <v>21</v>
      </c>
    </row>
    <row r="274" spans="1:7" x14ac:dyDescent="0.25">
      <c r="A274" s="4">
        <v>1940</v>
      </c>
      <c r="B274" s="4" t="s">
        <v>247</v>
      </c>
      <c r="C274" s="4" t="s">
        <v>302</v>
      </c>
      <c r="D274" s="4">
        <v>1</v>
      </c>
      <c r="E274" s="4">
        <v>0</v>
      </c>
      <c r="F274" s="4">
        <v>0</v>
      </c>
      <c r="G274" s="4" t="s">
        <v>21</v>
      </c>
    </row>
    <row r="275" spans="1:7" x14ac:dyDescent="0.25">
      <c r="A275" s="4">
        <v>1943</v>
      </c>
      <c r="B275" s="4" t="s">
        <v>247</v>
      </c>
      <c r="C275" s="4" t="s">
        <v>303</v>
      </c>
      <c r="D275" s="4">
        <v>1</v>
      </c>
      <c r="E275" s="4">
        <v>0</v>
      </c>
      <c r="F275" s="4">
        <v>0</v>
      </c>
      <c r="G275" s="4" t="s">
        <v>21</v>
      </c>
    </row>
    <row r="276" spans="1:7" x14ac:dyDescent="0.25">
      <c r="A276" s="4">
        <v>1944</v>
      </c>
      <c r="B276" s="4" t="s">
        <v>247</v>
      </c>
      <c r="C276" s="4" t="s">
        <v>304</v>
      </c>
      <c r="D276" s="4">
        <v>1</v>
      </c>
      <c r="E276" s="4">
        <v>0</v>
      </c>
      <c r="F276" s="4">
        <v>0</v>
      </c>
      <c r="G276" s="4" t="s">
        <v>21</v>
      </c>
    </row>
    <row r="277" spans="1:7" x14ac:dyDescent="0.25">
      <c r="A277" s="4">
        <v>1945</v>
      </c>
      <c r="B277" s="4" t="s">
        <v>247</v>
      </c>
      <c r="C277" s="4" t="s">
        <v>305</v>
      </c>
      <c r="D277" s="4">
        <v>0</v>
      </c>
      <c r="E277" s="4">
        <v>1</v>
      </c>
      <c r="F277" s="4">
        <v>0</v>
      </c>
      <c r="G277" s="4" t="s">
        <v>21</v>
      </c>
    </row>
    <row r="278" spans="1:7" x14ac:dyDescent="0.25">
      <c r="A278" s="4">
        <v>1946</v>
      </c>
      <c r="B278" s="4" t="s">
        <v>247</v>
      </c>
      <c r="C278" s="4" t="s">
        <v>306</v>
      </c>
      <c r="D278" s="4">
        <v>1</v>
      </c>
      <c r="E278" s="4">
        <v>0</v>
      </c>
      <c r="F278" s="4">
        <v>0</v>
      </c>
      <c r="G278" s="4" t="s">
        <v>21</v>
      </c>
    </row>
    <row r="279" spans="1:7" x14ac:dyDescent="0.25">
      <c r="A279" s="4">
        <v>1950</v>
      </c>
      <c r="B279" s="4" t="s">
        <v>247</v>
      </c>
      <c r="C279" s="4" t="s">
        <v>307</v>
      </c>
      <c r="D279" s="4">
        <v>1</v>
      </c>
      <c r="E279" s="4">
        <v>0</v>
      </c>
      <c r="F279" s="4">
        <v>0</v>
      </c>
      <c r="G279" s="4" t="s">
        <v>21</v>
      </c>
    </row>
    <row r="280" spans="1:7" x14ac:dyDescent="0.25">
      <c r="A280" s="4">
        <v>1951</v>
      </c>
      <c r="B280" s="4" t="s">
        <v>247</v>
      </c>
      <c r="C280" s="4" t="s">
        <v>308</v>
      </c>
      <c r="D280" s="4">
        <v>4</v>
      </c>
      <c r="E280" s="4">
        <v>2</v>
      </c>
      <c r="F280" s="4">
        <v>0</v>
      </c>
      <c r="G280" s="4" t="s">
        <v>23</v>
      </c>
    </row>
    <row r="281" spans="1:7" x14ac:dyDescent="0.25">
      <c r="A281" s="4">
        <v>1959</v>
      </c>
      <c r="B281" s="4" t="s">
        <v>247</v>
      </c>
      <c r="C281" s="4" t="s">
        <v>309</v>
      </c>
      <c r="D281" s="4">
        <v>0</v>
      </c>
      <c r="E281" s="4">
        <v>1</v>
      </c>
      <c r="F281" s="4">
        <v>0</v>
      </c>
      <c r="G281" s="4" t="s">
        <v>21</v>
      </c>
    </row>
    <row r="282" spans="1:7" x14ac:dyDescent="0.25">
      <c r="A282" s="4">
        <v>1961</v>
      </c>
      <c r="B282" s="4" t="s">
        <v>247</v>
      </c>
      <c r="C282" s="4" t="s">
        <v>310</v>
      </c>
      <c r="D282" s="4">
        <v>0</v>
      </c>
      <c r="E282" s="4">
        <v>1</v>
      </c>
      <c r="F282" s="4">
        <v>6</v>
      </c>
      <c r="G282" s="4" t="s">
        <v>23</v>
      </c>
    </row>
    <row r="283" spans="1:7" x14ac:dyDescent="0.25">
      <c r="A283" s="4">
        <v>1963</v>
      </c>
      <c r="B283" s="4" t="s">
        <v>247</v>
      </c>
      <c r="C283" s="4" t="s">
        <v>311</v>
      </c>
      <c r="D283" s="4">
        <v>0</v>
      </c>
      <c r="E283" s="4">
        <v>0</v>
      </c>
      <c r="F283" s="4">
        <v>1</v>
      </c>
      <c r="G283" s="4" t="s">
        <v>21</v>
      </c>
    </row>
    <row r="284" spans="1:7" x14ac:dyDescent="0.25">
      <c r="A284" s="4">
        <v>1964</v>
      </c>
      <c r="B284" s="4" t="s">
        <v>247</v>
      </c>
      <c r="C284" s="4" t="s">
        <v>312</v>
      </c>
      <c r="D284" s="4">
        <v>0</v>
      </c>
      <c r="E284" s="4">
        <v>0</v>
      </c>
      <c r="F284" s="4">
        <v>2</v>
      </c>
      <c r="G284" s="4" t="s">
        <v>21</v>
      </c>
    </row>
    <row r="285" spans="1:7" x14ac:dyDescent="0.25">
      <c r="A285" s="4">
        <v>1965</v>
      </c>
      <c r="B285" s="4" t="s">
        <v>247</v>
      </c>
      <c r="C285" s="4" t="s">
        <v>313</v>
      </c>
      <c r="D285" s="4">
        <v>0</v>
      </c>
      <c r="E285" s="4">
        <v>0</v>
      </c>
      <c r="F285" s="4">
        <v>1</v>
      </c>
      <c r="G285" s="4" t="s">
        <v>21</v>
      </c>
    </row>
    <row r="286" spans="1:7" x14ac:dyDescent="0.25">
      <c r="A286" s="4">
        <v>1968</v>
      </c>
      <c r="B286" s="4" t="s">
        <v>247</v>
      </c>
      <c r="C286" s="4" t="s">
        <v>314</v>
      </c>
      <c r="D286" s="4">
        <v>1</v>
      </c>
      <c r="E286" s="4">
        <v>0</v>
      </c>
      <c r="F286" s="4">
        <v>0</v>
      </c>
      <c r="G286" s="4" t="s">
        <v>21</v>
      </c>
    </row>
    <row r="287" spans="1:7" x14ac:dyDescent="0.25">
      <c r="A287" s="4">
        <v>1969</v>
      </c>
      <c r="B287" s="4" t="s">
        <v>247</v>
      </c>
      <c r="C287" s="4" t="s">
        <v>315</v>
      </c>
      <c r="D287" s="4">
        <v>1</v>
      </c>
      <c r="E287" s="4">
        <v>0</v>
      </c>
      <c r="F287" s="4">
        <v>0</v>
      </c>
      <c r="G287" s="4" t="s">
        <v>21</v>
      </c>
    </row>
    <row r="288" spans="1:7" x14ac:dyDescent="0.25">
      <c r="A288" s="4">
        <v>1974</v>
      </c>
      <c r="B288" s="4" t="s">
        <v>247</v>
      </c>
      <c r="C288" s="4" t="s">
        <v>316</v>
      </c>
      <c r="D288" s="4">
        <v>0</v>
      </c>
      <c r="E288" s="4">
        <v>0</v>
      </c>
      <c r="F288" s="4">
        <v>1</v>
      </c>
      <c r="G288" s="4" t="s">
        <v>21</v>
      </c>
    </row>
    <row r="289" spans="1:7" x14ac:dyDescent="0.25">
      <c r="A289" s="4">
        <v>1986</v>
      </c>
      <c r="B289" s="4" t="s">
        <v>247</v>
      </c>
      <c r="C289" s="4" t="s">
        <v>317</v>
      </c>
      <c r="D289" s="4">
        <v>1</v>
      </c>
      <c r="E289" s="4">
        <v>0</v>
      </c>
      <c r="F289" s="4">
        <v>0</v>
      </c>
      <c r="G289" s="4" t="s">
        <v>21</v>
      </c>
    </row>
    <row r="290" spans="1:7" x14ac:dyDescent="0.25">
      <c r="A290" s="4">
        <v>1989</v>
      </c>
      <c r="B290" s="4" t="s">
        <v>247</v>
      </c>
      <c r="C290" s="4" t="s">
        <v>318</v>
      </c>
      <c r="D290" s="4">
        <v>1</v>
      </c>
      <c r="E290" s="4">
        <v>0</v>
      </c>
      <c r="F290" s="4">
        <v>0</v>
      </c>
      <c r="G290" s="4" t="s">
        <v>21</v>
      </c>
    </row>
    <row r="291" spans="1:7" x14ac:dyDescent="0.25">
      <c r="A291" s="4">
        <v>1993</v>
      </c>
      <c r="B291" s="4" t="s">
        <v>247</v>
      </c>
      <c r="C291" s="4" t="s">
        <v>319</v>
      </c>
      <c r="D291" s="4">
        <v>1</v>
      </c>
      <c r="E291" s="4">
        <v>0</v>
      </c>
      <c r="F291" s="4">
        <v>0</v>
      </c>
      <c r="G291" s="4" t="s">
        <v>21</v>
      </c>
    </row>
    <row r="292" spans="1:7" x14ac:dyDescent="0.25">
      <c r="A292" s="4">
        <v>1994</v>
      </c>
      <c r="B292" s="4" t="s">
        <v>247</v>
      </c>
      <c r="C292" s="4" t="s">
        <v>320</v>
      </c>
      <c r="D292" s="4">
        <v>3</v>
      </c>
      <c r="E292" s="4">
        <v>8</v>
      </c>
      <c r="F292" s="4">
        <v>1</v>
      </c>
      <c r="G292" s="4" t="s">
        <v>23</v>
      </c>
    </row>
    <row r="293" spans="1:7" x14ac:dyDescent="0.25">
      <c r="A293" s="4">
        <v>1997</v>
      </c>
      <c r="B293" s="4" t="s">
        <v>247</v>
      </c>
      <c r="C293" s="4" t="s">
        <v>321</v>
      </c>
      <c r="D293" s="4">
        <v>3</v>
      </c>
      <c r="E293" s="4">
        <v>0</v>
      </c>
      <c r="F293" s="4">
        <v>0</v>
      </c>
      <c r="G293" s="4" t="s">
        <v>21</v>
      </c>
    </row>
    <row r="294" spans="1:7" x14ac:dyDescent="0.25">
      <c r="A294" s="4">
        <v>1999</v>
      </c>
      <c r="B294" s="4" t="s">
        <v>247</v>
      </c>
      <c r="C294" s="4" t="s">
        <v>322</v>
      </c>
      <c r="D294" s="4">
        <v>2</v>
      </c>
      <c r="E294" s="4">
        <v>0</v>
      </c>
      <c r="F294" s="4">
        <v>0</v>
      </c>
      <c r="G294" s="4" t="s">
        <v>21</v>
      </c>
    </row>
    <row r="295" spans="1:7" x14ac:dyDescent="0.25">
      <c r="A295" s="4">
        <v>2007</v>
      </c>
      <c r="B295" s="4" t="s">
        <v>247</v>
      </c>
      <c r="C295" s="4" t="s">
        <v>323</v>
      </c>
      <c r="D295" s="4">
        <v>2</v>
      </c>
      <c r="E295" s="4">
        <v>0</v>
      </c>
      <c r="F295" s="4">
        <v>0</v>
      </c>
      <c r="G295" s="4" t="s">
        <v>21</v>
      </c>
    </row>
    <row r="296" spans="1:7" x14ac:dyDescent="0.25">
      <c r="A296" s="4">
        <v>2013</v>
      </c>
      <c r="B296" s="4" t="s">
        <v>247</v>
      </c>
      <c r="C296" s="4" t="s">
        <v>324</v>
      </c>
      <c r="D296" s="4">
        <v>0</v>
      </c>
      <c r="E296" s="4">
        <v>0</v>
      </c>
      <c r="F296" s="4">
        <v>2</v>
      </c>
      <c r="G296" s="4" t="s">
        <v>21</v>
      </c>
    </row>
    <row r="297" spans="1:7" x14ac:dyDescent="0.25">
      <c r="A297" s="4">
        <v>2017</v>
      </c>
      <c r="B297" s="4" t="s">
        <v>247</v>
      </c>
      <c r="C297" s="4" t="s">
        <v>325</v>
      </c>
      <c r="D297" s="4">
        <v>3</v>
      </c>
      <c r="E297" s="4">
        <v>0</v>
      </c>
      <c r="F297" s="4">
        <v>0</v>
      </c>
      <c r="G297" s="4" t="s">
        <v>21</v>
      </c>
    </row>
    <row r="298" spans="1:7" x14ac:dyDescent="0.25">
      <c r="A298" s="4">
        <v>2018</v>
      </c>
      <c r="B298" s="4" t="s">
        <v>247</v>
      </c>
      <c r="C298" s="4" t="s">
        <v>326</v>
      </c>
      <c r="D298" s="4">
        <v>0</v>
      </c>
      <c r="E298" s="4">
        <v>5</v>
      </c>
      <c r="F298" s="4">
        <v>2</v>
      </c>
      <c r="G298" s="4" t="s">
        <v>23</v>
      </c>
    </row>
    <row r="299" spans="1:7" x14ac:dyDescent="0.25">
      <c r="A299" s="4">
        <v>2022</v>
      </c>
      <c r="B299" s="4" t="s">
        <v>247</v>
      </c>
      <c r="C299" s="4" t="s">
        <v>327</v>
      </c>
      <c r="D299" s="4">
        <v>0</v>
      </c>
      <c r="E299" s="4">
        <v>2</v>
      </c>
      <c r="F299" s="4">
        <v>1</v>
      </c>
      <c r="G299" s="4" t="s">
        <v>23</v>
      </c>
    </row>
    <row r="300" spans="1:7" x14ac:dyDescent="0.25">
      <c r="A300" s="4">
        <v>2023</v>
      </c>
      <c r="B300" s="4" t="s">
        <v>328</v>
      </c>
      <c r="C300" s="4" t="s">
        <v>329</v>
      </c>
      <c r="D300" s="4">
        <v>1</v>
      </c>
      <c r="E300" s="4">
        <v>0</v>
      </c>
      <c r="F300" s="4">
        <v>0</v>
      </c>
      <c r="G300" s="4" t="s">
        <v>21</v>
      </c>
    </row>
    <row r="301" spans="1:7" x14ac:dyDescent="0.25">
      <c r="A301" s="4">
        <v>2030</v>
      </c>
      <c r="B301" s="4" t="s">
        <v>247</v>
      </c>
      <c r="C301" s="4" t="s">
        <v>330</v>
      </c>
      <c r="D301" s="4">
        <v>62</v>
      </c>
      <c r="E301" s="4">
        <v>0</v>
      </c>
      <c r="F301" s="4">
        <v>0</v>
      </c>
      <c r="G301" s="4" t="s">
        <v>21</v>
      </c>
    </row>
    <row r="302" spans="1:7" x14ac:dyDescent="0.25">
      <c r="A302" s="4">
        <v>2031</v>
      </c>
      <c r="B302" s="4" t="s">
        <v>247</v>
      </c>
      <c r="C302" s="4" t="s">
        <v>331</v>
      </c>
      <c r="D302" s="4">
        <v>1</v>
      </c>
      <c r="E302" s="4">
        <v>0</v>
      </c>
      <c r="F302" s="4">
        <v>0</v>
      </c>
      <c r="G302" s="4" t="s">
        <v>21</v>
      </c>
    </row>
    <row r="303" spans="1:7" x14ac:dyDescent="0.25">
      <c r="A303" s="4">
        <v>2036</v>
      </c>
      <c r="B303" s="4" t="s">
        <v>247</v>
      </c>
      <c r="C303" s="4" t="s">
        <v>332</v>
      </c>
      <c r="D303" s="4">
        <v>0</v>
      </c>
      <c r="E303" s="4">
        <v>1</v>
      </c>
      <c r="F303" s="4">
        <v>0</v>
      </c>
      <c r="G303" s="4" t="s">
        <v>21</v>
      </c>
    </row>
    <row r="304" spans="1:7" x14ac:dyDescent="0.25">
      <c r="A304" s="4">
        <v>2038</v>
      </c>
      <c r="B304" s="4" t="s">
        <v>247</v>
      </c>
      <c r="C304" s="4" t="s">
        <v>333</v>
      </c>
      <c r="D304" s="4">
        <v>12</v>
      </c>
      <c r="E304" s="4">
        <v>5</v>
      </c>
      <c r="F304" s="4">
        <v>0</v>
      </c>
      <c r="G304" s="4" t="s">
        <v>23</v>
      </c>
    </row>
    <row r="305" spans="1:7" x14ac:dyDescent="0.25">
      <c r="A305" s="4">
        <v>2044</v>
      </c>
      <c r="B305" s="4" t="s">
        <v>334</v>
      </c>
      <c r="C305" s="4" t="s">
        <v>335</v>
      </c>
      <c r="D305" s="4">
        <v>0</v>
      </c>
      <c r="E305" s="4">
        <v>0</v>
      </c>
      <c r="F305" s="4">
        <v>3</v>
      </c>
      <c r="G305" s="4" t="s">
        <v>21</v>
      </c>
    </row>
    <row r="306" spans="1:7" x14ac:dyDescent="0.25">
      <c r="A306" s="4">
        <v>2047</v>
      </c>
      <c r="B306" s="4" t="s">
        <v>334</v>
      </c>
      <c r="C306" s="4" t="s">
        <v>336</v>
      </c>
      <c r="D306" s="4">
        <v>0</v>
      </c>
      <c r="E306" s="4">
        <v>0</v>
      </c>
      <c r="F306" s="4">
        <v>1</v>
      </c>
      <c r="G306" s="4" t="s">
        <v>21</v>
      </c>
    </row>
    <row r="307" spans="1:7" x14ac:dyDescent="0.25">
      <c r="A307" s="4">
        <v>2053</v>
      </c>
      <c r="B307" s="4" t="s">
        <v>334</v>
      </c>
      <c r="C307" s="4" t="s">
        <v>337</v>
      </c>
      <c r="D307" s="4">
        <v>1</v>
      </c>
      <c r="E307" s="4">
        <v>0</v>
      </c>
      <c r="F307" s="4">
        <v>0</v>
      </c>
      <c r="G307" s="4" t="s">
        <v>21</v>
      </c>
    </row>
    <row r="308" spans="1:7" x14ac:dyDescent="0.25">
      <c r="A308" s="4">
        <v>2056</v>
      </c>
      <c r="B308" s="4" t="s">
        <v>334</v>
      </c>
      <c r="C308" s="4" t="s">
        <v>338</v>
      </c>
      <c r="D308" s="4">
        <v>0</v>
      </c>
      <c r="E308" s="4">
        <v>0</v>
      </c>
      <c r="F308" s="4">
        <v>1</v>
      </c>
      <c r="G308" s="4" t="s">
        <v>21</v>
      </c>
    </row>
    <row r="309" spans="1:7" x14ac:dyDescent="0.25">
      <c r="A309" s="4">
        <v>2058</v>
      </c>
      <c r="B309" s="4" t="s">
        <v>334</v>
      </c>
      <c r="C309" s="4" t="s">
        <v>339</v>
      </c>
      <c r="D309" s="4">
        <v>0</v>
      </c>
      <c r="E309" s="4">
        <v>6</v>
      </c>
      <c r="F309" s="4">
        <v>2</v>
      </c>
      <c r="G309" s="4" t="s">
        <v>23</v>
      </c>
    </row>
    <row r="310" spans="1:7" x14ac:dyDescent="0.25">
      <c r="A310" s="4">
        <v>2063</v>
      </c>
      <c r="B310" s="4" t="s">
        <v>334</v>
      </c>
      <c r="C310" s="4" t="s">
        <v>340</v>
      </c>
      <c r="D310" s="4">
        <v>0</v>
      </c>
      <c r="E310" s="4">
        <v>0</v>
      </c>
      <c r="F310" s="4">
        <v>1</v>
      </c>
      <c r="G310" s="4" t="s">
        <v>21</v>
      </c>
    </row>
    <row r="311" spans="1:7" x14ac:dyDescent="0.25">
      <c r="A311" s="4">
        <v>2065</v>
      </c>
      <c r="B311" s="4" t="s">
        <v>334</v>
      </c>
      <c r="C311" s="4" t="s">
        <v>341</v>
      </c>
      <c r="D311" s="4">
        <v>1</v>
      </c>
      <c r="E311" s="4">
        <v>1</v>
      </c>
      <c r="F311" s="4">
        <v>1</v>
      </c>
      <c r="G311" s="4" t="s">
        <v>23</v>
      </c>
    </row>
    <row r="312" spans="1:7" x14ac:dyDescent="0.25">
      <c r="A312" s="4">
        <v>2066</v>
      </c>
      <c r="B312" s="4" t="s">
        <v>334</v>
      </c>
      <c r="C312" s="4" t="s">
        <v>342</v>
      </c>
      <c r="D312" s="4">
        <v>1</v>
      </c>
      <c r="E312" s="4">
        <v>0</v>
      </c>
      <c r="F312" s="4">
        <v>0</v>
      </c>
      <c r="G312" s="4" t="s">
        <v>21</v>
      </c>
    </row>
    <row r="313" spans="1:7" x14ac:dyDescent="0.25">
      <c r="A313" s="4">
        <v>2067</v>
      </c>
      <c r="B313" s="4" t="s">
        <v>334</v>
      </c>
      <c r="C313" s="4" t="s">
        <v>343</v>
      </c>
      <c r="D313" s="4">
        <v>0</v>
      </c>
      <c r="E313" s="4">
        <v>0</v>
      </c>
      <c r="F313" s="4">
        <v>6</v>
      </c>
      <c r="G313" s="4" t="s">
        <v>21</v>
      </c>
    </row>
    <row r="314" spans="1:7" x14ac:dyDescent="0.25">
      <c r="A314" s="4">
        <v>2069</v>
      </c>
      <c r="B314" s="4" t="s">
        <v>334</v>
      </c>
      <c r="C314" s="4" t="s">
        <v>344</v>
      </c>
      <c r="D314" s="4">
        <v>0</v>
      </c>
      <c r="E314" s="4">
        <v>1</v>
      </c>
      <c r="F314" s="4">
        <v>0</v>
      </c>
      <c r="G314" s="4" t="s">
        <v>21</v>
      </c>
    </row>
    <row r="315" spans="1:7" x14ac:dyDescent="0.25">
      <c r="A315" s="4">
        <v>2071</v>
      </c>
      <c r="B315" s="4" t="s">
        <v>334</v>
      </c>
      <c r="C315" s="4" t="s">
        <v>345</v>
      </c>
      <c r="D315" s="4">
        <v>0</v>
      </c>
      <c r="E315" s="4">
        <v>0</v>
      </c>
      <c r="F315" s="4">
        <v>1</v>
      </c>
      <c r="G315" s="4" t="s">
        <v>21</v>
      </c>
    </row>
    <row r="316" spans="1:7" x14ac:dyDescent="0.25">
      <c r="A316" s="4">
        <v>2091</v>
      </c>
      <c r="B316" s="4" t="s">
        <v>334</v>
      </c>
      <c r="C316" s="4" t="s">
        <v>346</v>
      </c>
      <c r="D316" s="4">
        <v>1</v>
      </c>
      <c r="E316" s="4">
        <v>0</v>
      </c>
      <c r="F316" s="4">
        <v>0</v>
      </c>
      <c r="G316" s="4" t="s">
        <v>21</v>
      </c>
    </row>
    <row r="317" spans="1:7" x14ac:dyDescent="0.25">
      <c r="A317" s="4">
        <v>2099</v>
      </c>
      <c r="B317" s="4" t="s">
        <v>334</v>
      </c>
      <c r="C317" s="4" t="s">
        <v>347</v>
      </c>
      <c r="D317" s="4">
        <v>3</v>
      </c>
      <c r="E317" s="4">
        <v>1</v>
      </c>
      <c r="F317" s="4">
        <v>1</v>
      </c>
      <c r="G317" s="4" t="s">
        <v>23</v>
      </c>
    </row>
    <row r="318" spans="1:7" x14ac:dyDescent="0.25">
      <c r="A318" s="4">
        <v>2102</v>
      </c>
      <c r="B318" s="4" t="s">
        <v>334</v>
      </c>
      <c r="C318" s="4" t="s">
        <v>348</v>
      </c>
      <c r="D318" s="4">
        <v>3</v>
      </c>
      <c r="E318" s="4">
        <v>1</v>
      </c>
      <c r="F318" s="4">
        <v>0</v>
      </c>
      <c r="G318" s="4" t="s">
        <v>23</v>
      </c>
    </row>
    <row r="319" spans="1:7" x14ac:dyDescent="0.25">
      <c r="A319" s="4">
        <v>2109</v>
      </c>
      <c r="B319" s="4" t="s">
        <v>334</v>
      </c>
      <c r="C319" s="4" t="s">
        <v>349</v>
      </c>
      <c r="D319" s="4">
        <v>1</v>
      </c>
      <c r="E319" s="4">
        <v>0</v>
      </c>
      <c r="F319" s="4">
        <v>0</v>
      </c>
      <c r="G319" s="4" t="s">
        <v>21</v>
      </c>
    </row>
    <row r="320" spans="1:7" x14ac:dyDescent="0.25">
      <c r="A320" s="4">
        <v>2115</v>
      </c>
      <c r="B320" s="4" t="s">
        <v>334</v>
      </c>
      <c r="C320" s="4" t="s">
        <v>350</v>
      </c>
      <c r="D320" s="4">
        <v>3</v>
      </c>
      <c r="E320" s="4">
        <v>0</v>
      </c>
      <c r="F320" s="4">
        <v>0</v>
      </c>
      <c r="G320" s="4" t="s">
        <v>21</v>
      </c>
    </row>
    <row r="321" spans="1:7" x14ac:dyDescent="0.25">
      <c r="A321" s="4">
        <v>2121</v>
      </c>
      <c r="B321" s="4" t="s">
        <v>334</v>
      </c>
      <c r="C321" s="4" t="s">
        <v>351</v>
      </c>
      <c r="D321" s="4">
        <v>1</v>
      </c>
      <c r="E321" s="4">
        <v>0</v>
      </c>
      <c r="F321" s="4">
        <v>0</v>
      </c>
      <c r="G321" s="4" t="s">
        <v>21</v>
      </c>
    </row>
    <row r="322" spans="1:7" x14ac:dyDescent="0.25">
      <c r="A322" s="4">
        <v>2124</v>
      </c>
      <c r="B322" s="4" t="s">
        <v>334</v>
      </c>
      <c r="C322" s="4" t="s">
        <v>352</v>
      </c>
      <c r="D322" s="4">
        <v>24</v>
      </c>
      <c r="E322" s="4">
        <v>10</v>
      </c>
      <c r="F322" s="4">
        <v>1</v>
      </c>
      <c r="G322" s="4" t="s">
        <v>23</v>
      </c>
    </row>
    <row r="323" spans="1:7" x14ac:dyDescent="0.25">
      <c r="A323" s="4">
        <v>2125</v>
      </c>
      <c r="B323" s="4" t="s">
        <v>334</v>
      </c>
      <c r="C323" s="4" t="s">
        <v>353</v>
      </c>
      <c r="D323" s="4">
        <v>0</v>
      </c>
      <c r="E323" s="4">
        <v>0</v>
      </c>
      <c r="F323" s="4">
        <v>2</v>
      </c>
      <c r="G323" s="4" t="s">
        <v>21</v>
      </c>
    </row>
    <row r="324" spans="1:7" x14ac:dyDescent="0.25">
      <c r="A324" s="4">
        <v>2131</v>
      </c>
      <c r="B324" s="4" t="s">
        <v>334</v>
      </c>
      <c r="C324" s="4" t="s">
        <v>354</v>
      </c>
      <c r="D324" s="4">
        <v>0</v>
      </c>
      <c r="E324" s="4">
        <v>1</v>
      </c>
      <c r="F324" s="4">
        <v>0</v>
      </c>
      <c r="G324" s="4" t="s">
        <v>21</v>
      </c>
    </row>
    <row r="325" spans="1:7" x14ac:dyDescent="0.25">
      <c r="A325" s="4">
        <v>2140</v>
      </c>
      <c r="B325" s="4" t="s">
        <v>334</v>
      </c>
      <c r="C325" s="4" t="s">
        <v>355</v>
      </c>
      <c r="D325" s="4">
        <v>0</v>
      </c>
      <c r="E325" s="4">
        <v>0</v>
      </c>
      <c r="F325" s="4">
        <v>1</v>
      </c>
      <c r="G325" s="4" t="s">
        <v>21</v>
      </c>
    </row>
    <row r="326" spans="1:7" x14ac:dyDescent="0.25">
      <c r="A326" s="4">
        <v>2141</v>
      </c>
      <c r="B326" s="4" t="s">
        <v>334</v>
      </c>
      <c r="C326" s="4" t="s">
        <v>356</v>
      </c>
      <c r="D326" s="4">
        <v>0</v>
      </c>
      <c r="E326" s="4">
        <v>0</v>
      </c>
      <c r="F326" s="4">
        <v>1</v>
      </c>
      <c r="G326" s="4" t="s">
        <v>21</v>
      </c>
    </row>
    <row r="327" spans="1:7" x14ac:dyDescent="0.25">
      <c r="A327" s="4">
        <v>2146</v>
      </c>
      <c r="B327" s="4" t="s">
        <v>334</v>
      </c>
      <c r="C327" s="4" t="s">
        <v>357</v>
      </c>
      <c r="D327" s="4">
        <v>34</v>
      </c>
      <c r="E327" s="4">
        <v>0</v>
      </c>
      <c r="F327" s="4">
        <v>0</v>
      </c>
      <c r="G327" s="4" t="s">
        <v>21</v>
      </c>
    </row>
    <row r="328" spans="1:7" x14ac:dyDescent="0.25">
      <c r="A328" s="4">
        <v>2149</v>
      </c>
      <c r="B328" s="4" t="s">
        <v>334</v>
      </c>
      <c r="C328" s="4" t="s">
        <v>358</v>
      </c>
      <c r="D328" s="4">
        <v>0</v>
      </c>
      <c r="E328" s="4">
        <v>1</v>
      </c>
      <c r="F328" s="4">
        <v>0</v>
      </c>
      <c r="G328" s="4" t="s">
        <v>21</v>
      </c>
    </row>
    <row r="329" spans="1:7" x14ac:dyDescent="0.25">
      <c r="A329" s="4">
        <v>2150</v>
      </c>
      <c r="B329" s="4" t="s">
        <v>334</v>
      </c>
      <c r="C329" s="4" t="s">
        <v>359</v>
      </c>
      <c r="D329" s="4">
        <v>0</v>
      </c>
      <c r="E329" s="4">
        <v>0</v>
      </c>
      <c r="F329" s="4">
        <v>1</v>
      </c>
      <c r="G329" s="4" t="s">
        <v>21</v>
      </c>
    </row>
    <row r="330" spans="1:7" x14ac:dyDescent="0.25">
      <c r="A330" s="4">
        <v>2151</v>
      </c>
      <c r="B330" s="4" t="s">
        <v>334</v>
      </c>
      <c r="C330" s="4" t="s">
        <v>360</v>
      </c>
      <c r="D330" s="4">
        <v>3</v>
      </c>
      <c r="E330" s="4">
        <v>0</v>
      </c>
      <c r="F330" s="4">
        <v>0</v>
      </c>
      <c r="G330" s="4" t="s">
        <v>21</v>
      </c>
    </row>
    <row r="331" spans="1:7" x14ac:dyDescent="0.25">
      <c r="A331" s="4">
        <v>2152</v>
      </c>
      <c r="B331" s="4" t="s">
        <v>334</v>
      </c>
      <c r="C331" s="4" t="s">
        <v>361</v>
      </c>
      <c r="D331" s="4">
        <v>2</v>
      </c>
      <c r="E331" s="4">
        <v>0</v>
      </c>
      <c r="F331" s="4">
        <v>0</v>
      </c>
      <c r="G331" s="4" t="s">
        <v>21</v>
      </c>
    </row>
    <row r="332" spans="1:7" x14ac:dyDescent="0.25">
      <c r="A332" s="4">
        <v>2155</v>
      </c>
      <c r="B332" s="4" t="s">
        <v>334</v>
      </c>
      <c r="C332" s="4" t="s">
        <v>362</v>
      </c>
      <c r="D332" s="4">
        <v>3</v>
      </c>
      <c r="E332" s="4">
        <v>0</v>
      </c>
      <c r="F332" s="4">
        <v>0</v>
      </c>
      <c r="G332" s="4" t="s">
        <v>21</v>
      </c>
    </row>
    <row r="333" spans="1:7" x14ac:dyDescent="0.25">
      <c r="A333" s="4">
        <v>2157</v>
      </c>
      <c r="B333" s="4" t="s">
        <v>334</v>
      </c>
      <c r="C333" s="4" t="s">
        <v>363</v>
      </c>
      <c r="D333" s="4">
        <v>1</v>
      </c>
      <c r="E333" s="4">
        <v>4</v>
      </c>
      <c r="F333" s="4">
        <v>1</v>
      </c>
      <c r="G333" s="4" t="s">
        <v>23</v>
      </c>
    </row>
    <row r="334" spans="1:7" x14ac:dyDescent="0.25">
      <c r="A334" s="4">
        <v>2162</v>
      </c>
      <c r="B334" s="4" t="s">
        <v>334</v>
      </c>
      <c r="C334" s="4" t="s">
        <v>364</v>
      </c>
      <c r="D334" s="4">
        <v>0</v>
      </c>
      <c r="E334" s="4">
        <v>3</v>
      </c>
      <c r="F334" s="4">
        <v>5</v>
      </c>
      <c r="G334" s="4" t="s">
        <v>23</v>
      </c>
    </row>
    <row r="335" spans="1:7" x14ac:dyDescent="0.25">
      <c r="A335" s="4">
        <v>2163</v>
      </c>
      <c r="B335" s="4" t="s">
        <v>334</v>
      </c>
      <c r="C335" s="4" t="s">
        <v>365</v>
      </c>
      <c r="D335" s="4">
        <v>0</v>
      </c>
      <c r="E335" s="4">
        <v>0</v>
      </c>
      <c r="F335" s="4">
        <v>1</v>
      </c>
      <c r="G335" s="4" t="s">
        <v>21</v>
      </c>
    </row>
    <row r="336" spans="1:7" x14ac:dyDescent="0.25">
      <c r="A336" s="4">
        <v>2165</v>
      </c>
      <c r="B336" s="4" t="s">
        <v>334</v>
      </c>
      <c r="C336" s="4" t="s">
        <v>366</v>
      </c>
      <c r="D336" s="4">
        <v>2</v>
      </c>
      <c r="E336" s="4">
        <v>0</v>
      </c>
      <c r="F336" s="4">
        <v>0</v>
      </c>
      <c r="G336" s="4" t="s">
        <v>21</v>
      </c>
    </row>
    <row r="337" spans="1:7" x14ac:dyDescent="0.25">
      <c r="A337" s="4">
        <v>2166</v>
      </c>
      <c r="B337" s="4" t="s">
        <v>334</v>
      </c>
      <c r="C337" s="4" t="s">
        <v>367</v>
      </c>
      <c r="D337" s="4">
        <v>1</v>
      </c>
      <c r="E337" s="4">
        <v>0</v>
      </c>
      <c r="F337" s="4">
        <v>1</v>
      </c>
      <c r="G337" s="4" t="s">
        <v>23</v>
      </c>
    </row>
    <row r="338" spans="1:7" x14ac:dyDescent="0.25">
      <c r="A338" s="4">
        <v>2176</v>
      </c>
      <c r="B338" s="4" t="s">
        <v>334</v>
      </c>
      <c r="C338" s="4" t="s">
        <v>368</v>
      </c>
      <c r="D338" s="4">
        <v>1</v>
      </c>
      <c r="E338" s="4">
        <v>0</v>
      </c>
      <c r="F338" s="4">
        <v>0</v>
      </c>
      <c r="G338" s="4" t="s">
        <v>21</v>
      </c>
    </row>
    <row r="339" spans="1:7" x14ac:dyDescent="0.25">
      <c r="A339" s="4">
        <v>2179</v>
      </c>
      <c r="B339" s="4" t="s">
        <v>334</v>
      </c>
      <c r="C339" s="4" t="s">
        <v>369</v>
      </c>
      <c r="D339" s="4">
        <v>0</v>
      </c>
      <c r="E339" s="4">
        <v>1</v>
      </c>
      <c r="F339" s="4">
        <v>0</v>
      </c>
      <c r="G339" s="4" t="s">
        <v>21</v>
      </c>
    </row>
    <row r="340" spans="1:7" x14ac:dyDescent="0.25">
      <c r="A340" s="4">
        <v>2180</v>
      </c>
      <c r="B340" s="4" t="s">
        <v>334</v>
      </c>
      <c r="C340" s="4" t="s">
        <v>370</v>
      </c>
      <c r="D340" s="4">
        <v>0</v>
      </c>
      <c r="E340" s="4">
        <v>0</v>
      </c>
      <c r="F340" s="4">
        <v>1</v>
      </c>
      <c r="G340" s="4" t="s">
        <v>21</v>
      </c>
    </row>
    <row r="341" spans="1:7" x14ac:dyDescent="0.25">
      <c r="A341" s="4">
        <v>2188</v>
      </c>
      <c r="B341" s="4" t="s">
        <v>334</v>
      </c>
      <c r="C341" s="4" t="s">
        <v>371</v>
      </c>
      <c r="D341" s="4">
        <v>0</v>
      </c>
      <c r="E341" s="4">
        <v>1</v>
      </c>
      <c r="F341" s="4">
        <v>11</v>
      </c>
      <c r="G341" s="4" t="s">
        <v>23</v>
      </c>
    </row>
    <row r="342" spans="1:7" x14ac:dyDescent="0.25">
      <c r="A342" s="4">
        <v>2190</v>
      </c>
      <c r="B342" s="4" t="s">
        <v>334</v>
      </c>
      <c r="C342" s="4" t="s">
        <v>372</v>
      </c>
      <c r="D342" s="4">
        <v>1</v>
      </c>
      <c r="E342" s="4">
        <v>0</v>
      </c>
      <c r="F342" s="4">
        <v>0</v>
      </c>
      <c r="G342" s="4" t="s">
        <v>21</v>
      </c>
    </row>
    <row r="343" spans="1:7" x14ac:dyDescent="0.25">
      <c r="A343" s="4">
        <v>2193</v>
      </c>
      <c r="B343" s="4" t="s">
        <v>373</v>
      </c>
      <c r="C343" s="4" t="s">
        <v>374</v>
      </c>
      <c r="D343" s="4">
        <v>0</v>
      </c>
      <c r="E343" s="4">
        <v>0</v>
      </c>
      <c r="F343" s="4">
        <v>2</v>
      </c>
      <c r="G343" s="4" t="s">
        <v>21</v>
      </c>
    </row>
    <row r="344" spans="1:7" x14ac:dyDescent="0.25">
      <c r="A344" s="4">
        <v>2195</v>
      </c>
      <c r="B344" s="4" t="s">
        <v>373</v>
      </c>
      <c r="C344" s="4" t="s">
        <v>375</v>
      </c>
      <c r="D344" s="4">
        <v>1</v>
      </c>
      <c r="E344" s="4">
        <v>0</v>
      </c>
      <c r="F344" s="4">
        <v>0</v>
      </c>
      <c r="G344" s="4" t="s">
        <v>21</v>
      </c>
    </row>
    <row r="345" spans="1:7" x14ac:dyDescent="0.25">
      <c r="A345" s="4">
        <v>2196</v>
      </c>
      <c r="B345" s="4" t="s">
        <v>373</v>
      </c>
      <c r="C345" s="4" t="s">
        <v>376</v>
      </c>
      <c r="D345" s="4">
        <v>1</v>
      </c>
      <c r="E345" s="4">
        <v>0</v>
      </c>
      <c r="F345" s="4">
        <v>0</v>
      </c>
      <c r="G345" s="4" t="s">
        <v>21</v>
      </c>
    </row>
    <row r="346" spans="1:7" x14ac:dyDescent="0.25">
      <c r="A346" s="4">
        <v>2200</v>
      </c>
      <c r="B346" s="4" t="s">
        <v>373</v>
      </c>
      <c r="C346" s="4" t="s">
        <v>377</v>
      </c>
      <c r="D346" s="4">
        <v>1</v>
      </c>
      <c r="E346" s="4">
        <v>0</v>
      </c>
      <c r="F346" s="4">
        <v>0</v>
      </c>
      <c r="G346" s="4" t="s">
        <v>21</v>
      </c>
    </row>
    <row r="347" spans="1:7" x14ac:dyDescent="0.25">
      <c r="A347" s="4">
        <v>2201</v>
      </c>
      <c r="B347" s="4" t="s">
        <v>373</v>
      </c>
      <c r="C347" s="4" t="s">
        <v>378</v>
      </c>
      <c r="D347" s="4">
        <v>1</v>
      </c>
      <c r="E347" s="4">
        <v>0</v>
      </c>
      <c r="F347" s="4">
        <v>0</v>
      </c>
      <c r="G347" s="4" t="s">
        <v>21</v>
      </c>
    </row>
    <row r="348" spans="1:7" x14ac:dyDescent="0.25">
      <c r="A348" s="4">
        <v>2204</v>
      </c>
      <c r="B348" s="4" t="s">
        <v>373</v>
      </c>
      <c r="C348" s="4" t="s">
        <v>379</v>
      </c>
      <c r="D348" s="4">
        <v>1</v>
      </c>
      <c r="E348" s="4">
        <v>0</v>
      </c>
      <c r="F348" s="4">
        <v>0</v>
      </c>
      <c r="G348" s="4" t="s">
        <v>21</v>
      </c>
    </row>
    <row r="349" spans="1:7" x14ac:dyDescent="0.25">
      <c r="A349" s="4">
        <v>2209</v>
      </c>
      <c r="B349" s="4" t="s">
        <v>373</v>
      </c>
      <c r="C349" s="4" t="s">
        <v>380</v>
      </c>
      <c r="D349" s="4">
        <v>0</v>
      </c>
      <c r="E349" s="4">
        <v>1</v>
      </c>
      <c r="F349" s="4">
        <v>0</v>
      </c>
      <c r="G349" s="4" t="s">
        <v>21</v>
      </c>
    </row>
    <row r="350" spans="1:7" x14ac:dyDescent="0.25">
      <c r="A350" s="4">
        <v>2212</v>
      </c>
      <c r="B350" s="4" t="s">
        <v>373</v>
      </c>
      <c r="C350" s="4" t="s">
        <v>381</v>
      </c>
      <c r="D350" s="4">
        <v>0</v>
      </c>
      <c r="E350" s="4">
        <v>1</v>
      </c>
      <c r="F350" s="4">
        <v>0</v>
      </c>
      <c r="G350" s="4" t="s">
        <v>21</v>
      </c>
    </row>
    <row r="351" spans="1:7" x14ac:dyDescent="0.25">
      <c r="A351" s="4">
        <v>2218</v>
      </c>
      <c r="B351" s="4" t="s">
        <v>373</v>
      </c>
      <c r="C351" s="4" t="s">
        <v>382</v>
      </c>
      <c r="D351" s="4">
        <v>0</v>
      </c>
      <c r="E351" s="4">
        <v>0</v>
      </c>
      <c r="F351" s="4">
        <v>1</v>
      </c>
      <c r="G351" s="4" t="s">
        <v>21</v>
      </c>
    </row>
    <row r="352" spans="1:7" x14ac:dyDescent="0.25">
      <c r="A352" s="4">
        <v>2220</v>
      </c>
      <c r="B352" s="4" t="s">
        <v>373</v>
      </c>
      <c r="C352" s="4" t="s">
        <v>383</v>
      </c>
      <c r="D352" s="4">
        <v>26</v>
      </c>
      <c r="E352" s="4">
        <v>1</v>
      </c>
      <c r="F352" s="4">
        <v>0</v>
      </c>
      <c r="G352" s="4" t="s">
        <v>23</v>
      </c>
    </row>
    <row r="353" spans="1:7" x14ac:dyDescent="0.25">
      <c r="A353" s="4">
        <v>2222</v>
      </c>
      <c r="B353" s="4" t="s">
        <v>373</v>
      </c>
      <c r="C353" s="4" t="s">
        <v>384</v>
      </c>
      <c r="D353" s="4">
        <v>0</v>
      </c>
      <c r="E353" s="4">
        <v>1</v>
      </c>
      <c r="F353" s="4">
        <v>0</v>
      </c>
      <c r="G353" s="4" t="s">
        <v>21</v>
      </c>
    </row>
    <row r="354" spans="1:7" x14ac:dyDescent="0.25">
      <c r="A354" s="4">
        <v>2224</v>
      </c>
      <c r="B354" s="4" t="s">
        <v>373</v>
      </c>
      <c r="C354" s="4" t="s">
        <v>385</v>
      </c>
      <c r="D354" s="4">
        <v>2</v>
      </c>
      <c r="E354" s="4">
        <v>2</v>
      </c>
      <c r="F354" s="4">
        <v>2</v>
      </c>
      <c r="G354" s="4" t="s">
        <v>23</v>
      </c>
    </row>
    <row r="355" spans="1:7" x14ac:dyDescent="0.25">
      <c r="A355" s="4">
        <v>2230</v>
      </c>
      <c r="B355" s="4" t="s">
        <v>373</v>
      </c>
      <c r="C355" s="4" t="s">
        <v>386</v>
      </c>
      <c r="D355" s="4">
        <v>0</v>
      </c>
      <c r="E355" s="4">
        <v>0</v>
      </c>
      <c r="F355" s="4">
        <v>1</v>
      </c>
      <c r="G355" s="4" t="s">
        <v>21</v>
      </c>
    </row>
    <row r="356" spans="1:7" x14ac:dyDescent="0.25">
      <c r="A356" s="4">
        <v>2233</v>
      </c>
      <c r="B356" s="4" t="s">
        <v>373</v>
      </c>
      <c r="C356" s="4" t="s">
        <v>387</v>
      </c>
      <c r="D356" s="4">
        <v>2</v>
      </c>
      <c r="E356" s="4">
        <v>0</v>
      </c>
      <c r="F356" s="4">
        <v>0</v>
      </c>
      <c r="G356" s="4" t="s">
        <v>21</v>
      </c>
    </row>
    <row r="357" spans="1:7" x14ac:dyDescent="0.25">
      <c r="A357" s="4">
        <v>2237</v>
      </c>
      <c r="B357" s="4" t="s">
        <v>373</v>
      </c>
      <c r="C357" s="4" t="s">
        <v>388</v>
      </c>
      <c r="D357" s="4">
        <v>1</v>
      </c>
      <c r="E357" s="4">
        <v>0</v>
      </c>
      <c r="F357" s="4">
        <v>0</v>
      </c>
      <c r="G357" s="4" t="s">
        <v>21</v>
      </c>
    </row>
    <row r="358" spans="1:7" x14ac:dyDescent="0.25">
      <c r="A358" s="4">
        <v>2239</v>
      </c>
      <c r="B358" s="4" t="s">
        <v>373</v>
      </c>
      <c r="C358" s="4" t="s">
        <v>389</v>
      </c>
      <c r="D358" s="4">
        <v>0</v>
      </c>
      <c r="E358" s="4">
        <v>3</v>
      </c>
      <c r="F358" s="4">
        <v>0</v>
      </c>
      <c r="G358" s="4" t="s">
        <v>21</v>
      </c>
    </row>
    <row r="359" spans="1:7" x14ac:dyDescent="0.25">
      <c r="A359" s="4">
        <v>2242</v>
      </c>
      <c r="B359" s="4" t="s">
        <v>373</v>
      </c>
      <c r="C359" s="4" t="s">
        <v>390</v>
      </c>
      <c r="D359" s="4">
        <v>0</v>
      </c>
      <c r="E359" s="4">
        <v>0</v>
      </c>
      <c r="F359" s="4">
        <v>2</v>
      </c>
      <c r="G359" s="4" t="s">
        <v>21</v>
      </c>
    </row>
    <row r="360" spans="1:7" x14ac:dyDescent="0.25">
      <c r="A360" s="4">
        <v>2250</v>
      </c>
      <c r="B360" s="4" t="s">
        <v>373</v>
      </c>
      <c r="C360" s="4" t="s">
        <v>391</v>
      </c>
      <c r="D360" s="4">
        <v>1</v>
      </c>
      <c r="E360" s="4">
        <v>0</v>
      </c>
      <c r="F360" s="4">
        <v>0</v>
      </c>
      <c r="G360" s="4" t="s">
        <v>21</v>
      </c>
    </row>
    <row r="361" spans="1:7" x14ac:dyDescent="0.25">
      <c r="A361" s="4">
        <v>2253</v>
      </c>
      <c r="B361" s="4" t="s">
        <v>373</v>
      </c>
      <c r="C361" s="4" t="s">
        <v>392</v>
      </c>
      <c r="D361" s="4">
        <v>0</v>
      </c>
      <c r="E361" s="4">
        <v>1</v>
      </c>
      <c r="F361" s="4">
        <v>0</v>
      </c>
      <c r="G361" s="4" t="s">
        <v>21</v>
      </c>
    </row>
    <row r="362" spans="1:7" x14ac:dyDescent="0.25">
      <c r="A362" s="4">
        <v>2257</v>
      </c>
      <c r="B362" s="4" t="s">
        <v>373</v>
      </c>
      <c r="C362" s="4" t="s">
        <v>393</v>
      </c>
      <c r="D362" s="4">
        <v>1</v>
      </c>
      <c r="E362" s="4">
        <v>4</v>
      </c>
      <c r="F362" s="4">
        <v>1</v>
      </c>
      <c r="G362" s="4" t="s">
        <v>23</v>
      </c>
    </row>
    <row r="363" spans="1:7" x14ac:dyDescent="0.25">
      <c r="A363" s="4">
        <v>2258</v>
      </c>
      <c r="B363" s="4" t="s">
        <v>373</v>
      </c>
      <c r="C363" s="4" t="s">
        <v>394</v>
      </c>
      <c r="D363" s="4">
        <v>7</v>
      </c>
      <c r="E363" s="4">
        <v>0</v>
      </c>
      <c r="F363" s="4">
        <v>0</v>
      </c>
      <c r="G363" s="4" t="s">
        <v>21</v>
      </c>
    </row>
    <row r="364" spans="1:7" x14ac:dyDescent="0.25">
      <c r="A364" s="4">
        <v>2262</v>
      </c>
      <c r="B364" s="4" t="s">
        <v>373</v>
      </c>
      <c r="C364" s="4" t="s">
        <v>395</v>
      </c>
      <c r="D364" s="4">
        <v>0</v>
      </c>
      <c r="E364" s="4">
        <v>1</v>
      </c>
      <c r="F364" s="4">
        <v>0</v>
      </c>
      <c r="G364" s="4" t="s">
        <v>21</v>
      </c>
    </row>
    <row r="365" spans="1:7" x14ac:dyDescent="0.25">
      <c r="A365" s="4">
        <v>2264</v>
      </c>
      <c r="B365" s="4" t="s">
        <v>373</v>
      </c>
      <c r="C365" s="4" t="s">
        <v>396</v>
      </c>
      <c r="D365" s="4">
        <v>1</v>
      </c>
      <c r="E365" s="4">
        <v>0</v>
      </c>
      <c r="F365" s="4">
        <v>0</v>
      </c>
      <c r="G365" s="4" t="s">
        <v>21</v>
      </c>
    </row>
    <row r="366" spans="1:7" x14ac:dyDescent="0.25">
      <c r="A366" s="4">
        <v>2272</v>
      </c>
      <c r="B366" s="4" t="s">
        <v>373</v>
      </c>
      <c r="C366" s="4" t="s">
        <v>397</v>
      </c>
      <c r="D366" s="4">
        <v>2</v>
      </c>
      <c r="E366" s="4">
        <v>0</v>
      </c>
      <c r="F366" s="4">
        <v>0</v>
      </c>
      <c r="G366" s="4" t="s">
        <v>21</v>
      </c>
    </row>
    <row r="367" spans="1:7" x14ac:dyDescent="0.25">
      <c r="A367" s="4">
        <v>2280</v>
      </c>
      <c r="B367" s="4" t="s">
        <v>373</v>
      </c>
      <c r="C367" s="4" t="s">
        <v>398</v>
      </c>
      <c r="D367" s="4">
        <v>0</v>
      </c>
      <c r="E367" s="4">
        <v>0</v>
      </c>
      <c r="F367" s="4">
        <v>1</v>
      </c>
      <c r="G367" s="4" t="s">
        <v>21</v>
      </c>
    </row>
    <row r="368" spans="1:7" x14ac:dyDescent="0.25">
      <c r="A368" s="4">
        <v>2281</v>
      </c>
      <c r="B368" s="4" t="s">
        <v>373</v>
      </c>
      <c r="C368" s="4" t="s">
        <v>399</v>
      </c>
      <c r="D368" s="4">
        <v>0</v>
      </c>
      <c r="E368" s="4">
        <v>0</v>
      </c>
      <c r="F368" s="4">
        <v>1</v>
      </c>
      <c r="G368" s="4" t="s">
        <v>21</v>
      </c>
    </row>
    <row r="369" spans="1:7" x14ac:dyDescent="0.25">
      <c r="A369" s="4">
        <v>2283</v>
      </c>
      <c r="B369" s="4" t="s">
        <v>373</v>
      </c>
      <c r="C369" s="4" t="s">
        <v>400</v>
      </c>
      <c r="D369" s="4">
        <v>1</v>
      </c>
      <c r="E369" s="4">
        <v>0</v>
      </c>
      <c r="F369" s="4">
        <v>0</v>
      </c>
      <c r="G369" s="4" t="s">
        <v>21</v>
      </c>
    </row>
    <row r="370" spans="1:7" x14ac:dyDescent="0.25">
      <c r="A370" s="4">
        <v>2284</v>
      </c>
      <c r="B370" s="4" t="s">
        <v>373</v>
      </c>
      <c r="C370" s="4" t="s">
        <v>401</v>
      </c>
      <c r="D370" s="4">
        <v>1</v>
      </c>
      <c r="E370" s="4">
        <v>0</v>
      </c>
      <c r="F370" s="4">
        <v>0</v>
      </c>
      <c r="G370" s="4" t="s">
        <v>21</v>
      </c>
    </row>
    <row r="371" spans="1:7" x14ac:dyDescent="0.25">
      <c r="A371" s="4">
        <v>2305</v>
      </c>
      <c r="B371" s="4" t="s">
        <v>373</v>
      </c>
      <c r="C371" s="4" t="s">
        <v>402</v>
      </c>
      <c r="D371" s="4">
        <v>2</v>
      </c>
      <c r="E371" s="4">
        <v>1</v>
      </c>
      <c r="F371" s="4">
        <v>0</v>
      </c>
      <c r="G371" s="4" t="s">
        <v>23</v>
      </c>
    </row>
    <row r="372" spans="1:7" x14ac:dyDescent="0.25">
      <c r="A372" s="4">
        <v>2311</v>
      </c>
      <c r="B372" s="4" t="s">
        <v>373</v>
      </c>
      <c r="C372" s="4" t="s">
        <v>403</v>
      </c>
      <c r="D372" s="4">
        <v>13</v>
      </c>
      <c r="E372" s="4">
        <v>2</v>
      </c>
      <c r="F372" s="4">
        <v>0</v>
      </c>
      <c r="G372" s="4" t="s">
        <v>23</v>
      </c>
    </row>
    <row r="373" spans="1:7" x14ac:dyDescent="0.25">
      <c r="A373" s="4">
        <v>2314</v>
      </c>
      <c r="B373" s="4" t="s">
        <v>373</v>
      </c>
      <c r="C373" s="4" t="s">
        <v>404</v>
      </c>
      <c r="D373" s="4">
        <v>1</v>
      </c>
      <c r="E373" s="4">
        <v>0</v>
      </c>
      <c r="F373" s="4">
        <v>0</v>
      </c>
      <c r="G373" s="4" t="s">
        <v>21</v>
      </c>
    </row>
    <row r="374" spans="1:7" x14ac:dyDescent="0.25">
      <c r="A374" s="4">
        <v>2315</v>
      </c>
      <c r="B374" s="4" t="s">
        <v>373</v>
      </c>
      <c r="C374" s="4" t="s">
        <v>405</v>
      </c>
      <c r="D374" s="4">
        <v>1</v>
      </c>
      <c r="E374" s="4">
        <v>0</v>
      </c>
      <c r="F374" s="4">
        <v>0</v>
      </c>
      <c r="G374" s="4" t="s">
        <v>21</v>
      </c>
    </row>
    <row r="375" spans="1:7" x14ac:dyDescent="0.25">
      <c r="A375" s="4">
        <v>2316</v>
      </c>
      <c r="B375" s="4" t="s">
        <v>373</v>
      </c>
      <c r="C375" s="4" t="s">
        <v>406</v>
      </c>
      <c r="D375" s="4">
        <v>1</v>
      </c>
      <c r="E375" s="4">
        <v>0</v>
      </c>
      <c r="F375" s="4">
        <v>1</v>
      </c>
      <c r="G375" s="4" t="s">
        <v>23</v>
      </c>
    </row>
    <row r="376" spans="1:7" x14ac:dyDescent="0.25">
      <c r="A376" s="4">
        <v>2320</v>
      </c>
      <c r="B376" s="4" t="s">
        <v>373</v>
      </c>
      <c r="C376" s="4" t="s">
        <v>407</v>
      </c>
      <c r="D376" s="4">
        <v>0</v>
      </c>
      <c r="E376" s="4">
        <v>1</v>
      </c>
      <c r="F376" s="4">
        <v>1</v>
      </c>
      <c r="G376" s="4" t="s">
        <v>23</v>
      </c>
    </row>
    <row r="377" spans="1:7" x14ac:dyDescent="0.25">
      <c r="A377" s="4">
        <v>2322</v>
      </c>
      <c r="B377" s="4" t="s">
        <v>373</v>
      </c>
      <c r="C377" s="4" t="s">
        <v>408</v>
      </c>
      <c r="D377" s="4">
        <v>0</v>
      </c>
      <c r="E377" s="4">
        <v>1</v>
      </c>
      <c r="F377" s="4">
        <v>0</v>
      </c>
      <c r="G377" s="4" t="s">
        <v>21</v>
      </c>
    </row>
    <row r="378" spans="1:7" x14ac:dyDescent="0.25">
      <c r="A378" s="4">
        <v>2324</v>
      </c>
      <c r="B378" s="4" t="s">
        <v>373</v>
      </c>
      <c r="C378" s="4" t="s">
        <v>409</v>
      </c>
      <c r="D378" s="4">
        <v>2</v>
      </c>
      <c r="E378" s="4">
        <v>0</v>
      </c>
      <c r="F378" s="4">
        <v>0</v>
      </c>
      <c r="G378" s="4" t="s">
        <v>21</v>
      </c>
    </row>
    <row r="379" spans="1:7" x14ac:dyDescent="0.25">
      <c r="A379" s="4">
        <v>2327</v>
      </c>
      <c r="B379" s="4" t="s">
        <v>373</v>
      </c>
      <c r="C379" s="4" t="s">
        <v>410</v>
      </c>
      <c r="D379" s="4">
        <v>0</v>
      </c>
      <c r="E379" s="4">
        <v>1</v>
      </c>
      <c r="F379" s="4">
        <v>0</v>
      </c>
      <c r="G379" s="4" t="s">
        <v>21</v>
      </c>
    </row>
    <row r="380" spans="1:7" x14ac:dyDescent="0.25">
      <c r="A380" s="4">
        <v>2328</v>
      </c>
      <c r="B380" s="4" t="s">
        <v>373</v>
      </c>
      <c r="C380" s="4" t="s">
        <v>411</v>
      </c>
      <c r="D380" s="4">
        <v>0</v>
      </c>
      <c r="E380" s="4">
        <v>0</v>
      </c>
      <c r="F380" s="4">
        <v>1</v>
      </c>
      <c r="G380" s="4" t="s">
        <v>21</v>
      </c>
    </row>
    <row r="381" spans="1:7" x14ac:dyDescent="0.25">
      <c r="A381" s="4">
        <v>2330</v>
      </c>
      <c r="B381" s="4" t="s">
        <v>373</v>
      </c>
      <c r="C381" s="4" t="s">
        <v>412</v>
      </c>
      <c r="D381" s="4">
        <v>0</v>
      </c>
      <c r="E381" s="4">
        <v>0</v>
      </c>
      <c r="F381" s="4">
        <v>2</v>
      </c>
      <c r="G381" s="4" t="s">
        <v>21</v>
      </c>
    </row>
    <row r="382" spans="1:7" x14ac:dyDescent="0.25">
      <c r="A382" s="4">
        <v>2334</v>
      </c>
      <c r="B382" s="4" t="s">
        <v>373</v>
      </c>
      <c r="C382" s="4" t="s">
        <v>413</v>
      </c>
      <c r="D382" s="4">
        <v>1</v>
      </c>
      <c r="E382" s="4">
        <v>0</v>
      </c>
      <c r="F382" s="4">
        <v>0</v>
      </c>
      <c r="G382" s="4" t="s">
        <v>21</v>
      </c>
    </row>
    <row r="383" spans="1:7" x14ac:dyDescent="0.25">
      <c r="A383" s="4">
        <v>2336</v>
      </c>
      <c r="B383" s="4" t="s">
        <v>373</v>
      </c>
      <c r="C383" s="4" t="s">
        <v>414</v>
      </c>
      <c r="D383" s="4">
        <v>0</v>
      </c>
      <c r="E383" s="4">
        <v>1</v>
      </c>
      <c r="F383" s="4">
        <v>0</v>
      </c>
      <c r="G383" s="4" t="s">
        <v>21</v>
      </c>
    </row>
    <row r="384" spans="1:7" x14ac:dyDescent="0.25">
      <c r="A384" s="4">
        <v>2341</v>
      </c>
      <c r="B384" s="4" t="s">
        <v>373</v>
      </c>
      <c r="C384" s="4" t="s">
        <v>415</v>
      </c>
      <c r="D384" s="4">
        <v>0</v>
      </c>
      <c r="E384" s="4">
        <v>1</v>
      </c>
      <c r="F384" s="4">
        <v>2</v>
      </c>
      <c r="G384" s="4" t="s">
        <v>23</v>
      </c>
    </row>
    <row r="385" spans="1:7" x14ac:dyDescent="0.25">
      <c r="A385" s="4">
        <v>2343</v>
      </c>
      <c r="B385" s="4" t="s">
        <v>373</v>
      </c>
      <c r="C385" s="4" t="s">
        <v>416</v>
      </c>
      <c r="D385" s="4">
        <v>1</v>
      </c>
      <c r="E385" s="4">
        <v>0</v>
      </c>
      <c r="F385" s="4">
        <v>0</v>
      </c>
      <c r="G385" s="4" t="s">
        <v>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DE56-42E2-46EE-BFCC-11C87749E8D5}">
  <dimension ref="A1:R385"/>
  <sheetViews>
    <sheetView tabSelected="1" topLeftCell="H15" workbookViewId="0">
      <selection activeCell="M16" sqref="M16"/>
    </sheetView>
  </sheetViews>
  <sheetFormatPr defaultRowHeight="12.5" x14ac:dyDescent="0.25"/>
  <cols>
    <col min="1" max="1" width="10.1796875" style="4" customWidth="1"/>
    <col min="2" max="2" width="7.36328125" style="4" customWidth="1"/>
    <col min="3" max="3" width="13.54296875" style="4" customWidth="1"/>
    <col min="4" max="4" width="4.90625" style="4" customWidth="1"/>
    <col min="5" max="5" width="9.08984375" style="4" customWidth="1"/>
    <col min="6" max="6" width="7" style="4" customWidth="1"/>
    <col min="7" max="7" width="11.26953125" style="4" customWidth="1"/>
    <col min="9" max="9" width="11.81640625" bestFit="1" customWidth="1"/>
    <col min="10" max="10" width="13.54296875" bestFit="1" customWidth="1"/>
    <col min="11" max="11" width="11.81640625" bestFit="1" customWidth="1"/>
    <col min="12" max="12" width="12.453125" bestFit="1" customWidth="1"/>
    <col min="13" max="13" width="16.7265625" bestFit="1" customWidth="1"/>
    <col min="14" max="14" width="14.36328125" bestFit="1" customWidth="1"/>
    <col min="15" max="15" width="17" bestFit="1" customWidth="1"/>
    <col min="16" max="16" width="21.6328125" bestFit="1" customWidth="1"/>
    <col min="17" max="17" width="19.1796875" bestFit="1" customWidth="1"/>
  </cols>
  <sheetData>
    <row r="1" spans="1:18" ht="13" x14ac:dyDescent="0.3">
      <c r="A1" s="2" t="s">
        <v>5</v>
      </c>
      <c r="B1" s="2" t="s">
        <v>7</v>
      </c>
      <c r="C1" s="2" t="s">
        <v>9</v>
      </c>
      <c r="D1" s="2" t="s">
        <v>11</v>
      </c>
      <c r="E1" s="2" t="s">
        <v>13</v>
      </c>
      <c r="F1" s="2" t="s">
        <v>15</v>
      </c>
      <c r="G1" s="2" t="s">
        <v>17</v>
      </c>
      <c r="H1" s="2" t="s">
        <v>417</v>
      </c>
      <c r="I1" s="2" t="s">
        <v>418</v>
      </c>
      <c r="J1" s="2" t="s">
        <v>419</v>
      </c>
      <c r="K1" s="2" t="s">
        <v>420</v>
      </c>
      <c r="L1" s="2" t="s">
        <v>421</v>
      </c>
      <c r="M1" s="2" t="s">
        <v>422</v>
      </c>
      <c r="N1" s="2" t="s">
        <v>423</v>
      </c>
      <c r="O1" s="2" t="s">
        <v>424</v>
      </c>
      <c r="P1" s="2" t="s">
        <v>425</v>
      </c>
      <c r="Q1" s="2" t="s">
        <v>426</v>
      </c>
      <c r="R1" s="2" t="s">
        <v>427</v>
      </c>
    </row>
    <row r="2" spans="1:18" x14ac:dyDescent="0.25">
      <c r="A2" s="4">
        <v>23</v>
      </c>
      <c r="B2" s="4" t="s">
        <v>19</v>
      </c>
      <c r="C2" s="4" t="s">
        <v>20</v>
      </c>
      <c r="D2" s="4">
        <v>4</v>
      </c>
      <c r="E2" s="4">
        <v>0</v>
      </c>
      <c r="F2" s="4">
        <v>0</v>
      </c>
      <c r="G2" s="4" t="s">
        <v>21</v>
      </c>
      <c r="H2">
        <f>SUM(D2:F2)</f>
        <v>4</v>
      </c>
      <c r="I2">
        <f>(D2/$H2)</f>
        <v>1</v>
      </c>
      <c r="J2">
        <f>(E2/$H2)</f>
        <v>0</v>
      </c>
      <c r="K2">
        <f>(F2/$H2)</f>
        <v>0</v>
      </c>
      <c r="L2">
        <f>LN(I2)</f>
        <v>0</v>
      </c>
      <c r="M2" t="e">
        <f t="shared" ref="M2:N17" si="0">LN(J2)</f>
        <v>#NUM!</v>
      </c>
      <c r="N2" t="e">
        <f t="shared" si="0"/>
        <v>#NUM!</v>
      </c>
      <c r="O2">
        <f>I2*L2</f>
        <v>0</v>
      </c>
      <c r="P2" t="e">
        <f t="shared" ref="P2:Q2" si="1">J2*M2</f>
        <v>#NUM!</v>
      </c>
      <c r="Q2" t="e">
        <f t="shared" si="1"/>
        <v>#NUM!</v>
      </c>
      <c r="R2" t="e">
        <f>SUM(O2:Q2)</f>
        <v>#NUM!</v>
      </c>
    </row>
    <row r="3" spans="1:18" x14ac:dyDescent="0.25">
      <c r="A3" s="4">
        <v>27</v>
      </c>
      <c r="B3" s="4" t="s">
        <v>19</v>
      </c>
      <c r="C3" s="4" t="s">
        <v>22</v>
      </c>
      <c r="D3" s="4">
        <v>0</v>
      </c>
      <c r="E3" s="4">
        <v>1</v>
      </c>
      <c r="F3" s="4">
        <v>1</v>
      </c>
      <c r="G3" s="4" t="s">
        <v>23</v>
      </c>
      <c r="H3">
        <f t="shared" ref="H3:H66" si="2">SUM(D3:F3)</f>
        <v>2</v>
      </c>
      <c r="I3">
        <f t="shared" ref="I3:I66" si="3">(D3/$H3)</f>
        <v>0</v>
      </c>
      <c r="J3">
        <f t="shared" ref="J3:J66" si="4">(E3/$H3)</f>
        <v>0.5</v>
      </c>
      <c r="K3">
        <f t="shared" ref="K3:K66" si="5">(F3/$H3)</f>
        <v>0.5</v>
      </c>
      <c r="L3" t="e">
        <f t="shared" ref="L3:L66" si="6">LN(I3)</f>
        <v>#NUM!</v>
      </c>
      <c r="M3">
        <f t="shared" si="0"/>
        <v>-0.69314718055994529</v>
      </c>
      <c r="N3">
        <f t="shared" si="0"/>
        <v>-0.69314718055994529</v>
      </c>
      <c r="O3" t="e">
        <f t="shared" ref="O3:O66" si="7">I3*L3</f>
        <v>#NUM!</v>
      </c>
      <c r="P3">
        <f t="shared" ref="P3:P66" si="8">J3*M3</f>
        <v>-0.34657359027997264</v>
      </c>
      <c r="Q3">
        <f t="shared" ref="Q3:Q66" si="9">K3*N3</f>
        <v>-0.34657359027997264</v>
      </c>
      <c r="R3" t="e">
        <f>SUM(O3:Q3)</f>
        <v>#NUM!</v>
      </c>
    </row>
    <row r="4" spans="1:18" x14ac:dyDescent="0.25">
      <c r="A4" s="4">
        <v>28</v>
      </c>
      <c r="B4" s="4" t="s">
        <v>19</v>
      </c>
      <c r="C4" s="4" t="s">
        <v>24</v>
      </c>
      <c r="D4" s="4">
        <v>0</v>
      </c>
      <c r="E4" s="4">
        <v>1</v>
      </c>
      <c r="F4" s="4">
        <v>0</v>
      </c>
      <c r="G4" s="4" t="s">
        <v>21</v>
      </c>
      <c r="H4">
        <f t="shared" si="2"/>
        <v>1</v>
      </c>
      <c r="I4">
        <f t="shared" si="3"/>
        <v>0</v>
      </c>
      <c r="J4">
        <f t="shared" si="4"/>
        <v>1</v>
      </c>
      <c r="K4">
        <f t="shared" si="5"/>
        <v>0</v>
      </c>
      <c r="L4" t="e">
        <f t="shared" si="6"/>
        <v>#NUM!</v>
      </c>
      <c r="M4">
        <f t="shared" si="0"/>
        <v>0</v>
      </c>
      <c r="N4" t="e">
        <f t="shared" si="0"/>
        <v>#NUM!</v>
      </c>
      <c r="O4" t="e">
        <f t="shared" si="7"/>
        <v>#NUM!</v>
      </c>
      <c r="P4">
        <f t="shared" si="8"/>
        <v>0</v>
      </c>
      <c r="Q4" t="e">
        <f t="shared" si="9"/>
        <v>#NUM!</v>
      </c>
      <c r="R4" t="e">
        <f>SUM(O4:Q4)</f>
        <v>#NUM!</v>
      </c>
    </row>
    <row r="5" spans="1:18" x14ac:dyDescent="0.25">
      <c r="A5" s="4">
        <v>29</v>
      </c>
      <c r="B5" s="4" t="s">
        <v>19</v>
      </c>
      <c r="C5" s="4" t="s">
        <v>25</v>
      </c>
      <c r="D5" s="4">
        <v>0</v>
      </c>
      <c r="E5" s="4">
        <v>0</v>
      </c>
      <c r="F5" s="4">
        <v>1</v>
      </c>
      <c r="G5" s="4" t="s">
        <v>21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1</v>
      </c>
      <c r="L5" t="e">
        <f t="shared" si="6"/>
        <v>#NUM!</v>
      </c>
      <c r="M5" t="e">
        <f t="shared" si="0"/>
        <v>#NUM!</v>
      </c>
      <c r="N5">
        <f t="shared" si="0"/>
        <v>0</v>
      </c>
      <c r="O5" t="e">
        <f t="shared" si="7"/>
        <v>#NUM!</v>
      </c>
      <c r="P5" t="e">
        <f t="shared" si="8"/>
        <v>#NUM!</v>
      </c>
      <c r="Q5">
        <f t="shared" si="9"/>
        <v>0</v>
      </c>
      <c r="R5" t="e">
        <f>SUM(O5:Q5)</f>
        <v>#NUM!</v>
      </c>
    </row>
    <row r="6" spans="1:18" x14ac:dyDescent="0.25">
      <c r="A6" s="4">
        <v>31</v>
      </c>
      <c r="B6" s="4" t="s">
        <v>19</v>
      </c>
      <c r="C6" s="4" t="s">
        <v>26</v>
      </c>
      <c r="D6" s="4">
        <v>0</v>
      </c>
      <c r="E6" s="4">
        <v>1</v>
      </c>
      <c r="F6" s="4">
        <v>0</v>
      </c>
      <c r="G6" s="4" t="s">
        <v>21</v>
      </c>
      <c r="H6">
        <f t="shared" si="2"/>
        <v>1</v>
      </c>
      <c r="I6">
        <f t="shared" si="3"/>
        <v>0</v>
      </c>
      <c r="J6">
        <f t="shared" si="4"/>
        <v>1</v>
      </c>
      <c r="K6">
        <f t="shared" si="5"/>
        <v>0</v>
      </c>
      <c r="L6" t="e">
        <f t="shared" si="6"/>
        <v>#NUM!</v>
      </c>
      <c r="M6">
        <f t="shared" si="0"/>
        <v>0</v>
      </c>
      <c r="N6" t="e">
        <f t="shared" si="0"/>
        <v>#NUM!</v>
      </c>
      <c r="O6" t="e">
        <f t="shared" si="7"/>
        <v>#NUM!</v>
      </c>
      <c r="P6">
        <f t="shared" si="8"/>
        <v>0</v>
      </c>
      <c r="Q6" t="e">
        <f t="shared" si="9"/>
        <v>#NUM!</v>
      </c>
      <c r="R6" t="e">
        <f>SUM(O6:Q6)</f>
        <v>#NUM!</v>
      </c>
    </row>
    <row r="7" spans="1:18" x14ac:dyDescent="0.25">
      <c r="A7" s="4">
        <v>33</v>
      </c>
      <c r="B7" s="4" t="s">
        <v>19</v>
      </c>
      <c r="C7" s="4" t="s">
        <v>27</v>
      </c>
      <c r="D7" s="4">
        <v>0</v>
      </c>
      <c r="E7" s="4">
        <v>1</v>
      </c>
      <c r="F7" s="4">
        <v>1</v>
      </c>
      <c r="G7" s="4" t="s">
        <v>23</v>
      </c>
      <c r="H7">
        <f t="shared" si="2"/>
        <v>2</v>
      </c>
      <c r="I7">
        <f t="shared" si="3"/>
        <v>0</v>
      </c>
      <c r="J7">
        <f t="shared" si="4"/>
        <v>0.5</v>
      </c>
      <c r="K7">
        <f t="shared" si="5"/>
        <v>0.5</v>
      </c>
      <c r="L7" t="e">
        <f t="shared" si="6"/>
        <v>#NUM!</v>
      </c>
      <c r="M7">
        <f t="shared" si="0"/>
        <v>-0.69314718055994529</v>
      </c>
      <c r="N7">
        <f t="shared" si="0"/>
        <v>-0.69314718055994529</v>
      </c>
      <c r="O7" t="e">
        <f t="shared" si="7"/>
        <v>#NUM!</v>
      </c>
      <c r="P7">
        <f t="shared" si="8"/>
        <v>-0.34657359027997264</v>
      </c>
      <c r="Q7">
        <f t="shared" si="9"/>
        <v>-0.34657359027997264</v>
      </c>
      <c r="R7" t="e">
        <f>SUM(O7:Q7)</f>
        <v>#NUM!</v>
      </c>
    </row>
    <row r="8" spans="1:18" x14ac:dyDescent="0.25">
      <c r="A8" s="4">
        <v>41</v>
      </c>
      <c r="B8" s="4" t="s">
        <v>19</v>
      </c>
      <c r="C8" s="4" t="s">
        <v>28</v>
      </c>
      <c r="D8" s="4">
        <v>3</v>
      </c>
      <c r="E8" s="4">
        <v>0</v>
      </c>
      <c r="F8" s="4">
        <v>1</v>
      </c>
      <c r="G8" s="4" t="s">
        <v>23</v>
      </c>
      <c r="H8">
        <f t="shared" si="2"/>
        <v>4</v>
      </c>
      <c r="I8">
        <f t="shared" si="3"/>
        <v>0.75</v>
      </c>
      <c r="J8">
        <f t="shared" si="4"/>
        <v>0</v>
      </c>
      <c r="K8">
        <f t="shared" si="5"/>
        <v>0.25</v>
      </c>
      <c r="L8">
        <f t="shared" si="6"/>
        <v>-0.2876820724517809</v>
      </c>
      <c r="M8" t="e">
        <f t="shared" si="0"/>
        <v>#NUM!</v>
      </c>
      <c r="N8">
        <f t="shared" si="0"/>
        <v>-1.3862943611198906</v>
      </c>
      <c r="O8">
        <f t="shared" si="7"/>
        <v>-0.21576155433883568</v>
      </c>
      <c r="P8" t="e">
        <f t="shared" si="8"/>
        <v>#NUM!</v>
      </c>
      <c r="Q8">
        <f t="shared" si="9"/>
        <v>-0.34657359027997264</v>
      </c>
      <c r="R8" t="e">
        <f>SUM(O8:Q8)</f>
        <v>#NUM!</v>
      </c>
    </row>
    <row r="9" spans="1:18" x14ac:dyDescent="0.25">
      <c r="A9" s="4">
        <v>48</v>
      </c>
      <c r="B9" s="4" t="s">
        <v>19</v>
      </c>
      <c r="C9" s="4" t="s">
        <v>29</v>
      </c>
      <c r="D9" s="4">
        <v>0</v>
      </c>
      <c r="E9" s="4">
        <v>2</v>
      </c>
      <c r="F9" s="4">
        <v>4</v>
      </c>
      <c r="G9" s="4" t="s">
        <v>23</v>
      </c>
      <c r="H9">
        <f t="shared" si="2"/>
        <v>6</v>
      </c>
      <c r="I9">
        <f t="shared" si="3"/>
        <v>0</v>
      </c>
      <c r="J9">
        <f t="shared" si="4"/>
        <v>0.33333333333333331</v>
      </c>
      <c r="K9">
        <f t="shared" si="5"/>
        <v>0.66666666666666663</v>
      </c>
      <c r="L9" t="e">
        <f t="shared" si="6"/>
        <v>#NUM!</v>
      </c>
      <c r="M9">
        <f t="shared" si="0"/>
        <v>-1.0986122886681098</v>
      </c>
      <c r="N9">
        <f t="shared" si="0"/>
        <v>-0.40546510810816444</v>
      </c>
      <c r="O9" t="e">
        <f t="shared" si="7"/>
        <v>#NUM!</v>
      </c>
      <c r="P9">
        <f t="shared" si="8"/>
        <v>-0.36620409622270322</v>
      </c>
      <c r="Q9">
        <f t="shared" si="9"/>
        <v>-0.27031007207210961</v>
      </c>
      <c r="R9" t="e">
        <f>SUM(O9:Q9)</f>
        <v>#NUM!</v>
      </c>
    </row>
    <row r="10" spans="1:18" x14ac:dyDescent="0.25">
      <c r="A10" s="4">
        <v>64</v>
      </c>
      <c r="B10" s="4" t="s">
        <v>19</v>
      </c>
      <c r="C10" s="4" t="s">
        <v>30</v>
      </c>
      <c r="D10" s="4">
        <v>1</v>
      </c>
      <c r="E10" s="4">
        <v>0</v>
      </c>
      <c r="F10" s="4">
        <v>0</v>
      </c>
      <c r="G10" s="4" t="s">
        <v>21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5"/>
        <v>0</v>
      </c>
      <c r="L10">
        <f t="shared" si="6"/>
        <v>0</v>
      </c>
      <c r="M10" t="e">
        <f t="shared" si="0"/>
        <v>#NUM!</v>
      </c>
      <c r="N10" t="e">
        <f t="shared" si="0"/>
        <v>#NUM!</v>
      </c>
      <c r="O10">
        <f t="shared" si="7"/>
        <v>0</v>
      </c>
      <c r="P10" t="e">
        <f t="shared" si="8"/>
        <v>#NUM!</v>
      </c>
      <c r="Q10" t="e">
        <f t="shared" si="9"/>
        <v>#NUM!</v>
      </c>
      <c r="R10" t="e">
        <f>SUM(O10:Q10)</f>
        <v>#NUM!</v>
      </c>
    </row>
    <row r="11" spans="1:18" x14ac:dyDescent="0.25">
      <c r="A11" s="4">
        <v>66</v>
      </c>
      <c r="B11" s="4" t="s">
        <v>19</v>
      </c>
      <c r="C11" s="4" t="s">
        <v>31</v>
      </c>
      <c r="D11" s="4">
        <v>1</v>
      </c>
      <c r="E11" s="4">
        <v>0</v>
      </c>
      <c r="F11" s="4">
        <v>0</v>
      </c>
      <c r="G11" s="4" t="s">
        <v>21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0"/>
        <v>#NUM!</v>
      </c>
      <c r="N11" t="e">
        <f t="shared" si="0"/>
        <v>#NUM!</v>
      </c>
      <c r="O11">
        <f t="shared" si="7"/>
        <v>0</v>
      </c>
      <c r="P11" t="e">
        <f t="shared" si="8"/>
        <v>#NUM!</v>
      </c>
      <c r="Q11" t="e">
        <f t="shared" si="9"/>
        <v>#NUM!</v>
      </c>
      <c r="R11" t="e">
        <f>SUM(O11:Q11)</f>
        <v>#NUM!</v>
      </c>
    </row>
    <row r="12" spans="1:18" x14ac:dyDescent="0.25">
      <c r="A12" s="4">
        <v>70</v>
      </c>
      <c r="B12" s="4" t="s">
        <v>19</v>
      </c>
      <c r="C12" s="4" t="s">
        <v>32</v>
      </c>
      <c r="D12" s="4">
        <v>0</v>
      </c>
      <c r="E12" s="4">
        <v>0</v>
      </c>
      <c r="F12" s="4">
        <v>1</v>
      </c>
      <c r="G12" s="4" t="s">
        <v>21</v>
      </c>
      <c r="H12">
        <f t="shared" si="2"/>
        <v>1</v>
      </c>
      <c r="I12">
        <f t="shared" si="3"/>
        <v>0</v>
      </c>
      <c r="J12">
        <f t="shared" si="4"/>
        <v>0</v>
      </c>
      <c r="K12">
        <f t="shared" si="5"/>
        <v>1</v>
      </c>
      <c r="L12" t="e">
        <f t="shared" si="6"/>
        <v>#NUM!</v>
      </c>
      <c r="M12" t="e">
        <f t="shared" si="0"/>
        <v>#NUM!</v>
      </c>
      <c r="N12">
        <f t="shared" si="0"/>
        <v>0</v>
      </c>
      <c r="O12" t="e">
        <f t="shared" si="7"/>
        <v>#NUM!</v>
      </c>
      <c r="P12" t="e">
        <f t="shared" si="8"/>
        <v>#NUM!</v>
      </c>
      <c r="Q12">
        <f t="shared" si="9"/>
        <v>0</v>
      </c>
      <c r="R12" t="e">
        <f>SUM(O12:Q12)</f>
        <v>#NUM!</v>
      </c>
    </row>
    <row r="13" spans="1:18" x14ac:dyDescent="0.25">
      <c r="A13" s="4">
        <v>73</v>
      </c>
      <c r="B13" s="4" t="s">
        <v>19</v>
      </c>
      <c r="C13" s="4" t="s">
        <v>33</v>
      </c>
      <c r="D13" s="4">
        <v>0</v>
      </c>
      <c r="E13" s="4">
        <v>0</v>
      </c>
      <c r="F13" s="4">
        <v>3</v>
      </c>
      <c r="G13" s="4" t="s">
        <v>21</v>
      </c>
      <c r="H13">
        <f t="shared" si="2"/>
        <v>3</v>
      </c>
      <c r="I13">
        <f t="shared" si="3"/>
        <v>0</v>
      </c>
      <c r="J13">
        <f t="shared" si="4"/>
        <v>0</v>
      </c>
      <c r="K13">
        <f t="shared" si="5"/>
        <v>1</v>
      </c>
      <c r="L13" t="e">
        <f t="shared" si="6"/>
        <v>#NUM!</v>
      </c>
      <c r="M13" t="e">
        <f t="shared" si="0"/>
        <v>#NUM!</v>
      </c>
      <c r="N13">
        <f t="shared" si="0"/>
        <v>0</v>
      </c>
      <c r="O13" t="e">
        <f t="shared" si="7"/>
        <v>#NUM!</v>
      </c>
      <c r="P13" t="e">
        <f t="shared" si="8"/>
        <v>#NUM!</v>
      </c>
      <c r="Q13">
        <f t="shared" si="9"/>
        <v>0</v>
      </c>
      <c r="R13" t="e">
        <f>SUM(O13:Q13)</f>
        <v>#NUM!</v>
      </c>
    </row>
    <row r="14" spans="1:18" x14ac:dyDescent="0.25">
      <c r="A14" s="4">
        <v>77</v>
      </c>
      <c r="B14" s="4" t="s">
        <v>19</v>
      </c>
      <c r="C14" s="4" t="s">
        <v>34</v>
      </c>
      <c r="D14" s="4">
        <v>0</v>
      </c>
      <c r="E14" s="4">
        <v>0</v>
      </c>
      <c r="F14" s="4">
        <v>1</v>
      </c>
      <c r="G14" s="4" t="s">
        <v>21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1</v>
      </c>
      <c r="L14" t="e">
        <f t="shared" si="6"/>
        <v>#NUM!</v>
      </c>
      <c r="M14" t="e">
        <f t="shared" si="0"/>
        <v>#NUM!</v>
      </c>
      <c r="N14">
        <f t="shared" si="0"/>
        <v>0</v>
      </c>
      <c r="O14" t="e">
        <f t="shared" si="7"/>
        <v>#NUM!</v>
      </c>
      <c r="P14" t="e">
        <f t="shared" si="8"/>
        <v>#NUM!</v>
      </c>
      <c r="Q14">
        <f t="shared" si="9"/>
        <v>0</v>
      </c>
      <c r="R14" t="e">
        <f>SUM(O14:Q14)</f>
        <v>#NUM!</v>
      </c>
    </row>
    <row r="15" spans="1:18" x14ac:dyDescent="0.25">
      <c r="A15" s="4">
        <v>82</v>
      </c>
      <c r="B15" s="4" t="s">
        <v>19</v>
      </c>
      <c r="C15" s="4" t="s">
        <v>35</v>
      </c>
      <c r="D15" s="4">
        <v>3</v>
      </c>
      <c r="E15" s="4">
        <v>1</v>
      </c>
      <c r="F15" s="4">
        <v>0</v>
      </c>
      <c r="G15" s="4" t="s">
        <v>23</v>
      </c>
      <c r="H15">
        <f t="shared" si="2"/>
        <v>4</v>
      </c>
      <c r="I15">
        <f t="shared" si="3"/>
        <v>0.75</v>
      </c>
      <c r="J15">
        <f t="shared" si="4"/>
        <v>0.25</v>
      </c>
      <c r="K15">
        <f t="shared" si="5"/>
        <v>0</v>
      </c>
      <c r="L15">
        <f t="shared" si="6"/>
        <v>-0.2876820724517809</v>
      </c>
      <c r="M15">
        <f t="shared" si="0"/>
        <v>-1.3862943611198906</v>
      </c>
      <c r="N15" t="e">
        <f t="shared" si="0"/>
        <v>#NUM!</v>
      </c>
      <c r="O15">
        <f t="shared" si="7"/>
        <v>-0.21576155433883568</v>
      </c>
      <c r="P15">
        <f t="shared" si="8"/>
        <v>-0.34657359027997264</v>
      </c>
      <c r="Q15" t="e">
        <f t="shared" si="9"/>
        <v>#NUM!</v>
      </c>
      <c r="R15" t="e">
        <f>SUM(O15:Q15)</f>
        <v>#NUM!</v>
      </c>
    </row>
    <row r="16" spans="1:18" x14ac:dyDescent="0.25">
      <c r="A16" s="4">
        <v>83</v>
      </c>
      <c r="B16" s="4" t="s">
        <v>19</v>
      </c>
      <c r="C16" s="4" t="s">
        <v>36</v>
      </c>
      <c r="D16" s="4">
        <v>2</v>
      </c>
      <c r="E16" s="4">
        <v>0</v>
      </c>
      <c r="F16" s="4">
        <v>0</v>
      </c>
      <c r="G16" s="4" t="s">
        <v>21</v>
      </c>
      <c r="H16">
        <f t="shared" si="2"/>
        <v>2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  <c r="M16" t="e">
        <f t="shared" si="0"/>
        <v>#NUM!</v>
      </c>
      <c r="N16" t="e">
        <f t="shared" si="0"/>
        <v>#NUM!</v>
      </c>
      <c r="O16">
        <f t="shared" si="7"/>
        <v>0</v>
      </c>
      <c r="P16" t="e">
        <f t="shared" si="8"/>
        <v>#NUM!</v>
      </c>
      <c r="Q16" t="e">
        <f t="shared" si="9"/>
        <v>#NUM!</v>
      </c>
      <c r="R16" t="e">
        <f>SUM(O16:Q16)</f>
        <v>#NUM!</v>
      </c>
    </row>
    <row r="17" spans="1:18" x14ac:dyDescent="0.25">
      <c r="A17" s="4">
        <v>84</v>
      </c>
      <c r="B17" s="4" t="s">
        <v>19</v>
      </c>
      <c r="C17" s="4" t="s">
        <v>37</v>
      </c>
      <c r="D17" s="4">
        <v>0</v>
      </c>
      <c r="E17" s="4">
        <v>1</v>
      </c>
      <c r="F17" s="4">
        <v>0</v>
      </c>
      <c r="G17" s="4" t="s">
        <v>21</v>
      </c>
      <c r="H17">
        <f t="shared" si="2"/>
        <v>1</v>
      </c>
      <c r="I17">
        <f t="shared" si="3"/>
        <v>0</v>
      </c>
      <c r="J17">
        <f t="shared" si="4"/>
        <v>1</v>
      </c>
      <c r="K17">
        <f t="shared" si="5"/>
        <v>0</v>
      </c>
      <c r="L17" t="e">
        <f t="shared" si="6"/>
        <v>#NUM!</v>
      </c>
      <c r="M17">
        <f t="shared" si="0"/>
        <v>0</v>
      </c>
      <c r="N17" t="e">
        <f t="shared" si="0"/>
        <v>#NUM!</v>
      </c>
      <c r="O17" t="e">
        <f t="shared" si="7"/>
        <v>#NUM!</v>
      </c>
      <c r="P17">
        <f t="shared" si="8"/>
        <v>0</v>
      </c>
      <c r="Q17" t="e">
        <f t="shared" si="9"/>
        <v>#NUM!</v>
      </c>
      <c r="R17" t="e">
        <f>SUM(O17:Q17)</f>
        <v>#NUM!</v>
      </c>
    </row>
    <row r="18" spans="1:18" x14ac:dyDescent="0.25">
      <c r="A18" s="4">
        <v>88</v>
      </c>
      <c r="B18" s="4" t="s">
        <v>19</v>
      </c>
      <c r="C18" s="4" t="s">
        <v>38</v>
      </c>
      <c r="D18" s="4">
        <v>0</v>
      </c>
      <c r="E18" s="4">
        <v>0</v>
      </c>
      <c r="F18" s="4">
        <v>1</v>
      </c>
      <c r="G18" s="4" t="s">
        <v>21</v>
      </c>
      <c r="H18">
        <f t="shared" si="2"/>
        <v>1</v>
      </c>
      <c r="I18">
        <f t="shared" si="3"/>
        <v>0</v>
      </c>
      <c r="J18">
        <f t="shared" si="4"/>
        <v>0</v>
      </c>
      <c r="K18">
        <f t="shared" si="5"/>
        <v>1</v>
      </c>
      <c r="L18" t="e">
        <f t="shared" si="6"/>
        <v>#NUM!</v>
      </c>
      <c r="M18" t="e">
        <f t="shared" ref="M18:M81" si="10">LN(J18)</f>
        <v>#NUM!</v>
      </c>
      <c r="N18">
        <f t="shared" ref="N18:N81" si="11">LN(K18)</f>
        <v>0</v>
      </c>
      <c r="O18" t="e">
        <f t="shared" si="7"/>
        <v>#NUM!</v>
      </c>
      <c r="P18" t="e">
        <f t="shared" si="8"/>
        <v>#NUM!</v>
      </c>
      <c r="Q18">
        <f t="shared" si="9"/>
        <v>0</v>
      </c>
      <c r="R18" t="e">
        <f>SUM(O18:Q18)</f>
        <v>#NUM!</v>
      </c>
    </row>
    <row r="19" spans="1:18" x14ac:dyDescent="0.25">
      <c r="A19" s="4">
        <v>97</v>
      </c>
      <c r="B19" s="4" t="s">
        <v>19</v>
      </c>
      <c r="C19" s="4" t="s">
        <v>39</v>
      </c>
      <c r="D19" s="4">
        <v>0</v>
      </c>
      <c r="E19" s="4">
        <v>0</v>
      </c>
      <c r="F19" s="4">
        <v>2</v>
      </c>
      <c r="G19" s="4" t="s">
        <v>21</v>
      </c>
      <c r="H19">
        <f t="shared" si="2"/>
        <v>2</v>
      </c>
      <c r="I19">
        <f t="shared" si="3"/>
        <v>0</v>
      </c>
      <c r="J19">
        <f t="shared" si="4"/>
        <v>0</v>
      </c>
      <c r="K19">
        <f t="shared" si="5"/>
        <v>1</v>
      </c>
      <c r="L19" t="e">
        <f t="shared" si="6"/>
        <v>#NUM!</v>
      </c>
      <c r="M19" t="e">
        <f t="shared" si="10"/>
        <v>#NUM!</v>
      </c>
      <c r="N19">
        <f t="shared" si="11"/>
        <v>0</v>
      </c>
      <c r="O19" t="e">
        <f t="shared" si="7"/>
        <v>#NUM!</v>
      </c>
      <c r="P19" t="e">
        <f t="shared" si="8"/>
        <v>#NUM!</v>
      </c>
      <c r="Q19">
        <f t="shared" si="9"/>
        <v>0</v>
      </c>
      <c r="R19" t="e">
        <f>SUM(O19:Q19)</f>
        <v>#NUM!</v>
      </c>
    </row>
    <row r="20" spans="1:18" x14ac:dyDescent="0.25">
      <c r="A20" s="4">
        <v>107</v>
      </c>
      <c r="B20" s="4" t="s">
        <v>19</v>
      </c>
      <c r="C20" s="4" t="s">
        <v>40</v>
      </c>
      <c r="D20" s="4">
        <v>3</v>
      </c>
      <c r="E20" s="4">
        <v>0</v>
      </c>
      <c r="F20" s="4">
        <v>0</v>
      </c>
      <c r="G20" s="4" t="s">
        <v>21</v>
      </c>
      <c r="H20">
        <f t="shared" si="2"/>
        <v>3</v>
      </c>
      <c r="I20">
        <f t="shared" si="3"/>
        <v>1</v>
      </c>
      <c r="J20">
        <f t="shared" si="4"/>
        <v>0</v>
      </c>
      <c r="K20">
        <f t="shared" si="5"/>
        <v>0</v>
      </c>
      <c r="L20">
        <f t="shared" si="6"/>
        <v>0</v>
      </c>
      <c r="M20" t="e">
        <f t="shared" si="10"/>
        <v>#NUM!</v>
      </c>
      <c r="N20" t="e">
        <f t="shared" si="11"/>
        <v>#NUM!</v>
      </c>
      <c r="O20">
        <f t="shared" si="7"/>
        <v>0</v>
      </c>
      <c r="P20" t="e">
        <f t="shared" si="8"/>
        <v>#NUM!</v>
      </c>
      <c r="Q20" t="e">
        <f t="shared" si="9"/>
        <v>#NUM!</v>
      </c>
      <c r="R20" t="e">
        <f>SUM(O20:Q20)</f>
        <v>#NUM!</v>
      </c>
    </row>
    <row r="21" spans="1:18" x14ac:dyDescent="0.25">
      <c r="A21" s="4">
        <v>108</v>
      </c>
      <c r="B21" s="4" t="s">
        <v>19</v>
      </c>
      <c r="C21" s="4" t="s">
        <v>41</v>
      </c>
      <c r="D21" s="4">
        <v>1</v>
      </c>
      <c r="E21" s="4">
        <v>0</v>
      </c>
      <c r="F21" s="4">
        <v>0</v>
      </c>
      <c r="G21" s="4" t="s">
        <v>21</v>
      </c>
      <c r="H21">
        <f t="shared" si="2"/>
        <v>1</v>
      </c>
      <c r="I21">
        <f t="shared" si="3"/>
        <v>1</v>
      </c>
      <c r="J21">
        <f t="shared" si="4"/>
        <v>0</v>
      </c>
      <c r="K21">
        <f t="shared" si="5"/>
        <v>0</v>
      </c>
      <c r="L21">
        <f t="shared" si="6"/>
        <v>0</v>
      </c>
      <c r="M21" t="e">
        <f t="shared" si="10"/>
        <v>#NUM!</v>
      </c>
      <c r="N21" t="e">
        <f t="shared" si="11"/>
        <v>#NUM!</v>
      </c>
      <c r="O21">
        <f t="shared" si="7"/>
        <v>0</v>
      </c>
      <c r="P21" t="e">
        <f t="shared" si="8"/>
        <v>#NUM!</v>
      </c>
      <c r="Q21" t="e">
        <f t="shared" si="9"/>
        <v>#NUM!</v>
      </c>
      <c r="R21" t="e">
        <f>SUM(O21:Q21)</f>
        <v>#NUM!</v>
      </c>
    </row>
    <row r="22" spans="1:18" x14ac:dyDescent="0.25">
      <c r="A22" s="4">
        <v>109</v>
      </c>
      <c r="B22" s="4" t="s">
        <v>19</v>
      </c>
      <c r="C22" s="4" t="s">
        <v>42</v>
      </c>
      <c r="D22" s="4">
        <v>0</v>
      </c>
      <c r="E22" s="4">
        <v>0</v>
      </c>
      <c r="F22" s="4">
        <v>1</v>
      </c>
      <c r="G22" s="4" t="s">
        <v>21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1</v>
      </c>
      <c r="L22" t="e">
        <f t="shared" si="6"/>
        <v>#NUM!</v>
      </c>
      <c r="M22" t="e">
        <f t="shared" si="10"/>
        <v>#NUM!</v>
      </c>
      <c r="N22">
        <f t="shared" si="11"/>
        <v>0</v>
      </c>
      <c r="O22" t="e">
        <f t="shared" si="7"/>
        <v>#NUM!</v>
      </c>
      <c r="P22" t="e">
        <f t="shared" si="8"/>
        <v>#NUM!</v>
      </c>
      <c r="Q22">
        <f t="shared" si="9"/>
        <v>0</v>
      </c>
      <c r="R22" t="e">
        <f>SUM(O22:Q22)</f>
        <v>#NUM!</v>
      </c>
    </row>
    <row r="23" spans="1:18" x14ac:dyDescent="0.25">
      <c r="A23" s="4">
        <v>112</v>
      </c>
      <c r="B23" s="4" t="s">
        <v>19</v>
      </c>
      <c r="C23" s="4" t="s">
        <v>43</v>
      </c>
      <c r="D23" s="4">
        <v>6</v>
      </c>
      <c r="E23" s="4">
        <v>0</v>
      </c>
      <c r="F23" s="4">
        <v>0</v>
      </c>
      <c r="G23" s="4" t="s">
        <v>21</v>
      </c>
      <c r="H23">
        <f t="shared" si="2"/>
        <v>6</v>
      </c>
      <c r="I23">
        <f t="shared" si="3"/>
        <v>1</v>
      </c>
      <c r="J23">
        <f t="shared" si="4"/>
        <v>0</v>
      </c>
      <c r="K23">
        <f t="shared" si="5"/>
        <v>0</v>
      </c>
      <c r="L23">
        <f t="shared" si="6"/>
        <v>0</v>
      </c>
      <c r="M23" t="e">
        <f t="shared" si="10"/>
        <v>#NUM!</v>
      </c>
      <c r="N23" t="e">
        <f t="shared" si="11"/>
        <v>#NUM!</v>
      </c>
      <c r="O23">
        <f t="shared" si="7"/>
        <v>0</v>
      </c>
      <c r="P23" t="e">
        <f t="shared" si="8"/>
        <v>#NUM!</v>
      </c>
      <c r="Q23" t="e">
        <f t="shared" si="9"/>
        <v>#NUM!</v>
      </c>
      <c r="R23" t="e">
        <f>SUM(O23:Q23)</f>
        <v>#NUM!</v>
      </c>
    </row>
    <row r="24" spans="1:18" x14ac:dyDescent="0.25">
      <c r="A24" s="4">
        <v>114</v>
      </c>
      <c r="B24" s="4" t="s">
        <v>19</v>
      </c>
      <c r="C24" s="4" t="s">
        <v>44</v>
      </c>
      <c r="D24" s="4">
        <v>0</v>
      </c>
      <c r="E24" s="4">
        <v>1</v>
      </c>
      <c r="F24" s="4">
        <v>0</v>
      </c>
      <c r="G24" s="4" t="s">
        <v>21</v>
      </c>
      <c r="H24">
        <f t="shared" si="2"/>
        <v>1</v>
      </c>
      <c r="I24">
        <f t="shared" si="3"/>
        <v>0</v>
      </c>
      <c r="J24">
        <f t="shared" si="4"/>
        <v>1</v>
      </c>
      <c r="K24">
        <f t="shared" si="5"/>
        <v>0</v>
      </c>
      <c r="L24" t="e">
        <f t="shared" si="6"/>
        <v>#NUM!</v>
      </c>
      <c r="M24">
        <f t="shared" si="10"/>
        <v>0</v>
      </c>
      <c r="N24" t="e">
        <f t="shared" si="11"/>
        <v>#NUM!</v>
      </c>
      <c r="O24" t="e">
        <f t="shared" si="7"/>
        <v>#NUM!</v>
      </c>
      <c r="P24">
        <f t="shared" si="8"/>
        <v>0</v>
      </c>
      <c r="Q24" t="e">
        <f t="shared" si="9"/>
        <v>#NUM!</v>
      </c>
      <c r="R24" t="e">
        <f>SUM(O24:Q24)</f>
        <v>#NUM!</v>
      </c>
    </row>
    <row r="25" spans="1:18" x14ac:dyDescent="0.25">
      <c r="A25" s="4">
        <v>118</v>
      </c>
      <c r="B25" s="4" t="s">
        <v>19</v>
      </c>
      <c r="C25" s="4" t="s">
        <v>45</v>
      </c>
      <c r="D25" s="4">
        <v>0</v>
      </c>
      <c r="E25" s="4">
        <v>4</v>
      </c>
      <c r="F25" s="4">
        <v>1</v>
      </c>
      <c r="G25" s="4" t="s">
        <v>23</v>
      </c>
      <c r="H25">
        <f t="shared" si="2"/>
        <v>5</v>
      </c>
      <c r="I25">
        <f t="shared" si="3"/>
        <v>0</v>
      </c>
      <c r="J25">
        <f t="shared" si="4"/>
        <v>0.8</v>
      </c>
      <c r="K25">
        <f t="shared" si="5"/>
        <v>0.2</v>
      </c>
      <c r="L25" t="e">
        <f t="shared" si="6"/>
        <v>#NUM!</v>
      </c>
      <c r="M25">
        <f t="shared" si="10"/>
        <v>-0.22314355131420971</v>
      </c>
      <c r="N25">
        <f t="shared" si="11"/>
        <v>-1.6094379124341003</v>
      </c>
      <c r="O25" t="e">
        <f t="shared" si="7"/>
        <v>#NUM!</v>
      </c>
      <c r="P25">
        <f t="shared" si="8"/>
        <v>-0.17851484105136778</v>
      </c>
      <c r="Q25">
        <f t="shared" si="9"/>
        <v>-0.32188758248682009</v>
      </c>
      <c r="R25" t="e">
        <f>SUM(O25:Q25)</f>
        <v>#NUM!</v>
      </c>
    </row>
    <row r="26" spans="1:18" x14ac:dyDescent="0.25">
      <c r="A26" s="4">
        <v>126</v>
      </c>
      <c r="B26" s="4" t="s">
        <v>19</v>
      </c>
      <c r="C26" s="4" t="s">
        <v>46</v>
      </c>
      <c r="D26" s="4">
        <v>0</v>
      </c>
      <c r="E26" s="4">
        <v>0</v>
      </c>
      <c r="F26" s="4">
        <v>1</v>
      </c>
      <c r="G26" s="4" t="s">
        <v>21</v>
      </c>
      <c r="H26">
        <f t="shared" si="2"/>
        <v>1</v>
      </c>
      <c r="I26">
        <f t="shared" si="3"/>
        <v>0</v>
      </c>
      <c r="J26">
        <f t="shared" si="4"/>
        <v>0</v>
      </c>
      <c r="K26">
        <f t="shared" si="5"/>
        <v>1</v>
      </c>
      <c r="L26" t="e">
        <f t="shared" si="6"/>
        <v>#NUM!</v>
      </c>
      <c r="M26" t="e">
        <f t="shared" si="10"/>
        <v>#NUM!</v>
      </c>
      <c r="N26">
        <f t="shared" si="11"/>
        <v>0</v>
      </c>
      <c r="O26" t="e">
        <f t="shared" si="7"/>
        <v>#NUM!</v>
      </c>
      <c r="P26" t="e">
        <f t="shared" si="8"/>
        <v>#NUM!</v>
      </c>
      <c r="Q26">
        <f t="shared" si="9"/>
        <v>0</v>
      </c>
      <c r="R26" t="e">
        <f>SUM(O26:Q26)</f>
        <v>#NUM!</v>
      </c>
    </row>
    <row r="27" spans="1:18" x14ac:dyDescent="0.25">
      <c r="A27" s="4">
        <v>130</v>
      </c>
      <c r="B27" s="4" t="s">
        <v>19</v>
      </c>
      <c r="C27" s="4" t="s">
        <v>47</v>
      </c>
      <c r="D27" s="4">
        <v>0</v>
      </c>
      <c r="E27" s="4">
        <v>1</v>
      </c>
      <c r="F27" s="4">
        <v>2</v>
      </c>
      <c r="G27" s="4" t="s">
        <v>23</v>
      </c>
      <c r="H27">
        <f t="shared" si="2"/>
        <v>3</v>
      </c>
      <c r="I27">
        <f t="shared" si="3"/>
        <v>0</v>
      </c>
      <c r="J27">
        <f t="shared" si="4"/>
        <v>0.33333333333333331</v>
      </c>
      <c r="K27">
        <f t="shared" si="5"/>
        <v>0.66666666666666663</v>
      </c>
      <c r="L27" t="e">
        <f t="shared" si="6"/>
        <v>#NUM!</v>
      </c>
      <c r="M27">
        <f t="shared" si="10"/>
        <v>-1.0986122886681098</v>
      </c>
      <c r="N27">
        <f t="shared" si="11"/>
        <v>-0.40546510810816444</v>
      </c>
      <c r="O27" t="e">
        <f t="shared" si="7"/>
        <v>#NUM!</v>
      </c>
      <c r="P27">
        <f t="shared" si="8"/>
        <v>-0.36620409622270322</v>
      </c>
      <c r="Q27">
        <f t="shared" si="9"/>
        <v>-0.27031007207210961</v>
      </c>
      <c r="R27" t="e">
        <f>SUM(O27:Q27)</f>
        <v>#NUM!</v>
      </c>
    </row>
    <row r="28" spans="1:18" x14ac:dyDescent="0.25">
      <c r="A28" s="4">
        <v>136</v>
      </c>
      <c r="B28" s="4" t="s">
        <v>19</v>
      </c>
      <c r="C28" s="4" t="s">
        <v>48</v>
      </c>
      <c r="D28" s="4">
        <v>0</v>
      </c>
      <c r="E28" s="4">
        <v>0</v>
      </c>
      <c r="F28" s="4">
        <v>1</v>
      </c>
      <c r="G28" s="4" t="s">
        <v>21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1</v>
      </c>
      <c r="L28" t="e">
        <f t="shared" si="6"/>
        <v>#NUM!</v>
      </c>
      <c r="M28" t="e">
        <f t="shared" si="10"/>
        <v>#NUM!</v>
      </c>
      <c r="N28">
        <f t="shared" si="11"/>
        <v>0</v>
      </c>
      <c r="O28" t="e">
        <f t="shared" si="7"/>
        <v>#NUM!</v>
      </c>
      <c r="P28" t="e">
        <f t="shared" si="8"/>
        <v>#NUM!</v>
      </c>
      <c r="Q28">
        <f t="shared" si="9"/>
        <v>0</v>
      </c>
      <c r="R28" t="e">
        <f>SUM(O28:Q28)</f>
        <v>#NUM!</v>
      </c>
    </row>
    <row r="29" spans="1:18" x14ac:dyDescent="0.25">
      <c r="A29" s="4">
        <v>138</v>
      </c>
      <c r="B29" s="4" t="s">
        <v>19</v>
      </c>
      <c r="C29" s="4" t="s">
        <v>49</v>
      </c>
      <c r="D29" s="4">
        <v>1</v>
      </c>
      <c r="E29" s="4">
        <v>0</v>
      </c>
      <c r="F29" s="4">
        <v>0</v>
      </c>
      <c r="G29" s="4" t="s">
        <v>21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10"/>
        <v>#NUM!</v>
      </c>
      <c r="N29" t="e">
        <f t="shared" si="11"/>
        <v>#NUM!</v>
      </c>
      <c r="O29">
        <f t="shared" si="7"/>
        <v>0</v>
      </c>
      <c r="P29" t="e">
        <f t="shared" si="8"/>
        <v>#NUM!</v>
      </c>
      <c r="Q29" t="e">
        <f t="shared" si="9"/>
        <v>#NUM!</v>
      </c>
      <c r="R29" t="e">
        <f>SUM(O29:Q29)</f>
        <v>#NUM!</v>
      </c>
    </row>
    <row r="30" spans="1:18" x14ac:dyDescent="0.25">
      <c r="A30" s="4">
        <v>157</v>
      </c>
      <c r="B30" s="4" t="s">
        <v>19</v>
      </c>
      <c r="C30" s="4" t="s">
        <v>50</v>
      </c>
      <c r="D30" s="4">
        <v>0</v>
      </c>
      <c r="E30" s="4">
        <v>0</v>
      </c>
      <c r="F30" s="4">
        <v>5</v>
      </c>
      <c r="G30" s="4" t="s">
        <v>21</v>
      </c>
      <c r="H30">
        <f t="shared" si="2"/>
        <v>5</v>
      </c>
      <c r="I30">
        <f t="shared" si="3"/>
        <v>0</v>
      </c>
      <c r="J30">
        <f t="shared" si="4"/>
        <v>0</v>
      </c>
      <c r="K30">
        <f t="shared" si="5"/>
        <v>1</v>
      </c>
      <c r="L30" t="e">
        <f t="shared" si="6"/>
        <v>#NUM!</v>
      </c>
      <c r="M30" t="e">
        <f t="shared" si="10"/>
        <v>#NUM!</v>
      </c>
      <c r="N30">
        <f t="shared" si="11"/>
        <v>0</v>
      </c>
      <c r="O30" t="e">
        <f t="shared" si="7"/>
        <v>#NUM!</v>
      </c>
      <c r="P30" t="e">
        <f t="shared" si="8"/>
        <v>#NUM!</v>
      </c>
      <c r="Q30">
        <f t="shared" si="9"/>
        <v>0</v>
      </c>
      <c r="R30" t="e">
        <f>SUM(O30:Q30)</f>
        <v>#NUM!</v>
      </c>
    </row>
    <row r="31" spans="1:18" x14ac:dyDescent="0.25">
      <c r="A31" s="4">
        <v>159</v>
      </c>
      <c r="B31" s="4" t="s">
        <v>19</v>
      </c>
      <c r="C31" s="4" t="s">
        <v>51</v>
      </c>
      <c r="D31" s="4">
        <v>0</v>
      </c>
      <c r="E31" s="4">
        <v>1</v>
      </c>
      <c r="F31" s="4">
        <v>0</v>
      </c>
      <c r="G31" s="4" t="s">
        <v>21</v>
      </c>
      <c r="H31">
        <f t="shared" si="2"/>
        <v>1</v>
      </c>
      <c r="I31">
        <f t="shared" si="3"/>
        <v>0</v>
      </c>
      <c r="J31">
        <f t="shared" si="4"/>
        <v>1</v>
      </c>
      <c r="K31">
        <f t="shared" si="5"/>
        <v>0</v>
      </c>
      <c r="L31" t="e">
        <f t="shared" si="6"/>
        <v>#NUM!</v>
      </c>
      <c r="M31">
        <f t="shared" si="10"/>
        <v>0</v>
      </c>
      <c r="N31" t="e">
        <f t="shared" si="11"/>
        <v>#NUM!</v>
      </c>
      <c r="O31" t="e">
        <f t="shared" si="7"/>
        <v>#NUM!</v>
      </c>
      <c r="P31">
        <f t="shared" si="8"/>
        <v>0</v>
      </c>
      <c r="Q31" t="e">
        <f t="shared" si="9"/>
        <v>#NUM!</v>
      </c>
      <c r="R31" t="e">
        <f>SUM(O31:Q31)</f>
        <v>#NUM!</v>
      </c>
    </row>
    <row r="32" spans="1:18" x14ac:dyDescent="0.25">
      <c r="A32" s="4">
        <v>162</v>
      </c>
      <c r="B32" s="4" t="s">
        <v>19</v>
      </c>
      <c r="C32" s="4" t="s">
        <v>52</v>
      </c>
      <c r="D32" s="4">
        <v>1</v>
      </c>
      <c r="E32" s="4">
        <v>0</v>
      </c>
      <c r="F32" s="4">
        <v>0</v>
      </c>
      <c r="G32" s="4" t="s">
        <v>21</v>
      </c>
      <c r="H32">
        <f t="shared" si="2"/>
        <v>1</v>
      </c>
      <c r="I32">
        <f t="shared" si="3"/>
        <v>1</v>
      </c>
      <c r="J32">
        <f t="shared" si="4"/>
        <v>0</v>
      </c>
      <c r="K32">
        <f t="shared" si="5"/>
        <v>0</v>
      </c>
      <c r="L32">
        <f t="shared" si="6"/>
        <v>0</v>
      </c>
      <c r="M32" t="e">
        <f t="shared" si="10"/>
        <v>#NUM!</v>
      </c>
      <c r="N32" t="e">
        <f t="shared" si="11"/>
        <v>#NUM!</v>
      </c>
      <c r="O32">
        <f t="shared" si="7"/>
        <v>0</v>
      </c>
      <c r="P32" t="e">
        <f t="shared" si="8"/>
        <v>#NUM!</v>
      </c>
      <c r="Q32" t="e">
        <f t="shared" si="9"/>
        <v>#NUM!</v>
      </c>
      <c r="R32" t="e">
        <f>SUM(O32:Q32)</f>
        <v>#NUM!</v>
      </c>
    </row>
    <row r="33" spans="1:18" x14ac:dyDescent="0.25">
      <c r="A33" s="4">
        <v>163</v>
      </c>
      <c r="B33" s="4" t="s">
        <v>19</v>
      </c>
      <c r="C33" s="4" t="s">
        <v>53</v>
      </c>
      <c r="D33" s="4">
        <v>0</v>
      </c>
      <c r="E33" s="4">
        <v>1</v>
      </c>
      <c r="F33" s="4">
        <v>0</v>
      </c>
      <c r="G33" s="4" t="s">
        <v>21</v>
      </c>
      <c r="H33">
        <f t="shared" si="2"/>
        <v>1</v>
      </c>
      <c r="I33">
        <f t="shared" si="3"/>
        <v>0</v>
      </c>
      <c r="J33">
        <f t="shared" si="4"/>
        <v>1</v>
      </c>
      <c r="K33">
        <f t="shared" si="5"/>
        <v>0</v>
      </c>
      <c r="L33" t="e">
        <f t="shared" si="6"/>
        <v>#NUM!</v>
      </c>
      <c r="M33">
        <f t="shared" si="10"/>
        <v>0</v>
      </c>
      <c r="N33" t="e">
        <f t="shared" si="11"/>
        <v>#NUM!</v>
      </c>
      <c r="O33" t="e">
        <f t="shared" si="7"/>
        <v>#NUM!</v>
      </c>
      <c r="P33">
        <f t="shared" si="8"/>
        <v>0</v>
      </c>
      <c r="Q33" t="e">
        <f t="shared" si="9"/>
        <v>#NUM!</v>
      </c>
      <c r="R33" t="e">
        <f>SUM(O33:Q33)</f>
        <v>#NUM!</v>
      </c>
    </row>
    <row r="34" spans="1:18" x14ac:dyDescent="0.25">
      <c r="A34" s="4">
        <v>169</v>
      </c>
      <c r="B34" s="4" t="s">
        <v>19</v>
      </c>
      <c r="C34" s="4" t="s">
        <v>54</v>
      </c>
      <c r="D34" s="4">
        <v>1</v>
      </c>
      <c r="E34" s="4">
        <v>0</v>
      </c>
      <c r="F34" s="4">
        <v>0</v>
      </c>
      <c r="G34" s="4" t="s">
        <v>21</v>
      </c>
      <c r="H34">
        <f t="shared" si="2"/>
        <v>1</v>
      </c>
      <c r="I34">
        <f t="shared" si="3"/>
        <v>1</v>
      </c>
      <c r="J34">
        <f t="shared" si="4"/>
        <v>0</v>
      </c>
      <c r="K34">
        <f t="shared" si="5"/>
        <v>0</v>
      </c>
      <c r="L34">
        <f t="shared" si="6"/>
        <v>0</v>
      </c>
      <c r="M34" t="e">
        <f t="shared" si="10"/>
        <v>#NUM!</v>
      </c>
      <c r="N34" t="e">
        <f t="shared" si="11"/>
        <v>#NUM!</v>
      </c>
      <c r="O34">
        <f t="shared" si="7"/>
        <v>0</v>
      </c>
      <c r="P34" t="e">
        <f t="shared" si="8"/>
        <v>#NUM!</v>
      </c>
      <c r="Q34" t="e">
        <f t="shared" si="9"/>
        <v>#NUM!</v>
      </c>
      <c r="R34" t="e">
        <f>SUM(O34:Q34)</f>
        <v>#NUM!</v>
      </c>
    </row>
    <row r="35" spans="1:18" x14ac:dyDescent="0.25">
      <c r="A35" s="4">
        <v>170</v>
      </c>
      <c r="B35" s="4" t="s">
        <v>19</v>
      </c>
      <c r="C35" s="4" t="s">
        <v>55</v>
      </c>
      <c r="D35" s="4">
        <v>2</v>
      </c>
      <c r="E35" s="4">
        <v>0</v>
      </c>
      <c r="F35" s="4">
        <v>0</v>
      </c>
      <c r="G35" s="4" t="s">
        <v>21</v>
      </c>
      <c r="H35">
        <f t="shared" si="2"/>
        <v>2</v>
      </c>
      <c r="I35">
        <f t="shared" si="3"/>
        <v>1</v>
      </c>
      <c r="J35">
        <f t="shared" si="4"/>
        <v>0</v>
      </c>
      <c r="K35">
        <f t="shared" si="5"/>
        <v>0</v>
      </c>
      <c r="L35">
        <f t="shared" si="6"/>
        <v>0</v>
      </c>
      <c r="M35" t="e">
        <f t="shared" si="10"/>
        <v>#NUM!</v>
      </c>
      <c r="N35" t="e">
        <f t="shared" si="11"/>
        <v>#NUM!</v>
      </c>
      <c r="O35">
        <f t="shared" si="7"/>
        <v>0</v>
      </c>
      <c r="P35" t="e">
        <f t="shared" si="8"/>
        <v>#NUM!</v>
      </c>
      <c r="Q35" t="e">
        <f t="shared" si="9"/>
        <v>#NUM!</v>
      </c>
      <c r="R35" t="e">
        <f>SUM(O35:Q35)</f>
        <v>#NUM!</v>
      </c>
    </row>
    <row r="36" spans="1:18" x14ac:dyDescent="0.25">
      <c r="A36" s="4">
        <v>176</v>
      </c>
      <c r="B36" s="4" t="s">
        <v>19</v>
      </c>
      <c r="C36" s="4" t="s">
        <v>56</v>
      </c>
      <c r="D36" s="4">
        <v>2</v>
      </c>
      <c r="E36" s="4">
        <v>0</v>
      </c>
      <c r="F36" s="4">
        <v>0</v>
      </c>
      <c r="G36" s="4" t="s">
        <v>21</v>
      </c>
      <c r="H36">
        <f t="shared" si="2"/>
        <v>2</v>
      </c>
      <c r="I36">
        <f t="shared" si="3"/>
        <v>1</v>
      </c>
      <c r="J36">
        <f t="shared" si="4"/>
        <v>0</v>
      </c>
      <c r="K36">
        <f t="shared" si="5"/>
        <v>0</v>
      </c>
      <c r="L36">
        <f t="shared" si="6"/>
        <v>0</v>
      </c>
      <c r="M36" t="e">
        <f t="shared" si="10"/>
        <v>#NUM!</v>
      </c>
      <c r="N36" t="e">
        <f t="shared" si="11"/>
        <v>#NUM!</v>
      </c>
      <c r="O36">
        <f t="shared" si="7"/>
        <v>0</v>
      </c>
      <c r="P36" t="e">
        <f t="shared" si="8"/>
        <v>#NUM!</v>
      </c>
      <c r="Q36" t="e">
        <f t="shared" si="9"/>
        <v>#NUM!</v>
      </c>
      <c r="R36" t="e">
        <f>SUM(O36:Q36)</f>
        <v>#NUM!</v>
      </c>
    </row>
    <row r="37" spans="1:18" x14ac:dyDescent="0.25">
      <c r="A37" s="4">
        <v>177</v>
      </c>
      <c r="B37" s="4" t="s">
        <v>19</v>
      </c>
      <c r="C37" s="4" t="s">
        <v>57</v>
      </c>
      <c r="D37" s="4">
        <v>0</v>
      </c>
      <c r="E37" s="4">
        <v>0</v>
      </c>
      <c r="F37" s="4">
        <v>3</v>
      </c>
      <c r="G37" s="4" t="s">
        <v>21</v>
      </c>
      <c r="H37">
        <f t="shared" si="2"/>
        <v>3</v>
      </c>
      <c r="I37">
        <f t="shared" si="3"/>
        <v>0</v>
      </c>
      <c r="J37">
        <f t="shared" si="4"/>
        <v>0</v>
      </c>
      <c r="K37">
        <f t="shared" si="5"/>
        <v>1</v>
      </c>
      <c r="L37" t="e">
        <f t="shared" si="6"/>
        <v>#NUM!</v>
      </c>
      <c r="M37" t="e">
        <f t="shared" si="10"/>
        <v>#NUM!</v>
      </c>
      <c r="N37">
        <f t="shared" si="11"/>
        <v>0</v>
      </c>
      <c r="O37" t="e">
        <f t="shared" si="7"/>
        <v>#NUM!</v>
      </c>
      <c r="P37" t="e">
        <f t="shared" si="8"/>
        <v>#NUM!</v>
      </c>
      <c r="Q37">
        <f t="shared" si="9"/>
        <v>0</v>
      </c>
      <c r="R37" t="e">
        <f>SUM(O37:Q37)</f>
        <v>#NUM!</v>
      </c>
    </row>
    <row r="38" spans="1:18" x14ac:dyDescent="0.25">
      <c r="A38" s="4">
        <v>178</v>
      </c>
      <c r="B38" s="4" t="s">
        <v>19</v>
      </c>
      <c r="C38" s="4" t="s">
        <v>58</v>
      </c>
      <c r="D38" s="4">
        <v>0</v>
      </c>
      <c r="E38" s="4">
        <v>0</v>
      </c>
      <c r="F38" s="4">
        <v>1</v>
      </c>
      <c r="G38" s="4" t="s">
        <v>21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1</v>
      </c>
      <c r="L38" t="e">
        <f t="shared" si="6"/>
        <v>#NUM!</v>
      </c>
      <c r="M38" t="e">
        <f t="shared" si="10"/>
        <v>#NUM!</v>
      </c>
      <c r="N38">
        <f t="shared" si="11"/>
        <v>0</v>
      </c>
      <c r="O38" t="e">
        <f t="shared" si="7"/>
        <v>#NUM!</v>
      </c>
      <c r="P38" t="e">
        <f t="shared" si="8"/>
        <v>#NUM!</v>
      </c>
      <c r="Q38">
        <f t="shared" si="9"/>
        <v>0</v>
      </c>
      <c r="R38" t="e">
        <f>SUM(O38:Q38)</f>
        <v>#NUM!</v>
      </c>
    </row>
    <row r="39" spans="1:18" x14ac:dyDescent="0.25">
      <c r="A39" s="4">
        <v>180</v>
      </c>
      <c r="B39" s="4" t="s">
        <v>19</v>
      </c>
      <c r="C39" s="4" t="s">
        <v>59</v>
      </c>
      <c r="D39" s="4">
        <v>1</v>
      </c>
      <c r="E39" s="4">
        <v>0</v>
      </c>
      <c r="F39" s="4">
        <v>0</v>
      </c>
      <c r="G39" s="4" t="s">
        <v>21</v>
      </c>
      <c r="H39">
        <f t="shared" si="2"/>
        <v>1</v>
      </c>
      <c r="I39">
        <f t="shared" si="3"/>
        <v>1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10"/>
        <v>#NUM!</v>
      </c>
      <c r="N39" t="e">
        <f t="shared" si="11"/>
        <v>#NUM!</v>
      </c>
      <c r="O39">
        <f t="shared" si="7"/>
        <v>0</v>
      </c>
      <c r="P39" t="e">
        <f t="shared" si="8"/>
        <v>#NUM!</v>
      </c>
      <c r="Q39" t="e">
        <f t="shared" si="9"/>
        <v>#NUM!</v>
      </c>
      <c r="R39" t="e">
        <f>SUM(O39:Q39)</f>
        <v>#NUM!</v>
      </c>
    </row>
    <row r="40" spans="1:18" x14ac:dyDescent="0.25">
      <c r="A40" s="4">
        <v>187</v>
      </c>
      <c r="B40" s="4" t="s">
        <v>19</v>
      </c>
      <c r="C40" s="4" t="s">
        <v>60</v>
      </c>
      <c r="D40" s="4">
        <v>1</v>
      </c>
      <c r="E40" s="4">
        <v>0</v>
      </c>
      <c r="F40" s="4">
        <v>0</v>
      </c>
      <c r="G40" s="4" t="s">
        <v>21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5"/>
        <v>0</v>
      </c>
      <c r="L40">
        <f t="shared" si="6"/>
        <v>0</v>
      </c>
      <c r="M40" t="e">
        <f t="shared" si="10"/>
        <v>#NUM!</v>
      </c>
      <c r="N40" t="e">
        <f t="shared" si="11"/>
        <v>#NUM!</v>
      </c>
      <c r="O40">
        <f t="shared" si="7"/>
        <v>0</v>
      </c>
      <c r="P40" t="e">
        <f t="shared" si="8"/>
        <v>#NUM!</v>
      </c>
      <c r="Q40" t="e">
        <f t="shared" si="9"/>
        <v>#NUM!</v>
      </c>
      <c r="R40" t="e">
        <f>SUM(O40:Q40)</f>
        <v>#NUM!</v>
      </c>
    </row>
    <row r="41" spans="1:18" x14ac:dyDescent="0.25">
      <c r="A41" s="4">
        <v>189</v>
      </c>
      <c r="B41" s="4" t="s">
        <v>19</v>
      </c>
      <c r="C41" s="4" t="s">
        <v>61</v>
      </c>
      <c r="D41" s="4">
        <v>0</v>
      </c>
      <c r="E41" s="4">
        <v>2</v>
      </c>
      <c r="F41" s="4">
        <v>0</v>
      </c>
      <c r="G41" s="4" t="s">
        <v>21</v>
      </c>
      <c r="H41">
        <f t="shared" si="2"/>
        <v>2</v>
      </c>
      <c r="I41">
        <f t="shared" si="3"/>
        <v>0</v>
      </c>
      <c r="J41">
        <f t="shared" si="4"/>
        <v>1</v>
      </c>
      <c r="K41">
        <f t="shared" si="5"/>
        <v>0</v>
      </c>
      <c r="L41" t="e">
        <f t="shared" si="6"/>
        <v>#NUM!</v>
      </c>
      <c r="M41">
        <f t="shared" si="10"/>
        <v>0</v>
      </c>
      <c r="N41" t="e">
        <f t="shared" si="11"/>
        <v>#NUM!</v>
      </c>
      <c r="O41" t="e">
        <f t="shared" si="7"/>
        <v>#NUM!</v>
      </c>
      <c r="P41">
        <f t="shared" si="8"/>
        <v>0</v>
      </c>
      <c r="Q41" t="e">
        <f t="shared" si="9"/>
        <v>#NUM!</v>
      </c>
      <c r="R41" t="e">
        <f>SUM(O41:Q41)</f>
        <v>#NUM!</v>
      </c>
    </row>
    <row r="42" spans="1:18" x14ac:dyDescent="0.25">
      <c r="A42" s="4">
        <v>191</v>
      </c>
      <c r="B42" s="4" t="s">
        <v>19</v>
      </c>
      <c r="C42" s="4" t="s">
        <v>62</v>
      </c>
      <c r="D42" s="4">
        <v>0</v>
      </c>
      <c r="E42" s="4">
        <v>2</v>
      </c>
      <c r="F42" s="4">
        <v>1</v>
      </c>
      <c r="G42" s="4" t="s">
        <v>23</v>
      </c>
      <c r="H42">
        <f t="shared" si="2"/>
        <v>3</v>
      </c>
      <c r="I42">
        <f t="shared" si="3"/>
        <v>0</v>
      </c>
      <c r="J42">
        <f t="shared" si="4"/>
        <v>0.66666666666666663</v>
      </c>
      <c r="K42">
        <f t="shared" si="5"/>
        <v>0.33333333333333331</v>
      </c>
      <c r="L42" t="e">
        <f t="shared" si="6"/>
        <v>#NUM!</v>
      </c>
      <c r="M42">
        <f t="shared" si="10"/>
        <v>-0.40546510810816444</v>
      </c>
      <c r="N42">
        <f t="shared" si="11"/>
        <v>-1.0986122886681098</v>
      </c>
      <c r="O42" t="e">
        <f t="shared" si="7"/>
        <v>#NUM!</v>
      </c>
      <c r="P42">
        <f t="shared" si="8"/>
        <v>-0.27031007207210961</v>
      </c>
      <c r="Q42">
        <f t="shared" si="9"/>
        <v>-0.36620409622270322</v>
      </c>
      <c r="R42" t="e">
        <f>SUM(O42:Q42)</f>
        <v>#NUM!</v>
      </c>
    </row>
    <row r="43" spans="1:18" x14ac:dyDescent="0.25">
      <c r="A43" s="4">
        <v>192</v>
      </c>
      <c r="B43" s="4" t="s">
        <v>19</v>
      </c>
      <c r="C43" s="4" t="s">
        <v>63</v>
      </c>
      <c r="D43" s="4">
        <v>10</v>
      </c>
      <c r="E43" s="4">
        <v>1</v>
      </c>
      <c r="F43" s="4">
        <v>0</v>
      </c>
      <c r="G43" s="4" t="s">
        <v>23</v>
      </c>
      <c r="H43">
        <f t="shared" si="2"/>
        <v>11</v>
      </c>
      <c r="I43">
        <f t="shared" si="3"/>
        <v>0.90909090909090906</v>
      </c>
      <c r="J43">
        <f t="shared" si="4"/>
        <v>9.0909090909090912E-2</v>
      </c>
      <c r="K43">
        <f t="shared" si="5"/>
        <v>0</v>
      </c>
      <c r="L43">
        <f t="shared" si="6"/>
        <v>-9.5310179804324893E-2</v>
      </c>
      <c r="M43">
        <f t="shared" si="10"/>
        <v>-2.3978952727983707</v>
      </c>
      <c r="N43" t="e">
        <f t="shared" si="11"/>
        <v>#NUM!</v>
      </c>
      <c r="O43">
        <f t="shared" si="7"/>
        <v>-8.6645618003931724E-2</v>
      </c>
      <c r="P43">
        <f t="shared" si="8"/>
        <v>-0.21799047934530644</v>
      </c>
      <c r="Q43" t="e">
        <f t="shared" si="9"/>
        <v>#NUM!</v>
      </c>
      <c r="R43" t="e">
        <f>SUM(O43:Q43)</f>
        <v>#NUM!</v>
      </c>
    </row>
    <row r="44" spans="1:18" x14ac:dyDescent="0.25">
      <c r="A44" s="4">
        <v>194</v>
      </c>
      <c r="B44" s="4" t="s">
        <v>19</v>
      </c>
      <c r="C44" s="4" t="s">
        <v>64</v>
      </c>
      <c r="D44" s="4">
        <v>1</v>
      </c>
      <c r="E44" s="4">
        <v>0</v>
      </c>
      <c r="F44" s="4">
        <v>0</v>
      </c>
      <c r="G44" s="4" t="s">
        <v>21</v>
      </c>
      <c r="H44">
        <f t="shared" si="2"/>
        <v>1</v>
      </c>
      <c r="I44">
        <f t="shared" si="3"/>
        <v>1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10"/>
        <v>#NUM!</v>
      </c>
      <c r="N44" t="e">
        <f t="shared" si="11"/>
        <v>#NUM!</v>
      </c>
      <c r="O44">
        <f t="shared" si="7"/>
        <v>0</v>
      </c>
      <c r="P44" t="e">
        <f t="shared" si="8"/>
        <v>#NUM!</v>
      </c>
      <c r="Q44" t="e">
        <f t="shared" si="9"/>
        <v>#NUM!</v>
      </c>
      <c r="R44" t="e">
        <f>SUM(O44:Q44)</f>
        <v>#NUM!</v>
      </c>
    </row>
    <row r="45" spans="1:18" x14ac:dyDescent="0.25">
      <c r="A45" s="4">
        <v>198</v>
      </c>
      <c r="B45" s="4" t="s">
        <v>19</v>
      </c>
      <c r="C45" s="4" t="s">
        <v>65</v>
      </c>
      <c r="D45" s="4">
        <v>1</v>
      </c>
      <c r="E45" s="4">
        <v>1</v>
      </c>
      <c r="F45" s="4">
        <v>4</v>
      </c>
      <c r="G45" s="4" t="s">
        <v>23</v>
      </c>
      <c r="H45">
        <f t="shared" si="2"/>
        <v>6</v>
      </c>
      <c r="I45">
        <f t="shared" si="3"/>
        <v>0.16666666666666666</v>
      </c>
      <c r="J45">
        <f t="shared" si="4"/>
        <v>0.16666666666666666</v>
      </c>
      <c r="K45">
        <f t="shared" si="5"/>
        <v>0.66666666666666663</v>
      </c>
      <c r="L45">
        <f t="shared" si="6"/>
        <v>-1.791759469228055</v>
      </c>
      <c r="M45">
        <f t="shared" si="10"/>
        <v>-1.791759469228055</v>
      </c>
      <c r="N45">
        <f t="shared" si="11"/>
        <v>-0.40546510810816444</v>
      </c>
      <c r="O45">
        <f t="shared" si="7"/>
        <v>-0.29862657820467581</v>
      </c>
      <c r="P45">
        <f t="shared" si="8"/>
        <v>-0.29862657820467581</v>
      </c>
      <c r="Q45">
        <f t="shared" si="9"/>
        <v>-0.27031007207210961</v>
      </c>
      <c r="R45">
        <f>SUM(O45:Q45)</f>
        <v>-0.86756322848146117</v>
      </c>
    </row>
    <row r="46" spans="1:18" x14ac:dyDescent="0.25">
      <c r="A46" s="4">
        <v>200</v>
      </c>
      <c r="B46" s="4" t="s">
        <v>19</v>
      </c>
      <c r="C46" s="4" t="s">
        <v>66</v>
      </c>
      <c r="D46" s="4">
        <v>8</v>
      </c>
      <c r="E46" s="4">
        <v>0</v>
      </c>
      <c r="F46" s="4">
        <v>0</v>
      </c>
      <c r="G46" s="4" t="s">
        <v>21</v>
      </c>
      <c r="H46">
        <f t="shared" si="2"/>
        <v>8</v>
      </c>
      <c r="I46">
        <f t="shared" si="3"/>
        <v>1</v>
      </c>
      <c r="J46">
        <f t="shared" si="4"/>
        <v>0</v>
      </c>
      <c r="K46">
        <f t="shared" si="5"/>
        <v>0</v>
      </c>
      <c r="L46">
        <f t="shared" si="6"/>
        <v>0</v>
      </c>
      <c r="M46" t="e">
        <f t="shared" si="10"/>
        <v>#NUM!</v>
      </c>
      <c r="N46" t="e">
        <f t="shared" si="11"/>
        <v>#NUM!</v>
      </c>
      <c r="O46">
        <f t="shared" si="7"/>
        <v>0</v>
      </c>
      <c r="P46" t="e">
        <f t="shared" si="8"/>
        <v>#NUM!</v>
      </c>
      <c r="Q46" t="e">
        <f t="shared" si="9"/>
        <v>#NUM!</v>
      </c>
      <c r="R46" t="e">
        <f>SUM(O46:Q46)</f>
        <v>#NUM!</v>
      </c>
    </row>
    <row r="47" spans="1:18" x14ac:dyDescent="0.25">
      <c r="A47" s="4">
        <v>214</v>
      </c>
      <c r="B47" s="4" t="s">
        <v>19</v>
      </c>
      <c r="C47" s="4" t="s">
        <v>67</v>
      </c>
      <c r="D47" s="4">
        <v>1</v>
      </c>
      <c r="E47" s="4">
        <v>0</v>
      </c>
      <c r="F47" s="4">
        <v>0</v>
      </c>
      <c r="G47" s="4" t="s">
        <v>21</v>
      </c>
      <c r="H47">
        <f t="shared" si="2"/>
        <v>1</v>
      </c>
      <c r="I47">
        <f t="shared" si="3"/>
        <v>1</v>
      </c>
      <c r="J47">
        <f t="shared" si="4"/>
        <v>0</v>
      </c>
      <c r="K47">
        <f t="shared" si="5"/>
        <v>0</v>
      </c>
      <c r="L47">
        <f t="shared" si="6"/>
        <v>0</v>
      </c>
      <c r="M47" t="e">
        <f t="shared" si="10"/>
        <v>#NUM!</v>
      </c>
      <c r="N47" t="e">
        <f t="shared" si="11"/>
        <v>#NUM!</v>
      </c>
      <c r="O47">
        <f t="shared" si="7"/>
        <v>0</v>
      </c>
      <c r="P47" t="e">
        <f t="shared" si="8"/>
        <v>#NUM!</v>
      </c>
      <c r="Q47" t="e">
        <f t="shared" si="9"/>
        <v>#NUM!</v>
      </c>
      <c r="R47" t="e">
        <f>SUM(O47:Q47)</f>
        <v>#NUM!</v>
      </c>
    </row>
    <row r="48" spans="1:18" x14ac:dyDescent="0.25">
      <c r="A48" s="4">
        <v>215</v>
      </c>
      <c r="B48" s="4" t="s">
        <v>19</v>
      </c>
      <c r="C48" s="4" t="s">
        <v>68</v>
      </c>
      <c r="D48" s="4">
        <v>1</v>
      </c>
      <c r="E48" s="4">
        <v>0</v>
      </c>
      <c r="F48" s="4">
        <v>0</v>
      </c>
      <c r="G48" s="4" t="s">
        <v>21</v>
      </c>
      <c r="H48">
        <f t="shared" si="2"/>
        <v>1</v>
      </c>
      <c r="I48">
        <f t="shared" si="3"/>
        <v>1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10"/>
        <v>#NUM!</v>
      </c>
      <c r="N48" t="e">
        <f t="shared" si="11"/>
        <v>#NUM!</v>
      </c>
      <c r="O48">
        <f t="shared" si="7"/>
        <v>0</v>
      </c>
      <c r="P48" t="e">
        <f t="shared" si="8"/>
        <v>#NUM!</v>
      </c>
      <c r="Q48" t="e">
        <f t="shared" si="9"/>
        <v>#NUM!</v>
      </c>
      <c r="R48" t="e">
        <f>SUM(O48:Q48)</f>
        <v>#NUM!</v>
      </c>
    </row>
    <row r="49" spans="1:18" x14ac:dyDescent="0.25">
      <c r="A49" s="4">
        <v>216</v>
      </c>
      <c r="B49" s="4" t="s">
        <v>19</v>
      </c>
      <c r="C49" s="4" t="s">
        <v>69</v>
      </c>
      <c r="D49" s="4">
        <v>0</v>
      </c>
      <c r="E49" s="4">
        <v>1</v>
      </c>
      <c r="F49" s="4">
        <v>0</v>
      </c>
      <c r="G49" s="4" t="s">
        <v>21</v>
      </c>
      <c r="H49">
        <f t="shared" si="2"/>
        <v>1</v>
      </c>
      <c r="I49">
        <f t="shared" si="3"/>
        <v>0</v>
      </c>
      <c r="J49">
        <f t="shared" si="4"/>
        <v>1</v>
      </c>
      <c r="K49">
        <f t="shared" si="5"/>
        <v>0</v>
      </c>
      <c r="L49" t="e">
        <f t="shared" si="6"/>
        <v>#NUM!</v>
      </c>
      <c r="M49">
        <f t="shared" si="10"/>
        <v>0</v>
      </c>
      <c r="N49" t="e">
        <f t="shared" si="11"/>
        <v>#NUM!</v>
      </c>
      <c r="O49" t="e">
        <f t="shared" si="7"/>
        <v>#NUM!</v>
      </c>
      <c r="P49">
        <f t="shared" si="8"/>
        <v>0</v>
      </c>
      <c r="Q49" t="e">
        <f t="shared" si="9"/>
        <v>#NUM!</v>
      </c>
      <c r="R49" t="e">
        <f>SUM(O49:Q49)</f>
        <v>#NUM!</v>
      </c>
    </row>
    <row r="50" spans="1:18" x14ac:dyDescent="0.25">
      <c r="A50" s="4">
        <v>218</v>
      </c>
      <c r="B50" s="4" t="s">
        <v>19</v>
      </c>
      <c r="C50" s="4" t="s">
        <v>70</v>
      </c>
      <c r="D50" s="4">
        <v>0</v>
      </c>
      <c r="E50" s="4">
        <v>0</v>
      </c>
      <c r="F50" s="4">
        <v>2</v>
      </c>
      <c r="G50" s="4" t="s">
        <v>21</v>
      </c>
      <c r="H50">
        <f t="shared" si="2"/>
        <v>2</v>
      </c>
      <c r="I50">
        <f t="shared" si="3"/>
        <v>0</v>
      </c>
      <c r="J50">
        <f t="shared" si="4"/>
        <v>0</v>
      </c>
      <c r="K50">
        <f t="shared" si="5"/>
        <v>1</v>
      </c>
      <c r="L50" t="e">
        <f t="shared" si="6"/>
        <v>#NUM!</v>
      </c>
      <c r="M50" t="e">
        <f t="shared" si="10"/>
        <v>#NUM!</v>
      </c>
      <c r="N50">
        <f t="shared" si="11"/>
        <v>0</v>
      </c>
      <c r="O50" t="e">
        <f t="shared" si="7"/>
        <v>#NUM!</v>
      </c>
      <c r="P50" t="e">
        <f t="shared" si="8"/>
        <v>#NUM!</v>
      </c>
      <c r="Q50">
        <f t="shared" si="9"/>
        <v>0</v>
      </c>
      <c r="R50" t="e">
        <f>SUM(O50:Q50)</f>
        <v>#NUM!</v>
      </c>
    </row>
    <row r="51" spans="1:18" x14ac:dyDescent="0.25">
      <c r="A51" s="4">
        <v>224</v>
      </c>
      <c r="B51" s="4" t="s">
        <v>19</v>
      </c>
      <c r="C51" s="4" t="s">
        <v>71</v>
      </c>
      <c r="D51" s="4">
        <v>0</v>
      </c>
      <c r="E51" s="4">
        <v>2</v>
      </c>
      <c r="F51" s="4">
        <v>0</v>
      </c>
      <c r="G51" s="4" t="s">
        <v>21</v>
      </c>
      <c r="H51">
        <f t="shared" si="2"/>
        <v>2</v>
      </c>
      <c r="I51">
        <f t="shared" si="3"/>
        <v>0</v>
      </c>
      <c r="J51">
        <f t="shared" si="4"/>
        <v>1</v>
      </c>
      <c r="K51">
        <f t="shared" si="5"/>
        <v>0</v>
      </c>
      <c r="L51" t="e">
        <f t="shared" si="6"/>
        <v>#NUM!</v>
      </c>
      <c r="M51">
        <f t="shared" si="10"/>
        <v>0</v>
      </c>
      <c r="N51" t="e">
        <f t="shared" si="11"/>
        <v>#NUM!</v>
      </c>
      <c r="O51" t="e">
        <f t="shared" si="7"/>
        <v>#NUM!</v>
      </c>
      <c r="P51">
        <f t="shared" si="8"/>
        <v>0</v>
      </c>
      <c r="Q51" t="e">
        <f t="shared" si="9"/>
        <v>#NUM!</v>
      </c>
      <c r="R51" t="e">
        <f>SUM(O51:Q51)</f>
        <v>#NUM!</v>
      </c>
    </row>
    <row r="52" spans="1:18" x14ac:dyDescent="0.25">
      <c r="A52" s="4">
        <v>227</v>
      </c>
      <c r="B52" s="4" t="s">
        <v>19</v>
      </c>
      <c r="C52" s="4" t="s">
        <v>72</v>
      </c>
      <c r="D52" s="4">
        <v>0</v>
      </c>
      <c r="E52" s="4">
        <v>0</v>
      </c>
      <c r="F52" s="4">
        <v>4</v>
      </c>
      <c r="G52" s="4" t="s">
        <v>21</v>
      </c>
      <c r="H52">
        <f t="shared" si="2"/>
        <v>4</v>
      </c>
      <c r="I52">
        <f t="shared" si="3"/>
        <v>0</v>
      </c>
      <c r="J52">
        <f t="shared" si="4"/>
        <v>0</v>
      </c>
      <c r="K52">
        <f t="shared" si="5"/>
        <v>1</v>
      </c>
      <c r="L52" t="e">
        <f t="shared" si="6"/>
        <v>#NUM!</v>
      </c>
      <c r="M52" t="e">
        <f t="shared" si="10"/>
        <v>#NUM!</v>
      </c>
      <c r="N52">
        <f t="shared" si="11"/>
        <v>0</v>
      </c>
      <c r="O52" t="e">
        <f t="shared" si="7"/>
        <v>#NUM!</v>
      </c>
      <c r="P52" t="e">
        <f t="shared" si="8"/>
        <v>#NUM!</v>
      </c>
      <c r="Q52">
        <f t="shared" si="9"/>
        <v>0</v>
      </c>
      <c r="R52" t="e">
        <f>SUM(O52:Q52)</f>
        <v>#NUM!</v>
      </c>
    </row>
    <row r="53" spans="1:18" x14ac:dyDescent="0.25">
      <c r="A53" s="4">
        <v>229</v>
      </c>
      <c r="B53" s="4" t="s">
        <v>19</v>
      </c>
      <c r="C53" s="4" t="s">
        <v>73</v>
      </c>
      <c r="D53" s="4">
        <v>1</v>
      </c>
      <c r="E53" s="4">
        <v>0</v>
      </c>
      <c r="F53" s="4">
        <v>0</v>
      </c>
      <c r="G53" s="4" t="s">
        <v>21</v>
      </c>
      <c r="H53">
        <f t="shared" si="2"/>
        <v>1</v>
      </c>
      <c r="I53">
        <f t="shared" si="3"/>
        <v>1</v>
      </c>
      <c r="J53">
        <f t="shared" si="4"/>
        <v>0</v>
      </c>
      <c r="K53">
        <f t="shared" si="5"/>
        <v>0</v>
      </c>
      <c r="L53">
        <f t="shared" si="6"/>
        <v>0</v>
      </c>
      <c r="M53" t="e">
        <f t="shared" si="10"/>
        <v>#NUM!</v>
      </c>
      <c r="N53" t="e">
        <f t="shared" si="11"/>
        <v>#NUM!</v>
      </c>
      <c r="O53">
        <f t="shared" si="7"/>
        <v>0</v>
      </c>
      <c r="P53" t="e">
        <f t="shared" si="8"/>
        <v>#NUM!</v>
      </c>
      <c r="Q53" t="e">
        <f t="shared" si="9"/>
        <v>#NUM!</v>
      </c>
      <c r="R53" t="e">
        <f>SUM(O53:Q53)</f>
        <v>#NUM!</v>
      </c>
    </row>
    <row r="54" spans="1:18" x14ac:dyDescent="0.25">
      <c r="A54" s="4">
        <v>234</v>
      </c>
      <c r="B54" s="4" t="s">
        <v>19</v>
      </c>
      <c r="C54" s="4" t="s">
        <v>74</v>
      </c>
      <c r="D54" s="4">
        <v>1</v>
      </c>
      <c r="E54" s="4">
        <v>0</v>
      </c>
      <c r="F54" s="4">
        <v>0</v>
      </c>
      <c r="G54" s="4" t="s">
        <v>21</v>
      </c>
      <c r="H54">
        <f t="shared" si="2"/>
        <v>1</v>
      </c>
      <c r="I54">
        <f t="shared" si="3"/>
        <v>1</v>
      </c>
      <c r="J54">
        <f t="shared" si="4"/>
        <v>0</v>
      </c>
      <c r="K54">
        <f t="shared" si="5"/>
        <v>0</v>
      </c>
      <c r="L54">
        <f t="shared" si="6"/>
        <v>0</v>
      </c>
      <c r="M54" t="e">
        <f t="shared" si="10"/>
        <v>#NUM!</v>
      </c>
      <c r="N54" t="e">
        <f t="shared" si="11"/>
        <v>#NUM!</v>
      </c>
      <c r="O54">
        <f t="shared" si="7"/>
        <v>0</v>
      </c>
      <c r="P54" t="e">
        <f t="shared" si="8"/>
        <v>#NUM!</v>
      </c>
      <c r="Q54" t="e">
        <f t="shared" si="9"/>
        <v>#NUM!</v>
      </c>
      <c r="R54" t="e">
        <f>SUM(O54:Q54)</f>
        <v>#NUM!</v>
      </c>
    </row>
    <row r="55" spans="1:18" x14ac:dyDescent="0.25">
      <c r="A55" s="4">
        <v>243</v>
      </c>
      <c r="B55" s="4" t="s">
        <v>19</v>
      </c>
      <c r="C55" s="4" t="s">
        <v>75</v>
      </c>
      <c r="D55" s="4">
        <v>4</v>
      </c>
      <c r="E55" s="4">
        <v>0</v>
      </c>
      <c r="F55" s="4">
        <v>0</v>
      </c>
      <c r="G55" s="4" t="s">
        <v>21</v>
      </c>
      <c r="H55">
        <f t="shared" si="2"/>
        <v>4</v>
      </c>
      <c r="I55">
        <f t="shared" si="3"/>
        <v>1</v>
      </c>
      <c r="J55">
        <f t="shared" si="4"/>
        <v>0</v>
      </c>
      <c r="K55">
        <f t="shared" si="5"/>
        <v>0</v>
      </c>
      <c r="L55">
        <f t="shared" si="6"/>
        <v>0</v>
      </c>
      <c r="M55" t="e">
        <f t="shared" si="10"/>
        <v>#NUM!</v>
      </c>
      <c r="N55" t="e">
        <f t="shared" si="11"/>
        <v>#NUM!</v>
      </c>
      <c r="O55">
        <f t="shared" si="7"/>
        <v>0</v>
      </c>
      <c r="P55" t="e">
        <f t="shared" si="8"/>
        <v>#NUM!</v>
      </c>
      <c r="Q55" t="e">
        <f t="shared" si="9"/>
        <v>#NUM!</v>
      </c>
      <c r="R55" t="e">
        <f>SUM(O55:Q55)</f>
        <v>#NUM!</v>
      </c>
    </row>
    <row r="56" spans="1:18" x14ac:dyDescent="0.25">
      <c r="A56" s="4">
        <v>245</v>
      </c>
      <c r="B56" s="4" t="s">
        <v>76</v>
      </c>
      <c r="C56" s="4" t="s">
        <v>77</v>
      </c>
      <c r="D56" s="4">
        <v>1</v>
      </c>
      <c r="E56" s="4">
        <v>0</v>
      </c>
      <c r="F56" s="4">
        <v>0</v>
      </c>
      <c r="G56" s="4" t="s">
        <v>21</v>
      </c>
      <c r="H56">
        <f t="shared" si="2"/>
        <v>1</v>
      </c>
      <c r="I56">
        <f t="shared" si="3"/>
        <v>1</v>
      </c>
      <c r="J56">
        <f t="shared" si="4"/>
        <v>0</v>
      </c>
      <c r="K56">
        <f t="shared" si="5"/>
        <v>0</v>
      </c>
      <c r="L56">
        <f t="shared" si="6"/>
        <v>0</v>
      </c>
      <c r="M56" t="e">
        <f t="shared" si="10"/>
        <v>#NUM!</v>
      </c>
      <c r="N56" t="e">
        <f t="shared" si="11"/>
        <v>#NUM!</v>
      </c>
      <c r="O56">
        <f t="shared" si="7"/>
        <v>0</v>
      </c>
      <c r="P56" t="e">
        <f t="shared" si="8"/>
        <v>#NUM!</v>
      </c>
      <c r="Q56" t="e">
        <f t="shared" si="9"/>
        <v>#NUM!</v>
      </c>
      <c r="R56" t="e">
        <f>SUM(O56:Q56)</f>
        <v>#NUM!</v>
      </c>
    </row>
    <row r="57" spans="1:18" x14ac:dyDescent="0.25">
      <c r="A57" s="4">
        <v>250</v>
      </c>
      <c r="B57" s="4" t="s">
        <v>19</v>
      </c>
      <c r="C57" s="4" t="s">
        <v>78</v>
      </c>
      <c r="D57" s="4">
        <v>2</v>
      </c>
      <c r="E57" s="4">
        <v>0</v>
      </c>
      <c r="F57" s="4">
        <v>0</v>
      </c>
      <c r="G57" s="4" t="s">
        <v>21</v>
      </c>
      <c r="H57">
        <f t="shared" si="2"/>
        <v>2</v>
      </c>
      <c r="I57">
        <f t="shared" si="3"/>
        <v>1</v>
      </c>
      <c r="J57">
        <f t="shared" si="4"/>
        <v>0</v>
      </c>
      <c r="K57">
        <f t="shared" si="5"/>
        <v>0</v>
      </c>
      <c r="L57">
        <f t="shared" si="6"/>
        <v>0</v>
      </c>
      <c r="M57" t="e">
        <f t="shared" si="10"/>
        <v>#NUM!</v>
      </c>
      <c r="N57" t="e">
        <f t="shared" si="11"/>
        <v>#NUM!</v>
      </c>
      <c r="O57">
        <f t="shared" si="7"/>
        <v>0</v>
      </c>
      <c r="P57" t="e">
        <f t="shared" si="8"/>
        <v>#NUM!</v>
      </c>
      <c r="Q57" t="e">
        <f t="shared" si="9"/>
        <v>#NUM!</v>
      </c>
      <c r="R57" t="e">
        <f>SUM(O57:Q57)</f>
        <v>#NUM!</v>
      </c>
    </row>
    <row r="58" spans="1:18" x14ac:dyDescent="0.25">
      <c r="A58" s="4">
        <v>251</v>
      </c>
      <c r="B58" s="4" t="s">
        <v>19</v>
      </c>
      <c r="C58" s="4" t="s">
        <v>79</v>
      </c>
      <c r="D58" s="4">
        <v>2</v>
      </c>
      <c r="E58" s="4">
        <v>0</v>
      </c>
      <c r="F58" s="4">
        <v>0</v>
      </c>
      <c r="G58" s="4" t="s">
        <v>21</v>
      </c>
      <c r="H58">
        <f t="shared" si="2"/>
        <v>2</v>
      </c>
      <c r="I58">
        <f t="shared" si="3"/>
        <v>1</v>
      </c>
      <c r="J58">
        <f t="shared" si="4"/>
        <v>0</v>
      </c>
      <c r="K58">
        <f t="shared" si="5"/>
        <v>0</v>
      </c>
      <c r="L58">
        <f t="shared" si="6"/>
        <v>0</v>
      </c>
      <c r="M58" t="e">
        <f t="shared" si="10"/>
        <v>#NUM!</v>
      </c>
      <c r="N58" t="e">
        <f t="shared" si="11"/>
        <v>#NUM!</v>
      </c>
      <c r="O58">
        <f t="shared" si="7"/>
        <v>0</v>
      </c>
      <c r="P58" t="e">
        <f t="shared" si="8"/>
        <v>#NUM!</v>
      </c>
      <c r="Q58" t="e">
        <f t="shared" si="9"/>
        <v>#NUM!</v>
      </c>
      <c r="R58" t="e">
        <f>SUM(O58:Q58)</f>
        <v>#NUM!</v>
      </c>
    </row>
    <row r="59" spans="1:18" x14ac:dyDescent="0.25">
      <c r="A59" s="4">
        <v>256</v>
      </c>
      <c r="B59" s="4" t="s">
        <v>19</v>
      </c>
      <c r="C59" s="4" t="s">
        <v>80</v>
      </c>
      <c r="D59" s="4">
        <v>4</v>
      </c>
      <c r="E59" s="4">
        <v>0</v>
      </c>
      <c r="F59" s="4">
        <v>0</v>
      </c>
      <c r="G59" s="4" t="s">
        <v>21</v>
      </c>
      <c r="H59">
        <f t="shared" si="2"/>
        <v>4</v>
      </c>
      <c r="I59">
        <f t="shared" si="3"/>
        <v>1</v>
      </c>
      <c r="J59">
        <f t="shared" si="4"/>
        <v>0</v>
      </c>
      <c r="K59">
        <f t="shared" si="5"/>
        <v>0</v>
      </c>
      <c r="L59">
        <f t="shared" si="6"/>
        <v>0</v>
      </c>
      <c r="M59" t="e">
        <f t="shared" si="10"/>
        <v>#NUM!</v>
      </c>
      <c r="N59" t="e">
        <f t="shared" si="11"/>
        <v>#NUM!</v>
      </c>
      <c r="O59">
        <f t="shared" si="7"/>
        <v>0</v>
      </c>
      <c r="P59" t="e">
        <f t="shared" si="8"/>
        <v>#NUM!</v>
      </c>
      <c r="Q59" t="e">
        <f t="shared" si="9"/>
        <v>#NUM!</v>
      </c>
      <c r="R59" t="e">
        <f>SUM(O59:Q59)</f>
        <v>#NUM!</v>
      </c>
    </row>
    <row r="60" spans="1:18" x14ac:dyDescent="0.25">
      <c r="A60" s="4">
        <v>260</v>
      </c>
      <c r="B60" s="4" t="s">
        <v>19</v>
      </c>
      <c r="C60" s="4" t="s">
        <v>81</v>
      </c>
      <c r="D60" s="4">
        <v>0</v>
      </c>
      <c r="E60" s="4">
        <v>0</v>
      </c>
      <c r="F60" s="4">
        <v>1</v>
      </c>
      <c r="G60" s="4" t="s">
        <v>21</v>
      </c>
      <c r="H60">
        <f t="shared" si="2"/>
        <v>1</v>
      </c>
      <c r="I60">
        <f t="shared" si="3"/>
        <v>0</v>
      </c>
      <c r="J60">
        <f t="shared" si="4"/>
        <v>0</v>
      </c>
      <c r="K60">
        <f t="shared" si="5"/>
        <v>1</v>
      </c>
      <c r="L60" t="e">
        <f t="shared" si="6"/>
        <v>#NUM!</v>
      </c>
      <c r="M60" t="e">
        <f t="shared" si="10"/>
        <v>#NUM!</v>
      </c>
      <c r="N60">
        <f t="shared" si="11"/>
        <v>0</v>
      </c>
      <c r="O60" t="e">
        <f t="shared" si="7"/>
        <v>#NUM!</v>
      </c>
      <c r="P60" t="e">
        <f t="shared" si="8"/>
        <v>#NUM!</v>
      </c>
      <c r="Q60">
        <f t="shared" si="9"/>
        <v>0</v>
      </c>
      <c r="R60" t="e">
        <f>SUM(O60:Q60)</f>
        <v>#NUM!</v>
      </c>
    </row>
    <row r="61" spans="1:18" x14ac:dyDescent="0.25">
      <c r="A61" s="4">
        <v>261</v>
      </c>
      <c r="B61" s="4" t="s">
        <v>19</v>
      </c>
      <c r="C61" s="4" t="s">
        <v>82</v>
      </c>
      <c r="D61" s="4">
        <v>0</v>
      </c>
      <c r="E61" s="4">
        <v>1</v>
      </c>
      <c r="F61" s="4">
        <v>0</v>
      </c>
      <c r="G61" s="4" t="s">
        <v>21</v>
      </c>
      <c r="H61">
        <f t="shared" si="2"/>
        <v>1</v>
      </c>
      <c r="I61">
        <f t="shared" si="3"/>
        <v>0</v>
      </c>
      <c r="J61">
        <f t="shared" si="4"/>
        <v>1</v>
      </c>
      <c r="K61">
        <f t="shared" si="5"/>
        <v>0</v>
      </c>
      <c r="L61" t="e">
        <f t="shared" si="6"/>
        <v>#NUM!</v>
      </c>
      <c r="M61">
        <f t="shared" si="10"/>
        <v>0</v>
      </c>
      <c r="N61" t="e">
        <f t="shared" si="11"/>
        <v>#NUM!</v>
      </c>
      <c r="O61" t="e">
        <f t="shared" si="7"/>
        <v>#NUM!</v>
      </c>
      <c r="P61">
        <f t="shared" si="8"/>
        <v>0</v>
      </c>
      <c r="Q61" t="e">
        <f t="shared" si="9"/>
        <v>#NUM!</v>
      </c>
      <c r="R61" t="e">
        <f>SUM(O61:Q61)</f>
        <v>#NUM!</v>
      </c>
    </row>
    <row r="62" spans="1:18" x14ac:dyDescent="0.25">
      <c r="A62" s="4">
        <v>262</v>
      </c>
      <c r="B62" s="4" t="s">
        <v>19</v>
      </c>
      <c r="C62" s="4" t="s">
        <v>83</v>
      </c>
      <c r="D62" s="4">
        <v>0</v>
      </c>
      <c r="E62" s="4">
        <v>1</v>
      </c>
      <c r="F62" s="4">
        <v>1</v>
      </c>
      <c r="G62" s="4" t="s">
        <v>23</v>
      </c>
      <c r="H62">
        <f t="shared" si="2"/>
        <v>2</v>
      </c>
      <c r="I62">
        <f t="shared" si="3"/>
        <v>0</v>
      </c>
      <c r="J62">
        <f t="shared" si="4"/>
        <v>0.5</v>
      </c>
      <c r="K62">
        <f t="shared" si="5"/>
        <v>0.5</v>
      </c>
      <c r="L62" t="e">
        <f t="shared" si="6"/>
        <v>#NUM!</v>
      </c>
      <c r="M62">
        <f t="shared" si="10"/>
        <v>-0.69314718055994529</v>
      </c>
      <c r="N62">
        <f t="shared" si="11"/>
        <v>-0.69314718055994529</v>
      </c>
      <c r="O62" t="e">
        <f t="shared" si="7"/>
        <v>#NUM!</v>
      </c>
      <c r="P62">
        <f t="shared" si="8"/>
        <v>-0.34657359027997264</v>
      </c>
      <c r="Q62">
        <f t="shared" si="9"/>
        <v>-0.34657359027997264</v>
      </c>
      <c r="R62" t="e">
        <f>SUM(O62:Q62)</f>
        <v>#NUM!</v>
      </c>
    </row>
    <row r="63" spans="1:18" x14ac:dyDescent="0.25">
      <c r="A63" s="4">
        <v>264</v>
      </c>
      <c r="B63" s="4" t="s">
        <v>19</v>
      </c>
      <c r="C63" s="4" t="s">
        <v>84</v>
      </c>
      <c r="D63" s="4">
        <v>0</v>
      </c>
      <c r="E63" s="4">
        <v>0</v>
      </c>
      <c r="F63" s="4">
        <v>1</v>
      </c>
      <c r="G63" s="4" t="s">
        <v>21</v>
      </c>
      <c r="H63">
        <f t="shared" si="2"/>
        <v>1</v>
      </c>
      <c r="I63">
        <f t="shared" si="3"/>
        <v>0</v>
      </c>
      <c r="J63">
        <f t="shared" si="4"/>
        <v>0</v>
      </c>
      <c r="K63">
        <f t="shared" si="5"/>
        <v>1</v>
      </c>
      <c r="L63" t="e">
        <f t="shared" si="6"/>
        <v>#NUM!</v>
      </c>
      <c r="M63" t="e">
        <f t="shared" si="10"/>
        <v>#NUM!</v>
      </c>
      <c r="N63">
        <f t="shared" si="11"/>
        <v>0</v>
      </c>
      <c r="O63" t="e">
        <f t="shared" si="7"/>
        <v>#NUM!</v>
      </c>
      <c r="P63" t="e">
        <f t="shared" si="8"/>
        <v>#NUM!</v>
      </c>
      <c r="Q63">
        <f t="shared" si="9"/>
        <v>0</v>
      </c>
      <c r="R63" t="e">
        <f>SUM(O63:Q63)</f>
        <v>#NUM!</v>
      </c>
    </row>
    <row r="64" spans="1:18" x14ac:dyDescent="0.25">
      <c r="A64" s="4">
        <v>266</v>
      </c>
      <c r="B64" s="4" t="s">
        <v>19</v>
      </c>
      <c r="C64" s="4" t="s">
        <v>85</v>
      </c>
      <c r="D64" s="4">
        <v>1</v>
      </c>
      <c r="E64" s="4">
        <v>1</v>
      </c>
      <c r="F64" s="4">
        <v>0</v>
      </c>
      <c r="G64" s="4" t="s">
        <v>23</v>
      </c>
      <c r="H64">
        <f t="shared" si="2"/>
        <v>2</v>
      </c>
      <c r="I64">
        <f t="shared" si="3"/>
        <v>0.5</v>
      </c>
      <c r="J64">
        <f t="shared" si="4"/>
        <v>0.5</v>
      </c>
      <c r="K64">
        <f t="shared" si="5"/>
        <v>0</v>
      </c>
      <c r="L64">
        <f t="shared" si="6"/>
        <v>-0.69314718055994529</v>
      </c>
      <c r="M64">
        <f t="shared" si="10"/>
        <v>-0.69314718055994529</v>
      </c>
      <c r="N64" t="e">
        <f t="shared" si="11"/>
        <v>#NUM!</v>
      </c>
      <c r="O64">
        <f t="shared" si="7"/>
        <v>-0.34657359027997264</v>
      </c>
      <c r="P64">
        <f t="shared" si="8"/>
        <v>-0.34657359027997264</v>
      </c>
      <c r="Q64" t="e">
        <f t="shared" si="9"/>
        <v>#NUM!</v>
      </c>
      <c r="R64" t="e">
        <f>SUM(O64:Q64)</f>
        <v>#NUM!</v>
      </c>
    </row>
    <row r="65" spans="1:18" x14ac:dyDescent="0.25">
      <c r="A65" s="4">
        <v>269</v>
      </c>
      <c r="B65" s="4" t="s">
        <v>19</v>
      </c>
      <c r="C65" s="4" t="s">
        <v>86</v>
      </c>
      <c r="D65" s="4">
        <v>1</v>
      </c>
      <c r="E65" s="4">
        <v>0</v>
      </c>
      <c r="F65" s="4">
        <v>0</v>
      </c>
      <c r="G65" s="4" t="s">
        <v>21</v>
      </c>
      <c r="H65">
        <f t="shared" si="2"/>
        <v>1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 t="e">
        <f t="shared" si="10"/>
        <v>#NUM!</v>
      </c>
      <c r="N65" t="e">
        <f t="shared" si="11"/>
        <v>#NUM!</v>
      </c>
      <c r="O65">
        <f t="shared" si="7"/>
        <v>0</v>
      </c>
      <c r="P65" t="e">
        <f t="shared" si="8"/>
        <v>#NUM!</v>
      </c>
      <c r="Q65" t="e">
        <f t="shared" si="9"/>
        <v>#NUM!</v>
      </c>
      <c r="R65" t="e">
        <f>SUM(O65:Q65)</f>
        <v>#NUM!</v>
      </c>
    </row>
    <row r="66" spans="1:18" x14ac:dyDescent="0.25">
      <c r="A66" s="4">
        <v>273</v>
      </c>
      <c r="B66" s="4" t="s">
        <v>19</v>
      </c>
      <c r="C66" s="4" t="s">
        <v>87</v>
      </c>
      <c r="D66" s="4">
        <v>1</v>
      </c>
      <c r="E66" s="4">
        <v>0</v>
      </c>
      <c r="F66" s="4">
        <v>0</v>
      </c>
      <c r="G66" s="4" t="s">
        <v>21</v>
      </c>
      <c r="H66">
        <f t="shared" si="2"/>
        <v>1</v>
      </c>
      <c r="I66">
        <f t="shared" si="3"/>
        <v>1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10"/>
        <v>#NUM!</v>
      </c>
      <c r="N66" t="e">
        <f t="shared" si="11"/>
        <v>#NUM!</v>
      </c>
      <c r="O66">
        <f t="shared" si="7"/>
        <v>0</v>
      </c>
      <c r="P66" t="e">
        <f t="shared" si="8"/>
        <v>#NUM!</v>
      </c>
      <c r="Q66" t="e">
        <f t="shared" si="9"/>
        <v>#NUM!</v>
      </c>
      <c r="R66" t="e">
        <f>SUM(O66:Q66)</f>
        <v>#NUM!</v>
      </c>
    </row>
    <row r="67" spans="1:18" x14ac:dyDescent="0.25">
      <c r="A67" s="4">
        <v>276</v>
      </c>
      <c r="B67" s="4" t="s">
        <v>19</v>
      </c>
      <c r="C67" s="4" t="s">
        <v>88</v>
      </c>
      <c r="D67" s="4">
        <v>1</v>
      </c>
      <c r="E67" s="4">
        <v>0</v>
      </c>
      <c r="F67" s="4">
        <v>0</v>
      </c>
      <c r="G67" s="4" t="s">
        <v>21</v>
      </c>
      <c r="H67">
        <f t="shared" ref="H67:H130" si="12">SUM(D67:F67)</f>
        <v>1</v>
      </c>
      <c r="I67">
        <f t="shared" ref="I67:I130" si="13">(D67/$H67)</f>
        <v>1</v>
      </c>
      <c r="J67">
        <f t="shared" ref="J67:J130" si="14">(E67/$H67)</f>
        <v>0</v>
      </c>
      <c r="K67">
        <f t="shared" ref="K67:K130" si="15">(F67/$H67)</f>
        <v>0</v>
      </c>
      <c r="L67">
        <f t="shared" ref="L67:L130" si="16">LN(I67)</f>
        <v>0</v>
      </c>
      <c r="M67" t="e">
        <f t="shared" si="10"/>
        <v>#NUM!</v>
      </c>
      <c r="N67" t="e">
        <f t="shared" si="11"/>
        <v>#NUM!</v>
      </c>
      <c r="O67">
        <f t="shared" ref="O67:O130" si="17">I67*L67</f>
        <v>0</v>
      </c>
      <c r="P67" t="e">
        <f t="shared" ref="P67:P130" si="18">J67*M67</f>
        <v>#NUM!</v>
      </c>
      <c r="Q67" t="e">
        <f t="shared" ref="Q67:Q130" si="19">K67*N67</f>
        <v>#NUM!</v>
      </c>
      <c r="R67" t="e">
        <f>SUM(O67:Q67)</f>
        <v>#NUM!</v>
      </c>
    </row>
    <row r="68" spans="1:18" x14ac:dyDescent="0.25">
      <c r="A68" s="4">
        <v>278</v>
      </c>
      <c r="B68" s="4" t="s">
        <v>19</v>
      </c>
      <c r="C68" s="4" t="s">
        <v>89</v>
      </c>
      <c r="D68" s="4">
        <v>0</v>
      </c>
      <c r="E68" s="4">
        <v>0</v>
      </c>
      <c r="F68" s="4">
        <v>2</v>
      </c>
      <c r="G68" s="4" t="s">
        <v>21</v>
      </c>
      <c r="H68">
        <f t="shared" si="12"/>
        <v>2</v>
      </c>
      <c r="I68">
        <f t="shared" si="13"/>
        <v>0</v>
      </c>
      <c r="J68">
        <f t="shared" si="14"/>
        <v>0</v>
      </c>
      <c r="K68">
        <f t="shared" si="15"/>
        <v>1</v>
      </c>
      <c r="L68" t="e">
        <f t="shared" si="16"/>
        <v>#NUM!</v>
      </c>
      <c r="M68" t="e">
        <f t="shared" si="10"/>
        <v>#NUM!</v>
      </c>
      <c r="N68">
        <f t="shared" si="11"/>
        <v>0</v>
      </c>
      <c r="O68" t="e">
        <f t="shared" si="17"/>
        <v>#NUM!</v>
      </c>
      <c r="P68" t="e">
        <f t="shared" si="18"/>
        <v>#NUM!</v>
      </c>
      <c r="Q68">
        <f t="shared" si="19"/>
        <v>0</v>
      </c>
      <c r="R68" t="e">
        <f>SUM(O68:Q68)</f>
        <v>#NUM!</v>
      </c>
    </row>
    <row r="69" spans="1:18" x14ac:dyDescent="0.25">
      <c r="A69" s="4">
        <v>279</v>
      </c>
      <c r="B69" s="4" t="s">
        <v>19</v>
      </c>
      <c r="C69" s="4" t="s">
        <v>90</v>
      </c>
      <c r="D69" s="4">
        <v>0</v>
      </c>
      <c r="E69" s="4">
        <v>0</v>
      </c>
      <c r="F69" s="4">
        <v>1</v>
      </c>
      <c r="G69" s="4" t="s">
        <v>21</v>
      </c>
      <c r="H69">
        <f t="shared" si="12"/>
        <v>1</v>
      </c>
      <c r="I69">
        <f t="shared" si="13"/>
        <v>0</v>
      </c>
      <c r="J69">
        <f t="shared" si="14"/>
        <v>0</v>
      </c>
      <c r="K69">
        <f t="shared" si="15"/>
        <v>1</v>
      </c>
      <c r="L69" t="e">
        <f t="shared" si="16"/>
        <v>#NUM!</v>
      </c>
      <c r="M69" t="e">
        <f t="shared" si="10"/>
        <v>#NUM!</v>
      </c>
      <c r="N69">
        <f t="shared" si="11"/>
        <v>0</v>
      </c>
      <c r="O69" t="e">
        <f t="shared" si="17"/>
        <v>#NUM!</v>
      </c>
      <c r="P69" t="e">
        <f t="shared" si="18"/>
        <v>#NUM!</v>
      </c>
      <c r="Q69">
        <f t="shared" si="19"/>
        <v>0</v>
      </c>
      <c r="R69" t="e">
        <f>SUM(O69:Q69)</f>
        <v>#NUM!</v>
      </c>
    </row>
    <row r="70" spans="1:18" x14ac:dyDescent="0.25">
      <c r="A70" s="4">
        <v>283</v>
      </c>
      <c r="B70" s="4" t="s">
        <v>19</v>
      </c>
      <c r="C70" s="4" t="s">
        <v>91</v>
      </c>
      <c r="D70" s="4">
        <v>2</v>
      </c>
      <c r="E70" s="4">
        <v>0</v>
      </c>
      <c r="F70" s="4">
        <v>0</v>
      </c>
      <c r="G70" s="4" t="s">
        <v>21</v>
      </c>
      <c r="H70">
        <f t="shared" si="12"/>
        <v>2</v>
      </c>
      <c r="I70">
        <f t="shared" si="13"/>
        <v>1</v>
      </c>
      <c r="J70">
        <f t="shared" si="14"/>
        <v>0</v>
      </c>
      <c r="K70">
        <f t="shared" si="15"/>
        <v>0</v>
      </c>
      <c r="L70">
        <f t="shared" si="16"/>
        <v>0</v>
      </c>
      <c r="M70" t="e">
        <f t="shared" si="10"/>
        <v>#NUM!</v>
      </c>
      <c r="N70" t="e">
        <f t="shared" si="11"/>
        <v>#NUM!</v>
      </c>
      <c r="O70">
        <f t="shared" si="17"/>
        <v>0</v>
      </c>
      <c r="P70" t="e">
        <f t="shared" si="18"/>
        <v>#NUM!</v>
      </c>
      <c r="Q70" t="e">
        <f t="shared" si="19"/>
        <v>#NUM!</v>
      </c>
      <c r="R70" t="e">
        <f>SUM(O70:Q70)</f>
        <v>#NUM!</v>
      </c>
    </row>
    <row r="71" spans="1:18" x14ac:dyDescent="0.25">
      <c r="A71" s="4">
        <v>284</v>
      </c>
      <c r="B71" s="4" t="s">
        <v>19</v>
      </c>
      <c r="C71" s="4" t="s">
        <v>92</v>
      </c>
      <c r="D71" s="4">
        <v>0</v>
      </c>
      <c r="E71" s="4">
        <v>1</v>
      </c>
      <c r="F71" s="4">
        <v>0</v>
      </c>
      <c r="G71" s="4" t="s">
        <v>21</v>
      </c>
      <c r="H71">
        <f t="shared" si="12"/>
        <v>1</v>
      </c>
      <c r="I71">
        <f t="shared" si="13"/>
        <v>0</v>
      </c>
      <c r="J71">
        <f t="shared" si="14"/>
        <v>1</v>
      </c>
      <c r="K71">
        <f t="shared" si="15"/>
        <v>0</v>
      </c>
      <c r="L71" t="e">
        <f t="shared" si="16"/>
        <v>#NUM!</v>
      </c>
      <c r="M71">
        <f t="shared" si="10"/>
        <v>0</v>
      </c>
      <c r="N71" t="e">
        <f t="shared" si="11"/>
        <v>#NUM!</v>
      </c>
      <c r="O71" t="e">
        <f t="shared" si="17"/>
        <v>#NUM!</v>
      </c>
      <c r="P71">
        <f t="shared" si="18"/>
        <v>0</v>
      </c>
      <c r="Q71" t="e">
        <f t="shared" si="19"/>
        <v>#NUM!</v>
      </c>
      <c r="R71" t="e">
        <f>SUM(O71:Q71)</f>
        <v>#NUM!</v>
      </c>
    </row>
    <row r="72" spans="1:18" x14ac:dyDescent="0.25">
      <c r="A72" s="4">
        <v>288</v>
      </c>
      <c r="B72" s="4" t="s">
        <v>19</v>
      </c>
      <c r="C72" s="4" t="s">
        <v>93</v>
      </c>
      <c r="D72" s="4">
        <v>0</v>
      </c>
      <c r="E72" s="4">
        <v>0</v>
      </c>
      <c r="F72" s="4">
        <v>1</v>
      </c>
      <c r="G72" s="4" t="s">
        <v>21</v>
      </c>
      <c r="H72">
        <f t="shared" si="12"/>
        <v>1</v>
      </c>
      <c r="I72">
        <f t="shared" si="13"/>
        <v>0</v>
      </c>
      <c r="J72">
        <f t="shared" si="14"/>
        <v>0</v>
      </c>
      <c r="K72">
        <f t="shared" si="15"/>
        <v>1</v>
      </c>
      <c r="L72" t="e">
        <f t="shared" si="16"/>
        <v>#NUM!</v>
      </c>
      <c r="M72" t="e">
        <f t="shared" si="10"/>
        <v>#NUM!</v>
      </c>
      <c r="N72">
        <f t="shared" si="11"/>
        <v>0</v>
      </c>
      <c r="O72" t="e">
        <f t="shared" si="17"/>
        <v>#NUM!</v>
      </c>
      <c r="P72" t="e">
        <f t="shared" si="18"/>
        <v>#NUM!</v>
      </c>
      <c r="Q72">
        <f t="shared" si="19"/>
        <v>0</v>
      </c>
      <c r="R72" t="e">
        <f>SUM(O72:Q72)</f>
        <v>#NUM!</v>
      </c>
    </row>
    <row r="73" spans="1:18" x14ac:dyDescent="0.25">
      <c r="A73" s="4">
        <v>290</v>
      </c>
      <c r="B73" s="4" t="s">
        <v>19</v>
      </c>
      <c r="C73" s="4" t="s">
        <v>94</v>
      </c>
      <c r="D73" s="4">
        <v>0</v>
      </c>
      <c r="E73" s="4">
        <v>0</v>
      </c>
      <c r="F73" s="4">
        <v>1</v>
      </c>
      <c r="G73" s="4" t="s">
        <v>21</v>
      </c>
      <c r="H73">
        <f t="shared" si="12"/>
        <v>1</v>
      </c>
      <c r="I73">
        <f t="shared" si="13"/>
        <v>0</v>
      </c>
      <c r="J73">
        <f t="shared" si="14"/>
        <v>0</v>
      </c>
      <c r="K73">
        <f t="shared" si="15"/>
        <v>1</v>
      </c>
      <c r="L73" t="e">
        <f t="shared" si="16"/>
        <v>#NUM!</v>
      </c>
      <c r="M73" t="e">
        <f t="shared" si="10"/>
        <v>#NUM!</v>
      </c>
      <c r="N73">
        <f t="shared" si="11"/>
        <v>0</v>
      </c>
      <c r="O73" t="e">
        <f t="shared" si="17"/>
        <v>#NUM!</v>
      </c>
      <c r="P73" t="e">
        <f t="shared" si="18"/>
        <v>#NUM!</v>
      </c>
      <c r="Q73">
        <f t="shared" si="19"/>
        <v>0</v>
      </c>
      <c r="R73" t="e">
        <f>SUM(O73:Q73)</f>
        <v>#NUM!</v>
      </c>
    </row>
    <row r="74" spans="1:18" x14ac:dyDescent="0.25">
      <c r="A74" s="4">
        <v>292</v>
      </c>
      <c r="B74" s="4" t="s">
        <v>19</v>
      </c>
      <c r="C74" s="4" t="s">
        <v>95</v>
      </c>
      <c r="D74" s="4">
        <v>0</v>
      </c>
      <c r="E74" s="4">
        <v>0</v>
      </c>
      <c r="F74" s="4">
        <v>1</v>
      </c>
      <c r="G74" s="4" t="s">
        <v>21</v>
      </c>
      <c r="H74">
        <f t="shared" si="12"/>
        <v>1</v>
      </c>
      <c r="I74">
        <f t="shared" si="13"/>
        <v>0</v>
      </c>
      <c r="J74">
        <f t="shared" si="14"/>
        <v>0</v>
      </c>
      <c r="K74">
        <f t="shared" si="15"/>
        <v>1</v>
      </c>
      <c r="L74" t="e">
        <f t="shared" si="16"/>
        <v>#NUM!</v>
      </c>
      <c r="M74" t="e">
        <f t="shared" si="10"/>
        <v>#NUM!</v>
      </c>
      <c r="N74">
        <f t="shared" si="11"/>
        <v>0</v>
      </c>
      <c r="O74" t="e">
        <f t="shared" si="17"/>
        <v>#NUM!</v>
      </c>
      <c r="P74" t="e">
        <f t="shared" si="18"/>
        <v>#NUM!</v>
      </c>
      <c r="Q74">
        <f t="shared" si="19"/>
        <v>0</v>
      </c>
      <c r="R74" t="e">
        <f>SUM(O74:Q74)</f>
        <v>#NUM!</v>
      </c>
    </row>
    <row r="75" spans="1:18" x14ac:dyDescent="0.25">
      <c r="A75" s="4">
        <v>296</v>
      </c>
      <c r="B75" s="4" t="s">
        <v>19</v>
      </c>
      <c r="C75" s="4" t="s">
        <v>96</v>
      </c>
      <c r="D75" s="4">
        <v>0</v>
      </c>
      <c r="E75" s="4">
        <v>0</v>
      </c>
      <c r="F75" s="4">
        <v>1</v>
      </c>
      <c r="G75" s="4" t="s">
        <v>21</v>
      </c>
      <c r="H75">
        <f t="shared" si="12"/>
        <v>1</v>
      </c>
      <c r="I75">
        <f t="shared" si="13"/>
        <v>0</v>
      </c>
      <c r="J75">
        <f t="shared" si="14"/>
        <v>0</v>
      </c>
      <c r="K75">
        <f t="shared" si="15"/>
        <v>1</v>
      </c>
      <c r="L75" t="e">
        <f t="shared" si="16"/>
        <v>#NUM!</v>
      </c>
      <c r="M75" t="e">
        <f t="shared" si="10"/>
        <v>#NUM!</v>
      </c>
      <c r="N75">
        <f t="shared" si="11"/>
        <v>0</v>
      </c>
      <c r="O75" t="e">
        <f t="shared" si="17"/>
        <v>#NUM!</v>
      </c>
      <c r="P75" t="e">
        <f t="shared" si="18"/>
        <v>#NUM!</v>
      </c>
      <c r="Q75">
        <f t="shared" si="19"/>
        <v>0</v>
      </c>
      <c r="R75" t="e">
        <f>SUM(O75:Q75)</f>
        <v>#NUM!</v>
      </c>
    </row>
    <row r="76" spans="1:18" x14ac:dyDescent="0.25">
      <c r="A76" s="4">
        <v>299</v>
      </c>
      <c r="B76" s="4" t="s">
        <v>19</v>
      </c>
      <c r="C76" s="4" t="s">
        <v>97</v>
      </c>
      <c r="D76" s="4">
        <v>1</v>
      </c>
      <c r="E76" s="4">
        <v>0</v>
      </c>
      <c r="F76" s="4">
        <v>0</v>
      </c>
      <c r="G76" s="4" t="s">
        <v>21</v>
      </c>
      <c r="H76">
        <f t="shared" si="12"/>
        <v>1</v>
      </c>
      <c r="I76">
        <f t="shared" si="13"/>
        <v>1</v>
      </c>
      <c r="J76">
        <f t="shared" si="14"/>
        <v>0</v>
      </c>
      <c r="K76">
        <f t="shared" si="15"/>
        <v>0</v>
      </c>
      <c r="L76">
        <f t="shared" si="16"/>
        <v>0</v>
      </c>
      <c r="M76" t="e">
        <f t="shared" si="10"/>
        <v>#NUM!</v>
      </c>
      <c r="N76" t="e">
        <f t="shared" si="11"/>
        <v>#NUM!</v>
      </c>
      <c r="O76">
        <f t="shared" si="17"/>
        <v>0</v>
      </c>
      <c r="P76" t="e">
        <f t="shared" si="18"/>
        <v>#NUM!</v>
      </c>
      <c r="Q76" t="e">
        <f t="shared" si="19"/>
        <v>#NUM!</v>
      </c>
      <c r="R76" t="e">
        <f>SUM(O76:Q76)</f>
        <v>#NUM!</v>
      </c>
    </row>
    <row r="77" spans="1:18" x14ac:dyDescent="0.25">
      <c r="A77" s="4">
        <v>304</v>
      </c>
      <c r="B77" s="4" t="s">
        <v>19</v>
      </c>
      <c r="C77" s="4" t="s">
        <v>98</v>
      </c>
      <c r="D77" s="4">
        <v>1</v>
      </c>
      <c r="E77" s="4">
        <v>0</v>
      </c>
      <c r="F77" s="4">
        <v>0</v>
      </c>
      <c r="G77" s="4" t="s">
        <v>21</v>
      </c>
      <c r="H77">
        <f t="shared" si="12"/>
        <v>1</v>
      </c>
      <c r="I77">
        <f t="shared" si="13"/>
        <v>1</v>
      </c>
      <c r="J77">
        <f t="shared" si="14"/>
        <v>0</v>
      </c>
      <c r="K77">
        <f t="shared" si="15"/>
        <v>0</v>
      </c>
      <c r="L77">
        <f t="shared" si="16"/>
        <v>0</v>
      </c>
      <c r="M77" t="e">
        <f t="shared" si="10"/>
        <v>#NUM!</v>
      </c>
      <c r="N77" t="e">
        <f t="shared" si="11"/>
        <v>#NUM!</v>
      </c>
      <c r="O77">
        <f t="shared" si="17"/>
        <v>0</v>
      </c>
      <c r="P77" t="e">
        <f t="shared" si="18"/>
        <v>#NUM!</v>
      </c>
      <c r="Q77" t="e">
        <f t="shared" si="19"/>
        <v>#NUM!</v>
      </c>
      <c r="R77" t="e">
        <f>SUM(O77:Q77)</f>
        <v>#NUM!</v>
      </c>
    </row>
    <row r="78" spans="1:18" x14ac:dyDescent="0.25">
      <c r="A78" s="4">
        <v>305</v>
      </c>
      <c r="B78" s="4" t="s">
        <v>19</v>
      </c>
      <c r="C78" s="4" t="s">
        <v>99</v>
      </c>
      <c r="D78" s="4">
        <v>0</v>
      </c>
      <c r="E78" s="4">
        <v>0</v>
      </c>
      <c r="F78" s="4">
        <v>2</v>
      </c>
      <c r="G78" s="4" t="s">
        <v>21</v>
      </c>
      <c r="H78">
        <f t="shared" si="12"/>
        <v>2</v>
      </c>
      <c r="I78">
        <f t="shared" si="13"/>
        <v>0</v>
      </c>
      <c r="J78">
        <f t="shared" si="14"/>
        <v>0</v>
      </c>
      <c r="K78">
        <f t="shared" si="15"/>
        <v>1</v>
      </c>
      <c r="L78" t="e">
        <f t="shared" si="16"/>
        <v>#NUM!</v>
      </c>
      <c r="M78" t="e">
        <f t="shared" si="10"/>
        <v>#NUM!</v>
      </c>
      <c r="N78">
        <f t="shared" si="11"/>
        <v>0</v>
      </c>
      <c r="O78" t="e">
        <f t="shared" si="17"/>
        <v>#NUM!</v>
      </c>
      <c r="P78" t="e">
        <f t="shared" si="18"/>
        <v>#NUM!</v>
      </c>
      <c r="Q78">
        <f t="shared" si="19"/>
        <v>0</v>
      </c>
      <c r="R78" t="e">
        <f>SUM(O78:Q78)</f>
        <v>#NUM!</v>
      </c>
    </row>
    <row r="79" spans="1:18" x14ac:dyDescent="0.25">
      <c r="A79" s="4">
        <v>308</v>
      </c>
      <c r="B79" s="4" t="s">
        <v>19</v>
      </c>
      <c r="C79" s="4" t="s">
        <v>100</v>
      </c>
      <c r="D79" s="4">
        <v>33</v>
      </c>
      <c r="E79" s="4">
        <v>0</v>
      </c>
      <c r="F79" s="4">
        <v>2</v>
      </c>
      <c r="G79" s="4" t="s">
        <v>23</v>
      </c>
      <c r="H79">
        <f t="shared" si="12"/>
        <v>35</v>
      </c>
      <c r="I79">
        <f t="shared" si="13"/>
        <v>0.94285714285714284</v>
      </c>
      <c r="J79">
        <f t="shared" si="14"/>
        <v>0</v>
      </c>
      <c r="K79">
        <f t="shared" si="15"/>
        <v>5.7142857142857141E-2</v>
      </c>
      <c r="L79">
        <f t="shared" si="16"/>
        <v>-5.8840500022933465E-2</v>
      </c>
      <c r="M79" t="e">
        <f t="shared" si="10"/>
        <v>#NUM!</v>
      </c>
      <c r="N79">
        <f t="shared" si="11"/>
        <v>-2.8622008809294686</v>
      </c>
      <c r="O79">
        <f t="shared" si="17"/>
        <v>-5.5478185735908694E-2</v>
      </c>
      <c r="P79" t="e">
        <f t="shared" si="18"/>
        <v>#NUM!</v>
      </c>
      <c r="Q79">
        <f t="shared" si="19"/>
        <v>-0.16355433605311248</v>
      </c>
      <c r="R79" t="e">
        <f>SUM(O79:Q79)</f>
        <v>#NUM!</v>
      </c>
    </row>
    <row r="80" spans="1:18" x14ac:dyDescent="0.25">
      <c r="A80" s="4">
        <v>312</v>
      </c>
      <c r="B80" s="4" t="s">
        <v>19</v>
      </c>
      <c r="C80" s="4" t="s">
        <v>101</v>
      </c>
      <c r="D80" s="4">
        <v>30</v>
      </c>
      <c r="E80" s="4">
        <v>8</v>
      </c>
      <c r="F80" s="4">
        <v>0</v>
      </c>
      <c r="G80" s="4" t="s">
        <v>23</v>
      </c>
      <c r="H80">
        <f t="shared" si="12"/>
        <v>38</v>
      </c>
      <c r="I80">
        <f t="shared" si="13"/>
        <v>0.78947368421052633</v>
      </c>
      <c r="J80">
        <f t="shared" si="14"/>
        <v>0.21052631578947367</v>
      </c>
      <c r="K80">
        <f t="shared" si="15"/>
        <v>0</v>
      </c>
      <c r="L80">
        <f t="shared" si="16"/>
        <v>-0.23638877806423039</v>
      </c>
      <c r="M80">
        <f t="shared" si="10"/>
        <v>-1.5581446180465499</v>
      </c>
      <c r="N80" t="e">
        <f t="shared" si="11"/>
        <v>#NUM!</v>
      </c>
      <c r="O80">
        <f t="shared" si="17"/>
        <v>-0.18662271952439241</v>
      </c>
      <c r="P80">
        <f t="shared" si="18"/>
        <v>-0.32803044590453678</v>
      </c>
      <c r="Q80" t="e">
        <f t="shared" si="19"/>
        <v>#NUM!</v>
      </c>
      <c r="R80" t="e">
        <f>SUM(O80:Q80)</f>
        <v>#NUM!</v>
      </c>
    </row>
    <row r="81" spans="1:18" x14ac:dyDescent="0.25">
      <c r="A81" s="4">
        <v>313</v>
      </c>
      <c r="B81" s="4" t="s">
        <v>19</v>
      </c>
      <c r="C81" s="4" t="s">
        <v>102</v>
      </c>
      <c r="D81" s="4">
        <v>1</v>
      </c>
      <c r="E81" s="4">
        <v>0</v>
      </c>
      <c r="F81" s="4">
        <v>1</v>
      </c>
      <c r="G81" s="4" t="s">
        <v>23</v>
      </c>
      <c r="H81">
        <f t="shared" si="12"/>
        <v>2</v>
      </c>
      <c r="I81">
        <f t="shared" si="13"/>
        <v>0.5</v>
      </c>
      <c r="J81">
        <f t="shared" si="14"/>
        <v>0</v>
      </c>
      <c r="K81">
        <f t="shared" si="15"/>
        <v>0.5</v>
      </c>
      <c r="L81">
        <f t="shared" si="16"/>
        <v>-0.69314718055994529</v>
      </c>
      <c r="M81" t="e">
        <f t="shared" si="10"/>
        <v>#NUM!</v>
      </c>
      <c r="N81">
        <f t="shared" si="11"/>
        <v>-0.69314718055994529</v>
      </c>
      <c r="O81">
        <f t="shared" si="17"/>
        <v>-0.34657359027997264</v>
      </c>
      <c r="P81" t="e">
        <f t="shared" si="18"/>
        <v>#NUM!</v>
      </c>
      <c r="Q81">
        <f t="shared" si="19"/>
        <v>-0.34657359027997264</v>
      </c>
      <c r="R81" t="e">
        <f>SUM(O81:Q81)</f>
        <v>#NUM!</v>
      </c>
    </row>
    <row r="82" spans="1:18" x14ac:dyDescent="0.25">
      <c r="A82" s="4">
        <v>318</v>
      </c>
      <c r="B82" s="4" t="s">
        <v>19</v>
      </c>
      <c r="C82" s="4" t="s">
        <v>103</v>
      </c>
      <c r="D82" s="4">
        <v>1</v>
      </c>
      <c r="E82" s="4">
        <v>1</v>
      </c>
      <c r="F82" s="4">
        <v>0</v>
      </c>
      <c r="G82" s="4" t="s">
        <v>23</v>
      </c>
      <c r="H82">
        <f t="shared" si="12"/>
        <v>2</v>
      </c>
      <c r="I82">
        <f t="shared" si="13"/>
        <v>0.5</v>
      </c>
      <c r="J82">
        <f t="shared" si="14"/>
        <v>0.5</v>
      </c>
      <c r="K82">
        <f t="shared" si="15"/>
        <v>0</v>
      </c>
      <c r="L82">
        <f t="shared" si="16"/>
        <v>-0.69314718055994529</v>
      </c>
      <c r="M82">
        <f t="shared" ref="M82:M145" si="20">LN(J82)</f>
        <v>-0.69314718055994529</v>
      </c>
      <c r="N82" t="e">
        <f t="shared" ref="N82:N145" si="21">LN(K82)</f>
        <v>#NUM!</v>
      </c>
      <c r="O82">
        <f t="shared" si="17"/>
        <v>-0.34657359027997264</v>
      </c>
      <c r="P82">
        <f t="shared" si="18"/>
        <v>-0.34657359027997264</v>
      </c>
      <c r="Q82" t="e">
        <f t="shared" si="19"/>
        <v>#NUM!</v>
      </c>
      <c r="R82" t="e">
        <f>SUM(O82:Q82)</f>
        <v>#NUM!</v>
      </c>
    </row>
    <row r="83" spans="1:18" x14ac:dyDescent="0.25">
      <c r="A83" s="4">
        <v>321</v>
      </c>
      <c r="B83" s="4" t="s">
        <v>19</v>
      </c>
      <c r="C83" s="4" t="s">
        <v>104</v>
      </c>
      <c r="D83" s="4">
        <v>1</v>
      </c>
      <c r="E83" s="4">
        <v>0</v>
      </c>
      <c r="F83" s="4">
        <v>0</v>
      </c>
      <c r="G83" s="4" t="s">
        <v>21</v>
      </c>
      <c r="H83">
        <f t="shared" si="12"/>
        <v>1</v>
      </c>
      <c r="I83">
        <f t="shared" si="13"/>
        <v>1</v>
      </c>
      <c r="J83">
        <f t="shared" si="14"/>
        <v>0</v>
      </c>
      <c r="K83">
        <f t="shared" si="15"/>
        <v>0</v>
      </c>
      <c r="L83">
        <f t="shared" si="16"/>
        <v>0</v>
      </c>
      <c r="M83" t="e">
        <f t="shared" si="20"/>
        <v>#NUM!</v>
      </c>
      <c r="N83" t="e">
        <f t="shared" si="21"/>
        <v>#NUM!</v>
      </c>
      <c r="O83">
        <f t="shared" si="17"/>
        <v>0</v>
      </c>
      <c r="P83" t="e">
        <f t="shared" si="18"/>
        <v>#NUM!</v>
      </c>
      <c r="Q83" t="e">
        <f t="shared" si="19"/>
        <v>#NUM!</v>
      </c>
      <c r="R83" t="e">
        <f>SUM(O83:Q83)</f>
        <v>#NUM!</v>
      </c>
    </row>
    <row r="84" spans="1:18" x14ac:dyDescent="0.25">
      <c r="A84" s="4">
        <v>324</v>
      </c>
      <c r="B84" s="4" t="s">
        <v>19</v>
      </c>
      <c r="C84" s="4" t="s">
        <v>105</v>
      </c>
      <c r="D84" s="4">
        <v>1</v>
      </c>
      <c r="E84" s="4">
        <v>0</v>
      </c>
      <c r="F84" s="4">
        <v>0</v>
      </c>
      <c r="G84" s="4" t="s">
        <v>21</v>
      </c>
      <c r="H84">
        <f t="shared" si="12"/>
        <v>1</v>
      </c>
      <c r="I84">
        <f t="shared" si="13"/>
        <v>1</v>
      </c>
      <c r="J84">
        <f t="shared" si="14"/>
        <v>0</v>
      </c>
      <c r="K84">
        <f t="shared" si="15"/>
        <v>0</v>
      </c>
      <c r="L84">
        <f t="shared" si="16"/>
        <v>0</v>
      </c>
      <c r="M84" t="e">
        <f t="shared" si="20"/>
        <v>#NUM!</v>
      </c>
      <c r="N84" t="e">
        <f t="shared" si="21"/>
        <v>#NUM!</v>
      </c>
      <c r="O84">
        <f t="shared" si="17"/>
        <v>0</v>
      </c>
      <c r="P84" t="e">
        <f t="shared" si="18"/>
        <v>#NUM!</v>
      </c>
      <c r="Q84" t="e">
        <f t="shared" si="19"/>
        <v>#NUM!</v>
      </c>
      <c r="R84" t="e">
        <f>SUM(O84:Q84)</f>
        <v>#NUM!</v>
      </c>
    </row>
    <row r="85" spans="1:18" x14ac:dyDescent="0.25">
      <c r="A85" s="4">
        <v>325</v>
      </c>
      <c r="B85" s="4" t="s">
        <v>19</v>
      </c>
      <c r="C85" s="4" t="s">
        <v>106</v>
      </c>
      <c r="D85" s="4">
        <v>0</v>
      </c>
      <c r="E85" s="4">
        <v>1</v>
      </c>
      <c r="F85" s="4">
        <v>0</v>
      </c>
      <c r="G85" s="4" t="s">
        <v>21</v>
      </c>
      <c r="H85">
        <f t="shared" si="12"/>
        <v>1</v>
      </c>
      <c r="I85">
        <f t="shared" si="13"/>
        <v>0</v>
      </c>
      <c r="J85">
        <f t="shared" si="14"/>
        <v>1</v>
      </c>
      <c r="K85">
        <f t="shared" si="15"/>
        <v>0</v>
      </c>
      <c r="L85" t="e">
        <f t="shared" si="16"/>
        <v>#NUM!</v>
      </c>
      <c r="M85">
        <f t="shared" si="20"/>
        <v>0</v>
      </c>
      <c r="N85" t="e">
        <f t="shared" si="21"/>
        <v>#NUM!</v>
      </c>
      <c r="O85" t="e">
        <f t="shared" si="17"/>
        <v>#NUM!</v>
      </c>
      <c r="P85">
        <f t="shared" si="18"/>
        <v>0</v>
      </c>
      <c r="Q85" t="e">
        <f t="shared" si="19"/>
        <v>#NUM!</v>
      </c>
      <c r="R85" t="e">
        <f>SUM(O85:Q85)</f>
        <v>#NUM!</v>
      </c>
    </row>
    <row r="86" spans="1:18" x14ac:dyDescent="0.25">
      <c r="A86" s="4">
        <v>326</v>
      </c>
      <c r="B86" s="4" t="s">
        <v>19</v>
      </c>
      <c r="C86" s="4" t="s">
        <v>107</v>
      </c>
      <c r="D86" s="4">
        <v>0</v>
      </c>
      <c r="E86" s="4">
        <v>2</v>
      </c>
      <c r="F86" s="4">
        <v>3</v>
      </c>
      <c r="G86" s="4" t="s">
        <v>23</v>
      </c>
      <c r="H86">
        <f t="shared" si="12"/>
        <v>5</v>
      </c>
      <c r="I86">
        <f t="shared" si="13"/>
        <v>0</v>
      </c>
      <c r="J86">
        <f t="shared" si="14"/>
        <v>0.4</v>
      </c>
      <c r="K86">
        <f t="shared" si="15"/>
        <v>0.6</v>
      </c>
      <c r="L86" t="e">
        <f t="shared" si="16"/>
        <v>#NUM!</v>
      </c>
      <c r="M86">
        <f t="shared" si="20"/>
        <v>-0.916290731874155</v>
      </c>
      <c r="N86">
        <f t="shared" si="21"/>
        <v>-0.51082562376599072</v>
      </c>
      <c r="O86" t="e">
        <f t="shared" si="17"/>
        <v>#NUM!</v>
      </c>
      <c r="P86">
        <f t="shared" si="18"/>
        <v>-0.36651629274966202</v>
      </c>
      <c r="Q86">
        <f t="shared" si="19"/>
        <v>-0.30649537425959444</v>
      </c>
      <c r="R86" t="e">
        <f>SUM(O86:Q86)</f>
        <v>#NUM!</v>
      </c>
    </row>
    <row r="87" spans="1:18" x14ac:dyDescent="0.25">
      <c r="A87" s="4">
        <v>328</v>
      </c>
      <c r="B87" s="4" t="s">
        <v>19</v>
      </c>
      <c r="C87" s="4" t="s">
        <v>108</v>
      </c>
      <c r="D87" s="4">
        <v>4</v>
      </c>
      <c r="E87" s="4">
        <v>0</v>
      </c>
      <c r="F87" s="4">
        <v>0</v>
      </c>
      <c r="G87" s="4" t="s">
        <v>21</v>
      </c>
      <c r="H87">
        <f t="shared" si="12"/>
        <v>4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 t="e">
        <f t="shared" si="20"/>
        <v>#NUM!</v>
      </c>
      <c r="N87" t="e">
        <f t="shared" si="21"/>
        <v>#NUM!</v>
      </c>
      <c r="O87">
        <f t="shared" si="17"/>
        <v>0</v>
      </c>
      <c r="P87" t="e">
        <f t="shared" si="18"/>
        <v>#NUM!</v>
      </c>
      <c r="Q87" t="e">
        <f t="shared" si="19"/>
        <v>#NUM!</v>
      </c>
      <c r="R87" t="e">
        <f>SUM(O87:Q87)</f>
        <v>#NUM!</v>
      </c>
    </row>
    <row r="88" spans="1:18" x14ac:dyDescent="0.25">
      <c r="A88" s="4">
        <v>330</v>
      </c>
      <c r="B88" s="4" t="s">
        <v>19</v>
      </c>
      <c r="C88" s="4" t="s">
        <v>109</v>
      </c>
      <c r="D88" s="4">
        <v>1</v>
      </c>
      <c r="E88" s="4">
        <v>1</v>
      </c>
      <c r="F88" s="4">
        <v>0</v>
      </c>
      <c r="G88" s="4" t="s">
        <v>23</v>
      </c>
      <c r="H88">
        <f t="shared" si="12"/>
        <v>2</v>
      </c>
      <c r="I88">
        <f t="shared" si="13"/>
        <v>0.5</v>
      </c>
      <c r="J88">
        <f t="shared" si="14"/>
        <v>0.5</v>
      </c>
      <c r="K88">
        <f t="shared" si="15"/>
        <v>0</v>
      </c>
      <c r="L88">
        <f t="shared" si="16"/>
        <v>-0.69314718055994529</v>
      </c>
      <c r="M88">
        <f t="shared" si="20"/>
        <v>-0.69314718055994529</v>
      </c>
      <c r="N88" t="e">
        <f t="shared" si="21"/>
        <v>#NUM!</v>
      </c>
      <c r="O88">
        <f t="shared" si="17"/>
        <v>-0.34657359027997264</v>
      </c>
      <c r="P88">
        <f t="shared" si="18"/>
        <v>-0.34657359027997264</v>
      </c>
      <c r="Q88" t="e">
        <f t="shared" si="19"/>
        <v>#NUM!</v>
      </c>
      <c r="R88" t="e">
        <f>SUM(O88:Q88)</f>
        <v>#NUM!</v>
      </c>
    </row>
    <row r="89" spans="1:18" x14ac:dyDescent="0.25">
      <c r="A89" s="4">
        <v>337</v>
      </c>
      <c r="B89" s="4" t="s">
        <v>19</v>
      </c>
      <c r="C89" s="4" t="s">
        <v>110</v>
      </c>
      <c r="D89" s="4">
        <v>1</v>
      </c>
      <c r="E89" s="4">
        <v>0</v>
      </c>
      <c r="F89" s="4">
        <v>0</v>
      </c>
      <c r="G89" s="4" t="s">
        <v>21</v>
      </c>
      <c r="H89">
        <f t="shared" si="12"/>
        <v>1</v>
      </c>
      <c r="I89">
        <f t="shared" si="13"/>
        <v>1</v>
      </c>
      <c r="J89">
        <f t="shared" si="14"/>
        <v>0</v>
      </c>
      <c r="K89">
        <f t="shared" si="15"/>
        <v>0</v>
      </c>
      <c r="L89">
        <f t="shared" si="16"/>
        <v>0</v>
      </c>
      <c r="M89" t="e">
        <f t="shared" si="20"/>
        <v>#NUM!</v>
      </c>
      <c r="N89" t="e">
        <f t="shared" si="21"/>
        <v>#NUM!</v>
      </c>
      <c r="O89">
        <f t="shared" si="17"/>
        <v>0</v>
      </c>
      <c r="P89" t="e">
        <f t="shared" si="18"/>
        <v>#NUM!</v>
      </c>
      <c r="Q89" t="e">
        <f t="shared" si="19"/>
        <v>#NUM!</v>
      </c>
      <c r="R89" t="e">
        <f>SUM(O89:Q89)</f>
        <v>#NUM!</v>
      </c>
    </row>
    <row r="90" spans="1:18" x14ac:dyDescent="0.25">
      <c r="A90" s="4">
        <v>338</v>
      </c>
      <c r="B90" s="4" t="s">
        <v>19</v>
      </c>
      <c r="C90" s="4" t="s">
        <v>111</v>
      </c>
      <c r="D90" s="4">
        <v>1</v>
      </c>
      <c r="E90" s="4">
        <v>0</v>
      </c>
      <c r="F90" s="4">
        <v>0</v>
      </c>
      <c r="G90" s="4" t="s">
        <v>21</v>
      </c>
      <c r="H90">
        <f t="shared" si="12"/>
        <v>1</v>
      </c>
      <c r="I90">
        <f t="shared" si="13"/>
        <v>1</v>
      </c>
      <c r="J90">
        <f t="shared" si="14"/>
        <v>0</v>
      </c>
      <c r="K90">
        <f t="shared" si="15"/>
        <v>0</v>
      </c>
      <c r="L90">
        <f t="shared" si="16"/>
        <v>0</v>
      </c>
      <c r="M90" t="e">
        <f t="shared" si="20"/>
        <v>#NUM!</v>
      </c>
      <c r="N90" t="e">
        <f t="shared" si="21"/>
        <v>#NUM!</v>
      </c>
      <c r="O90">
        <f t="shared" si="17"/>
        <v>0</v>
      </c>
      <c r="P90" t="e">
        <f t="shared" si="18"/>
        <v>#NUM!</v>
      </c>
      <c r="Q90" t="e">
        <f t="shared" si="19"/>
        <v>#NUM!</v>
      </c>
      <c r="R90" t="e">
        <f>SUM(O90:Q90)</f>
        <v>#NUM!</v>
      </c>
    </row>
    <row r="91" spans="1:18" x14ac:dyDescent="0.25">
      <c r="A91" s="4">
        <v>342</v>
      </c>
      <c r="B91" s="4" t="s">
        <v>19</v>
      </c>
      <c r="C91" s="4" t="s">
        <v>112</v>
      </c>
      <c r="D91" s="4">
        <v>1</v>
      </c>
      <c r="E91" s="4">
        <v>1</v>
      </c>
      <c r="F91" s="4">
        <v>0</v>
      </c>
      <c r="G91" s="4" t="s">
        <v>23</v>
      </c>
      <c r="H91">
        <f t="shared" si="12"/>
        <v>2</v>
      </c>
      <c r="I91">
        <f t="shared" si="13"/>
        <v>0.5</v>
      </c>
      <c r="J91">
        <f t="shared" si="14"/>
        <v>0.5</v>
      </c>
      <c r="K91">
        <f t="shared" si="15"/>
        <v>0</v>
      </c>
      <c r="L91">
        <f t="shared" si="16"/>
        <v>-0.69314718055994529</v>
      </c>
      <c r="M91">
        <f t="shared" si="20"/>
        <v>-0.69314718055994529</v>
      </c>
      <c r="N91" t="e">
        <f t="shared" si="21"/>
        <v>#NUM!</v>
      </c>
      <c r="O91">
        <f t="shared" si="17"/>
        <v>-0.34657359027997264</v>
      </c>
      <c r="P91">
        <f t="shared" si="18"/>
        <v>-0.34657359027997264</v>
      </c>
      <c r="Q91" t="e">
        <f t="shared" si="19"/>
        <v>#NUM!</v>
      </c>
      <c r="R91" t="e">
        <f>SUM(O91:Q91)</f>
        <v>#NUM!</v>
      </c>
    </row>
    <row r="92" spans="1:18" x14ac:dyDescent="0.25">
      <c r="A92" s="4">
        <v>344</v>
      </c>
      <c r="B92" s="4" t="s">
        <v>19</v>
      </c>
      <c r="C92" s="4" t="s">
        <v>113</v>
      </c>
      <c r="D92" s="4">
        <v>1</v>
      </c>
      <c r="E92" s="4">
        <v>0</v>
      </c>
      <c r="F92" s="4">
        <v>0</v>
      </c>
      <c r="G92" s="4" t="s">
        <v>21</v>
      </c>
      <c r="H92">
        <f t="shared" si="12"/>
        <v>1</v>
      </c>
      <c r="I92">
        <f t="shared" si="13"/>
        <v>1</v>
      </c>
      <c r="J92">
        <f t="shared" si="14"/>
        <v>0</v>
      </c>
      <c r="K92">
        <f t="shared" si="15"/>
        <v>0</v>
      </c>
      <c r="L92">
        <f t="shared" si="16"/>
        <v>0</v>
      </c>
      <c r="M92" t="e">
        <f t="shared" si="20"/>
        <v>#NUM!</v>
      </c>
      <c r="N92" t="e">
        <f t="shared" si="21"/>
        <v>#NUM!</v>
      </c>
      <c r="O92">
        <f t="shared" si="17"/>
        <v>0</v>
      </c>
      <c r="P92" t="e">
        <f t="shared" si="18"/>
        <v>#NUM!</v>
      </c>
      <c r="Q92" t="e">
        <f t="shared" si="19"/>
        <v>#NUM!</v>
      </c>
      <c r="R92" t="e">
        <f>SUM(O92:Q92)</f>
        <v>#NUM!</v>
      </c>
    </row>
    <row r="93" spans="1:18" x14ac:dyDescent="0.25">
      <c r="A93" s="4">
        <v>364</v>
      </c>
      <c r="B93" s="4" t="s">
        <v>114</v>
      </c>
      <c r="C93" s="4" t="s">
        <v>115</v>
      </c>
      <c r="D93" s="4">
        <v>0</v>
      </c>
      <c r="E93" s="4">
        <v>1</v>
      </c>
      <c r="F93" s="4">
        <v>0</v>
      </c>
      <c r="G93" s="4" t="s">
        <v>21</v>
      </c>
      <c r="H93">
        <f t="shared" si="12"/>
        <v>1</v>
      </c>
      <c r="I93">
        <f t="shared" si="13"/>
        <v>0</v>
      </c>
      <c r="J93">
        <f t="shared" si="14"/>
        <v>1</v>
      </c>
      <c r="K93">
        <f t="shared" si="15"/>
        <v>0</v>
      </c>
      <c r="L93" t="e">
        <f t="shared" si="16"/>
        <v>#NUM!</v>
      </c>
      <c r="M93">
        <f t="shared" si="20"/>
        <v>0</v>
      </c>
      <c r="N93" t="e">
        <f t="shared" si="21"/>
        <v>#NUM!</v>
      </c>
      <c r="O93" t="e">
        <f t="shared" si="17"/>
        <v>#NUM!</v>
      </c>
      <c r="P93">
        <f t="shared" si="18"/>
        <v>0</v>
      </c>
      <c r="Q93" t="e">
        <f t="shared" si="19"/>
        <v>#NUM!</v>
      </c>
      <c r="R93" t="e">
        <f>SUM(O93:Q93)</f>
        <v>#NUM!</v>
      </c>
    </row>
    <row r="94" spans="1:18" x14ac:dyDescent="0.25">
      <c r="A94" s="4">
        <v>366</v>
      </c>
      <c r="B94" s="4" t="s">
        <v>114</v>
      </c>
      <c r="C94" s="4" t="s">
        <v>116</v>
      </c>
      <c r="D94" s="4">
        <v>1</v>
      </c>
      <c r="E94" s="4">
        <v>0</v>
      </c>
      <c r="F94" s="4">
        <v>0</v>
      </c>
      <c r="G94" s="4" t="s">
        <v>21</v>
      </c>
      <c r="H94">
        <f t="shared" si="12"/>
        <v>1</v>
      </c>
      <c r="I94">
        <f t="shared" si="13"/>
        <v>1</v>
      </c>
      <c r="J94">
        <f t="shared" si="14"/>
        <v>0</v>
      </c>
      <c r="K94">
        <f t="shared" si="15"/>
        <v>0</v>
      </c>
      <c r="L94">
        <f t="shared" si="16"/>
        <v>0</v>
      </c>
      <c r="M94" t="e">
        <f t="shared" si="20"/>
        <v>#NUM!</v>
      </c>
      <c r="N94" t="e">
        <f t="shared" si="21"/>
        <v>#NUM!</v>
      </c>
      <c r="O94">
        <f t="shared" si="17"/>
        <v>0</v>
      </c>
      <c r="P94" t="e">
        <f t="shared" si="18"/>
        <v>#NUM!</v>
      </c>
      <c r="Q94" t="e">
        <f t="shared" si="19"/>
        <v>#NUM!</v>
      </c>
      <c r="R94" t="e">
        <f>SUM(O94:Q94)</f>
        <v>#NUM!</v>
      </c>
    </row>
    <row r="95" spans="1:18" x14ac:dyDescent="0.25">
      <c r="A95" s="4">
        <v>376</v>
      </c>
      <c r="B95" s="4" t="s">
        <v>114</v>
      </c>
      <c r="C95" s="4" t="s">
        <v>117</v>
      </c>
      <c r="D95" s="4">
        <v>1</v>
      </c>
      <c r="E95" s="4">
        <v>0</v>
      </c>
      <c r="F95" s="4">
        <v>0</v>
      </c>
      <c r="G95" s="4" t="s">
        <v>21</v>
      </c>
      <c r="H95">
        <f t="shared" si="12"/>
        <v>1</v>
      </c>
      <c r="I95">
        <f t="shared" si="13"/>
        <v>1</v>
      </c>
      <c r="J95">
        <f t="shared" si="14"/>
        <v>0</v>
      </c>
      <c r="K95">
        <f t="shared" si="15"/>
        <v>0</v>
      </c>
      <c r="L95">
        <f t="shared" si="16"/>
        <v>0</v>
      </c>
      <c r="M95" t="e">
        <f t="shared" si="20"/>
        <v>#NUM!</v>
      </c>
      <c r="N95" t="e">
        <f t="shared" si="21"/>
        <v>#NUM!</v>
      </c>
      <c r="O95">
        <f t="shared" si="17"/>
        <v>0</v>
      </c>
      <c r="P95" t="e">
        <f t="shared" si="18"/>
        <v>#NUM!</v>
      </c>
      <c r="Q95" t="e">
        <f t="shared" si="19"/>
        <v>#NUM!</v>
      </c>
      <c r="R95" t="e">
        <f>SUM(O95:Q95)</f>
        <v>#NUM!</v>
      </c>
    </row>
    <row r="96" spans="1:18" x14ac:dyDescent="0.25">
      <c r="A96" s="4">
        <v>380</v>
      </c>
      <c r="B96" s="4" t="s">
        <v>114</v>
      </c>
      <c r="C96" s="4" t="s">
        <v>118</v>
      </c>
      <c r="D96" s="4">
        <v>0</v>
      </c>
      <c r="E96" s="4">
        <v>0</v>
      </c>
      <c r="F96" s="4">
        <v>1</v>
      </c>
      <c r="G96" s="4" t="s">
        <v>21</v>
      </c>
      <c r="H96">
        <f t="shared" si="12"/>
        <v>1</v>
      </c>
      <c r="I96">
        <f t="shared" si="13"/>
        <v>0</v>
      </c>
      <c r="J96">
        <f t="shared" si="14"/>
        <v>0</v>
      </c>
      <c r="K96">
        <f t="shared" si="15"/>
        <v>1</v>
      </c>
      <c r="L96" t="e">
        <f t="shared" si="16"/>
        <v>#NUM!</v>
      </c>
      <c r="M96" t="e">
        <f t="shared" si="20"/>
        <v>#NUM!</v>
      </c>
      <c r="N96">
        <f t="shared" si="21"/>
        <v>0</v>
      </c>
      <c r="O96" t="e">
        <f t="shared" si="17"/>
        <v>#NUM!</v>
      </c>
      <c r="P96" t="e">
        <f t="shared" si="18"/>
        <v>#NUM!</v>
      </c>
      <c r="Q96">
        <f t="shared" si="19"/>
        <v>0</v>
      </c>
      <c r="R96" t="e">
        <f>SUM(O96:Q96)</f>
        <v>#NUM!</v>
      </c>
    </row>
    <row r="97" spans="1:18" x14ac:dyDescent="0.25">
      <c r="A97" s="4">
        <v>388</v>
      </c>
      <c r="B97" s="4" t="s">
        <v>114</v>
      </c>
      <c r="C97" s="4" t="s">
        <v>119</v>
      </c>
      <c r="D97" s="4">
        <v>8</v>
      </c>
      <c r="E97" s="4">
        <v>0</v>
      </c>
      <c r="F97" s="4">
        <v>0</v>
      </c>
      <c r="G97" s="4" t="s">
        <v>21</v>
      </c>
      <c r="H97">
        <f t="shared" si="12"/>
        <v>8</v>
      </c>
      <c r="I97">
        <f t="shared" si="13"/>
        <v>1</v>
      </c>
      <c r="J97">
        <f t="shared" si="14"/>
        <v>0</v>
      </c>
      <c r="K97">
        <f t="shared" si="15"/>
        <v>0</v>
      </c>
      <c r="L97">
        <f t="shared" si="16"/>
        <v>0</v>
      </c>
      <c r="M97" t="e">
        <f t="shared" si="20"/>
        <v>#NUM!</v>
      </c>
      <c r="N97" t="e">
        <f t="shared" si="21"/>
        <v>#NUM!</v>
      </c>
      <c r="O97">
        <f t="shared" si="17"/>
        <v>0</v>
      </c>
      <c r="P97" t="e">
        <f t="shared" si="18"/>
        <v>#NUM!</v>
      </c>
      <c r="Q97" t="e">
        <f t="shared" si="19"/>
        <v>#NUM!</v>
      </c>
      <c r="R97" t="e">
        <f>SUM(O97:Q97)</f>
        <v>#NUM!</v>
      </c>
    </row>
    <row r="98" spans="1:18" x14ac:dyDescent="0.25">
      <c r="A98" s="4">
        <v>390</v>
      </c>
      <c r="B98" s="4" t="s">
        <v>114</v>
      </c>
      <c r="C98" s="4" t="s">
        <v>120</v>
      </c>
      <c r="D98" s="4">
        <v>2</v>
      </c>
      <c r="E98" s="4">
        <v>0</v>
      </c>
      <c r="F98" s="4">
        <v>0</v>
      </c>
      <c r="G98" s="4" t="s">
        <v>21</v>
      </c>
      <c r="H98">
        <f t="shared" si="12"/>
        <v>2</v>
      </c>
      <c r="I98">
        <f t="shared" si="13"/>
        <v>1</v>
      </c>
      <c r="J98">
        <f t="shared" si="14"/>
        <v>0</v>
      </c>
      <c r="K98">
        <f t="shared" si="15"/>
        <v>0</v>
      </c>
      <c r="L98">
        <f t="shared" si="16"/>
        <v>0</v>
      </c>
      <c r="M98" t="e">
        <f t="shared" si="20"/>
        <v>#NUM!</v>
      </c>
      <c r="N98" t="e">
        <f t="shared" si="21"/>
        <v>#NUM!</v>
      </c>
      <c r="O98">
        <f t="shared" si="17"/>
        <v>0</v>
      </c>
      <c r="P98" t="e">
        <f t="shared" si="18"/>
        <v>#NUM!</v>
      </c>
      <c r="Q98" t="e">
        <f t="shared" si="19"/>
        <v>#NUM!</v>
      </c>
      <c r="R98" t="e">
        <f>SUM(O98:Q98)</f>
        <v>#NUM!</v>
      </c>
    </row>
    <row r="99" spans="1:18" x14ac:dyDescent="0.25">
      <c r="A99" s="4">
        <v>394</v>
      </c>
      <c r="B99" s="4" t="s">
        <v>121</v>
      </c>
      <c r="C99" s="4" t="s">
        <v>122</v>
      </c>
      <c r="D99" s="4">
        <v>1</v>
      </c>
      <c r="E99" s="4">
        <v>0</v>
      </c>
      <c r="F99" s="4">
        <v>0</v>
      </c>
      <c r="G99" s="4" t="s">
        <v>21</v>
      </c>
      <c r="H99">
        <f t="shared" si="12"/>
        <v>1</v>
      </c>
      <c r="I99">
        <f t="shared" si="13"/>
        <v>1</v>
      </c>
      <c r="J99">
        <f t="shared" si="14"/>
        <v>0</v>
      </c>
      <c r="K99">
        <f t="shared" si="15"/>
        <v>0</v>
      </c>
      <c r="L99">
        <f t="shared" si="16"/>
        <v>0</v>
      </c>
      <c r="M99" t="e">
        <f t="shared" si="20"/>
        <v>#NUM!</v>
      </c>
      <c r="N99" t="e">
        <f t="shared" si="21"/>
        <v>#NUM!</v>
      </c>
      <c r="O99">
        <f t="shared" si="17"/>
        <v>0</v>
      </c>
      <c r="P99" t="e">
        <f t="shared" si="18"/>
        <v>#NUM!</v>
      </c>
      <c r="Q99" t="e">
        <f t="shared" si="19"/>
        <v>#NUM!</v>
      </c>
      <c r="R99" t="e">
        <f>SUM(O99:Q99)</f>
        <v>#NUM!</v>
      </c>
    </row>
    <row r="100" spans="1:18" x14ac:dyDescent="0.25">
      <c r="A100" s="4">
        <v>396</v>
      </c>
      <c r="B100" s="4" t="s">
        <v>121</v>
      </c>
      <c r="C100" s="4" t="s">
        <v>123</v>
      </c>
      <c r="D100" s="4">
        <v>0</v>
      </c>
      <c r="E100" s="4">
        <v>0</v>
      </c>
      <c r="F100" s="4">
        <v>1</v>
      </c>
      <c r="G100" s="4" t="s">
        <v>21</v>
      </c>
      <c r="H100">
        <f t="shared" si="12"/>
        <v>1</v>
      </c>
      <c r="I100">
        <f t="shared" si="13"/>
        <v>0</v>
      </c>
      <c r="J100">
        <f t="shared" si="14"/>
        <v>0</v>
      </c>
      <c r="K100">
        <f t="shared" si="15"/>
        <v>1</v>
      </c>
      <c r="L100" t="e">
        <f t="shared" si="16"/>
        <v>#NUM!</v>
      </c>
      <c r="M100" t="e">
        <f t="shared" si="20"/>
        <v>#NUM!</v>
      </c>
      <c r="N100">
        <f t="shared" si="21"/>
        <v>0</v>
      </c>
      <c r="O100" t="e">
        <f t="shared" si="17"/>
        <v>#NUM!</v>
      </c>
      <c r="P100" t="e">
        <f t="shared" si="18"/>
        <v>#NUM!</v>
      </c>
      <c r="Q100">
        <f t="shared" si="19"/>
        <v>0</v>
      </c>
      <c r="R100" t="e">
        <f>SUM(O100:Q100)</f>
        <v>#NUM!</v>
      </c>
    </row>
    <row r="101" spans="1:18" x14ac:dyDescent="0.25">
      <c r="A101" s="4">
        <v>399</v>
      </c>
      <c r="B101" s="4" t="s">
        <v>121</v>
      </c>
      <c r="C101" s="4" t="s">
        <v>124</v>
      </c>
      <c r="D101" s="4">
        <v>5</v>
      </c>
      <c r="E101" s="4">
        <v>0</v>
      </c>
      <c r="F101" s="4">
        <v>0</v>
      </c>
      <c r="G101" s="4" t="s">
        <v>21</v>
      </c>
      <c r="H101">
        <f t="shared" si="12"/>
        <v>5</v>
      </c>
      <c r="I101">
        <f t="shared" si="13"/>
        <v>1</v>
      </c>
      <c r="J101">
        <f t="shared" si="14"/>
        <v>0</v>
      </c>
      <c r="K101">
        <f t="shared" si="15"/>
        <v>0</v>
      </c>
      <c r="L101">
        <f t="shared" si="16"/>
        <v>0</v>
      </c>
      <c r="M101" t="e">
        <f t="shared" si="20"/>
        <v>#NUM!</v>
      </c>
      <c r="N101" t="e">
        <f t="shared" si="21"/>
        <v>#NUM!</v>
      </c>
      <c r="O101">
        <f t="shared" si="17"/>
        <v>0</v>
      </c>
      <c r="P101" t="e">
        <f t="shared" si="18"/>
        <v>#NUM!</v>
      </c>
      <c r="Q101" t="e">
        <f t="shared" si="19"/>
        <v>#NUM!</v>
      </c>
      <c r="R101" t="e">
        <f>SUM(O101:Q101)</f>
        <v>#NUM!</v>
      </c>
    </row>
    <row r="102" spans="1:18" x14ac:dyDescent="0.25">
      <c r="A102" s="4">
        <v>404</v>
      </c>
      <c r="B102" s="4" t="s">
        <v>121</v>
      </c>
      <c r="C102" s="4" t="s">
        <v>125</v>
      </c>
      <c r="D102" s="4">
        <v>0</v>
      </c>
      <c r="E102" s="4">
        <v>0</v>
      </c>
      <c r="F102" s="4">
        <v>1</v>
      </c>
      <c r="G102" s="4" t="s">
        <v>21</v>
      </c>
      <c r="H102">
        <f t="shared" si="12"/>
        <v>1</v>
      </c>
      <c r="I102">
        <f t="shared" si="13"/>
        <v>0</v>
      </c>
      <c r="J102">
        <f t="shared" si="14"/>
        <v>0</v>
      </c>
      <c r="K102">
        <f t="shared" si="15"/>
        <v>1</v>
      </c>
      <c r="L102" t="e">
        <f t="shared" si="16"/>
        <v>#NUM!</v>
      </c>
      <c r="M102" t="e">
        <f t="shared" si="20"/>
        <v>#NUM!</v>
      </c>
      <c r="N102">
        <f t="shared" si="21"/>
        <v>0</v>
      </c>
      <c r="O102" t="e">
        <f t="shared" si="17"/>
        <v>#NUM!</v>
      </c>
      <c r="P102" t="e">
        <f t="shared" si="18"/>
        <v>#NUM!</v>
      </c>
      <c r="Q102">
        <f t="shared" si="19"/>
        <v>0</v>
      </c>
      <c r="R102" t="e">
        <f>SUM(O102:Q102)</f>
        <v>#NUM!</v>
      </c>
    </row>
    <row r="103" spans="1:18" x14ac:dyDescent="0.25">
      <c r="A103" s="4">
        <v>411</v>
      </c>
      <c r="B103" s="4" t="s">
        <v>121</v>
      </c>
      <c r="C103" s="4" t="s">
        <v>126</v>
      </c>
      <c r="D103" s="4">
        <v>2</v>
      </c>
      <c r="E103" s="4">
        <v>0</v>
      </c>
      <c r="F103" s="4">
        <v>0</v>
      </c>
      <c r="G103" s="4" t="s">
        <v>21</v>
      </c>
      <c r="H103">
        <f t="shared" si="12"/>
        <v>2</v>
      </c>
      <c r="I103">
        <f t="shared" si="13"/>
        <v>1</v>
      </c>
      <c r="J103">
        <f t="shared" si="14"/>
        <v>0</v>
      </c>
      <c r="K103">
        <f t="shared" si="15"/>
        <v>0</v>
      </c>
      <c r="L103">
        <f t="shared" si="16"/>
        <v>0</v>
      </c>
      <c r="M103" t="e">
        <f t="shared" si="20"/>
        <v>#NUM!</v>
      </c>
      <c r="N103" t="e">
        <f t="shared" si="21"/>
        <v>#NUM!</v>
      </c>
      <c r="O103">
        <f t="shared" si="17"/>
        <v>0</v>
      </c>
      <c r="P103" t="e">
        <f t="shared" si="18"/>
        <v>#NUM!</v>
      </c>
      <c r="Q103" t="e">
        <f t="shared" si="19"/>
        <v>#NUM!</v>
      </c>
      <c r="R103" t="e">
        <f>SUM(O103:Q103)</f>
        <v>#NUM!</v>
      </c>
    </row>
    <row r="104" spans="1:18" x14ac:dyDescent="0.25">
      <c r="A104" s="4">
        <v>414</v>
      </c>
      <c r="B104" s="4" t="s">
        <v>121</v>
      </c>
      <c r="C104" s="4" t="s">
        <v>127</v>
      </c>
      <c r="D104" s="4">
        <v>0</v>
      </c>
      <c r="E104" s="4">
        <v>0</v>
      </c>
      <c r="F104" s="4">
        <v>5</v>
      </c>
      <c r="G104" s="4" t="s">
        <v>21</v>
      </c>
      <c r="H104">
        <f t="shared" si="12"/>
        <v>5</v>
      </c>
      <c r="I104">
        <f t="shared" si="13"/>
        <v>0</v>
      </c>
      <c r="J104">
        <f t="shared" si="14"/>
        <v>0</v>
      </c>
      <c r="K104">
        <f t="shared" si="15"/>
        <v>1</v>
      </c>
      <c r="L104" t="e">
        <f t="shared" si="16"/>
        <v>#NUM!</v>
      </c>
      <c r="M104" t="e">
        <f t="shared" si="20"/>
        <v>#NUM!</v>
      </c>
      <c r="N104">
        <f t="shared" si="21"/>
        <v>0</v>
      </c>
      <c r="O104" t="e">
        <f t="shared" si="17"/>
        <v>#NUM!</v>
      </c>
      <c r="P104" t="e">
        <f t="shared" si="18"/>
        <v>#NUM!</v>
      </c>
      <c r="Q104">
        <f t="shared" si="19"/>
        <v>0</v>
      </c>
      <c r="R104" t="e">
        <f>SUM(O104:Q104)</f>
        <v>#NUM!</v>
      </c>
    </row>
    <row r="105" spans="1:18" x14ac:dyDescent="0.25">
      <c r="A105" s="4">
        <v>422</v>
      </c>
      <c r="B105" s="4" t="s">
        <v>121</v>
      </c>
      <c r="C105" s="4" t="s">
        <v>128</v>
      </c>
      <c r="D105" s="4">
        <v>0</v>
      </c>
      <c r="E105" s="4">
        <v>0</v>
      </c>
      <c r="F105" s="4">
        <v>1</v>
      </c>
      <c r="G105" s="4" t="s">
        <v>21</v>
      </c>
      <c r="H105">
        <f t="shared" si="12"/>
        <v>1</v>
      </c>
      <c r="I105">
        <f t="shared" si="13"/>
        <v>0</v>
      </c>
      <c r="J105">
        <f t="shared" si="14"/>
        <v>0</v>
      </c>
      <c r="K105">
        <f t="shared" si="15"/>
        <v>1</v>
      </c>
      <c r="L105" t="e">
        <f t="shared" si="16"/>
        <v>#NUM!</v>
      </c>
      <c r="M105" t="e">
        <f t="shared" si="20"/>
        <v>#NUM!</v>
      </c>
      <c r="N105">
        <f t="shared" si="21"/>
        <v>0</v>
      </c>
      <c r="O105" t="e">
        <f t="shared" si="17"/>
        <v>#NUM!</v>
      </c>
      <c r="P105" t="e">
        <f t="shared" si="18"/>
        <v>#NUM!</v>
      </c>
      <c r="Q105">
        <f t="shared" si="19"/>
        <v>0</v>
      </c>
      <c r="R105" t="e">
        <f>SUM(O105:Q105)</f>
        <v>#NUM!</v>
      </c>
    </row>
    <row r="106" spans="1:18" x14ac:dyDescent="0.25">
      <c r="A106" s="4">
        <v>424</v>
      </c>
      <c r="B106" s="4" t="s">
        <v>121</v>
      </c>
      <c r="C106" s="4" t="s">
        <v>129</v>
      </c>
      <c r="D106" s="4">
        <v>0</v>
      </c>
      <c r="E106" s="4">
        <v>0</v>
      </c>
      <c r="F106" s="4">
        <v>1</v>
      </c>
      <c r="G106" s="4" t="s">
        <v>21</v>
      </c>
      <c r="H106">
        <f t="shared" si="12"/>
        <v>1</v>
      </c>
      <c r="I106">
        <f t="shared" si="13"/>
        <v>0</v>
      </c>
      <c r="J106">
        <f t="shared" si="14"/>
        <v>0</v>
      </c>
      <c r="K106">
        <f t="shared" si="15"/>
        <v>1</v>
      </c>
      <c r="L106" t="e">
        <f t="shared" si="16"/>
        <v>#NUM!</v>
      </c>
      <c r="M106" t="e">
        <f t="shared" si="20"/>
        <v>#NUM!</v>
      </c>
      <c r="N106">
        <f t="shared" si="21"/>
        <v>0</v>
      </c>
      <c r="O106" t="e">
        <f t="shared" si="17"/>
        <v>#NUM!</v>
      </c>
      <c r="P106" t="e">
        <f t="shared" si="18"/>
        <v>#NUM!</v>
      </c>
      <c r="Q106">
        <f t="shared" si="19"/>
        <v>0</v>
      </c>
      <c r="R106" t="e">
        <f>SUM(O106:Q106)</f>
        <v>#NUM!</v>
      </c>
    </row>
    <row r="107" spans="1:18" x14ac:dyDescent="0.25">
      <c r="A107" s="4">
        <v>434</v>
      </c>
      <c r="B107" s="4" t="s">
        <v>121</v>
      </c>
      <c r="C107" s="4" t="s">
        <v>130</v>
      </c>
      <c r="D107" s="4">
        <v>0</v>
      </c>
      <c r="E107" s="4">
        <v>0</v>
      </c>
      <c r="F107" s="4">
        <v>1</v>
      </c>
      <c r="G107" s="4" t="s">
        <v>21</v>
      </c>
      <c r="H107">
        <f t="shared" si="12"/>
        <v>1</v>
      </c>
      <c r="I107">
        <f t="shared" si="13"/>
        <v>0</v>
      </c>
      <c r="J107">
        <f t="shared" si="14"/>
        <v>0</v>
      </c>
      <c r="K107">
        <f t="shared" si="15"/>
        <v>1</v>
      </c>
      <c r="L107" t="e">
        <f t="shared" si="16"/>
        <v>#NUM!</v>
      </c>
      <c r="M107" t="e">
        <f t="shared" si="20"/>
        <v>#NUM!</v>
      </c>
      <c r="N107">
        <f t="shared" si="21"/>
        <v>0</v>
      </c>
      <c r="O107" t="e">
        <f t="shared" si="17"/>
        <v>#NUM!</v>
      </c>
      <c r="P107" t="e">
        <f t="shared" si="18"/>
        <v>#NUM!</v>
      </c>
      <c r="Q107">
        <f t="shared" si="19"/>
        <v>0</v>
      </c>
      <c r="R107" t="e">
        <f>SUM(O107:Q107)</f>
        <v>#NUM!</v>
      </c>
    </row>
    <row r="108" spans="1:18" x14ac:dyDescent="0.25">
      <c r="A108" s="4">
        <v>447</v>
      </c>
      <c r="B108" s="4" t="s">
        <v>121</v>
      </c>
      <c r="C108" s="4" t="s">
        <v>131</v>
      </c>
      <c r="D108" s="4">
        <v>0</v>
      </c>
      <c r="E108" s="4">
        <v>0</v>
      </c>
      <c r="F108" s="4">
        <v>1</v>
      </c>
      <c r="G108" s="4" t="s">
        <v>21</v>
      </c>
      <c r="H108">
        <f t="shared" si="12"/>
        <v>1</v>
      </c>
      <c r="I108">
        <f t="shared" si="13"/>
        <v>0</v>
      </c>
      <c r="J108">
        <f t="shared" si="14"/>
        <v>0</v>
      </c>
      <c r="K108">
        <f t="shared" si="15"/>
        <v>1</v>
      </c>
      <c r="L108" t="e">
        <f t="shared" si="16"/>
        <v>#NUM!</v>
      </c>
      <c r="M108" t="e">
        <f t="shared" si="20"/>
        <v>#NUM!</v>
      </c>
      <c r="N108">
        <f t="shared" si="21"/>
        <v>0</v>
      </c>
      <c r="O108" t="e">
        <f t="shared" si="17"/>
        <v>#NUM!</v>
      </c>
      <c r="P108" t="e">
        <f t="shared" si="18"/>
        <v>#NUM!</v>
      </c>
      <c r="Q108">
        <f t="shared" si="19"/>
        <v>0</v>
      </c>
      <c r="R108" t="e">
        <f>SUM(O108:Q108)</f>
        <v>#NUM!</v>
      </c>
    </row>
    <row r="109" spans="1:18" x14ac:dyDescent="0.25">
      <c r="A109" s="4">
        <v>454</v>
      </c>
      <c r="B109" s="4" t="s">
        <v>121</v>
      </c>
      <c r="C109" s="4" t="s">
        <v>132</v>
      </c>
      <c r="D109" s="4">
        <v>2</v>
      </c>
      <c r="E109" s="4">
        <v>0</v>
      </c>
      <c r="F109" s="4">
        <v>0</v>
      </c>
      <c r="G109" s="4" t="s">
        <v>21</v>
      </c>
      <c r="H109">
        <f t="shared" si="12"/>
        <v>2</v>
      </c>
      <c r="I109">
        <f t="shared" si="13"/>
        <v>1</v>
      </c>
      <c r="J109">
        <f t="shared" si="14"/>
        <v>0</v>
      </c>
      <c r="K109">
        <f t="shared" si="15"/>
        <v>0</v>
      </c>
      <c r="L109">
        <f t="shared" si="16"/>
        <v>0</v>
      </c>
      <c r="M109" t="e">
        <f t="shared" si="20"/>
        <v>#NUM!</v>
      </c>
      <c r="N109" t="e">
        <f t="shared" si="21"/>
        <v>#NUM!</v>
      </c>
      <c r="O109">
        <f t="shared" si="17"/>
        <v>0</v>
      </c>
      <c r="P109" t="e">
        <f t="shared" si="18"/>
        <v>#NUM!</v>
      </c>
      <c r="Q109" t="e">
        <f t="shared" si="19"/>
        <v>#NUM!</v>
      </c>
      <c r="R109" t="e">
        <f>SUM(O109:Q109)</f>
        <v>#NUM!</v>
      </c>
    </row>
    <row r="110" spans="1:18" x14ac:dyDescent="0.25">
      <c r="A110" s="4">
        <v>467</v>
      </c>
      <c r="B110" s="4" t="s">
        <v>121</v>
      </c>
      <c r="C110" s="4" t="s">
        <v>133</v>
      </c>
      <c r="D110" s="4">
        <v>0</v>
      </c>
      <c r="E110" s="4">
        <v>0</v>
      </c>
      <c r="F110" s="4">
        <v>1</v>
      </c>
      <c r="G110" s="4" t="s">
        <v>21</v>
      </c>
      <c r="H110">
        <f t="shared" si="12"/>
        <v>1</v>
      </c>
      <c r="I110">
        <f t="shared" si="13"/>
        <v>0</v>
      </c>
      <c r="J110">
        <f t="shared" si="14"/>
        <v>0</v>
      </c>
      <c r="K110">
        <f t="shared" si="15"/>
        <v>1</v>
      </c>
      <c r="L110" t="e">
        <f t="shared" si="16"/>
        <v>#NUM!</v>
      </c>
      <c r="M110" t="e">
        <f t="shared" si="20"/>
        <v>#NUM!</v>
      </c>
      <c r="N110">
        <f t="shared" si="21"/>
        <v>0</v>
      </c>
      <c r="O110" t="e">
        <f t="shared" si="17"/>
        <v>#NUM!</v>
      </c>
      <c r="P110" t="e">
        <f t="shared" si="18"/>
        <v>#NUM!</v>
      </c>
      <c r="Q110">
        <f t="shared" si="19"/>
        <v>0</v>
      </c>
      <c r="R110" t="e">
        <f>SUM(O110:Q110)</f>
        <v>#NUM!</v>
      </c>
    </row>
    <row r="111" spans="1:18" x14ac:dyDescent="0.25">
      <c r="A111" s="4">
        <v>472</v>
      </c>
      <c r="B111" s="4" t="s">
        <v>121</v>
      </c>
      <c r="C111" s="4" t="s">
        <v>134</v>
      </c>
      <c r="D111" s="4">
        <v>0</v>
      </c>
      <c r="E111" s="4">
        <v>1</v>
      </c>
      <c r="F111" s="4">
        <v>0</v>
      </c>
      <c r="G111" s="4" t="s">
        <v>21</v>
      </c>
      <c r="H111">
        <f t="shared" si="12"/>
        <v>1</v>
      </c>
      <c r="I111">
        <f t="shared" si="13"/>
        <v>0</v>
      </c>
      <c r="J111">
        <f t="shared" si="14"/>
        <v>1</v>
      </c>
      <c r="K111">
        <f t="shared" si="15"/>
        <v>0</v>
      </c>
      <c r="L111" t="e">
        <f t="shared" si="16"/>
        <v>#NUM!</v>
      </c>
      <c r="M111">
        <f t="shared" si="20"/>
        <v>0</v>
      </c>
      <c r="N111" t="e">
        <f t="shared" si="21"/>
        <v>#NUM!</v>
      </c>
      <c r="O111" t="e">
        <f t="shared" si="17"/>
        <v>#NUM!</v>
      </c>
      <c r="P111">
        <f t="shared" si="18"/>
        <v>0</v>
      </c>
      <c r="Q111" t="e">
        <f t="shared" si="19"/>
        <v>#NUM!</v>
      </c>
      <c r="R111" t="e">
        <f>SUM(O111:Q111)</f>
        <v>#NUM!</v>
      </c>
    </row>
    <row r="112" spans="1:18" x14ac:dyDescent="0.25">
      <c r="A112" s="4">
        <v>477</v>
      </c>
      <c r="B112" s="4" t="s">
        <v>121</v>
      </c>
      <c r="C112" s="4" t="s">
        <v>135</v>
      </c>
      <c r="D112" s="4">
        <v>4</v>
      </c>
      <c r="E112" s="4">
        <v>5</v>
      </c>
      <c r="F112" s="4">
        <v>0</v>
      </c>
      <c r="G112" s="4" t="s">
        <v>23</v>
      </c>
      <c r="H112">
        <f t="shared" si="12"/>
        <v>9</v>
      </c>
      <c r="I112">
        <f t="shared" si="13"/>
        <v>0.44444444444444442</v>
      </c>
      <c r="J112">
        <f t="shared" si="14"/>
        <v>0.55555555555555558</v>
      </c>
      <c r="K112">
        <f t="shared" si="15"/>
        <v>0</v>
      </c>
      <c r="L112">
        <f t="shared" si="16"/>
        <v>-0.81093021621632877</v>
      </c>
      <c r="M112">
        <f t="shared" si="20"/>
        <v>-0.58778666490211895</v>
      </c>
      <c r="N112" t="e">
        <f t="shared" si="21"/>
        <v>#NUM!</v>
      </c>
      <c r="O112">
        <f t="shared" si="17"/>
        <v>-0.36041342942947946</v>
      </c>
      <c r="P112">
        <f t="shared" si="18"/>
        <v>-0.32654814716784386</v>
      </c>
      <c r="Q112" t="e">
        <f t="shared" si="19"/>
        <v>#NUM!</v>
      </c>
      <c r="R112" t="e">
        <f>SUM(O112:Q112)</f>
        <v>#NUM!</v>
      </c>
    </row>
    <row r="113" spans="1:18" x14ac:dyDescent="0.25">
      <c r="A113" s="4">
        <v>480</v>
      </c>
      <c r="B113" s="4" t="s">
        <v>121</v>
      </c>
      <c r="C113" s="4" t="s">
        <v>136</v>
      </c>
      <c r="D113" s="4">
        <v>0</v>
      </c>
      <c r="E113" s="4">
        <v>1</v>
      </c>
      <c r="F113" s="4">
        <v>0</v>
      </c>
      <c r="G113" s="4" t="s">
        <v>21</v>
      </c>
      <c r="H113">
        <f t="shared" si="12"/>
        <v>1</v>
      </c>
      <c r="I113">
        <f t="shared" si="13"/>
        <v>0</v>
      </c>
      <c r="J113">
        <f t="shared" si="14"/>
        <v>1</v>
      </c>
      <c r="K113">
        <f t="shared" si="15"/>
        <v>0</v>
      </c>
      <c r="L113" t="e">
        <f t="shared" si="16"/>
        <v>#NUM!</v>
      </c>
      <c r="M113">
        <f t="shared" si="20"/>
        <v>0</v>
      </c>
      <c r="N113" t="e">
        <f t="shared" si="21"/>
        <v>#NUM!</v>
      </c>
      <c r="O113" t="e">
        <f t="shared" si="17"/>
        <v>#NUM!</v>
      </c>
      <c r="P113">
        <f t="shared" si="18"/>
        <v>0</v>
      </c>
      <c r="Q113" t="e">
        <f t="shared" si="19"/>
        <v>#NUM!</v>
      </c>
      <c r="R113" t="e">
        <f>SUM(O113:Q113)</f>
        <v>#NUM!</v>
      </c>
    </row>
    <row r="114" spans="1:18" x14ac:dyDescent="0.25">
      <c r="A114" s="4">
        <v>485</v>
      </c>
      <c r="B114" s="4" t="s">
        <v>121</v>
      </c>
      <c r="C114" s="4" t="s">
        <v>137</v>
      </c>
      <c r="D114" s="4">
        <v>1</v>
      </c>
      <c r="E114" s="4">
        <v>0</v>
      </c>
      <c r="F114" s="4">
        <v>0</v>
      </c>
      <c r="G114" s="4" t="s">
        <v>21</v>
      </c>
      <c r="H114">
        <f t="shared" si="12"/>
        <v>1</v>
      </c>
      <c r="I114">
        <f t="shared" si="13"/>
        <v>1</v>
      </c>
      <c r="J114">
        <f t="shared" si="14"/>
        <v>0</v>
      </c>
      <c r="K114">
        <f t="shared" si="15"/>
        <v>0</v>
      </c>
      <c r="L114">
        <f t="shared" si="16"/>
        <v>0</v>
      </c>
      <c r="M114" t="e">
        <f t="shared" si="20"/>
        <v>#NUM!</v>
      </c>
      <c r="N114" t="e">
        <f t="shared" si="21"/>
        <v>#NUM!</v>
      </c>
      <c r="O114">
        <f t="shared" si="17"/>
        <v>0</v>
      </c>
      <c r="P114" t="e">
        <f t="shared" si="18"/>
        <v>#NUM!</v>
      </c>
      <c r="Q114" t="e">
        <f t="shared" si="19"/>
        <v>#NUM!</v>
      </c>
      <c r="R114" t="e">
        <f>SUM(O114:Q114)</f>
        <v>#NUM!</v>
      </c>
    </row>
    <row r="115" spans="1:18" x14ac:dyDescent="0.25">
      <c r="A115" s="4">
        <v>486</v>
      </c>
      <c r="B115" s="4" t="s">
        <v>121</v>
      </c>
      <c r="C115" s="4" t="s">
        <v>138</v>
      </c>
      <c r="D115" s="4">
        <v>0</v>
      </c>
      <c r="E115" s="4">
        <v>2</v>
      </c>
      <c r="F115" s="4">
        <v>0</v>
      </c>
      <c r="G115" s="4" t="s">
        <v>21</v>
      </c>
      <c r="H115">
        <f t="shared" si="12"/>
        <v>2</v>
      </c>
      <c r="I115">
        <f t="shared" si="13"/>
        <v>0</v>
      </c>
      <c r="J115">
        <f t="shared" si="14"/>
        <v>1</v>
      </c>
      <c r="K115">
        <f t="shared" si="15"/>
        <v>0</v>
      </c>
      <c r="L115" t="e">
        <f t="shared" si="16"/>
        <v>#NUM!</v>
      </c>
      <c r="M115">
        <f t="shared" si="20"/>
        <v>0</v>
      </c>
      <c r="N115" t="e">
        <f t="shared" si="21"/>
        <v>#NUM!</v>
      </c>
      <c r="O115" t="e">
        <f t="shared" si="17"/>
        <v>#NUM!</v>
      </c>
      <c r="P115">
        <f t="shared" si="18"/>
        <v>0</v>
      </c>
      <c r="Q115" t="e">
        <f t="shared" si="19"/>
        <v>#NUM!</v>
      </c>
      <c r="R115" t="e">
        <f>SUM(O115:Q115)</f>
        <v>#NUM!</v>
      </c>
    </row>
    <row r="116" spans="1:18" x14ac:dyDescent="0.25">
      <c r="A116" s="4">
        <v>489</v>
      </c>
      <c r="B116" s="4" t="s">
        <v>121</v>
      </c>
      <c r="C116" s="4" t="s">
        <v>139</v>
      </c>
      <c r="D116" s="4">
        <v>0</v>
      </c>
      <c r="E116" s="4">
        <v>1</v>
      </c>
      <c r="F116" s="4">
        <v>0</v>
      </c>
      <c r="G116" s="4" t="s">
        <v>21</v>
      </c>
      <c r="H116">
        <f t="shared" si="12"/>
        <v>1</v>
      </c>
      <c r="I116">
        <f t="shared" si="13"/>
        <v>0</v>
      </c>
      <c r="J116">
        <f t="shared" si="14"/>
        <v>1</v>
      </c>
      <c r="K116">
        <f t="shared" si="15"/>
        <v>0</v>
      </c>
      <c r="L116" t="e">
        <f t="shared" si="16"/>
        <v>#NUM!</v>
      </c>
      <c r="M116">
        <f t="shared" si="20"/>
        <v>0</v>
      </c>
      <c r="N116" t="e">
        <f t="shared" si="21"/>
        <v>#NUM!</v>
      </c>
      <c r="O116" t="e">
        <f t="shared" si="17"/>
        <v>#NUM!</v>
      </c>
      <c r="P116">
        <f t="shared" si="18"/>
        <v>0</v>
      </c>
      <c r="Q116" t="e">
        <f t="shared" si="19"/>
        <v>#NUM!</v>
      </c>
      <c r="R116" t="e">
        <f>SUM(O116:Q116)</f>
        <v>#NUM!</v>
      </c>
    </row>
    <row r="117" spans="1:18" x14ac:dyDescent="0.25">
      <c r="A117" s="4">
        <v>493</v>
      </c>
      <c r="B117" s="4" t="s">
        <v>121</v>
      </c>
      <c r="C117" s="4" t="s">
        <v>140</v>
      </c>
      <c r="D117" s="4">
        <v>0</v>
      </c>
      <c r="E117" s="4">
        <v>1</v>
      </c>
      <c r="F117" s="4">
        <v>0</v>
      </c>
      <c r="G117" s="4" t="s">
        <v>21</v>
      </c>
      <c r="H117">
        <f t="shared" si="12"/>
        <v>1</v>
      </c>
      <c r="I117">
        <f t="shared" si="13"/>
        <v>0</v>
      </c>
      <c r="J117">
        <f t="shared" si="14"/>
        <v>1</v>
      </c>
      <c r="K117">
        <f t="shared" si="15"/>
        <v>0</v>
      </c>
      <c r="L117" t="e">
        <f t="shared" si="16"/>
        <v>#NUM!</v>
      </c>
      <c r="M117">
        <f t="shared" si="20"/>
        <v>0</v>
      </c>
      <c r="N117" t="e">
        <f t="shared" si="21"/>
        <v>#NUM!</v>
      </c>
      <c r="O117" t="e">
        <f t="shared" si="17"/>
        <v>#NUM!</v>
      </c>
      <c r="P117">
        <f t="shared" si="18"/>
        <v>0</v>
      </c>
      <c r="Q117" t="e">
        <f t="shared" si="19"/>
        <v>#NUM!</v>
      </c>
      <c r="R117" t="e">
        <f>SUM(O117:Q117)</f>
        <v>#NUM!</v>
      </c>
    </row>
    <row r="118" spans="1:18" x14ac:dyDescent="0.25">
      <c r="A118" s="4">
        <v>495</v>
      </c>
      <c r="B118" s="4" t="s">
        <v>121</v>
      </c>
      <c r="C118" s="4" t="s">
        <v>141</v>
      </c>
      <c r="D118" s="4">
        <v>0</v>
      </c>
      <c r="E118" s="4">
        <v>1</v>
      </c>
      <c r="F118" s="4">
        <v>0</v>
      </c>
      <c r="G118" s="4" t="s">
        <v>21</v>
      </c>
      <c r="H118">
        <f t="shared" si="12"/>
        <v>1</v>
      </c>
      <c r="I118">
        <f t="shared" si="13"/>
        <v>0</v>
      </c>
      <c r="J118">
        <f t="shared" si="14"/>
        <v>1</v>
      </c>
      <c r="K118">
        <f t="shared" si="15"/>
        <v>0</v>
      </c>
      <c r="L118" t="e">
        <f t="shared" si="16"/>
        <v>#NUM!</v>
      </c>
      <c r="M118">
        <f t="shared" si="20"/>
        <v>0</v>
      </c>
      <c r="N118" t="e">
        <f t="shared" si="21"/>
        <v>#NUM!</v>
      </c>
      <c r="O118" t="e">
        <f t="shared" si="17"/>
        <v>#NUM!</v>
      </c>
      <c r="P118">
        <f t="shared" si="18"/>
        <v>0</v>
      </c>
      <c r="Q118" t="e">
        <f t="shared" si="19"/>
        <v>#NUM!</v>
      </c>
      <c r="R118" t="e">
        <f>SUM(O118:Q118)</f>
        <v>#NUM!</v>
      </c>
    </row>
    <row r="119" spans="1:18" x14ac:dyDescent="0.25">
      <c r="A119" s="4">
        <v>496</v>
      </c>
      <c r="B119" s="4" t="s">
        <v>121</v>
      </c>
      <c r="C119" s="4" t="s">
        <v>142</v>
      </c>
      <c r="D119" s="4">
        <v>0</v>
      </c>
      <c r="E119" s="4">
        <v>0</v>
      </c>
      <c r="F119" s="4">
        <v>3</v>
      </c>
      <c r="G119" s="4" t="s">
        <v>21</v>
      </c>
      <c r="H119">
        <f t="shared" si="12"/>
        <v>3</v>
      </c>
      <c r="I119">
        <f t="shared" si="13"/>
        <v>0</v>
      </c>
      <c r="J119">
        <f t="shared" si="14"/>
        <v>0</v>
      </c>
      <c r="K119">
        <f t="shared" si="15"/>
        <v>1</v>
      </c>
      <c r="L119" t="e">
        <f t="shared" si="16"/>
        <v>#NUM!</v>
      </c>
      <c r="M119" t="e">
        <f t="shared" si="20"/>
        <v>#NUM!</v>
      </c>
      <c r="N119">
        <f t="shared" si="21"/>
        <v>0</v>
      </c>
      <c r="O119" t="e">
        <f t="shared" si="17"/>
        <v>#NUM!</v>
      </c>
      <c r="P119" t="e">
        <f t="shared" si="18"/>
        <v>#NUM!</v>
      </c>
      <c r="Q119">
        <f t="shared" si="19"/>
        <v>0</v>
      </c>
      <c r="R119" t="e">
        <f>SUM(O119:Q119)</f>
        <v>#NUM!</v>
      </c>
    </row>
    <row r="120" spans="1:18" x14ac:dyDescent="0.25">
      <c r="A120" s="4">
        <v>498</v>
      </c>
      <c r="B120" s="4" t="s">
        <v>121</v>
      </c>
      <c r="C120" s="4" t="s">
        <v>143</v>
      </c>
      <c r="D120" s="4">
        <v>30</v>
      </c>
      <c r="E120" s="4">
        <v>11</v>
      </c>
      <c r="F120" s="4">
        <v>3</v>
      </c>
      <c r="G120" s="4" t="s">
        <v>23</v>
      </c>
      <c r="H120">
        <f t="shared" si="12"/>
        <v>44</v>
      </c>
      <c r="I120">
        <f t="shared" si="13"/>
        <v>0.68181818181818177</v>
      </c>
      <c r="J120">
        <f t="shared" si="14"/>
        <v>0.25</v>
      </c>
      <c r="K120">
        <f t="shared" si="15"/>
        <v>6.8181818181818177E-2</v>
      </c>
      <c r="L120">
        <f t="shared" si="16"/>
        <v>-0.38299225225610584</v>
      </c>
      <c r="M120">
        <f t="shared" si="20"/>
        <v>-1.3862943611198906</v>
      </c>
      <c r="N120">
        <f t="shared" si="21"/>
        <v>-2.6855773452501515</v>
      </c>
      <c r="O120">
        <f t="shared" si="17"/>
        <v>-0.26113108108370853</v>
      </c>
      <c r="P120">
        <f t="shared" si="18"/>
        <v>-0.34657359027997264</v>
      </c>
      <c r="Q120">
        <f t="shared" si="19"/>
        <v>-0.18310754626705578</v>
      </c>
      <c r="R120">
        <f>SUM(O120:Q120)</f>
        <v>-0.79081221763073684</v>
      </c>
    </row>
    <row r="121" spans="1:18" x14ac:dyDescent="0.25">
      <c r="A121" s="4">
        <v>524</v>
      </c>
      <c r="B121" s="4" t="s">
        <v>121</v>
      </c>
      <c r="C121" s="4" t="s">
        <v>144</v>
      </c>
      <c r="D121" s="4">
        <v>1</v>
      </c>
      <c r="E121" s="4">
        <v>0</v>
      </c>
      <c r="F121" s="4">
        <v>0</v>
      </c>
      <c r="G121" s="4" t="s">
        <v>21</v>
      </c>
      <c r="H121">
        <f t="shared" si="12"/>
        <v>1</v>
      </c>
      <c r="I121">
        <f t="shared" si="13"/>
        <v>1</v>
      </c>
      <c r="J121">
        <f t="shared" si="14"/>
        <v>0</v>
      </c>
      <c r="K121">
        <f t="shared" si="15"/>
        <v>0</v>
      </c>
      <c r="L121">
        <f t="shared" si="16"/>
        <v>0</v>
      </c>
      <c r="M121" t="e">
        <f t="shared" si="20"/>
        <v>#NUM!</v>
      </c>
      <c r="N121" t="e">
        <f t="shared" si="21"/>
        <v>#NUM!</v>
      </c>
      <c r="O121">
        <f t="shared" si="17"/>
        <v>0</v>
      </c>
      <c r="P121" t="e">
        <f t="shared" si="18"/>
        <v>#NUM!</v>
      </c>
      <c r="Q121" t="e">
        <f t="shared" si="19"/>
        <v>#NUM!</v>
      </c>
      <c r="R121" t="e">
        <f>SUM(O121:Q121)</f>
        <v>#NUM!</v>
      </c>
    </row>
    <row r="122" spans="1:18" x14ac:dyDescent="0.25">
      <c r="A122" s="4">
        <v>525</v>
      </c>
      <c r="B122" s="4" t="s">
        <v>121</v>
      </c>
      <c r="C122" s="4" t="s">
        <v>145</v>
      </c>
      <c r="D122" s="4">
        <v>1</v>
      </c>
      <c r="E122" s="4">
        <v>0</v>
      </c>
      <c r="F122" s="4">
        <v>0</v>
      </c>
      <c r="G122" s="4" t="s">
        <v>21</v>
      </c>
      <c r="H122">
        <f t="shared" si="12"/>
        <v>1</v>
      </c>
      <c r="I122">
        <f t="shared" si="13"/>
        <v>1</v>
      </c>
      <c r="J122">
        <f t="shared" si="14"/>
        <v>0</v>
      </c>
      <c r="K122">
        <f t="shared" si="15"/>
        <v>0</v>
      </c>
      <c r="L122">
        <f t="shared" si="16"/>
        <v>0</v>
      </c>
      <c r="M122" t="e">
        <f t="shared" si="20"/>
        <v>#NUM!</v>
      </c>
      <c r="N122" t="e">
        <f t="shared" si="21"/>
        <v>#NUM!</v>
      </c>
      <c r="O122">
        <f t="shared" si="17"/>
        <v>0</v>
      </c>
      <c r="P122" t="e">
        <f t="shared" si="18"/>
        <v>#NUM!</v>
      </c>
      <c r="Q122" t="e">
        <f t="shared" si="19"/>
        <v>#NUM!</v>
      </c>
      <c r="R122" t="e">
        <f>SUM(O122:Q122)</f>
        <v>#NUM!</v>
      </c>
    </row>
    <row r="123" spans="1:18" x14ac:dyDescent="0.25">
      <c r="A123" s="4">
        <v>529</v>
      </c>
      <c r="B123" s="4" t="s">
        <v>121</v>
      </c>
      <c r="C123" s="4" t="s">
        <v>146</v>
      </c>
      <c r="D123" s="4">
        <v>0</v>
      </c>
      <c r="E123" s="4">
        <v>1</v>
      </c>
      <c r="F123" s="4">
        <v>0</v>
      </c>
      <c r="G123" s="4" t="s">
        <v>21</v>
      </c>
      <c r="H123">
        <f t="shared" si="12"/>
        <v>1</v>
      </c>
      <c r="I123">
        <f t="shared" si="13"/>
        <v>0</v>
      </c>
      <c r="J123">
        <f t="shared" si="14"/>
        <v>1</v>
      </c>
      <c r="K123">
        <f t="shared" si="15"/>
        <v>0</v>
      </c>
      <c r="L123" t="e">
        <f t="shared" si="16"/>
        <v>#NUM!</v>
      </c>
      <c r="M123">
        <f t="shared" si="20"/>
        <v>0</v>
      </c>
      <c r="N123" t="e">
        <f t="shared" si="21"/>
        <v>#NUM!</v>
      </c>
      <c r="O123" t="e">
        <f t="shared" si="17"/>
        <v>#NUM!</v>
      </c>
      <c r="P123">
        <f t="shared" si="18"/>
        <v>0</v>
      </c>
      <c r="Q123" t="e">
        <f t="shared" si="19"/>
        <v>#NUM!</v>
      </c>
      <c r="R123" t="e">
        <f>SUM(O123:Q123)</f>
        <v>#NUM!</v>
      </c>
    </row>
    <row r="124" spans="1:18" x14ac:dyDescent="0.25">
      <c r="A124" s="4">
        <v>534</v>
      </c>
      <c r="B124" s="4" t="s">
        <v>121</v>
      </c>
      <c r="C124" s="4" t="s">
        <v>147</v>
      </c>
      <c r="D124" s="4">
        <v>1</v>
      </c>
      <c r="E124" s="4">
        <v>0</v>
      </c>
      <c r="F124" s="4">
        <v>0</v>
      </c>
      <c r="G124" s="4" t="s">
        <v>21</v>
      </c>
      <c r="H124">
        <f t="shared" si="12"/>
        <v>1</v>
      </c>
      <c r="I124">
        <f t="shared" si="13"/>
        <v>1</v>
      </c>
      <c r="J124">
        <f t="shared" si="14"/>
        <v>0</v>
      </c>
      <c r="K124">
        <f t="shared" si="15"/>
        <v>0</v>
      </c>
      <c r="L124">
        <f t="shared" si="16"/>
        <v>0</v>
      </c>
      <c r="M124" t="e">
        <f t="shared" si="20"/>
        <v>#NUM!</v>
      </c>
      <c r="N124" t="e">
        <f t="shared" si="21"/>
        <v>#NUM!</v>
      </c>
      <c r="O124">
        <f t="shared" si="17"/>
        <v>0</v>
      </c>
      <c r="P124" t="e">
        <f t="shared" si="18"/>
        <v>#NUM!</v>
      </c>
      <c r="Q124" t="e">
        <f t="shared" si="19"/>
        <v>#NUM!</v>
      </c>
      <c r="R124" t="e">
        <f>SUM(O124:Q124)</f>
        <v>#NUM!</v>
      </c>
    </row>
    <row r="125" spans="1:18" x14ac:dyDescent="0.25">
      <c r="A125" s="4">
        <v>539</v>
      </c>
      <c r="B125" s="4" t="s">
        <v>121</v>
      </c>
      <c r="C125" s="4" t="s">
        <v>148</v>
      </c>
      <c r="D125" s="4">
        <v>6</v>
      </c>
      <c r="E125" s="4">
        <v>0</v>
      </c>
      <c r="F125" s="4">
        <v>0</v>
      </c>
      <c r="G125" s="4" t="s">
        <v>21</v>
      </c>
      <c r="H125">
        <f t="shared" si="12"/>
        <v>6</v>
      </c>
      <c r="I125">
        <f t="shared" si="13"/>
        <v>1</v>
      </c>
      <c r="J125">
        <f t="shared" si="14"/>
        <v>0</v>
      </c>
      <c r="K125">
        <f t="shared" si="15"/>
        <v>0</v>
      </c>
      <c r="L125">
        <f t="shared" si="16"/>
        <v>0</v>
      </c>
      <c r="M125" t="e">
        <f t="shared" si="20"/>
        <v>#NUM!</v>
      </c>
      <c r="N125" t="e">
        <f t="shared" si="21"/>
        <v>#NUM!</v>
      </c>
      <c r="O125">
        <f t="shared" si="17"/>
        <v>0</v>
      </c>
      <c r="P125" t="e">
        <f t="shared" si="18"/>
        <v>#NUM!</v>
      </c>
      <c r="Q125" t="e">
        <f t="shared" si="19"/>
        <v>#NUM!</v>
      </c>
      <c r="R125" t="e">
        <f>SUM(O125:Q125)</f>
        <v>#NUM!</v>
      </c>
    </row>
    <row r="126" spans="1:18" x14ac:dyDescent="0.25">
      <c r="A126" s="4">
        <v>541</v>
      </c>
      <c r="B126" s="4" t="s">
        <v>121</v>
      </c>
      <c r="C126" s="4" t="s">
        <v>149</v>
      </c>
      <c r="D126" s="4">
        <v>10</v>
      </c>
      <c r="E126" s="4">
        <v>0</v>
      </c>
      <c r="F126" s="4">
        <v>0</v>
      </c>
      <c r="G126" s="4" t="s">
        <v>21</v>
      </c>
      <c r="H126">
        <f t="shared" si="12"/>
        <v>10</v>
      </c>
      <c r="I126">
        <f t="shared" si="13"/>
        <v>1</v>
      </c>
      <c r="J126">
        <f t="shared" si="14"/>
        <v>0</v>
      </c>
      <c r="K126">
        <f t="shared" si="15"/>
        <v>0</v>
      </c>
      <c r="L126">
        <f t="shared" si="16"/>
        <v>0</v>
      </c>
      <c r="M126" t="e">
        <f t="shared" si="20"/>
        <v>#NUM!</v>
      </c>
      <c r="N126" t="e">
        <f t="shared" si="21"/>
        <v>#NUM!</v>
      </c>
      <c r="O126">
        <f t="shared" si="17"/>
        <v>0</v>
      </c>
      <c r="P126" t="e">
        <f t="shared" si="18"/>
        <v>#NUM!</v>
      </c>
      <c r="Q126" t="e">
        <f t="shared" si="19"/>
        <v>#NUM!</v>
      </c>
      <c r="R126" t="e">
        <f>SUM(O126:Q126)</f>
        <v>#NUM!</v>
      </c>
    </row>
    <row r="127" spans="1:18" x14ac:dyDescent="0.25">
      <c r="A127" s="4">
        <v>546</v>
      </c>
      <c r="B127" s="4" t="s">
        <v>121</v>
      </c>
      <c r="C127" s="4" t="s">
        <v>150</v>
      </c>
      <c r="D127" s="4">
        <v>81</v>
      </c>
      <c r="E127" s="4">
        <v>4</v>
      </c>
      <c r="F127" s="4">
        <v>0</v>
      </c>
      <c r="G127" s="4" t="s">
        <v>23</v>
      </c>
      <c r="H127">
        <f t="shared" si="12"/>
        <v>85</v>
      </c>
      <c r="I127">
        <f t="shared" si="13"/>
        <v>0.95294117647058818</v>
      </c>
      <c r="J127">
        <f t="shared" si="14"/>
        <v>4.7058823529411764E-2</v>
      </c>
      <c r="K127">
        <f t="shared" si="15"/>
        <v>0</v>
      </c>
      <c r="L127">
        <f t="shared" si="16"/>
        <v>-4.8202101817877749E-2</v>
      </c>
      <c r="M127">
        <f t="shared" si="20"/>
        <v>-3.0563568953704259</v>
      </c>
      <c r="N127" t="e">
        <f t="shared" si="21"/>
        <v>#NUM!</v>
      </c>
      <c r="O127">
        <f t="shared" si="17"/>
        <v>-4.5933767614683499E-2</v>
      </c>
      <c r="P127">
        <f t="shared" si="18"/>
        <v>-0.14382855978213768</v>
      </c>
      <c r="Q127" t="e">
        <f t="shared" si="19"/>
        <v>#NUM!</v>
      </c>
      <c r="R127" t="e">
        <f>SUM(O127:Q127)</f>
        <v>#NUM!</v>
      </c>
    </row>
    <row r="128" spans="1:18" x14ac:dyDescent="0.25">
      <c r="A128" s="4">
        <v>549</v>
      </c>
      <c r="B128" s="4" t="s">
        <v>121</v>
      </c>
      <c r="C128" s="4" t="s">
        <v>151</v>
      </c>
      <c r="D128" s="4">
        <v>3</v>
      </c>
      <c r="E128" s="4">
        <v>0</v>
      </c>
      <c r="F128" s="4">
        <v>0</v>
      </c>
      <c r="G128" s="4" t="s">
        <v>21</v>
      </c>
      <c r="H128">
        <f t="shared" si="12"/>
        <v>3</v>
      </c>
      <c r="I128">
        <f t="shared" si="13"/>
        <v>1</v>
      </c>
      <c r="J128">
        <f t="shared" si="14"/>
        <v>0</v>
      </c>
      <c r="K128">
        <f t="shared" si="15"/>
        <v>0</v>
      </c>
      <c r="L128">
        <f t="shared" si="16"/>
        <v>0</v>
      </c>
      <c r="M128" t="e">
        <f t="shared" si="20"/>
        <v>#NUM!</v>
      </c>
      <c r="N128" t="e">
        <f t="shared" si="21"/>
        <v>#NUM!</v>
      </c>
      <c r="O128">
        <f t="shared" si="17"/>
        <v>0</v>
      </c>
      <c r="P128" t="e">
        <f t="shared" si="18"/>
        <v>#NUM!</v>
      </c>
      <c r="Q128" t="e">
        <f t="shared" si="19"/>
        <v>#NUM!</v>
      </c>
      <c r="R128" t="e">
        <f>SUM(O128:Q128)</f>
        <v>#NUM!</v>
      </c>
    </row>
    <row r="129" spans="1:18" x14ac:dyDescent="0.25">
      <c r="A129" s="4">
        <v>551</v>
      </c>
      <c r="B129" s="4" t="s">
        <v>121</v>
      </c>
      <c r="C129" s="4" t="s">
        <v>152</v>
      </c>
      <c r="D129" s="4">
        <v>2</v>
      </c>
      <c r="E129" s="4">
        <v>0</v>
      </c>
      <c r="F129" s="4">
        <v>0</v>
      </c>
      <c r="G129" s="4" t="s">
        <v>21</v>
      </c>
      <c r="H129">
        <f t="shared" si="12"/>
        <v>2</v>
      </c>
      <c r="I129">
        <f t="shared" si="13"/>
        <v>1</v>
      </c>
      <c r="J129">
        <f t="shared" si="14"/>
        <v>0</v>
      </c>
      <c r="K129">
        <f t="shared" si="15"/>
        <v>0</v>
      </c>
      <c r="L129">
        <f t="shared" si="16"/>
        <v>0</v>
      </c>
      <c r="M129" t="e">
        <f t="shared" si="20"/>
        <v>#NUM!</v>
      </c>
      <c r="N129" t="e">
        <f t="shared" si="21"/>
        <v>#NUM!</v>
      </c>
      <c r="O129">
        <f t="shared" si="17"/>
        <v>0</v>
      </c>
      <c r="P129" t="e">
        <f t="shared" si="18"/>
        <v>#NUM!</v>
      </c>
      <c r="Q129" t="e">
        <f t="shared" si="19"/>
        <v>#NUM!</v>
      </c>
      <c r="R129" t="e">
        <f>SUM(O129:Q129)</f>
        <v>#NUM!</v>
      </c>
    </row>
    <row r="130" spans="1:18" x14ac:dyDescent="0.25">
      <c r="A130" s="4">
        <v>552</v>
      </c>
      <c r="B130" s="4" t="s">
        <v>121</v>
      </c>
      <c r="C130" s="4" t="s">
        <v>153</v>
      </c>
      <c r="D130" s="4">
        <v>0</v>
      </c>
      <c r="E130" s="4">
        <v>0</v>
      </c>
      <c r="F130" s="4">
        <v>5</v>
      </c>
      <c r="G130" s="4" t="s">
        <v>21</v>
      </c>
      <c r="H130">
        <f t="shared" si="12"/>
        <v>5</v>
      </c>
      <c r="I130">
        <f t="shared" si="13"/>
        <v>0</v>
      </c>
      <c r="J130">
        <f t="shared" si="14"/>
        <v>0</v>
      </c>
      <c r="K130">
        <f t="shared" si="15"/>
        <v>1</v>
      </c>
      <c r="L130" t="e">
        <f t="shared" si="16"/>
        <v>#NUM!</v>
      </c>
      <c r="M130" t="e">
        <f t="shared" si="20"/>
        <v>#NUM!</v>
      </c>
      <c r="N130">
        <f t="shared" si="21"/>
        <v>0</v>
      </c>
      <c r="O130" t="e">
        <f t="shared" si="17"/>
        <v>#NUM!</v>
      </c>
      <c r="P130" t="e">
        <f t="shared" si="18"/>
        <v>#NUM!</v>
      </c>
      <c r="Q130">
        <f t="shared" si="19"/>
        <v>0</v>
      </c>
      <c r="R130" t="e">
        <f>SUM(O130:Q130)</f>
        <v>#NUM!</v>
      </c>
    </row>
    <row r="131" spans="1:18" x14ac:dyDescent="0.25">
      <c r="A131" s="4">
        <v>556</v>
      </c>
      <c r="B131" s="4" t="s">
        <v>121</v>
      </c>
      <c r="C131" s="4" t="s">
        <v>154</v>
      </c>
      <c r="D131" s="4">
        <v>0</v>
      </c>
      <c r="E131" s="4">
        <v>1</v>
      </c>
      <c r="F131" s="4">
        <v>0</v>
      </c>
      <c r="G131" s="4" t="s">
        <v>21</v>
      </c>
      <c r="H131">
        <f t="shared" ref="H131:H194" si="22">SUM(D131:F131)</f>
        <v>1</v>
      </c>
      <c r="I131">
        <f t="shared" ref="I131:I194" si="23">(D131/$H131)</f>
        <v>0</v>
      </c>
      <c r="J131">
        <f t="shared" ref="J131:J194" si="24">(E131/$H131)</f>
        <v>1</v>
      </c>
      <c r="K131">
        <f t="shared" ref="K131:K194" si="25">(F131/$H131)</f>
        <v>0</v>
      </c>
      <c r="L131" t="e">
        <f t="shared" ref="L131:L194" si="26">LN(I131)</f>
        <v>#NUM!</v>
      </c>
      <c r="M131">
        <f t="shared" si="20"/>
        <v>0</v>
      </c>
      <c r="N131" t="e">
        <f t="shared" si="21"/>
        <v>#NUM!</v>
      </c>
      <c r="O131" t="e">
        <f t="shared" ref="O131:O194" si="27">I131*L131</f>
        <v>#NUM!</v>
      </c>
      <c r="P131">
        <f t="shared" ref="P131:P194" si="28">J131*M131</f>
        <v>0</v>
      </c>
      <c r="Q131" t="e">
        <f t="shared" ref="Q131:Q194" si="29">K131*N131</f>
        <v>#NUM!</v>
      </c>
      <c r="R131" t="e">
        <f>SUM(O131:Q131)</f>
        <v>#NUM!</v>
      </c>
    </row>
    <row r="132" spans="1:18" x14ac:dyDescent="0.25">
      <c r="A132" s="4">
        <v>562</v>
      </c>
      <c r="B132" s="4" t="s">
        <v>121</v>
      </c>
      <c r="C132" s="4" t="s">
        <v>155</v>
      </c>
      <c r="D132" s="4">
        <v>1</v>
      </c>
      <c r="E132" s="4">
        <v>0</v>
      </c>
      <c r="F132" s="4">
        <v>0</v>
      </c>
      <c r="G132" s="4" t="s">
        <v>21</v>
      </c>
      <c r="H132">
        <f t="shared" si="22"/>
        <v>1</v>
      </c>
      <c r="I132">
        <f t="shared" si="23"/>
        <v>1</v>
      </c>
      <c r="J132">
        <f t="shared" si="24"/>
        <v>0</v>
      </c>
      <c r="K132">
        <f t="shared" si="25"/>
        <v>0</v>
      </c>
      <c r="L132">
        <f t="shared" si="26"/>
        <v>0</v>
      </c>
      <c r="M132" t="e">
        <f t="shared" si="20"/>
        <v>#NUM!</v>
      </c>
      <c r="N132" t="e">
        <f t="shared" si="21"/>
        <v>#NUM!</v>
      </c>
      <c r="O132">
        <f t="shared" si="27"/>
        <v>0</v>
      </c>
      <c r="P132" t="e">
        <f t="shared" si="28"/>
        <v>#NUM!</v>
      </c>
      <c r="Q132" t="e">
        <f t="shared" si="29"/>
        <v>#NUM!</v>
      </c>
      <c r="R132" t="e">
        <f>SUM(O132:Q132)</f>
        <v>#NUM!</v>
      </c>
    </row>
    <row r="133" spans="1:18" x14ac:dyDescent="0.25">
      <c r="A133" s="4">
        <v>563</v>
      </c>
      <c r="B133" s="4" t="s">
        <v>121</v>
      </c>
      <c r="C133" s="4" t="s">
        <v>156</v>
      </c>
      <c r="D133" s="4">
        <v>6</v>
      </c>
      <c r="E133" s="4">
        <v>1</v>
      </c>
      <c r="F133" s="4">
        <v>0</v>
      </c>
      <c r="G133" s="4" t="s">
        <v>23</v>
      </c>
      <c r="H133">
        <f t="shared" si="22"/>
        <v>7</v>
      </c>
      <c r="I133">
        <f t="shared" si="23"/>
        <v>0.8571428571428571</v>
      </c>
      <c r="J133">
        <f t="shared" si="24"/>
        <v>0.14285714285714285</v>
      </c>
      <c r="K133">
        <f t="shared" si="25"/>
        <v>0</v>
      </c>
      <c r="L133">
        <f t="shared" si="26"/>
        <v>-0.15415067982725836</v>
      </c>
      <c r="M133">
        <f t="shared" si="20"/>
        <v>-1.9459101490553135</v>
      </c>
      <c r="N133" t="e">
        <f t="shared" si="21"/>
        <v>#NUM!</v>
      </c>
      <c r="O133">
        <f t="shared" si="27"/>
        <v>-0.13212915413765</v>
      </c>
      <c r="P133">
        <f t="shared" si="28"/>
        <v>-0.27798716415075903</v>
      </c>
      <c r="Q133" t="e">
        <f t="shared" si="29"/>
        <v>#NUM!</v>
      </c>
      <c r="R133" t="e">
        <f>SUM(O133:Q133)</f>
        <v>#NUM!</v>
      </c>
    </row>
    <row r="134" spans="1:18" x14ac:dyDescent="0.25">
      <c r="A134" s="4">
        <v>564</v>
      </c>
      <c r="B134" s="4" t="s">
        <v>121</v>
      </c>
      <c r="C134" s="4" t="s">
        <v>157</v>
      </c>
      <c r="D134" s="4">
        <v>0</v>
      </c>
      <c r="E134" s="4">
        <v>0</v>
      </c>
      <c r="F134" s="4">
        <v>1</v>
      </c>
      <c r="G134" s="4" t="s">
        <v>21</v>
      </c>
      <c r="H134">
        <f t="shared" si="22"/>
        <v>1</v>
      </c>
      <c r="I134">
        <f t="shared" si="23"/>
        <v>0</v>
      </c>
      <c r="J134">
        <f t="shared" si="24"/>
        <v>0</v>
      </c>
      <c r="K134">
        <f t="shared" si="25"/>
        <v>1</v>
      </c>
      <c r="L134" t="e">
        <f t="shared" si="26"/>
        <v>#NUM!</v>
      </c>
      <c r="M134" t="e">
        <f t="shared" si="20"/>
        <v>#NUM!</v>
      </c>
      <c r="N134">
        <f t="shared" si="21"/>
        <v>0</v>
      </c>
      <c r="O134" t="e">
        <f t="shared" si="27"/>
        <v>#NUM!</v>
      </c>
      <c r="P134" t="e">
        <f t="shared" si="28"/>
        <v>#NUM!</v>
      </c>
      <c r="Q134">
        <f t="shared" si="29"/>
        <v>0</v>
      </c>
      <c r="R134" t="e">
        <f>SUM(O134:Q134)</f>
        <v>#NUM!</v>
      </c>
    </row>
    <row r="135" spans="1:18" x14ac:dyDescent="0.25">
      <c r="A135" s="4">
        <v>565</v>
      </c>
      <c r="B135" s="4" t="s">
        <v>121</v>
      </c>
      <c r="C135" s="4" t="s">
        <v>158</v>
      </c>
      <c r="D135" s="4">
        <v>1</v>
      </c>
      <c r="E135" s="4">
        <v>0</v>
      </c>
      <c r="F135" s="4">
        <v>1</v>
      </c>
      <c r="G135" s="4" t="s">
        <v>23</v>
      </c>
      <c r="H135">
        <f t="shared" si="22"/>
        <v>2</v>
      </c>
      <c r="I135">
        <f t="shared" si="23"/>
        <v>0.5</v>
      </c>
      <c r="J135">
        <f t="shared" si="24"/>
        <v>0</v>
      </c>
      <c r="K135">
        <f t="shared" si="25"/>
        <v>0.5</v>
      </c>
      <c r="L135">
        <f t="shared" si="26"/>
        <v>-0.69314718055994529</v>
      </c>
      <c r="M135" t="e">
        <f t="shared" si="20"/>
        <v>#NUM!</v>
      </c>
      <c r="N135">
        <f t="shared" si="21"/>
        <v>-0.69314718055994529</v>
      </c>
      <c r="O135">
        <f t="shared" si="27"/>
        <v>-0.34657359027997264</v>
      </c>
      <c r="P135" t="e">
        <f t="shared" si="28"/>
        <v>#NUM!</v>
      </c>
      <c r="Q135">
        <f t="shared" si="29"/>
        <v>-0.34657359027997264</v>
      </c>
      <c r="R135" t="e">
        <f>SUM(O135:Q135)</f>
        <v>#NUM!</v>
      </c>
    </row>
    <row r="136" spans="1:18" x14ac:dyDescent="0.25">
      <c r="A136" s="4">
        <v>569</v>
      </c>
      <c r="B136" s="4" t="s">
        <v>121</v>
      </c>
      <c r="C136" s="4" t="s">
        <v>159</v>
      </c>
      <c r="D136" s="4">
        <v>0</v>
      </c>
      <c r="E136" s="4">
        <v>0</v>
      </c>
      <c r="F136" s="4">
        <v>1</v>
      </c>
      <c r="G136" s="4" t="s">
        <v>21</v>
      </c>
      <c r="H136">
        <f t="shared" si="22"/>
        <v>1</v>
      </c>
      <c r="I136">
        <f t="shared" si="23"/>
        <v>0</v>
      </c>
      <c r="J136">
        <f t="shared" si="24"/>
        <v>0</v>
      </c>
      <c r="K136">
        <f t="shared" si="25"/>
        <v>1</v>
      </c>
      <c r="L136" t="e">
        <f t="shared" si="26"/>
        <v>#NUM!</v>
      </c>
      <c r="M136" t="e">
        <f t="shared" si="20"/>
        <v>#NUM!</v>
      </c>
      <c r="N136">
        <f t="shared" si="21"/>
        <v>0</v>
      </c>
      <c r="O136" t="e">
        <f t="shared" si="27"/>
        <v>#NUM!</v>
      </c>
      <c r="P136" t="e">
        <f t="shared" si="28"/>
        <v>#NUM!</v>
      </c>
      <c r="Q136">
        <f t="shared" si="29"/>
        <v>0</v>
      </c>
      <c r="R136" t="e">
        <f>SUM(O136:Q136)</f>
        <v>#NUM!</v>
      </c>
    </row>
    <row r="137" spans="1:18" x14ac:dyDescent="0.25">
      <c r="A137" s="4">
        <v>572</v>
      </c>
      <c r="B137" s="4" t="s">
        <v>121</v>
      </c>
      <c r="C137" s="4" t="s">
        <v>160</v>
      </c>
      <c r="D137" s="4">
        <v>3</v>
      </c>
      <c r="E137" s="4">
        <v>0</v>
      </c>
      <c r="F137" s="4">
        <v>0</v>
      </c>
      <c r="G137" s="4" t="s">
        <v>21</v>
      </c>
      <c r="H137">
        <f t="shared" si="22"/>
        <v>3</v>
      </c>
      <c r="I137">
        <f t="shared" si="23"/>
        <v>1</v>
      </c>
      <c r="J137">
        <f t="shared" si="24"/>
        <v>0</v>
      </c>
      <c r="K137">
        <f t="shared" si="25"/>
        <v>0</v>
      </c>
      <c r="L137">
        <f t="shared" si="26"/>
        <v>0</v>
      </c>
      <c r="M137" t="e">
        <f t="shared" si="20"/>
        <v>#NUM!</v>
      </c>
      <c r="N137" t="e">
        <f t="shared" si="21"/>
        <v>#NUM!</v>
      </c>
      <c r="O137">
        <f t="shared" si="27"/>
        <v>0</v>
      </c>
      <c r="P137" t="e">
        <f t="shared" si="28"/>
        <v>#NUM!</v>
      </c>
      <c r="Q137" t="e">
        <f t="shared" si="29"/>
        <v>#NUM!</v>
      </c>
      <c r="R137" t="e">
        <f>SUM(O137:Q137)</f>
        <v>#NUM!</v>
      </c>
    </row>
    <row r="138" spans="1:18" x14ac:dyDescent="0.25">
      <c r="A138" s="4">
        <v>576</v>
      </c>
      <c r="B138" s="4" t="s">
        <v>121</v>
      </c>
      <c r="C138" s="4" t="s">
        <v>161</v>
      </c>
      <c r="D138" s="4">
        <v>1</v>
      </c>
      <c r="E138" s="4">
        <v>0</v>
      </c>
      <c r="F138" s="4">
        <v>0</v>
      </c>
      <c r="G138" s="4" t="s">
        <v>21</v>
      </c>
      <c r="H138">
        <f t="shared" si="22"/>
        <v>1</v>
      </c>
      <c r="I138">
        <f t="shared" si="23"/>
        <v>1</v>
      </c>
      <c r="J138">
        <f t="shared" si="24"/>
        <v>0</v>
      </c>
      <c r="K138">
        <f t="shared" si="25"/>
        <v>0</v>
      </c>
      <c r="L138">
        <f t="shared" si="26"/>
        <v>0</v>
      </c>
      <c r="M138" t="e">
        <f t="shared" si="20"/>
        <v>#NUM!</v>
      </c>
      <c r="N138" t="e">
        <f t="shared" si="21"/>
        <v>#NUM!</v>
      </c>
      <c r="O138">
        <f t="shared" si="27"/>
        <v>0</v>
      </c>
      <c r="P138" t="e">
        <f t="shared" si="28"/>
        <v>#NUM!</v>
      </c>
      <c r="Q138" t="e">
        <f t="shared" si="29"/>
        <v>#NUM!</v>
      </c>
      <c r="R138" t="e">
        <f>SUM(O138:Q138)</f>
        <v>#NUM!</v>
      </c>
    </row>
    <row r="139" spans="1:18" x14ac:dyDescent="0.25">
      <c r="A139" s="4">
        <v>578</v>
      </c>
      <c r="B139" s="4" t="s">
        <v>121</v>
      </c>
      <c r="C139" s="4" t="s">
        <v>162</v>
      </c>
      <c r="D139" s="4">
        <v>1</v>
      </c>
      <c r="E139" s="4">
        <v>0</v>
      </c>
      <c r="F139" s="4">
        <v>0</v>
      </c>
      <c r="G139" s="4" t="s">
        <v>21</v>
      </c>
      <c r="H139">
        <f t="shared" si="22"/>
        <v>1</v>
      </c>
      <c r="I139">
        <f t="shared" si="23"/>
        <v>1</v>
      </c>
      <c r="J139">
        <f t="shared" si="24"/>
        <v>0</v>
      </c>
      <c r="K139">
        <f t="shared" si="25"/>
        <v>0</v>
      </c>
      <c r="L139">
        <f t="shared" si="26"/>
        <v>0</v>
      </c>
      <c r="M139" t="e">
        <f t="shared" si="20"/>
        <v>#NUM!</v>
      </c>
      <c r="N139" t="e">
        <f t="shared" si="21"/>
        <v>#NUM!</v>
      </c>
      <c r="O139">
        <f t="shared" si="27"/>
        <v>0</v>
      </c>
      <c r="P139" t="e">
        <f t="shared" si="28"/>
        <v>#NUM!</v>
      </c>
      <c r="Q139" t="e">
        <f t="shared" si="29"/>
        <v>#NUM!</v>
      </c>
      <c r="R139" t="e">
        <f>SUM(O139:Q139)</f>
        <v>#NUM!</v>
      </c>
    </row>
    <row r="140" spans="1:18" x14ac:dyDescent="0.25">
      <c r="A140" s="4">
        <v>583</v>
      </c>
      <c r="B140" s="4" t="s">
        <v>121</v>
      </c>
      <c r="C140" s="4" t="s">
        <v>163</v>
      </c>
      <c r="D140" s="4">
        <v>4</v>
      </c>
      <c r="E140" s="4">
        <v>0</v>
      </c>
      <c r="F140" s="4">
        <v>0</v>
      </c>
      <c r="G140" s="4" t="s">
        <v>21</v>
      </c>
      <c r="H140">
        <f t="shared" si="22"/>
        <v>4</v>
      </c>
      <c r="I140">
        <f t="shared" si="23"/>
        <v>1</v>
      </c>
      <c r="J140">
        <f t="shared" si="24"/>
        <v>0</v>
      </c>
      <c r="K140">
        <f t="shared" si="25"/>
        <v>0</v>
      </c>
      <c r="L140">
        <f t="shared" si="26"/>
        <v>0</v>
      </c>
      <c r="M140" t="e">
        <f t="shared" si="20"/>
        <v>#NUM!</v>
      </c>
      <c r="N140" t="e">
        <f t="shared" si="21"/>
        <v>#NUM!</v>
      </c>
      <c r="O140">
        <f t="shared" si="27"/>
        <v>0</v>
      </c>
      <c r="P140" t="e">
        <f t="shared" si="28"/>
        <v>#NUM!</v>
      </c>
      <c r="Q140" t="e">
        <f t="shared" si="29"/>
        <v>#NUM!</v>
      </c>
      <c r="R140" t="e">
        <f>SUM(O140:Q140)</f>
        <v>#NUM!</v>
      </c>
    </row>
    <row r="141" spans="1:18" x14ac:dyDescent="0.25">
      <c r="A141" s="4">
        <v>586</v>
      </c>
      <c r="B141" s="4" t="s">
        <v>121</v>
      </c>
      <c r="C141" s="4" t="s">
        <v>164</v>
      </c>
      <c r="D141" s="4">
        <v>1</v>
      </c>
      <c r="E141" s="4">
        <v>0</v>
      </c>
      <c r="F141" s="4">
        <v>0</v>
      </c>
      <c r="G141" s="4" t="s">
        <v>21</v>
      </c>
      <c r="H141">
        <f t="shared" si="22"/>
        <v>1</v>
      </c>
      <c r="I141">
        <f t="shared" si="23"/>
        <v>1</v>
      </c>
      <c r="J141">
        <f t="shared" si="24"/>
        <v>0</v>
      </c>
      <c r="K141">
        <f t="shared" si="25"/>
        <v>0</v>
      </c>
      <c r="L141">
        <f t="shared" si="26"/>
        <v>0</v>
      </c>
      <c r="M141" t="e">
        <f t="shared" si="20"/>
        <v>#NUM!</v>
      </c>
      <c r="N141" t="e">
        <f t="shared" si="21"/>
        <v>#NUM!</v>
      </c>
      <c r="O141">
        <f t="shared" si="27"/>
        <v>0</v>
      </c>
      <c r="P141" t="e">
        <f t="shared" si="28"/>
        <v>#NUM!</v>
      </c>
      <c r="Q141" t="e">
        <f t="shared" si="29"/>
        <v>#NUM!</v>
      </c>
      <c r="R141" t="e">
        <f>SUM(O141:Q141)</f>
        <v>#NUM!</v>
      </c>
    </row>
    <row r="142" spans="1:18" x14ac:dyDescent="0.25">
      <c r="A142" s="4">
        <v>595</v>
      </c>
      <c r="B142" s="4" t="s">
        <v>121</v>
      </c>
      <c r="C142" s="4" t="s">
        <v>165</v>
      </c>
      <c r="D142" s="4">
        <v>0</v>
      </c>
      <c r="E142" s="4">
        <v>0</v>
      </c>
      <c r="F142" s="4">
        <v>1</v>
      </c>
      <c r="G142" s="4" t="s">
        <v>21</v>
      </c>
      <c r="H142">
        <f t="shared" si="22"/>
        <v>1</v>
      </c>
      <c r="I142">
        <f t="shared" si="23"/>
        <v>0</v>
      </c>
      <c r="J142">
        <f t="shared" si="24"/>
        <v>0</v>
      </c>
      <c r="K142">
        <f t="shared" si="25"/>
        <v>1</v>
      </c>
      <c r="L142" t="e">
        <f t="shared" si="26"/>
        <v>#NUM!</v>
      </c>
      <c r="M142" t="e">
        <f t="shared" si="20"/>
        <v>#NUM!</v>
      </c>
      <c r="N142">
        <f t="shared" si="21"/>
        <v>0</v>
      </c>
      <c r="O142" t="e">
        <f t="shared" si="27"/>
        <v>#NUM!</v>
      </c>
      <c r="P142" t="e">
        <f t="shared" si="28"/>
        <v>#NUM!</v>
      </c>
      <c r="Q142">
        <f t="shared" si="29"/>
        <v>0</v>
      </c>
      <c r="R142" t="e">
        <f>SUM(O142:Q142)</f>
        <v>#NUM!</v>
      </c>
    </row>
    <row r="143" spans="1:18" x14ac:dyDescent="0.25">
      <c r="A143" s="4">
        <v>596</v>
      </c>
      <c r="B143" s="4" t="s">
        <v>121</v>
      </c>
      <c r="C143" s="4" t="s">
        <v>166</v>
      </c>
      <c r="D143" s="4">
        <v>0</v>
      </c>
      <c r="E143" s="4">
        <v>0</v>
      </c>
      <c r="F143" s="4">
        <v>1</v>
      </c>
      <c r="G143" s="4" t="s">
        <v>21</v>
      </c>
      <c r="H143">
        <f t="shared" si="22"/>
        <v>1</v>
      </c>
      <c r="I143">
        <f t="shared" si="23"/>
        <v>0</v>
      </c>
      <c r="J143">
        <f t="shared" si="24"/>
        <v>0</v>
      </c>
      <c r="K143">
        <f t="shared" si="25"/>
        <v>1</v>
      </c>
      <c r="L143" t="e">
        <f t="shared" si="26"/>
        <v>#NUM!</v>
      </c>
      <c r="M143" t="e">
        <f t="shared" si="20"/>
        <v>#NUM!</v>
      </c>
      <c r="N143">
        <f t="shared" si="21"/>
        <v>0</v>
      </c>
      <c r="O143" t="e">
        <f t="shared" si="27"/>
        <v>#NUM!</v>
      </c>
      <c r="P143" t="e">
        <f t="shared" si="28"/>
        <v>#NUM!</v>
      </c>
      <c r="Q143">
        <f t="shared" si="29"/>
        <v>0</v>
      </c>
      <c r="R143" t="e">
        <f>SUM(O143:Q143)</f>
        <v>#NUM!</v>
      </c>
    </row>
    <row r="144" spans="1:18" x14ac:dyDescent="0.25">
      <c r="A144" s="4">
        <v>599</v>
      </c>
      <c r="B144" s="4" t="s">
        <v>121</v>
      </c>
      <c r="C144" s="4" t="s">
        <v>167</v>
      </c>
      <c r="D144" s="4">
        <v>0</v>
      </c>
      <c r="E144" s="4">
        <v>0</v>
      </c>
      <c r="F144" s="4">
        <v>1</v>
      </c>
      <c r="G144" s="4" t="s">
        <v>21</v>
      </c>
      <c r="H144">
        <f t="shared" si="22"/>
        <v>1</v>
      </c>
      <c r="I144">
        <f t="shared" si="23"/>
        <v>0</v>
      </c>
      <c r="J144">
        <f t="shared" si="24"/>
        <v>0</v>
      </c>
      <c r="K144">
        <f t="shared" si="25"/>
        <v>1</v>
      </c>
      <c r="L144" t="e">
        <f t="shared" si="26"/>
        <v>#NUM!</v>
      </c>
      <c r="M144" t="e">
        <f t="shared" si="20"/>
        <v>#NUM!</v>
      </c>
      <c r="N144">
        <f t="shared" si="21"/>
        <v>0</v>
      </c>
      <c r="O144" t="e">
        <f t="shared" si="27"/>
        <v>#NUM!</v>
      </c>
      <c r="P144" t="e">
        <f t="shared" si="28"/>
        <v>#NUM!</v>
      </c>
      <c r="Q144">
        <f t="shared" si="29"/>
        <v>0</v>
      </c>
      <c r="R144" t="e">
        <f>SUM(O144:Q144)</f>
        <v>#NUM!</v>
      </c>
    </row>
    <row r="145" spans="1:18" x14ac:dyDescent="0.25">
      <c r="A145" s="4">
        <v>602</v>
      </c>
      <c r="B145" s="4" t="s">
        <v>121</v>
      </c>
      <c r="C145" s="4" t="s">
        <v>168</v>
      </c>
      <c r="D145" s="4">
        <v>30</v>
      </c>
      <c r="E145" s="4">
        <v>0</v>
      </c>
      <c r="F145" s="4">
        <v>0</v>
      </c>
      <c r="G145" s="4" t="s">
        <v>21</v>
      </c>
      <c r="H145">
        <f t="shared" si="22"/>
        <v>30</v>
      </c>
      <c r="I145">
        <f t="shared" si="23"/>
        <v>1</v>
      </c>
      <c r="J145">
        <f t="shared" si="24"/>
        <v>0</v>
      </c>
      <c r="K145">
        <f t="shared" si="25"/>
        <v>0</v>
      </c>
      <c r="L145">
        <f t="shared" si="26"/>
        <v>0</v>
      </c>
      <c r="M145" t="e">
        <f t="shared" si="20"/>
        <v>#NUM!</v>
      </c>
      <c r="N145" t="e">
        <f t="shared" si="21"/>
        <v>#NUM!</v>
      </c>
      <c r="O145">
        <f t="shared" si="27"/>
        <v>0</v>
      </c>
      <c r="P145" t="e">
        <f t="shared" si="28"/>
        <v>#NUM!</v>
      </c>
      <c r="Q145" t="e">
        <f t="shared" si="29"/>
        <v>#NUM!</v>
      </c>
      <c r="R145" t="e">
        <f>SUM(O145:Q145)</f>
        <v>#NUM!</v>
      </c>
    </row>
    <row r="146" spans="1:18" x14ac:dyDescent="0.25">
      <c r="A146" s="4">
        <v>614</v>
      </c>
      <c r="B146" s="4" t="s">
        <v>121</v>
      </c>
      <c r="C146" s="4" t="s">
        <v>169</v>
      </c>
      <c r="D146" s="4">
        <v>1</v>
      </c>
      <c r="E146" s="4">
        <v>0</v>
      </c>
      <c r="F146" s="4">
        <v>0</v>
      </c>
      <c r="G146" s="4" t="s">
        <v>21</v>
      </c>
      <c r="H146">
        <f t="shared" si="22"/>
        <v>1</v>
      </c>
      <c r="I146">
        <f t="shared" si="23"/>
        <v>1</v>
      </c>
      <c r="J146">
        <f t="shared" si="24"/>
        <v>0</v>
      </c>
      <c r="K146">
        <f t="shared" si="25"/>
        <v>0</v>
      </c>
      <c r="L146">
        <f t="shared" si="26"/>
        <v>0</v>
      </c>
      <c r="M146" t="e">
        <f t="shared" ref="M146:M209" si="30">LN(J146)</f>
        <v>#NUM!</v>
      </c>
      <c r="N146" t="e">
        <f t="shared" ref="N146:N209" si="31">LN(K146)</f>
        <v>#NUM!</v>
      </c>
      <c r="O146">
        <f t="shared" si="27"/>
        <v>0</v>
      </c>
      <c r="P146" t="e">
        <f t="shared" si="28"/>
        <v>#NUM!</v>
      </c>
      <c r="Q146" t="e">
        <f t="shared" si="29"/>
        <v>#NUM!</v>
      </c>
      <c r="R146" t="e">
        <f>SUM(O146:Q146)</f>
        <v>#NUM!</v>
      </c>
    </row>
    <row r="147" spans="1:18" x14ac:dyDescent="0.25">
      <c r="A147" s="4">
        <v>620</v>
      </c>
      <c r="B147" s="4" t="s">
        <v>121</v>
      </c>
      <c r="C147" s="4" t="s">
        <v>170</v>
      </c>
      <c r="D147" s="4">
        <v>1</v>
      </c>
      <c r="E147" s="4">
        <v>0</v>
      </c>
      <c r="F147" s="4">
        <v>0</v>
      </c>
      <c r="G147" s="4" t="s">
        <v>21</v>
      </c>
      <c r="H147">
        <f t="shared" si="22"/>
        <v>1</v>
      </c>
      <c r="I147">
        <f t="shared" si="23"/>
        <v>1</v>
      </c>
      <c r="J147">
        <f t="shared" si="24"/>
        <v>0</v>
      </c>
      <c r="K147">
        <f t="shared" si="25"/>
        <v>0</v>
      </c>
      <c r="L147">
        <f t="shared" si="26"/>
        <v>0</v>
      </c>
      <c r="M147" t="e">
        <f t="shared" si="30"/>
        <v>#NUM!</v>
      </c>
      <c r="N147" t="e">
        <f t="shared" si="31"/>
        <v>#NUM!</v>
      </c>
      <c r="O147">
        <f t="shared" si="27"/>
        <v>0</v>
      </c>
      <c r="P147" t="e">
        <f t="shared" si="28"/>
        <v>#NUM!</v>
      </c>
      <c r="Q147" t="e">
        <f t="shared" si="29"/>
        <v>#NUM!</v>
      </c>
      <c r="R147" t="e">
        <f>SUM(O147:Q147)</f>
        <v>#NUM!</v>
      </c>
    </row>
    <row r="148" spans="1:18" x14ac:dyDescent="0.25">
      <c r="A148" s="4">
        <v>624</v>
      </c>
      <c r="B148" s="4" t="s">
        <v>121</v>
      </c>
      <c r="C148" s="4" t="s">
        <v>171</v>
      </c>
      <c r="D148" s="4">
        <v>1</v>
      </c>
      <c r="E148" s="4">
        <v>0</v>
      </c>
      <c r="F148" s="4">
        <v>0</v>
      </c>
      <c r="G148" s="4" t="s">
        <v>21</v>
      </c>
      <c r="H148">
        <f t="shared" si="22"/>
        <v>1</v>
      </c>
      <c r="I148">
        <f t="shared" si="23"/>
        <v>1</v>
      </c>
      <c r="J148">
        <f t="shared" si="24"/>
        <v>0</v>
      </c>
      <c r="K148">
        <f t="shared" si="25"/>
        <v>0</v>
      </c>
      <c r="L148">
        <f t="shared" si="26"/>
        <v>0</v>
      </c>
      <c r="M148" t="e">
        <f t="shared" si="30"/>
        <v>#NUM!</v>
      </c>
      <c r="N148" t="e">
        <f t="shared" si="31"/>
        <v>#NUM!</v>
      </c>
      <c r="O148">
        <f t="shared" si="27"/>
        <v>0</v>
      </c>
      <c r="P148" t="e">
        <f t="shared" si="28"/>
        <v>#NUM!</v>
      </c>
      <c r="Q148" t="e">
        <f t="shared" si="29"/>
        <v>#NUM!</v>
      </c>
      <c r="R148" t="e">
        <f>SUM(O148:Q148)</f>
        <v>#NUM!</v>
      </c>
    </row>
    <row r="149" spans="1:18" x14ac:dyDescent="0.25">
      <c r="A149" s="4">
        <v>635</v>
      </c>
      <c r="B149" s="4" t="s">
        <v>121</v>
      </c>
      <c r="C149" s="4" t="s">
        <v>172</v>
      </c>
      <c r="D149" s="4">
        <v>2</v>
      </c>
      <c r="E149" s="4">
        <v>0</v>
      </c>
      <c r="F149" s="4">
        <v>0</v>
      </c>
      <c r="G149" s="4" t="s">
        <v>21</v>
      </c>
      <c r="H149">
        <f t="shared" si="22"/>
        <v>2</v>
      </c>
      <c r="I149">
        <f t="shared" si="23"/>
        <v>1</v>
      </c>
      <c r="J149">
        <f t="shared" si="24"/>
        <v>0</v>
      </c>
      <c r="K149">
        <f t="shared" si="25"/>
        <v>0</v>
      </c>
      <c r="L149">
        <f t="shared" si="26"/>
        <v>0</v>
      </c>
      <c r="M149" t="e">
        <f t="shared" si="30"/>
        <v>#NUM!</v>
      </c>
      <c r="N149" t="e">
        <f t="shared" si="31"/>
        <v>#NUM!</v>
      </c>
      <c r="O149">
        <f t="shared" si="27"/>
        <v>0</v>
      </c>
      <c r="P149" t="e">
        <f t="shared" si="28"/>
        <v>#NUM!</v>
      </c>
      <c r="Q149" t="e">
        <f t="shared" si="29"/>
        <v>#NUM!</v>
      </c>
      <c r="R149" t="e">
        <f>SUM(O149:Q149)</f>
        <v>#NUM!</v>
      </c>
    </row>
    <row r="150" spans="1:18" x14ac:dyDescent="0.25">
      <c r="A150" s="4">
        <v>639</v>
      </c>
      <c r="B150" s="4" t="s">
        <v>121</v>
      </c>
      <c r="C150" s="4" t="s">
        <v>173</v>
      </c>
      <c r="D150" s="4">
        <v>2</v>
      </c>
      <c r="E150" s="4">
        <v>1</v>
      </c>
      <c r="F150" s="4">
        <v>0</v>
      </c>
      <c r="G150" s="4" t="s">
        <v>23</v>
      </c>
      <c r="H150">
        <f t="shared" si="22"/>
        <v>3</v>
      </c>
      <c r="I150">
        <f t="shared" si="23"/>
        <v>0.66666666666666663</v>
      </c>
      <c r="J150">
        <f t="shared" si="24"/>
        <v>0.33333333333333331</v>
      </c>
      <c r="K150">
        <f t="shared" si="25"/>
        <v>0</v>
      </c>
      <c r="L150">
        <f t="shared" si="26"/>
        <v>-0.40546510810816444</v>
      </c>
      <c r="M150">
        <f t="shared" si="30"/>
        <v>-1.0986122886681098</v>
      </c>
      <c r="N150" t="e">
        <f t="shared" si="31"/>
        <v>#NUM!</v>
      </c>
      <c r="O150">
        <f t="shared" si="27"/>
        <v>-0.27031007207210961</v>
      </c>
      <c r="P150">
        <f t="shared" si="28"/>
        <v>-0.36620409622270322</v>
      </c>
      <c r="Q150" t="e">
        <f t="shared" si="29"/>
        <v>#NUM!</v>
      </c>
      <c r="R150" t="e">
        <f>SUM(O150:Q150)</f>
        <v>#NUM!</v>
      </c>
    </row>
    <row r="151" spans="1:18" x14ac:dyDescent="0.25">
      <c r="A151" s="4">
        <v>640</v>
      </c>
      <c r="B151" s="4" t="s">
        <v>121</v>
      </c>
      <c r="C151" s="4" t="s">
        <v>174</v>
      </c>
      <c r="D151" s="4">
        <v>0</v>
      </c>
      <c r="E151" s="4">
        <v>1</v>
      </c>
      <c r="F151" s="4">
        <v>2</v>
      </c>
      <c r="G151" s="4" t="s">
        <v>23</v>
      </c>
      <c r="H151">
        <f t="shared" si="22"/>
        <v>3</v>
      </c>
      <c r="I151">
        <f t="shared" si="23"/>
        <v>0</v>
      </c>
      <c r="J151">
        <f t="shared" si="24"/>
        <v>0.33333333333333331</v>
      </c>
      <c r="K151">
        <f t="shared" si="25"/>
        <v>0.66666666666666663</v>
      </c>
      <c r="L151" t="e">
        <f t="shared" si="26"/>
        <v>#NUM!</v>
      </c>
      <c r="M151">
        <f t="shared" si="30"/>
        <v>-1.0986122886681098</v>
      </c>
      <c r="N151">
        <f t="shared" si="31"/>
        <v>-0.40546510810816444</v>
      </c>
      <c r="O151" t="e">
        <f t="shared" si="27"/>
        <v>#NUM!</v>
      </c>
      <c r="P151">
        <f t="shared" si="28"/>
        <v>-0.36620409622270322</v>
      </c>
      <c r="Q151">
        <f t="shared" si="29"/>
        <v>-0.27031007207210961</v>
      </c>
      <c r="R151" t="e">
        <f>SUM(O151:Q151)</f>
        <v>#NUM!</v>
      </c>
    </row>
    <row r="152" spans="1:18" x14ac:dyDescent="0.25">
      <c r="A152" s="4">
        <v>641</v>
      </c>
      <c r="B152" s="4" t="s">
        <v>121</v>
      </c>
      <c r="C152" s="4" t="s">
        <v>175</v>
      </c>
      <c r="D152" s="4">
        <v>1</v>
      </c>
      <c r="E152" s="4">
        <v>0</v>
      </c>
      <c r="F152" s="4">
        <v>0</v>
      </c>
      <c r="G152" s="4" t="s">
        <v>21</v>
      </c>
      <c r="H152">
        <f t="shared" si="22"/>
        <v>1</v>
      </c>
      <c r="I152">
        <f t="shared" si="23"/>
        <v>1</v>
      </c>
      <c r="J152">
        <f t="shared" si="24"/>
        <v>0</v>
      </c>
      <c r="K152">
        <f t="shared" si="25"/>
        <v>0</v>
      </c>
      <c r="L152">
        <f t="shared" si="26"/>
        <v>0</v>
      </c>
      <c r="M152" t="e">
        <f t="shared" si="30"/>
        <v>#NUM!</v>
      </c>
      <c r="N152" t="e">
        <f t="shared" si="31"/>
        <v>#NUM!</v>
      </c>
      <c r="O152">
        <f t="shared" si="27"/>
        <v>0</v>
      </c>
      <c r="P152" t="e">
        <f t="shared" si="28"/>
        <v>#NUM!</v>
      </c>
      <c r="Q152" t="e">
        <f t="shared" si="29"/>
        <v>#NUM!</v>
      </c>
      <c r="R152" t="e">
        <f>SUM(O152:Q152)</f>
        <v>#NUM!</v>
      </c>
    </row>
    <row r="153" spans="1:18" x14ac:dyDescent="0.25">
      <c r="A153" s="4">
        <v>645</v>
      </c>
      <c r="B153" s="4" t="s">
        <v>121</v>
      </c>
      <c r="C153" s="4" t="s">
        <v>176</v>
      </c>
      <c r="D153" s="4">
        <v>0</v>
      </c>
      <c r="E153" s="4">
        <v>3</v>
      </c>
      <c r="F153" s="4">
        <v>0</v>
      </c>
      <c r="G153" s="4" t="s">
        <v>21</v>
      </c>
      <c r="H153">
        <f t="shared" si="22"/>
        <v>3</v>
      </c>
      <c r="I153">
        <f t="shared" si="23"/>
        <v>0</v>
      </c>
      <c r="J153">
        <f t="shared" si="24"/>
        <v>1</v>
      </c>
      <c r="K153">
        <f t="shared" si="25"/>
        <v>0</v>
      </c>
      <c r="L153" t="e">
        <f t="shared" si="26"/>
        <v>#NUM!</v>
      </c>
      <c r="M153">
        <f t="shared" si="30"/>
        <v>0</v>
      </c>
      <c r="N153" t="e">
        <f t="shared" si="31"/>
        <v>#NUM!</v>
      </c>
      <c r="O153" t="e">
        <f t="shared" si="27"/>
        <v>#NUM!</v>
      </c>
      <c r="P153">
        <f t="shared" si="28"/>
        <v>0</v>
      </c>
      <c r="Q153" t="e">
        <f t="shared" si="29"/>
        <v>#NUM!</v>
      </c>
      <c r="R153" t="e">
        <f>SUM(O153:Q153)</f>
        <v>#NUM!</v>
      </c>
    </row>
    <row r="154" spans="1:18" x14ac:dyDescent="0.25">
      <c r="A154" s="4">
        <v>651</v>
      </c>
      <c r="B154" s="4" t="s">
        <v>121</v>
      </c>
      <c r="C154" s="4" t="s">
        <v>177</v>
      </c>
      <c r="D154" s="4">
        <v>0</v>
      </c>
      <c r="E154" s="4">
        <v>1</v>
      </c>
      <c r="F154" s="4">
        <v>0</v>
      </c>
      <c r="G154" s="4" t="s">
        <v>21</v>
      </c>
      <c r="H154">
        <f t="shared" si="22"/>
        <v>1</v>
      </c>
      <c r="I154">
        <f t="shared" si="23"/>
        <v>0</v>
      </c>
      <c r="J154">
        <f t="shared" si="24"/>
        <v>1</v>
      </c>
      <c r="K154">
        <f t="shared" si="25"/>
        <v>0</v>
      </c>
      <c r="L154" t="e">
        <f t="shared" si="26"/>
        <v>#NUM!</v>
      </c>
      <c r="M154">
        <f t="shared" si="30"/>
        <v>0</v>
      </c>
      <c r="N154" t="e">
        <f t="shared" si="31"/>
        <v>#NUM!</v>
      </c>
      <c r="O154" t="e">
        <f t="shared" si="27"/>
        <v>#NUM!</v>
      </c>
      <c r="P154">
        <f t="shared" si="28"/>
        <v>0</v>
      </c>
      <c r="Q154" t="e">
        <f t="shared" si="29"/>
        <v>#NUM!</v>
      </c>
      <c r="R154" t="e">
        <f>SUM(O154:Q154)</f>
        <v>#NUM!</v>
      </c>
    </row>
    <row r="155" spans="1:18" x14ac:dyDescent="0.25">
      <c r="A155" s="4">
        <v>654</v>
      </c>
      <c r="B155" s="4" t="s">
        <v>121</v>
      </c>
      <c r="C155" s="4" t="s">
        <v>178</v>
      </c>
      <c r="D155" s="4">
        <v>0</v>
      </c>
      <c r="E155" s="4">
        <v>1</v>
      </c>
      <c r="F155" s="4">
        <v>0</v>
      </c>
      <c r="G155" s="4" t="s">
        <v>21</v>
      </c>
      <c r="H155">
        <f t="shared" si="22"/>
        <v>1</v>
      </c>
      <c r="I155">
        <f t="shared" si="23"/>
        <v>0</v>
      </c>
      <c r="J155">
        <f t="shared" si="24"/>
        <v>1</v>
      </c>
      <c r="K155">
        <f t="shared" si="25"/>
        <v>0</v>
      </c>
      <c r="L155" t="e">
        <f t="shared" si="26"/>
        <v>#NUM!</v>
      </c>
      <c r="M155">
        <f t="shared" si="30"/>
        <v>0</v>
      </c>
      <c r="N155" t="e">
        <f t="shared" si="31"/>
        <v>#NUM!</v>
      </c>
      <c r="O155" t="e">
        <f t="shared" si="27"/>
        <v>#NUM!</v>
      </c>
      <c r="P155">
        <f t="shared" si="28"/>
        <v>0</v>
      </c>
      <c r="Q155" t="e">
        <f t="shared" si="29"/>
        <v>#NUM!</v>
      </c>
      <c r="R155" t="e">
        <f>SUM(O155:Q155)</f>
        <v>#NUM!</v>
      </c>
    </row>
    <row r="156" spans="1:18" x14ac:dyDescent="0.25">
      <c r="A156" s="4">
        <v>657</v>
      </c>
      <c r="B156" s="4" t="s">
        <v>121</v>
      </c>
      <c r="C156" s="4" t="s">
        <v>179</v>
      </c>
      <c r="D156" s="4">
        <v>1</v>
      </c>
      <c r="E156" s="4">
        <v>0</v>
      </c>
      <c r="F156" s="4">
        <v>0</v>
      </c>
      <c r="G156" s="4" t="s">
        <v>21</v>
      </c>
      <c r="H156">
        <f t="shared" si="22"/>
        <v>1</v>
      </c>
      <c r="I156">
        <f t="shared" si="23"/>
        <v>1</v>
      </c>
      <c r="J156">
        <f t="shared" si="24"/>
        <v>0</v>
      </c>
      <c r="K156">
        <f t="shared" si="25"/>
        <v>0</v>
      </c>
      <c r="L156">
        <f t="shared" si="26"/>
        <v>0</v>
      </c>
      <c r="M156" t="e">
        <f t="shared" si="30"/>
        <v>#NUM!</v>
      </c>
      <c r="N156" t="e">
        <f t="shared" si="31"/>
        <v>#NUM!</v>
      </c>
      <c r="O156">
        <f t="shared" si="27"/>
        <v>0</v>
      </c>
      <c r="P156" t="e">
        <f t="shared" si="28"/>
        <v>#NUM!</v>
      </c>
      <c r="Q156" t="e">
        <f t="shared" si="29"/>
        <v>#NUM!</v>
      </c>
      <c r="R156" t="e">
        <f>SUM(O156:Q156)</f>
        <v>#NUM!</v>
      </c>
    </row>
    <row r="157" spans="1:18" x14ac:dyDescent="0.25">
      <c r="A157" s="4">
        <v>658</v>
      </c>
      <c r="B157" s="4" t="s">
        <v>121</v>
      </c>
      <c r="C157" s="4" t="s">
        <v>180</v>
      </c>
      <c r="D157" s="4">
        <v>0</v>
      </c>
      <c r="E157" s="4">
        <v>1</v>
      </c>
      <c r="F157" s="4">
        <v>0</v>
      </c>
      <c r="G157" s="4" t="s">
        <v>21</v>
      </c>
      <c r="H157">
        <f t="shared" si="22"/>
        <v>1</v>
      </c>
      <c r="I157">
        <f t="shared" si="23"/>
        <v>0</v>
      </c>
      <c r="J157">
        <f t="shared" si="24"/>
        <v>1</v>
      </c>
      <c r="K157">
        <f t="shared" si="25"/>
        <v>0</v>
      </c>
      <c r="L157" t="e">
        <f t="shared" si="26"/>
        <v>#NUM!</v>
      </c>
      <c r="M157">
        <f t="shared" si="30"/>
        <v>0</v>
      </c>
      <c r="N157" t="e">
        <f t="shared" si="31"/>
        <v>#NUM!</v>
      </c>
      <c r="O157" t="e">
        <f t="shared" si="27"/>
        <v>#NUM!</v>
      </c>
      <c r="P157">
        <f t="shared" si="28"/>
        <v>0</v>
      </c>
      <c r="Q157" t="e">
        <f t="shared" si="29"/>
        <v>#NUM!</v>
      </c>
      <c r="R157" t="e">
        <f>SUM(O157:Q157)</f>
        <v>#NUM!</v>
      </c>
    </row>
    <row r="158" spans="1:18" x14ac:dyDescent="0.25">
      <c r="A158" s="4">
        <v>659</v>
      </c>
      <c r="B158" s="4" t="s">
        <v>121</v>
      </c>
      <c r="C158" s="4" t="s">
        <v>181</v>
      </c>
      <c r="D158" s="4">
        <v>0</v>
      </c>
      <c r="E158" s="4">
        <v>1</v>
      </c>
      <c r="F158" s="4">
        <v>2</v>
      </c>
      <c r="G158" s="4" t="s">
        <v>23</v>
      </c>
      <c r="H158">
        <f t="shared" si="22"/>
        <v>3</v>
      </c>
      <c r="I158">
        <f t="shared" si="23"/>
        <v>0</v>
      </c>
      <c r="J158">
        <f t="shared" si="24"/>
        <v>0.33333333333333331</v>
      </c>
      <c r="K158">
        <f t="shared" si="25"/>
        <v>0.66666666666666663</v>
      </c>
      <c r="L158" t="e">
        <f t="shared" si="26"/>
        <v>#NUM!</v>
      </c>
      <c r="M158">
        <f t="shared" si="30"/>
        <v>-1.0986122886681098</v>
      </c>
      <c r="N158">
        <f t="shared" si="31"/>
        <v>-0.40546510810816444</v>
      </c>
      <c r="O158" t="e">
        <f t="shared" si="27"/>
        <v>#NUM!</v>
      </c>
      <c r="P158">
        <f t="shared" si="28"/>
        <v>-0.36620409622270322</v>
      </c>
      <c r="Q158">
        <f t="shared" si="29"/>
        <v>-0.27031007207210961</v>
      </c>
      <c r="R158" t="e">
        <f>SUM(O158:Q158)</f>
        <v>#NUM!</v>
      </c>
    </row>
    <row r="159" spans="1:18" x14ac:dyDescent="0.25">
      <c r="A159" s="4">
        <v>661</v>
      </c>
      <c r="B159" s="4" t="s">
        <v>182</v>
      </c>
      <c r="C159" s="4" t="s">
        <v>183</v>
      </c>
      <c r="D159" s="4">
        <v>1</v>
      </c>
      <c r="E159" s="4">
        <v>0</v>
      </c>
      <c r="F159" s="4">
        <v>0</v>
      </c>
      <c r="G159" s="4" t="s">
        <v>21</v>
      </c>
      <c r="H159">
        <f t="shared" si="22"/>
        <v>1</v>
      </c>
      <c r="I159">
        <f t="shared" si="23"/>
        <v>1</v>
      </c>
      <c r="J159">
        <f t="shared" si="24"/>
        <v>0</v>
      </c>
      <c r="K159">
        <f t="shared" si="25"/>
        <v>0</v>
      </c>
      <c r="L159">
        <f t="shared" si="26"/>
        <v>0</v>
      </c>
      <c r="M159" t="e">
        <f t="shared" si="30"/>
        <v>#NUM!</v>
      </c>
      <c r="N159" t="e">
        <f t="shared" si="31"/>
        <v>#NUM!</v>
      </c>
      <c r="O159">
        <f t="shared" si="27"/>
        <v>0</v>
      </c>
      <c r="P159" t="e">
        <f t="shared" si="28"/>
        <v>#NUM!</v>
      </c>
      <c r="Q159" t="e">
        <f t="shared" si="29"/>
        <v>#NUM!</v>
      </c>
      <c r="R159" t="e">
        <f>SUM(O159:Q159)</f>
        <v>#NUM!</v>
      </c>
    </row>
    <row r="160" spans="1:18" x14ac:dyDescent="0.25">
      <c r="A160" s="4">
        <v>663</v>
      </c>
      <c r="B160" s="4" t="s">
        <v>121</v>
      </c>
      <c r="C160" s="4" t="s">
        <v>184</v>
      </c>
      <c r="D160" s="4">
        <v>1</v>
      </c>
      <c r="E160" s="4">
        <v>0</v>
      </c>
      <c r="F160" s="4">
        <v>0</v>
      </c>
      <c r="G160" s="4" t="s">
        <v>21</v>
      </c>
      <c r="H160">
        <f t="shared" si="22"/>
        <v>1</v>
      </c>
      <c r="I160">
        <f t="shared" si="23"/>
        <v>1</v>
      </c>
      <c r="J160">
        <f t="shared" si="24"/>
        <v>0</v>
      </c>
      <c r="K160">
        <f t="shared" si="25"/>
        <v>0</v>
      </c>
      <c r="L160">
        <f t="shared" si="26"/>
        <v>0</v>
      </c>
      <c r="M160" t="e">
        <f t="shared" si="30"/>
        <v>#NUM!</v>
      </c>
      <c r="N160" t="e">
        <f t="shared" si="31"/>
        <v>#NUM!</v>
      </c>
      <c r="O160">
        <f t="shared" si="27"/>
        <v>0</v>
      </c>
      <c r="P160" t="e">
        <f t="shared" si="28"/>
        <v>#NUM!</v>
      </c>
      <c r="Q160" t="e">
        <f t="shared" si="29"/>
        <v>#NUM!</v>
      </c>
      <c r="R160" t="e">
        <f>SUM(O160:Q160)</f>
        <v>#NUM!</v>
      </c>
    </row>
    <row r="161" spans="1:18" x14ac:dyDescent="0.25">
      <c r="A161" s="4">
        <v>669</v>
      </c>
      <c r="B161" s="4" t="s">
        <v>121</v>
      </c>
      <c r="C161" s="4" t="s">
        <v>185</v>
      </c>
      <c r="D161" s="4">
        <v>0</v>
      </c>
      <c r="E161" s="4">
        <v>1</v>
      </c>
      <c r="F161" s="4">
        <v>0</v>
      </c>
      <c r="G161" s="4" t="s">
        <v>21</v>
      </c>
      <c r="H161">
        <f t="shared" si="22"/>
        <v>1</v>
      </c>
      <c r="I161">
        <f t="shared" si="23"/>
        <v>0</v>
      </c>
      <c r="J161">
        <f t="shared" si="24"/>
        <v>1</v>
      </c>
      <c r="K161">
        <f t="shared" si="25"/>
        <v>0</v>
      </c>
      <c r="L161" t="e">
        <f t="shared" si="26"/>
        <v>#NUM!</v>
      </c>
      <c r="M161">
        <f t="shared" si="30"/>
        <v>0</v>
      </c>
      <c r="N161" t="e">
        <f t="shared" si="31"/>
        <v>#NUM!</v>
      </c>
      <c r="O161" t="e">
        <f t="shared" si="27"/>
        <v>#NUM!</v>
      </c>
      <c r="P161">
        <f t="shared" si="28"/>
        <v>0</v>
      </c>
      <c r="Q161" t="e">
        <f t="shared" si="29"/>
        <v>#NUM!</v>
      </c>
      <c r="R161" t="e">
        <f>SUM(O161:Q161)</f>
        <v>#NUM!</v>
      </c>
    </row>
    <row r="162" spans="1:18" x14ac:dyDescent="0.25">
      <c r="A162" s="4">
        <v>670</v>
      </c>
      <c r="B162" s="4" t="s">
        <v>121</v>
      </c>
      <c r="C162" s="4" t="s">
        <v>186</v>
      </c>
      <c r="D162" s="4">
        <v>1</v>
      </c>
      <c r="E162" s="4">
        <v>0</v>
      </c>
      <c r="F162" s="4">
        <v>0</v>
      </c>
      <c r="G162" s="4" t="s">
        <v>21</v>
      </c>
      <c r="H162">
        <f t="shared" si="22"/>
        <v>1</v>
      </c>
      <c r="I162">
        <f t="shared" si="23"/>
        <v>1</v>
      </c>
      <c r="J162">
        <f t="shared" si="24"/>
        <v>0</v>
      </c>
      <c r="K162">
        <f t="shared" si="25"/>
        <v>0</v>
      </c>
      <c r="L162">
        <f t="shared" si="26"/>
        <v>0</v>
      </c>
      <c r="M162" t="e">
        <f t="shared" si="30"/>
        <v>#NUM!</v>
      </c>
      <c r="N162" t="e">
        <f t="shared" si="31"/>
        <v>#NUM!</v>
      </c>
      <c r="O162">
        <f t="shared" si="27"/>
        <v>0</v>
      </c>
      <c r="P162" t="e">
        <f t="shared" si="28"/>
        <v>#NUM!</v>
      </c>
      <c r="Q162" t="e">
        <f t="shared" si="29"/>
        <v>#NUM!</v>
      </c>
      <c r="R162" t="e">
        <f>SUM(O162:Q162)</f>
        <v>#NUM!</v>
      </c>
    </row>
    <row r="163" spans="1:18" x14ac:dyDescent="0.25">
      <c r="A163" s="4">
        <v>671</v>
      </c>
      <c r="B163" s="4" t="s">
        <v>121</v>
      </c>
      <c r="C163" s="4" t="s">
        <v>187</v>
      </c>
      <c r="D163" s="4">
        <v>1</v>
      </c>
      <c r="E163" s="4">
        <v>0</v>
      </c>
      <c r="F163" s="4">
        <v>0</v>
      </c>
      <c r="G163" s="4" t="s">
        <v>21</v>
      </c>
      <c r="H163">
        <f t="shared" si="22"/>
        <v>1</v>
      </c>
      <c r="I163">
        <f t="shared" si="23"/>
        <v>1</v>
      </c>
      <c r="J163">
        <f t="shared" si="24"/>
        <v>0</v>
      </c>
      <c r="K163">
        <f t="shared" si="25"/>
        <v>0</v>
      </c>
      <c r="L163">
        <f t="shared" si="26"/>
        <v>0</v>
      </c>
      <c r="M163" t="e">
        <f t="shared" si="30"/>
        <v>#NUM!</v>
      </c>
      <c r="N163" t="e">
        <f t="shared" si="31"/>
        <v>#NUM!</v>
      </c>
      <c r="O163">
        <f t="shared" si="27"/>
        <v>0</v>
      </c>
      <c r="P163" t="e">
        <f t="shared" si="28"/>
        <v>#NUM!</v>
      </c>
      <c r="Q163" t="e">
        <f t="shared" si="29"/>
        <v>#NUM!</v>
      </c>
      <c r="R163" t="e">
        <f>SUM(O163:Q163)</f>
        <v>#NUM!</v>
      </c>
    </row>
    <row r="164" spans="1:18" x14ac:dyDescent="0.25">
      <c r="A164" s="4">
        <v>672</v>
      </c>
      <c r="B164" s="4" t="s">
        <v>121</v>
      </c>
      <c r="C164" s="4" t="s">
        <v>188</v>
      </c>
      <c r="D164" s="4">
        <v>0</v>
      </c>
      <c r="E164" s="4">
        <v>0</v>
      </c>
      <c r="F164" s="4">
        <v>1</v>
      </c>
      <c r="G164" s="4" t="s">
        <v>21</v>
      </c>
      <c r="H164">
        <f t="shared" si="22"/>
        <v>1</v>
      </c>
      <c r="I164">
        <f t="shared" si="23"/>
        <v>0</v>
      </c>
      <c r="J164">
        <f t="shared" si="24"/>
        <v>0</v>
      </c>
      <c r="K164">
        <f t="shared" si="25"/>
        <v>1</v>
      </c>
      <c r="L164" t="e">
        <f t="shared" si="26"/>
        <v>#NUM!</v>
      </c>
      <c r="M164" t="e">
        <f t="shared" si="30"/>
        <v>#NUM!</v>
      </c>
      <c r="N164">
        <f t="shared" si="31"/>
        <v>0</v>
      </c>
      <c r="O164" t="e">
        <f t="shared" si="27"/>
        <v>#NUM!</v>
      </c>
      <c r="P164" t="e">
        <f t="shared" si="28"/>
        <v>#NUM!</v>
      </c>
      <c r="Q164">
        <f t="shared" si="29"/>
        <v>0</v>
      </c>
      <c r="R164" t="e">
        <f>SUM(O164:Q164)</f>
        <v>#NUM!</v>
      </c>
    </row>
    <row r="165" spans="1:18" x14ac:dyDescent="0.25">
      <c r="A165" s="4">
        <v>676</v>
      </c>
      <c r="B165" s="4" t="s">
        <v>121</v>
      </c>
      <c r="C165" s="4" t="s">
        <v>189</v>
      </c>
      <c r="D165" s="4">
        <v>2</v>
      </c>
      <c r="E165" s="4">
        <v>0</v>
      </c>
      <c r="F165" s="4">
        <v>0</v>
      </c>
      <c r="G165" s="4" t="s">
        <v>21</v>
      </c>
      <c r="H165">
        <f t="shared" si="22"/>
        <v>2</v>
      </c>
      <c r="I165">
        <f t="shared" si="23"/>
        <v>1</v>
      </c>
      <c r="J165">
        <f t="shared" si="24"/>
        <v>0</v>
      </c>
      <c r="K165">
        <f t="shared" si="25"/>
        <v>0</v>
      </c>
      <c r="L165">
        <f t="shared" si="26"/>
        <v>0</v>
      </c>
      <c r="M165" t="e">
        <f t="shared" si="30"/>
        <v>#NUM!</v>
      </c>
      <c r="N165" t="e">
        <f t="shared" si="31"/>
        <v>#NUM!</v>
      </c>
      <c r="O165">
        <f t="shared" si="27"/>
        <v>0</v>
      </c>
      <c r="P165" t="e">
        <f t="shared" si="28"/>
        <v>#NUM!</v>
      </c>
      <c r="Q165" t="e">
        <f t="shared" si="29"/>
        <v>#NUM!</v>
      </c>
      <c r="R165" t="e">
        <f>SUM(O165:Q165)</f>
        <v>#NUM!</v>
      </c>
    </row>
    <row r="166" spans="1:18" x14ac:dyDescent="0.25">
      <c r="A166" s="4">
        <v>681</v>
      </c>
      <c r="B166" s="4" t="s">
        <v>121</v>
      </c>
      <c r="C166" s="4" t="s">
        <v>190</v>
      </c>
      <c r="D166" s="4">
        <v>9</v>
      </c>
      <c r="E166" s="4">
        <v>0</v>
      </c>
      <c r="F166" s="4">
        <v>0</v>
      </c>
      <c r="G166" s="4" t="s">
        <v>21</v>
      </c>
      <c r="H166">
        <f t="shared" si="22"/>
        <v>9</v>
      </c>
      <c r="I166">
        <f t="shared" si="23"/>
        <v>1</v>
      </c>
      <c r="J166">
        <f t="shared" si="24"/>
        <v>0</v>
      </c>
      <c r="K166">
        <f t="shared" si="25"/>
        <v>0</v>
      </c>
      <c r="L166">
        <f t="shared" si="26"/>
        <v>0</v>
      </c>
      <c r="M166" t="e">
        <f t="shared" si="30"/>
        <v>#NUM!</v>
      </c>
      <c r="N166" t="e">
        <f t="shared" si="31"/>
        <v>#NUM!</v>
      </c>
      <c r="O166">
        <f t="shared" si="27"/>
        <v>0</v>
      </c>
      <c r="P166" t="e">
        <f t="shared" si="28"/>
        <v>#NUM!</v>
      </c>
      <c r="Q166" t="e">
        <f t="shared" si="29"/>
        <v>#NUM!</v>
      </c>
      <c r="R166" t="e">
        <f>SUM(O166:Q166)</f>
        <v>#NUM!</v>
      </c>
    </row>
    <row r="167" spans="1:18" x14ac:dyDescent="0.25">
      <c r="A167" s="4">
        <v>686</v>
      </c>
      <c r="B167" s="4" t="s">
        <v>121</v>
      </c>
      <c r="C167" s="4" t="s">
        <v>191</v>
      </c>
      <c r="D167" s="4">
        <v>0</v>
      </c>
      <c r="E167" s="4">
        <v>1</v>
      </c>
      <c r="F167" s="4">
        <v>0</v>
      </c>
      <c r="G167" s="4" t="s">
        <v>21</v>
      </c>
      <c r="H167">
        <f t="shared" si="22"/>
        <v>1</v>
      </c>
      <c r="I167">
        <f t="shared" si="23"/>
        <v>0</v>
      </c>
      <c r="J167">
        <f t="shared" si="24"/>
        <v>1</v>
      </c>
      <c r="K167">
        <f t="shared" si="25"/>
        <v>0</v>
      </c>
      <c r="L167" t="e">
        <f t="shared" si="26"/>
        <v>#NUM!</v>
      </c>
      <c r="M167">
        <f t="shared" si="30"/>
        <v>0</v>
      </c>
      <c r="N167" t="e">
        <f t="shared" si="31"/>
        <v>#NUM!</v>
      </c>
      <c r="O167" t="e">
        <f t="shared" si="27"/>
        <v>#NUM!</v>
      </c>
      <c r="P167">
        <f t="shared" si="28"/>
        <v>0</v>
      </c>
      <c r="Q167" t="e">
        <f t="shared" si="29"/>
        <v>#NUM!</v>
      </c>
      <c r="R167" t="e">
        <f>SUM(O167:Q167)</f>
        <v>#NUM!</v>
      </c>
    </row>
    <row r="168" spans="1:18" x14ac:dyDescent="0.25">
      <c r="A168" s="4">
        <v>693</v>
      </c>
      <c r="B168" s="4" t="s">
        <v>121</v>
      </c>
      <c r="C168" s="4" t="s">
        <v>192</v>
      </c>
      <c r="D168" s="4">
        <v>1</v>
      </c>
      <c r="E168" s="4">
        <v>0</v>
      </c>
      <c r="F168" s="4">
        <v>0</v>
      </c>
      <c r="G168" s="4" t="s">
        <v>21</v>
      </c>
      <c r="H168">
        <f t="shared" si="22"/>
        <v>1</v>
      </c>
      <c r="I168">
        <f t="shared" si="23"/>
        <v>1</v>
      </c>
      <c r="J168">
        <f t="shared" si="24"/>
        <v>0</v>
      </c>
      <c r="K168">
        <f t="shared" si="25"/>
        <v>0</v>
      </c>
      <c r="L168">
        <f t="shared" si="26"/>
        <v>0</v>
      </c>
      <c r="M168" t="e">
        <f t="shared" si="30"/>
        <v>#NUM!</v>
      </c>
      <c r="N168" t="e">
        <f t="shared" si="31"/>
        <v>#NUM!</v>
      </c>
      <c r="O168">
        <f t="shared" si="27"/>
        <v>0</v>
      </c>
      <c r="P168" t="e">
        <f t="shared" si="28"/>
        <v>#NUM!</v>
      </c>
      <c r="Q168" t="e">
        <f t="shared" si="29"/>
        <v>#NUM!</v>
      </c>
      <c r="R168" t="e">
        <f>SUM(O168:Q168)</f>
        <v>#NUM!</v>
      </c>
    </row>
    <row r="169" spans="1:18" x14ac:dyDescent="0.25">
      <c r="A169" s="4">
        <v>694</v>
      </c>
      <c r="B169" s="4" t="s">
        <v>121</v>
      </c>
      <c r="C169" s="4" t="s">
        <v>193</v>
      </c>
      <c r="D169" s="4">
        <v>0</v>
      </c>
      <c r="E169" s="4">
        <v>1</v>
      </c>
      <c r="F169" s="4">
        <v>1</v>
      </c>
      <c r="G169" s="4" t="s">
        <v>23</v>
      </c>
      <c r="H169">
        <f t="shared" si="22"/>
        <v>2</v>
      </c>
      <c r="I169">
        <f t="shared" si="23"/>
        <v>0</v>
      </c>
      <c r="J169">
        <f t="shared" si="24"/>
        <v>0.5</v>
      </c>
      <c r="K169">
        <f t="shared" si="25"/>
        <v>0.5</v>
      </c>
      <c r="L169" t="e">
        <f t="shared" si="26"/>
        <v>#NUM!</v>
      </c>
      <c r="M169">
        <f t="shared" si="30"/>
        <v>-0.69314718055994529</v>
      </c>
      <c r="N169">
        <f t="shared" si="31"/>
        <v>-0.69314718055994529</v>
      </c>
      <c r="O169" t="e">
        <f t="shared" si="27"/>
        <v>#NUM!</v>
      </c>
      <c r="P169">
        <f t="shared" si="28"/>
        <v>-0.34657359027997264</v>
      </c>
      <c r="Q169">
        <f t="shared" si="29"/>
        <v>-0.34657359027997264</v>
      </c>
      <c r="R169" t="e">
        <f>SUM(O169:Q169)</f>
        <v>#NUM!</v>
      </c>
    </row>
    <row r="170" spans="1:18" x14ac:dyDescent="0.25">
      <c r="A170" s="4">
        <v>695</v>
      </c>
      <c r="B170" s="4" t="s">
        <v>121</v>
      </c>
      <c r="C170" s="4" t="s">
        <v>194</v>
      </c>
      <c r="D170" s="4">
        <v>1</v>
      </c>
      <c r="E170" s="4">
        <v>0</v>
      </c>
      <c r="F170" s="4">
        <v>0</v>
      </c>
      <c r="G170" s="4" t="s">
        <v>21</v>
      </c>
      <c r="H170">
        <f t="shared" si="22"/>
        <v>1</v>
      </c>
      <c r="I170">
        <f t="shared" si="23"/>
        <v>1</v>
      </c>
      <c r="J170">
        <f t="shared" si="24"/>
        <v>0</v>
      </c>
      <c r="K170">
        <f t="shared" si="25"/>
        <v>0</v>
      </c>
      <c r="L170">
        <f t="shared" si="26"/>
        <v>0</v>
      </c>
      <c r="M170" t="e">
        <f t="shared" si="30"/>
        <v>#NUM!</v>
      </c>
      <c r="N170" t="e">
        <f t="shared" si="31"/>
        <v>#NUM!</v>
      </c>
      <c r="O170">
        <f t="shared" si="27"/>
        <v>0</v>
      </c>
      <c r="P170" t="e">
        <f t="shared" si="28"/>
        <v>#NUM!</v>
      </c>
      <c r="Q170" t="e">
        <f t="shared" si="29"/>
        <v>#NUM!</v>
      </c>
      <c r="R170" t="e">
        <f>SUM(O170:Q170)</f>
        <v>#NUM!</v>
      </c>
    </row>
    <row r="171" spans="1:18" x14ac:dyDescent="0.25">
      <c r="A171" s="4">
        <v>704</v>
      </c>
      <c r="B171" s="4" t="s">
        <v>121</v>
      </c>
      <c r="C171" s="4" t="s">
        <v>195</v>
      </c>
      <c r="D171" s="4">
        <v>2</v>
      </c>
      <c r="E171" s="4">
        <v>0</v>
      </c>
      <c r="F171" s="4">
        <v>1</v>
      </c>
      <c r="G171" s="4" t="s">
        <v>23</v>
      </c>
      <c r="H171">
        <f t="shared" si="22"/>
        <v>3</v>
      </c>
      <c r="I171">
        <f t="shared" si="23"/>
        <v>0.66666666666666663</v>
      </c>
      <c r="J171">
        <f t="shared" si="24"/>
        <v>0</v>
      </c>
      <c r="K171">
        <f t="shared" si="25"/>
        <v>0.33333333333333331</v>
      </c>
      <c r="L171">
        <f t="shared" si="26"/>
        <v>-0.40546510810816444</v>
      </c>
      <c r="M171" t="e">
        <f t="shared" si="30"/>
        <v>#NUM!</v>
      </c>
      <c r="N171">
        <f t="shared" si="31"/>
        <v>-1.0986122886681098</v>
      </c>
      <c r="O171">
        <f t="shared" si="27"/>
        <v>-0.27031007207210961</v>
      </c>
      <c r="P171" t="e">
        <f t="shared" si="28"/>
        <v>#NUM!</v>
      </c>
      <c r="Q171">
        <f t="shared" si="29"/>
        <v>-0.36620409622270322</v>
      </c>
      <c r="R171" t="e">
        <f>SUM(O171:Q171)</f>
        <v>#NUM!</v>
      </c>
    </row>
    <row r="172" spans="1:18" x14ac:dyDescent="0.25">
      <c r="A172" s="4">
        <v>707</v>
      </c>
      <c r="B172" s="4" t="s">
        <v>121</v>
      </c>
      <c r="C172" s="4" t="s">
        <v>196</v>
      </c>
      <c r="D172" s="4">
        <v>2</v>
      </c>
      <c r="E172" s="4">
        <v>0</v>
      </c>
      <c r="F172" s="4">
        <v>0</v>
      </c>
      <c r="G172" s="4" t="s">
        <v>21</v>
      </c>
      <c r="H172">
        <f t="shared" si="22"/>
        <v>2</v>
      </c>
      <c r="I172">
        <f t="shared" si="23"/>
        <v>1</v>
      </c>
      <c r="J172">
        <f t="shared" si="24"/>
        <v>0</v>
      </c>
      <c r="K172">
        <f t="shared" si="25"/>
        <v>0</v>
      </c>
      <c r="L172">
        <f t="shared" si="26"/>
        <v>0</v>
      </c>
      <c r="M172" t="e">
        <f t="shared" si="30"/>
        <v>#NUM!</v>
      </c>
      <c r="N172" t="e">
        <f t="shared" si="31"/>
        <v>#NUM!</v>
      </c>
      <c r="O172">
        <f t="shared" si="27"/>
        <v>0</v>
      </c>
      <c r="P172" t="e">
        <f t="shared" si="28"/>
        <v>#NUM!</v>
      </c>
      <c r="Q172" t="e">
        <f t="shared" si="29"/>
        <v>#NUM!</v>
      </c>
      <c r="R172" t="e">
        <f>SUM(O172:Q172)</f>
        <v>#NUM!</v>
      </c>
    </row>
    <row r="173" spans="1:18" x14ac:dyDescent="0.25">
      <c r="A173" s="4">
        <v>713</v>
      </c>
      <c r="B173" s="4" t="s">
        <v>121</v>
      </c>
      <c r="C173" s="4" t="s">
        <v>197</v>
      </c>
      <c r="D173" s="4">
        <v>1</v>
      </c>
      <c r="E173" s="4">
        <v>0</v>
      </c>
      <c r="F173" s="4">
        <v>0</v>
      </c>
      <c r="G173" s="4" t="s">
        <v>21</v>
      </c>
      <c r="H173">
        <f t="shared" si="22"/>
        <v>1</v>
      </c>
      <c r="I173">
        <f t="shared" si="23"/>
        <v>1</v>
      </c>
      <c r="J173">
        <f t="shared" si="24"/>
        <v>0</v>
      </c>
      <c r="K173">
        <f t="shared" si="25"/>
        <v>0</v>
      </c>
      <c r="L173">
        <f t="shared" si="26"/>
        <v>0</v>
      </c>
      <c r="M173" t="e">
        <f t="shared" si="30"/>
        <v>#NUM!</v>
      </c>
      <c r="N173" t="e">
        <f t="shared" si="31"/>
        <v>#NUM!</v>
      </c>
      <c r="O173">
        <f t="shared" si="27"/>
        <v>0</v>
      </c>
      <c r="P173" t="e">
        <f t="shared" si="28"/>
        <v>#NUM!</v>
      </c>
      <c r="Q173" t="e">
        <f t="shared" si="29"/>
        <v>#NUM!</v>
      </c>
      <c r="R173" t="e">
        <f>SUM(O173:Q173)</f>
        <v>#NUM!</v>
      </c>
    </row>
    <row r="174" spans="1:18" x14ac:dyDescent="0.25">
      <c r="A174" s="4">
        <v>714</v>
      </c>
      <c r="B174" s="4" t="s">
        <v>121</v>
      </c>
      <c r="C174" s="4" t="s">
        <v>198</v>
      </c>
      <c r="D174" s="4">
        <v>3</v>
      </c>
      <c r="E174" s="4">
        <v>0</v>
      </c>
      <c r="F174" s="4">
        <v>0</v>
      </c>
      <c r="G174" s="4" t="s">
        <v>21</v>
      </c>
      <c r="H174">
        <f t="shared" si="22"/>
        <v>3</v>
      </c>
      <c r="I174">
        <f t="shared" si="23"/>
        <v>1</v>
      </c>
      <c r="J174">
        <f t="shared" si="24"/>
        <v>0</v>
      </c>
      <c r="K174">
        <f t="shared" si="25"/>
        <v>0</v>
      </c>
      <c r="L174">
        <f t="shared" si="26"/>
        <v>0</v>
      </c>
      <c r="M174" t="e">
        <f t="shared" si="30"/>
        <v>#NUM!</v>
      </c>
      <c r="N174" t="e">
        <f t="shared" si="31"/>
        <v>#NUM!</v>
      </c>
      <c r="O174">
        <f t="shared" si="27"/>
        <v>0</v>
      </c>
      <c r="P174" t="e">
        <f t="shared" si="28"/>
        <v>#NUM!</v>
      </c>
      <c r="Q174" t="e">
        <f t="shared" si="29"/>
        <v>#NUM!</v>
      </c>
      <c r="R174" t="e">
        <f>SUM(O174:Q174)</f>
        <v>#NUM!</v>
      </c>
    </row>
    <row r="175" spans="1:18" x14ac:dyDescent="0.25">
      <c r="A175" s="4">
        <v>719</v>
      </c>
      <c r="B175" s="4" t="s">
        <v>121</v>
      </c>
      <c r="C175" s="4" t="s">
        <v>199</v>
      </c>
      <c r="D175" s="4">
        <v>1</v>
      </c>
      <c r="E175" s="4">
        <v>0</v>
      </c>
      <c r="F175" s="4">
        <v>0</v>
      </c>
      <c r="G175" s="4" t="s">
        <v>21</v>
      </c>
      <c r="H175">
        <f t="shared" si="22"/>
        <v>1</v>
      </c>
      <c r="I175">
        <f t="shared" si="23"/>
        <v>1</v>
      </c>
      <c r="J175">
        <f t="shared" si="24"/>
        <v>0</v>
      </c>
      <c r="K175">
        <f t="shared" si="25"/>
        <v>0</v>
      </c>
      <c r="L175">
        <f t="shared" si="26"/>
        <v>0</v>
      </c>
      <c r="M175" t="e">
        <f t="shared" si="30"/>
        <v>#NUM!</v>
      </c>
      <c r="N175" t="e">
        <f t="shared" si="31"/>
        <v>#NUM!</v>
      </c>
      <c r="O175">
        <f t="shared" si="27"/>
        <v>0</v>
      </c>
      <c r="P175" t="e">
        <f t="shared" si="28"/>
        <v>#NUM!</v>
      </c>
      <c r="Q175" t="e">
        <f t="shared" si="29"/>
        <v>#NUM!</v>
      </c>
      <c r="R175" t="e">
        <f>SUM(O175:Q175)</f>
        <v>#NUM!</v>
      </c>
    </row>
    <row r="176" spans="1:18" x14ac:dyDescent="0.25">
      <c r="A176" s="4">
        <v>724</v>
      </c>
      <c r="B176" s="4" t="s">
        <v>121</v>
      </c>
      <c r="C176" s="4" t="s">
        <v>200</v>
      </c>
      <c r="D176" s="4">
        <v>1</v>
      </c>
      <c r="E176" s="4">
        <v>0</v>
      </c>
      <c r="F176" s="4">
        <v>0</v>
      </c>
      <c r="G176" s="4" t="s">
        <v>21</v>
      </c>
      <c r="H176">
        <f t="shared" si="22"/>
        <v>1</v>
      </c>
      <c r="I176">
        <f t="shared" si="23"/>
        <v>1</v>
      </c>
      <c r="J176">
        <f t="shared" si="24"/>
        <v>0</v>
      </c>
      <c r="K176">
        <f t="shared" si="25"/>
        <v>0</v>
      </c>
      <c r="L176">
        <f t="shared" si="26"/>
        <v>0</v>
      </c>
      <c r="M176" t="e">
        <f t="shared" si="30"/>
        <v>#NUM!</v>
      </c>
      <c r="N176" t="e">
        <f t="shared" si="31"/>
        <v>#NUM!</v>
      </c>
      <c r="O176">
        <f t="shared" si="27"/>
        <v>0</v>
      </c>
      <c r="P176" t="e">
        <f t="shared" si="28"/>
        <v>#NUM!</v>
      </c>
      <c r="Q176" t="e">
        <f t="shared" si="29"/>
        <v>#NUM!</v>
      </c>
      <c r="R176" t="e">
        <f>SUM(O176:Q176)</f>
        <v>#NUM!</v>
      </c>
    </row>
    <row r="177" spans="1:18" x14ac:dyDescent="0.25">
      <c r="A177" s="4">
        <v>725</v>
      </c>
      <c r="B177" s="4" t="s">
        <v>121</v>
      </c>
      <c r="C177" s="4" t="s">
        <v>201</v>
      </c>
      <c r="D177" s="4">
        <v>0</v>
      </c>
      <c r="E177" s="4">
        <v>0</v>
      </c>
      <c r="F177" s="4">
        <v>2</v>
      </c>
      <c r="G177" s="4" t="s">
        <v>21</v>
      </c>
      <c r="H177">
        <f t="shared" si="22"/>
        <v>2</v>
      </c>
      <c r="I177">
        <f t="shared" si="23"/>
        <v>0</v>
      </c>
      <c r="J177">
        <f t="shared" si="24"/>
        <v>0</v>
      </c>
      <c r="K177">
        <f t="shared" si="25"/>
        <v>1</v>
      </c>
      <c r="L177" t="e">
        <f t="shared" si="26"/>
        <v>#NUM!</v>
      </c>
      <c r="M177" t="e">
        <f t="shared" si="30"/>
        <v>#NUM!</v>
      </c>
      <c r="N177">
        <f t="shared" si="31"/>
        <v>0</v>
      </c>
      <c r="O177" t="e">
        <f t="shared" si="27"/>
        <v>#NUM!</v>
      </c>
      <c r="P177" t="e">
        <f t="shared" si="28"/>
        <v>#NUM!</v>
      </c>
      <c r="Q177">
        <f t="shared" si="29"/>
        <v>0</v>
      </c>
      <c r="R177" t="e">
        <f>SUM(O177:Q177)</f>
        <v>#NUM!</v>
      </c>
    </row>
    <row r="178" spans="1:18" x14ac:dyDescent="0.25">
      <c r="A178" s="4">
        <v>727</v>
      </c>
      <c r="B178" s="4" t="s">
        <v>121</v>
      </c>
      <c r="C178" s="4" t="s">
        <v>202</v>
      </c>
      <c r="D178" s="4">
        <v>0</v>
      </c>
      <c r="E178" s="4">
        <v>0</v>
      </c>
      <c r="F178" s="4">
        <v>6</v>
      </c>
      <c r="G178" s="4" t="s">
        <v>21</v>
      </c>
      <c r="H178">
        <f t="shared" si="22"/>
        <v>6</v>
      </c>
      <c r="I178">
        <f t="shared" si="23"/>
        <v>0</v>
      </c>
      <c r="J178">
        <f t="shared" si="24"/>
        <v>0</v>
      </c>
      <c r="K178">
        <f t="shared" si="25"/>
        <v>1</v>
      </c>
      <c r="L178" t="e">
        <f t="shared" si="26"/>
        <v>#NUM!</v>
      </c>
      <c r="M178" t="e">
        <f t="shared" si="30"/>
        <v>#NUM!</v>
      </c>
      <c r="N178">
        <f t="shared" si="31"/>
        <v>0</v>
      </c>
      <c r="O178" t="e">
        <f t="shared" si="27"/>
        <v>#NUM!</v>
      </c>
      <c r="P178" t="e">
        <f t="shared" si="28"/>
        <v>#NUM!</v>
      </c>
      <c r="Q178">
        <f t="shared" si="29"/>
        <v>0</v>
      </c>
      <c r="R178" t="e">
        <f>SUM(O178:Q178)</f>
        <v>#NUM!</v>
      </c>
    </row>
    <row r="179" spans="1:18" x14ac:dyDescent="0.25">
      <c r="A179" s="4">
        <v>730</v>
      </c>
      <c r="B179" s="4" t="s">
        <v>121</v>
      </c>
      <c r="C179" s="4" t="s">
        <v>203</v>
      </c>
      <c r="D179" s="4">
        <v>0</v>
      </c>
      <c r="E179" s="4">
        <v>0</v>
      </c>
      <c r="F179" s="4">
        <v>1</v>
      </c>
      <c r="G179" s="4" t="s">
        <v>21</v>
      </c>
      <c r="H179">
        <f t="shared" si="22"/>
        <v>1</v>
      </c>
      <c r="I179">
        <f t="shared" si="23"/>
        <v>0</v>
      </c>
      <c r="J179">
        <f t="shared" si="24"/>
        <v>0</v>
      </c>
      <c r="K179">
        <f t="shared" si="25"/>
        <v>1</v>
      </c>
      <c r="L179" t="e">
        <f t="shared" si="26"/>
        <v>#NUM!</v>
      </c>
      <c r="M179" t="e">
        <f t="shared" si="30"/>
        <v>#NUM!</v>
      </c>
      <c r="N179">
        <f t="shared" si="31"/>
        <v>0</v>
      </c>
      <c r="O179" t="e">
        <f t="shared" si="27"/>
        <v>#NUM!</v>
      </c>
      <c r="P179" t="e">
        <f t="shared" si="28"/>
        <v>#NUM!</v>
      </c>
      <c r="Q179">
        <f t="shared" si="29"/>
        <v>0</v>
      </c>
      <c r="R179" t="e">
        <f>SUM(O179:Q179)</f>
        <v>#NUM!</v>
      </c>
    </row>
    <row r="180" spans="1:18" x14ac:dyDescent="0.25">
      <c r="A180" s="4">
        <v>738</v>
      </c>
      <c r="B180" s="4" t="s">
        <v>121</v>
      </c>
      <c r="C180" s="4" t="s">
        <v>204</v>
      </c>
      <c r="D180" s="4">
        <v>2</v>
      </c>
      <c r="E180" s="4">
        <v>0</v>
      </c>
      <c r="F180" s="4">
        <v>0</v>
      </c>
      <c r="G180" s="4" t="s">
        <v>21</v>
      </c>
      <c r="H180">
        <f t="shared" si="22"/>
        <v>2</v>
      </c>
      <c r="I180">
        <f t="shared" si="23"/>
        <v>1</v>
      </c>
      <c r="J180">
        <f t="shared" si="24"/>
        <v>0</v>
      </c>
      <c r="K180">
        <f t="shared" si="25"/>
        <v>0</v>
      </c>
      <c r="L180">
        <f t="shared" si="26"/>
        <v>0</v>
      </c>
      <c r="M180" t="e">
        <f t="shared" si="30"/>
        <v>#NUM!</v>
      </c>
      <c r="N180" t="e">
        <f t="shared" si="31"/>
        <v>#NUM!</v>
      </c>
      <c r="O180">
        <f t="shared" si="27"/>
        <v>0</v>
      </c>
      <c r="P180" t="e">
        <f t="shared" si="28"/>
        <v>#NUM!</v>
      </c>
      <c r="Q180" t="e">
        <f t="shared" si="29"/>
        <v>#NUM!</v>
      </c>
      <c r="R180" t="e">
        <f>SUM(O180:Q180)</f>
        <v>#NUM!</v>
      </c>
    </row>
    <row r="181" spans="1:18" x14ac:dyDescent="0.25">
      <c r="A181" s="4">
        <v>739</v>
      </c>
      <c r="B181" s="4" t="s">
        <v>205</v>
      </c>
      <c r="C181" s="4" t="s">
        <v>206</v>
      </c>
      <c r="D181" s="4">
        <v>8</v>
      </c>
      <c r="E181" s="4">
        <v>0</v>
      </c>
      <c r="F181" s="4">
        <v>0</v>
      </c>
      <c r="G181" s="4" t="s">
        <v>21</v>
      </c>
      <c r="H181">
        <f t="shared" si="22"/>
        <v>8</v>
      </c>
      <c r="I181">
        <f t="shared" si="23"/>
        <v>1</v>
      </c>
      <c r="J181">
        <f t="shared" si="24"/>
        <v>0</v>
      </c>
      <c r="K181">
        <f t="shared" si="25"/>
        <v>0</v>
      </c>
      <c r="L181">
        <f t="shared" si="26"/>
        <v>0</v>
      </c>
      <c r="M181" t="e">
        <f t="shared" si="30"/>
        <v>#NUM!</v>
      </c>
      <c r="N181" t="e">
        <f t="shared" si="31"/>
        <v>#NUM!</v>
      </c>
      <c r="O181">
        <f t="shared" si="27"/>
        <v>0</v>
      </c>
      <c r="P181" t="e">
        <f t="shared" si="28"/>
        <v>#NUM!</v>
      </c>
      <c r="Q181" t="e">
        <f t="shared" si="29"/>
        <v>#NUM!</v>
      </c>
      <c r="R181" t="e">
        <f>SUM(O181:Q181)</f>
        <v>#NUM!</v>
      </c>
    </row>
    <row r="182" spans="1:18" x14ac:dyDescent="0.25">
      <c r="A182" s="4">
        <v>742</v>
      </c>
      <c r="B182" s="4" t="s">
        <v>205</v>
      </c>
      <c r="C182" s="4" t="s">
        <v>207</v>
      </c>
      <c r="D182" s="4">
        <v>3</v>
      </c>
      <c r="E182" s="4">
        <v>0</v>
      </c>
      <c r="F182" s="4">
        <v>0</v>
      </c>
      <c r="G182" s="4" t="s">
        <v>21</v>
      </c>
      <c r="H182">
        <f t="shared" si="22"/>
        <v>3</v>
      </c>
      <c r="I182">
        <f t="shared" si="23"/>
        <v>1</v>
      </c>
      <c r="J182">
        <f t="shared" si="24"/>
        <v>0</v>
      </c>
      <c r="K182">
        <f t="shared" si="25"/>
        <v>0</v>
      </c>
      <c r="L182">
        <f t="shared" si="26"/>
        <v>0</v>
      </c>
      <c r="M182" t="e">
        <f t="shared" si="30"/>
        <v>#NUM!</v>
      </c>
      <c r="N182" t="e">
        <f t="shared" si="31"/>
        <v>#NUM!</v>
      </c>
      <c r="O182">
        <f t="shared" si="27"/>
        <v>0</v>
      </c>
      <c r="P182" t="e">
        <f t="shared" si="28"/>
        <v>#NUM!</v>
      </c>
      <c r="Q182" t="e">
        <f t="shared" si="29"/>
        <v>#NUM!</v>
      </c>
      <c r="R182" t="e">
        <f>SUM(O182:Q182)</f>
        <v>#NUM!</v>
      </c>
    </row>
    <row r="183" spans="1:18" x14ac:dyDescent="0.25">
      <c r="A183" s="4">
        <v>750</v>
      </c>
      <c r="B183" s="4" t="s">
        <v>205</v>
      </c>
      <c r="C183" s="4" t="s">
        <v>208</v>
      </c>
      <c r="D183" s="4">
        <v>0</v>
      </c>
      <c r="E183" s="4">
        <v>1</v>
      </c>
      <c r="F183" s="4">
        <v>0</v>
      </c>
      <c r="G183" s="4" t="s">
        <v>21</v>
      </c>
      <c r="H183">
        <f t="shared" si="22"/>
        <v>1</v>
      </c>
      <c r="I183">
        <f t="shared" si="23"/>
        <v>0</v>
      </c>
      <c r="J183">
        <f t="shared" si="24"/>
        <v>1</v>
      </c>
      <c r="K183">
        <f t="shared" si="25"/>
        <v>0</v>
      </c>
      <c r="L183" t="e">
        <f t="shared" si="26"/>
        <v>#NUM!</v>
      </c>
      <c r="M183">
        <f t="shared" si="30"/>
        <v>0</v>
      </c>
      <c r="N183" t="e">
        <f t="shared" si="31"/>
        <v>#NUM!</v>
      </c>
      <c r="O183" t="e">
        <f t="shared" si="27"/>
        <v>#NUM!</v>
      </c>
      <c r="P183">
        <f t="shared" si="28"/>
        <v>0</v>
      </c>
      <c r="Q183" t="e">
        <f t="shared" si="29"/>
        <v>#NUM!</v>
      </c>
      <c r="R183" t="e">
        <f>SUM(O183:Q183)</f>
        <v>#NUM!</v>
      </c>
    </row>
    <row r="184" spans="1:18" x14ac:dyDescent="0.25">
      <c r="A184" s="4">
        <v>770</v>
      </c>
      <c r="B184" s="4" t="s">
        <v>209</v>
      </c>
      <c r="C184" s="4" t="s">
        <v>210</v>
      </c>
      <c r="D184" s="4">
        <v>1</v>
      </c>
      <c r="E184" s="4">
        <v>0</v>
      </c>
      <c r="F184" s="4">
        <v>0</v>
      </c>
      <c r="G184" s="4" t="s">
        <v>21</v>
      </c>
      <c r="H184">
        <f t="shared" si="22"/>
        <v>1</v>
      </c>
      <c r="I184">
        <f t="shared" si="23"/>
        <v>1</v>
      </c>
      <c r="J184">
        <f t="shared" si="24"/>
        <v>0</v>
      </c>
      <c r="K184">
        <f t="shared" si="25"/>
        <v>0</v>
      </c>
      <c r="L184">
        <f t="shared" si="26"/>
        <v>0</v>
      </c>
      <c r="M184" t="e">
        <f t="shared" si="30"/>
        <v>#NUM!</v>
      </c>
      <c r="N184" t="e">
        <f t="shared" si="31"/>
        <v>#NUM!</v>
      </c>
      <c r="O184">
        <f t="shared" si="27"/>
        <v>0</v>
      </c>
      <c r="P184" t="e">
        <f t="shared" si="28"/>
        <v>#NUM!</v>
      </c>
      <c r="Q184" t="e">
        <f t="shared" si="29"/>
        <v>#NUM!</v>
      </c>
      <c r="R184" t="e">
        <f>SUM(O184:Q184)</f>
        <v>#NUM!</v>
      </c>
    </row>
    <row r="185" spans="1:18" x14ac:dyDescent="0.25">
      <c r="A185" s="4">
        <v>795</v>
      </c>
      <c r="B185" s="4" t="s">
        <v>209</v>
      </c>
      <c r="C185" s="4" t="s">
        <v>211</v>
      </c>
      <c r="D185" s="4">
        <v>0</v>
      </c>
      <c r="E185" s="4">
        <v>0</v>
      </c>
      <c r="F185" s="4">
        <v>1</v>
      </c>
      <c r="G185" s="4" t="s">
        <v>21</v>
      </c>
      <c r="H185">
        <f t="shared" si="22"/>
        <v>1</v>
      </c>
      <c r="I185">
        <f t="shared" si="23"/>
        <v>0</v>
      </c>
      <c r="J185">
        <f t="shared" si="24"/>
        <v>0</v>
      </c>
      <c r="K185">
        <f t="shared" si="25"/>
        <v>1</v>
      </c>
      <c r="L185" t="e">
        <f t="shared" si="26"/>
        <v>#NUM!</v>
      </c>
      <c r="M185" t="e">
        <f t="shared" si="30"/>
        <v>#NUM!</v>
      </c>
      <c r="N185">
        <f t="shared" si="31"/>
        <v>0</v>
      </c>
      <c r="O185" t="e">
        <f t="shared" si="27"/>
        <v>#NUM!</v>
      </c>
      <c r="P185" t="e">
        <f t="shared" si="28"/>
        <v>#NUM!</v>
      </c>
      <c r="Q185">
        <f t="shared" si="29"/>
        <v>0</v>
      </c>
      <c r="R185" t="e">
        <f>SUM(O185:Q185)</f>
        <v>#NUM!</v>
      </c>
    </row>
    <row r="186" spans="1:18" x14ac:dyDescent="0.25">
      <c r="A186" s="4">
        <v>845</v>
      </c>
      <c r="B186" s="4" t="s">
        <v>209</v>
      </c>
      <c r="C186" s="4" t="s">
        <v>212</v>
      </c>
      <c r="D186" s="4">
        <v>0</v>
      </c>
      <c r="E186" s="4">
        <v>0</v>
      </c>
      <c r="F186" s="4">
        <v>1</v>
      </c>
      <c r="G186" s="4" t="s">
        <v>21</v>
      </c>
      <c r="H186">
        <f t="shared" si="22"/>
        <v>1</v>
      </c>
      <c r="I186">
        <f t="shared" si="23"/>
        <v>0</v>
      </c>
      <c r="J186">
        <f t="shared" si="24"/>
        <v>0</v>
      </c>
      <c r="K186">
        <f t="shared" si="25"/>
        <v>1</v>
      </c>
      <c r="L186" t="e">
        <f t="shared" si="26"/>
        <v>#NUM!</v>
      </c>
      <c r="M186" t="e">
        <f t="shared" si="30"/>
        <v>#NUM!</v>
      </c>
      <c r="N186">
        <f t="shared" si="31"/>
        <v>0</v>
      </c>
      <c r="O186" t="e">
        <f t="shared" si="27"/>
        <v>#NUM!</v>
      </c>
      <c r="P186" t="e">
        <f t="shared" si="28"/>
        <v>#NUM!</v>
      </c>
      <c r="Q186">
        <f t="shared" si="29"/>
        <v>0</v>
      </c>
      <c r="R186" t="e">
        <f>SUM(O186:Q186)</f>
        <v>#NUM!</v>
      </c>
    </row>
    <row r="187" spans="1:18" x14ac:dyDescent="0.25">
      <c r="A187" s="4">
        <v>867</v>
      </c>
      <c r="B187" s="4" t="s">
        <v>209</v>
      </c>
      <c r="C187" s="4" t="s">
        <v>213</v>
      </c>
      <c r="D187" s="4">
        <v>0</v>
      </c>
      <c r="E187" s="4">
        <v>0</v>
      </c>
      <c r="F187" s="4">
        <v>1</v>
      </c>
      <c r="G187" s="4" t="s">
        <v>21</v>
      </c>
      <c r="H187">
        <f t="shared" si="22"/>
        <v>1</v>
      </c>
      <c r="I187">
        <f t="shared" si="23"/>
        <v>0</v>
      </c>
      <c r="J187">
        <f t="shared" si="24"/>
        <v>0</v>
      </c>
      <c r="K187">
        <f t="shared" si="25"/>
        <v>1</v>
      </c>
      <c r="L187" t="e">
        <f t="shared" si="26"/>
        <v>#NUM!</v>
      </c>
      <c r="M187" t="e">
        <f t="shared" si="30"/>
        <v>#NUM!</v>
      </c>
      <c r="N187">
        <f t="shared" si="31"/>
        <v>0</v>
      </c>
      <c r="O187" t="e">
        <f t="shared" si="27"/>
        <v>#NUM!</v>
      </c>
      <c r="P187" t="e">
        <f t="shared" si="28"/>
        <v>#NUM!</v>
      </c>
      <c r="Q187">
        <f t="shared" si="29"/>
        <v>0</v>
      </c>
      <c r="R187" t="e">
        <f>SUM(O187:Q187)</f>
        <v>#NUM!</v>
      </c>
    </row>
    <row r="188" spans="1:18" x14ac:dyDescent="0.25">
      <c r="A188" s="4">
        <v>870</v>
      </c>
      <c r="B188" s="4" t="s">
        <v>209</v>
      </c>
      <c r="C188" s="4" t="s">
        <v>214</v>
      </c>
      <c r="D188" s="4">
        <v>0</v>
      </c>
      <c r="E188" s="4">
        <v>1</v>
      </c>
      <c r="F188" s="4">
        <v>0</v>
      </c>
      <c r="G188" s="4" t="s">
        <v>21</v>
      </c>
      <c r="H188">
        <f t="shared" si="22"/>
        <v>1</v>
      </c>
      <c r="I188">
        <f t="shared" si="23"/>
        <v>0</v>
      </c>
      <c r="J188">
        <f t="shared" si="24"/>
        <v>1</v>
      </c>
      <c r="K188">
        <f t="shared" si="25"/>
        <v>0</v>
      </c>
      <c r="L188" t="e">
        <f t="shared" si="26"/>
        <v>#NUM!</v>
      </c>
      <c r="M188">
        <f t="shared" si="30"/>
        <v>0</v>
      </c>
      <c r="N188" t="e">
        <f t="shared" si="31"/>
        <v>#NUM!</v>
      </c>
      <c r="O188" t="e">
        <f t="shared" si="27"/>
        <v>#NUM!</v>
      </c>
      <c r="P188">
        <f t="shared" si="28"/>
        <v>0</v>
      </c>
      <c r="Q188" t="e">
        <f t="shared" si="29"/>
        <v>#NUM!</v>
      </c>
      <c r="R188" t="e">
        <f>SUM(O188:Q188)</f>
        <v>#NUM!</v>
      </c>
    </row>
    <row r="189" spans="1:18" x14ac:dyDescent="0.25">
      <c r="A189" s="4">
        <v>912</v>
      </c>
      <c r="B189" s="4" t="s">
        <v>209</v>
      </c>
      <c r="C189" s="4" t="s">
        <v>215</v>
      </c>
      <c r="D189" s="4">
        <v>0</v>
      </c>
      <c r="E189" s="4">
        <v>0</v>
      </c>
      <c r="F189" s="4">
        <v>3</v>
      </c>
      <c r="G189" s="4" t="s">
        <v>21</v>
      </c>
      <c r="H189">
        <f t="shared" si="22"/>
        <v>3</v>
      </c>
      <c r="I189">
        <f t="shared" si="23"/>
        <v>0</v>
      </c>
      <c r="J189">
        <f t="shared" si="24"/>
        <v>0</v>
      </c>
      <c r="K189">
        <f t="shared" si="25"/>
        <v>1</v>
      </c>
      <c r="L189" t="e">
        <f t="shared" si="26"/>
        <v>#NUM!</v>
      </c>
      <c r="M189" t="e">
        <f t="shared" si="30"/>
        <v>#NUM!</v>
      </c>
      <c r="N189">
        <f t="shared" si="31"/>
        <v>0</v>
      </c>
      <c r="O189" t="e">
        <f t="shared" si="27"/>
        <v>#NUM!</v>
      </c>
      <c r="P189" t="e">
        <f t="shared" si="28"/>
        <v>#NUM!</v>
      </c>
      <c r="Q189">
        <f t="shared" si="29"/>
        <v>0</v>
      </c>
      <c r="R189" t="e">
        <f>SUM(O189:Q189)</f>
        <v>#NUM!</v>
      </c>
    </row>
    <row r="190" spans="1:18" x14ac:dyDescent="0.25">
      <c r="A190" s="4">
        <v>935</v>
      </c>
      <c r="B190" s="4" t="s">
        <v>209</v>
      </c>
      <c r="C190" s="4" t="s">
        <v>216</v>
      </c>
      <c r="D190" s="4">
        <v>0</v>
      </c>
      <c r="E190" s="4">
        <v>0</v>
      </c>
      <c r="F190" s="4">
        <v>1</v>
      </c>
      <c r="G190" s="4" t="s">
        <v>21</v>
      </c>
      <c r="H190">
        <f t="shared" si="22"/>
        <v>1</v>
      </c>
      <c r="I190">
        <f t="shared" si="23"/>
        <v>0</v>
      </c>
      <c r="J190">
        <f t="shared" si="24"/>
        <v>0</v>
      </c>
      <c r="K190">
        <f t="shared" si="25"/>
        <v>1</v>
      </c>
      <c r="L190" t="e">
        <f t="shared" si="26"/>
        <v>#NUM!</v>
      </c>
      <c r="M190" t="e">
        <f t="shared" si="30"/>
        <v>#NUM!</v>
      </c>
      <c r="N190">
        <f t="shared" si="31"/>
        <v>0</v>
      </c>
      <c r="O190" t="e">
        <f t="shared" si="27"/>
        <v>#NUM!</v>
      </c>
      <c r="P190" t="e">
        <f t="shared" si="28"/>
        <v>#NUM!</v>
      </c>
      <c r="Q190">
        <f t="shared" si="29"/>
        <v>0</v>
      </c>
      <c r="R190" t="e">
        <f>SUM(O190:Q190)</f>
        <v>#NUM!</v>
      </c>
    </row>
    <row r="191" spans="1:18" x14ac:dyDescent="0.25">
      <c r="A191" s="4">
        <v>947</v>
      </c>
      <c r="B191" s="4" t="s">
        <v>209</v>
      </c>
      <c r="C191" s="4" t="s">
        <v>217</v>
      </c>
      <c r="D191" s="4">
        <v>0</v>
      </c>
      <c r="E191" s="4">
        <v>1</v>
      </c>
      <c r="F191" s="4">
        <v>0</v>
      </c>
      <c r="G191" s="4" t="s">
        <v>21</v>
      </c>
      <c r="H191">
        <f t="shared" si="22"/>
        <v>1</v>
      </c>
      <c r="I191">
        <f t="shared" si="23"/>
        <v>0</v>
      </c>
      <c r="J191">
        <f t="shared" si="24"/>
        <v>1</v>
      </c>
      <c r="K191">
        <f t="shared" si="25"/>
        <v>0</v>
      </c>
      <c r="L191" t="e">
        <f t="shared" si="26"/>
        <v>#NUM!</v>
      </c>
      <c r="M191">
        <f t="shared" si="30"/>
        <v>0</v>
      </c>
      <c r="N191" t="e">
        <f t="shared" si="31"/>
        <v>#NUM!</v>
      </c>
      <c r="O191" t="e">
        <f t="shared" si="27"/>
        <v>#NUM!</v>
      </c>
      <c r="P191">
        <f t="shared" si="28"/>
        <v>0</v>
      </c>
      <c r="Q191" t="e">
        <f t="shared" si="29"/>
        <v>#NUM!</v>
      </c>
      <c r="R191" t="e">
        <f>SUM(O191:Q191)</f>
        <v>#NUM!</v>
      </c>
    </row>
    <row r="192" spans="1:18" x14ac:dyDescent="0.25">
      <c r="A192" s="4">
        <v>963</v>
      </c>
      <c r="B192" s="4" t="s">
        <v>209</v>
      </c>
      <c r="C192" s="4" t="s">
        <v>218</v>
      </c>
      <c r="D192" s="4">
        <v>1</v>
      </c>
      <c r="E192" s="4">
        <v>0</v>
      </c>
      <c r="F192" s="4">
        <v>0</v>
      </c>
      <c r="G192" s="4" t="s">
        <v>21</v>
      </c>
      <c r="H192">
        <f t="shared" si="22"/>
        <v>1</v>
      </c>
      <c r="I192">
        <f t="shared" si="23"/>
        <v>1</v>
      </c>
      <c r="J192">
        <f t="shared" si="24"/>
        <v>0</v>
      </c>
      <c r="K192">
        <f t="shared" si="25"/>
        <v>0</v>
      </c>
      <c r="L192">
        <f t="shared" si="26"/>
        <v>0</v>
      </c>
      <c r="M192" t="e">
        <f t="shared" si="30"/>
        <v>#NUM!</v>
      </c>
      <c r="N192" t="e">
        <f t="shared" si="31"/>
        <v>#NUM!</v>
      </c>
      <c r="O192">
        <f t="shared" si="27"/>
        <v>0</v>
      </c>
      <c r="P192" t="e">
        <f t="shared" si="28"/>
        <v>#NUM!</v>
      </c>
      <c r="Q192" t="e">
        <f t="shared" si="29"/>
        <v>#NUM!</v>
      </c>
      <c r="R192" t="e">
        <f>SUM(O192:Q192)</f>
        <v>#NUM!</v>
      </c>
    </row>
    <row r="193" spans="1:18" x14ac:dyDescent="0.25">
      <c r="A193" s="4">
        <v>998</v>
      </c>
      <c r="B193" s="4" t="s">
        <v>209</v>
      </c>
      <c r="C193" s="4" t="s">
        <v>219</v>
      </c>
      <c r="D193" s="4">
        <v>0</v>
      </c>
      <c r="E193" s="4">
        <v>0</v>
      </c>
      <c r="F193" s="4">
        <v>1</v>
      </c>
      <c r="G193" s="4" t="s">
        <v>21</v>
      </c>
      <c r="H193">
        <f t="shared" si="22"/>
        <v>1</v>
      </c>
      <c r="I193">
        <f t="shared" si="23"/>
        <v>0</v>
      </c>
      <c r="J193">
        <f t="shared" si="24"/>
        <v>0</v>
      </c>
      <c r="K193">
        <f t="shared" si="25"/>
        <v>1</v>
      </c>
      <c r="L193" t="e">
        <f t="shared" si="26"/>
        <v>#NUM!</v>
      </c>
      <c r="M193" t="e">
        <f t="shared" si="30"/>
        <v>#NUM!</v>
      </c>
      <c r="N193">
        <f t="shared" si="31"/>
        <v>0</v>
      </c>
      <c r="O193" t="e">
        <f t="shared" si="27"/>
        <v>#NUM!</v>
      </c>
      <c r="P193" t="e">
        <f t="shared" si="28"/>
        <v>#NUM!</v>
      </c>
      <c r="Q193">
        <f t="shared" si="29"/>
        <v>0</v>
      </c>
      <c r="R193" t="e">
        <f>SUM(O193:Q193)</f>
        <v>#NUM!</v>
      </c>
    </row>
    <row r="194" spans="1:18" x14ac:dyDescent="0.25">
      <c r="A194" s="4">
        <v>1012</v>
      </c>
      <c r="B194" s="4" t="s">
        <v>209</v>
      </c>
      <c r="C194" s="4" t="s">
        <v>220</v>
      </c>
      <c r="D194" s="4">
        <v>0</v>
      </c>
      <c r="E194" s="4">
        <v>0</v>
      </c>
      <c r="F194" s="4">
        <v>1</v>
      </c>
      <c r="G194" s="4" t="s">
        <v>21</v>
      </c>
      <c r="H194">
        <f t="shared" si="22"/>
        <v>1</v>
      </c>
      <c r="I194">
        <f t="shared" si="23"/>
        <v>0</v>
      </c>
      <c r="J194">
        <f t="shared" si="24"/>
        <v>0</v>
      </c>
      <c r="K194">
        <f t="shared" si="25"/>
        <v>1</v>
      </c>
      <c r="L194" t="e">
        <f t="shared" si="26"/>
        <v>#NUM!</v>
      </c>
      <c r="M194" t="e">
        <f t="shared" si="30"/>
        <v>#NUM!</v>
      </c>
      <c r="N194">
        <f t="shared" si="31"/>
        <v>0</v>
      </c>
      <c r="O194" t="e">
        <f t="shared" si="27"/>
        <v>#NUM!</v>
      </c>
      <c r="P194" t="e">
        <f t="shared" si="28"/>
        <v>#NUM!</v>
      </c>
      <c r="Q194">
        <f t="shared" si="29"/>
        <v>0</v>
      </c>
      <c r="R194" t="e">
        <f>SUM(O194:Q194)</f>
        <v>#NUM!</v>
      </c>
    </row>
    <row r="195" spans="1:18" x14ac:dyDescent="0.25">
      <c r="A195" s="4">
        <v>1057</v>
      </c>
      <c r="B195" s="4" t="s">
        <v>209</v>
      </c>
      <c r="C195" s="4" t="s">
        <v>221</v>
      </c>
      <c r="D195" s="4">
        <v>0</v>
      </c>
      <c r="E195" s="4">
        <v>1</v>
      </c>
      <c r="F195" s="4">
        <v>2</v>
      </c>
      <c r="G195" s="4" t="s">
        <v>23</v>
      </c>
      <c r="H195">
        <f t="shared" ref="H195:H258" si="32">SUM(D195:F195)</f>
        <v>3</v>
      </c>
      <c r="I195">
        <f t="shared" ref="I195:I258" si="33">(D195/$H195)</f>
        <v>0</v>
      </c>
      <c r="J195">
        <f t="shared" ref="J195:J258" si="34">(E195/$H195)</f>
        <v>0.33333333333333331</v>
      </c>
      <c r="K195">
        <f t="shared" ref="K195:K258" si="35">(F195/$H195)</f>
        <v>0.66666666666666663</v>
      </c>
      <c r="L195" t="e">
        <f t="shared" ref="L195:L258" si="36">LN(I195)</f>
        <v>#NUM!</v>
      </c>
      <c r="M195">
        <f t="shared" si="30"/>
        <v>-1.0986122886681098</v>
      </c>
      <c r="N195">
        <f t="shared" si="31"/>
        <v>-0.40546510810816444</v>
      </c>
      <c r="O195" t="e">
        <f t="shared" ref="O195:O258" si="37">I195*L195</f>
        <v>#NUM!</v>
      </c>
      <c r="P195">
        <f t="shared" ref="P195:P258" si="38">J195*M195</f>
        <v>-0.36620409622270322</v>
      </c>
      <c r="Q195">
        <f t="shared" ref="Q195:Q258" si="39">K195*N195</f>
        <v>-0.27031007207210961</v>
      </c>
      <c r="R195" t="e">
        <f>SUM(O195:Q195)</f>
        <v>#NUM!</v>
      </c>
    </row>
    <row r="196" spans="1:18" x14ac:dyDescent="0.25">
      <c r="A196" s="4">
        <v>1066</v>
      </c>
      <c r="B196" s="4" t="s">
        <v>209</v>
      </c>
      <c r="C196" s="4" t="s">
        <v>222</v>
      </c>
      <c r="D196" s="4">
        <v>0</v>
      </c>
      <c r="E196" s="4">
        <v>0</v>
      </c>
      <c r="F196" s="4">
        <v>1</v>
      </c>
      <c r="G196" s="4" t="s">
        <v>21</v>
      </c>
      <c r="H196">
        <f t="shared" si="32"/>
        <v>1</v>
      </c>
      <c r="I196">
        <f t="shared" si="33"/>
        <v>0</v>
      </c>
      <c r="J196">
        <f t="shared" si="34"/>
        <v>0</v>
      </c>
      <c r="K196">
        <f t="shared" si="35"/>
        <v>1</v>
      </c>
      <c r="L196" t="e">
        <f t="shared" si="36"/>
        <v>#NUM!</v>
      </c>
      <c r="M196" t="e">
        <f t="shared" si="30"/>
        <v>#NUM!</v>
      </c>
      <c r="N196">
        <f t="shared" si="31"/>
        <v>0</v>
      </c>
      <c r="O196" t="e">
        <f t="shared" si="37"/>
        <v>#NUM!</v>
      </c>
      <c r="P196" t="e">
        <f t="shared" si="38"/>
        <v>#NUM!</v>
      </c>
      <c r="Q196">
        <f t="shared" si="39"/>
        <v>0</v>
      </c>
      <c r="R196" t="e">
        <f>SUM(O196:Q196)</f>
        <v>#NUM!</v>
      </c>
    </row>
    <row r="197" spans="1:18" x14ac:dyDescent="0.25">
      <c r="A197" s="4">
        <v>1093</v>
      </c>
      <c r="B197" s="4" t="s">
        <v>209</v>
      </c>
      <c r="C197" s="4" t="s">
        <v>223</v>
      </c>
      <c r="D197" s="4">
        <v>0</v>
      </c>
      <c r="E197" s="4">
        <v>1</v>
      </c>
      <c r="F197" s="4">
        <v>0</v>
      </c>
      <c r="G197" s="4" t="s">
        <v>21</v>
      </c>
      <c r="H197">
        <f t="shared" si="32"/>
        <v>1</v>
      </c>
      <c r="I197">
        <f t="shared" si="33"/>
        <v>0</v>
      </c>
      <c r="J197">
        <f t="shared" si="34"/>
        <v>1</v>
      </c>
      <c r="K197">
        <f t="shared" si="35"/>
        <v>0</v>
      </c>
      <c r="L197" t="e">
        <f t="shared" si="36"/>
        <v>#NUM!</v>
      </c>
      <c r="M197">
        <f t="shared" si="30"/>
        <v>0</v>
      </c>
      <c r="N197" t="e">
        <f t="shared" si="31"/>
        <v>#NUM!</v>
      </c>
      <c r="O197" t="e">
        <f t="shared" si="37"/>
        <v>#NUM!</v>
      </c>
      <c r="P197">
        <f t="shared" si="38"/>
        <v>0</v>
      </c>
      <c r="Q197" t="e">
        <f t="shared" si="39"/>
        <v>#NUM!</v>
      </c>
      <c r="R197" t="e">
        <f>SUM(O197:Q197)</f>
        <v>#NUM!</v>
      </c>
    </row>
    <row r="198" spans="1:18" x14ac:dyDescent="0.25">
      <c r="A198" s="4">
        <v>1110</v>
      </c>
      <c r="B198" s="4" t="s">
        <v>209</v>
      </c>
      <c r="C198" s="4" t="s">
        <v>224</v>
      </c>
      <c r="D198" s="4">
        <v>1</v>
      </c>
      <c r="E198" s="4">
        <v>0</v>
      </c>
      <c r="F198" s="4">
        <v>0</v>
      </c>
      <c r="G198" s="4" t="s">
        <v>21</v>
      </c>
      <c r="H198">
        <f t="shared" si="32"/>
        <v>1</v>
      </c>
      <c r="I198">
        <f t="shared" si="33"/>
        <v>1</v>
      </c>
      <c r="J198">
        <f t="shared" si="34"/>
        <v>0</v>
      </c>
      <c r="K198">
        <f t="shared" si="35"/>
        <v>0</v>
      </c>
      <c r="L198">
        <f t="shared" si="36"/>
        <v>0</v>
      </c>
      <c r="M198" t="e">
        <f t="shared" si="30"/>
        <v>#NUM!</v>
      </c>
      <c r="N198" t="e">
        <f t="shared" si="31"/>
        <v>#NUM!</v>
      </c>
      <c r="O198">
        <f t="shared" si="37"/>
        <v>0</v>
      </c>
      <c r="P198" t="e">
        <f t="shared" si="38"/>
        <v>#NUM!</v>
      </c>
      <c r="Q198" t="e">
        <f t="shared" si="39"/>
        <v>#NUM!</v>
      </c>
      <c r="R198" t="e">
        <f>SUM(O198:Q198)</f>
        <v>#NUM!</v>
      </c>
    </row>
    <row r="199" spans="1:18" x14ac:dyDescent="0.25">
      <c r="A199" s="4">
        <v>1126</v>
      </c>
      <c r="B199" s="4" t="s">
        <v>209</v>
      </c>
      <c r="C199" s="4" t="s">
        <v>225</v>
      </c>
      <c r="D199" s="4">
        <v>1</v>
      </c>
      <c r="E199" s="4">
        <v>0</v>
      </c>
      <c r="F199" s="4">
        <v>2</v>
      </c>
      <c r="G199" s="4" t="s">
        <v>23</v>
      </c>
      <c r="H199">
        <f t="shared" si="32"/>
        <v>3</v>
      </c>
      <c r="I199">
        <f t="shared" si="33"/>
        <v>0.33333333333333331</v>
      </c>
      <c r="J199">
        <f t="shared" si="34"/>
        <v>0</v>
      </c>
      <c r="K199">
        <f t="shared" si="35"/>
        <v>0.66666666666666663</v>
      </c>
      <c r="L199">
        <f t="shared" si="36"/>
        <v>-1.0986122886681098</v>
      </c>
      <c r="M199" t="e">
        <f t="shared" si="30"/>
        <v>#NUM!</v>
      </c>
      <c r="N199">
        <f t="shared" si="31"/>
        <v>-0.40546510810816444</v>
      </c>
      <c r="O199">
        <f t="shared" si="37"/>
        <v>-0.36620409622270322</v>
      </c>
      <c r="P199" t="e">
        <f t="shared" si="38"/>
        <v>#NUM!</v>
      </c>
      <c r="Q199">
        <f t="shared" si="39"/>
        <v>-0.27031007207210961</v>
      </c>
      <c r="R199" t="e">
        <f>SUM(O199:Q199)</f>
        <v>#NUM!</v>
      </c>
    </row>
    <row r="200" spans="1:18" x14ac:dyDescent="0.25">
      <c r="A200" s="4">
        <v>1153</v>
      </c>
      <c r="B200" s="4" t="s">
        <v>209</v>
      </c>
      <c r="C200" s="4" t="s">
        <v>226</v>
      </c>
      <c r="D200" s="4">
        <v>1</v>
      </c>
      <c r="E200" s="4">
        <v>0</v>
      </c>
      <c r="F200" s="4">
        <v>0</v>
      </c>
      <c r="G200" s="4" t="s">
        <v>21</v>
      </c>
      <c r="H200">
        <f t="shared" si="32"/>
        <v>1</v>
      </c>
      <c r="I200">
        <f t="shared" si="33"/>
        <v>1</v>
      </c>
      <c r="J200">
        <f t="shared" si="34"/>
        <v>0</v>
      </c>
      <c r="K200">
        <f t="shared" si="35"/>
        <v>0</v>
      </c>
      <c r="L200">
        <f t="shared" si="36"/>
        <v>0</v>
      </c>
      <c r="M200" t="e">
        <f t="shared" si="30"/>
        <v>#NUM!</v>
      </c>
      <c r="N200" t="e">
        <f t="shared" si="31"/>
        <v>#NUM!</v>
      </c>
      <c r="O200">
        <f t="shared" si="37"/>
        <v>0</v>
      </c>
      <c r="P200" t="e">
        <f t="shared" si="38"/>
        <v>#NUM!</v>
      </c>
      <c r="Q200" t="e">
        <f t="shared" si="39"/>
        <v>#NUM!</v>
      </c>
      <c r="R200" t="e">
        <f>SUM(O200:Q200)</f>
        <v>#NUM!</v>
      </c>
    </row>
    <row r="201" spans="1:18" x14ac:dyDescent="0.25">
      <c r="A201" s="4">
        <v>1234</v>
      </c>
      <c r="B201" s="4" t="s">
        <v>209</v>
      </c>
      <c r="C201" s="4" t="s">
        <v>227</v>
      </c>
      <c r="D201" s="4">
        <v>0</v>
      </c>
      <c r="E201" s="4">
        <v>0</v>
      </c>
      <c r="F201" s="4">
        <v>2</v>
      </c>
      <c r="G201" s="4" t="s">
        <v>21</v>
      </c>
      <c r="H201">
        <f t="shared" si="32"/>
        <v>2</v>
      </c>
      <c r="I201">
        <f t="shared" si="33"/>
        <v>0</v>
      </c>
      <c r="J201">
        <f t="shared" si="34"/>
        <v>0</v>
      </c>
      <c r="K201">
        <f t="shared" si="35"/>
        <v>1</v>
      </c>
      <c r="L201" t="e">
        <f t="shared" si="36"/>
        <v>#NUM!</v>
      </c>
      <c r="M201" t="e">
        <f t="shared" si="30"/>
        <v>#NUM!</v>
      </c>
      <c r="N201">
        <f t="shared" si="31"/>
        <v>0</v>
      </c>
      <c r="O201" t="e">
        <f t="shared" si="37"/>
        <v>#NUM!</v>
      </c>
      <c r="P201" t="e">
        <f t="shared" si="38"/>
        <v>#NUM!</v>
      </c>
      <c r="Q201">
        <f t="shared" si="39"/>
        <v>0</v>
      </c>
      <c r="R201" t="e">
        <f>SUM(O201:Q201)</f>
        <v>#NUM!</v>
      </c>
    </row>
    <row r="202" spans="1:18" x14ac:dyDescent="0.25">
      <c r="A202" s="4">
        <v>1314</v>
      </c>
      <c r="B202" s="4" t="s">
        <v>209</v>
      </c>
      <c r="C202" s="4" t="s">
        <v>228</v>
      </c>
      <c r="D202" s="4">
        <v>0</v>
      </c>
      <c r="E202" s="4">
        <v>1</v>
      </c>
      <c r="F202" s="4">
        <v>0</v>
      </c>
      <c r="G202" s="4" t="s">
        <v>21</v>
      </c>
      <c r="H202">
        <f t="shared" si="32"/>
        <v>1</v>
      </c>
      <c r="I202">
        <f t="shared" si="33"/>
        <v>0</v>
      </c>
      <c r="J202">
        <f t="shared" si="34"/>
        <v>1</v>
      </c>
      <c r="K202">
        <f t="shared" si="35"/>
        <v>0</v>
      </c>
      <c r="L202" t="e">
        <f t="shared" si="36"/>
        <v>#NUM!</v>
      </c>
      <c r="M202">
        <f t="shared" si="30"/>
        <v>0</v>
      </c>
      <c r="N202" t="e">
        <f t="shared" si="31"/>
        <v>#NUM!</v>
      </c>
      <c r="O202" t="e">
        <f t="shared" si="37"/>
        <v>#NUM!</v>
      </c>
      <c r="P202">
        <f t="shared" si="38"/>
        <v>0</v>
      </c>
      <c r="Q202" t="e">
        <f t="shared" si="39"/>
        <v>#NUM!</v>
      </c>
      <c r="R202" t="e">
        <f>SUM(O202:Q202)</f>
        <v>#NUM!</v>
      </c>
    </row>
    <row r="203" spans="1:18" x14ac:dyDescent="0.25">
      <c r="A203" s="4">
        <v>1329</v>
      </c>
      <c r="B203" s="4" t="s">
        <v>209</v>
      </c>
      <c r="C203" s="4" t="s">
        <v>229</v>
      </c>
      <c r="D203" s="4">
        <v>1</v>
      </c>
      <c r="E203" s="4">
        <v>0</v>
      </c>
      <c r="F203" s="4">
        <v>0</v>
      </c>
      <c r="G203" s="4" t="s">
        <v>21</v>
      </c>
      <c r="H203">
        <f t="shared" si="32"/>
        <v>1</v>
      </c>
      <c r="I203">
        <f t="shared" si="33"/>
        <v>1</v>
      </c>
      <c r="J203">
        <f t="shared" si="34"/>
        <v>0</v>
      </c>
      <c r="K203">
        <f t="shared" si="35"/>
        <v>0</v>
      </c>
      <c r="L203">
        <f t="shared" si="36"/>
        <v>0</v>
      </c>
      <c r="M203" t="e">
        <f t="shared" si="30"/>
        <v>#NUM!</v>
      </c>
      <c r="N203" t="e">
        <f t="shared" si="31"/>
        <v>#NUM!</v>
      </c>
      <c r="O203">
        <f t="shared" si="37"/>
        <v>0</v>
      </c>
      <c r="P203" t="e">
        <f t="shared" si="38"/>
        <v>#NUM!</v>
      </c>
      <c r="Q203" t="e">
        <f t="shared" si="39"/>
        <v>#NUM!</v>
      </c>
      <c r="R203" t="e">
        <f>SUM(O203:Q203)</f>
        <v>#NUM!</v>
      </c>
    </row>
    <row r="204" spans="1:18" x14ac:dyDescent="0.25">
      <c r="A204" s="4">
        <v>1336</v>
      </c>
      <c r="B204" s="4" t="s">
        <v>209</v>
      </c>
      <c r="C204" s="4" t="s">
        <v>230</v>
      </c>
      <c r="D204" s="4">
        <v>1</v>
      </c>
      <c r="E204" s="4">
        <v>0</v>
      </c>
      <c r="F204" s="4">
        <v>0</v>
      </c>
      <c r="G204" s="4" t="s">
        <v>21</v>
      </c>
      <c r="H204">
        <f t="shared" si="32"/>
        <v>1</v>
      </c>
      <c r="I204">
        <f t="shared" si="33"/>
        <v>1</v>
      </c>
      <c r="J204">
        <f t="shared" si="34"/>
        <v>0</v>
      </c>
      <c r="K204">
        <f t="shared" si="35"/>
        <v>0</v>
      </c>
      <c r="L204">
        <f t="shared" si="36"/>
        <v>0</v>
      </c>
      <c r="M204" t="e">
        <f t="shared" si="30"/>
        <v>#NUM!</v>
      </c>
      <c r="N204" t="e">
        <f t="shared" si="31"/>
        <v>#NUM!</v>
      </c>
      <c r="O204">
        <f t="shared" si="37"/>
        <v>0</v>
      </c>
      <c r="P204" t="e">
        <f t="shared" si="38"/>
        <v>#NUM!</v>
      </c>
      <c r="Q204" t="e">
        <f t="shared" si="39"/>
        <v>#NUM!</v>
      </c>
      <c r="R204" t="e">
        <f>SUM(O204:Q204)</f>
        <v>#NUM!</v>
      </c>
    </row>
    <row r="205" spans="1:18" x14ac:dyDescent="0.25">
      <c r="A205" s="4">
        <v>1372</v>
      </c>
      <c r="B205" s="4" t="s">
        <v>209</v>
      </c>
      <c r="C205" s="4" t="s">
        <v>231</v>
      </c>
      <c r="D205" s="4">
        <v>0</v>
      </c>
      <c r="E205" s="4">
        <v>0</v>
      </c>
      <c r="F205" s="4">
        <v>1</v>
      </c>
      <c r="G205" s="4" t="s">
        <v>21</v>
      </c>
      <c r="H205">
        <f t="shared" si="32"/>
        <v>1</v>
      </c>
      <c r="I205">
        <f t="shared" si="33"/>
        <v>0</v>
      </c>
      <c r="J205">
        <f t="shared" si="34"/>
        <v>0</v>
      </c>
      <c r="K205">
        <f t="shared" si="35"/>
        <v>1</v>
      </c>
      <c r="L205" t="e">
        <f t="shared" si="36"/>
        <v>#NUM!</v>
      </c>
      <c r="M205" t="e">
        <f t="shared" si="30"/>
        <v>#NUM!</v>
      </c>
      <c r="N205">
        <f t="shared" si="31"/>
        <v>0</v>
      </c>
      <c r="O205" t="e">
        <f t="shared" si="37"/>
        <v>#NUM!</v>
      </c>
      <c r="P205" t="e">
        <f t="shared" si="38"/>
        <v>#NUM!</v>
      </c>
      <c r="Q205">
        <f t="shared" si="39"/>
        <v>0</v>
      </c>
      <c r="R205" t="e">
        <f>SUM(O205:Q205)</f>
        <v>#NUM!</v>
      </c>
    </row>
    <row r="206" spans="1:18" x14ac:dyDescent="0.25">
      <c r="A206" s="4">
        <v>1445</v>
      </c>
      <c r="B206" s="4" t="s">
        <v>209</v>
      </c>
      <c r="C206" s="4" t="s">
        <v>232</v>
      </c>
      <c r="D206" s="4">
        <v>0</v>
      </c>
      <c r="E206" s="4">
        <v>1</v>
      </c>
      <c r="F206" s="4">
        <v>1</v>
      </c>
      <c r="G206" s="4" t="s">
        <v>23</v>
      </c>
      <c r="H206">
        <f t="shared" si="32"/>
        <v>2</v>
      </c>
      <c r="I206">
        <f t="shared" si="33"/>
        <v>0</v>
      </c>
      <c r="J206">
        <f t="shared" si="34"/>
        <v>0.5</v>
      </c>
      <c r="K206">
        <f t="shared" si="35"/>
        <v>0.5</v>
      </c>
      <c r="L206" t="e">
        <f t="shared" si="36"/>
        <v>#NUM!</v>
      </c>
      <c r="M206">
        <f t="shared" si="30"/>
        <v>-0.69314718055994529</v>
      </c>
      <c r="N206">
        <f t="shared" si="31"/>
        <v>-0.69314718055994529</v>
      </c>
      <c r="O206" t="e">
        <f t="shared" si="37"/>
        <v>#NUM!</v>
      </c>
      <c r="P206">
        <f t="shared" si="38"/>
        <v>-0.34657359027997264</v>
      </c>
      <c r="Q206">
        <f t="shared" si="39"/>
        <v>-0.34657359027997264</v>
      </c>
      <c r="R206" t="e">
        <f>SUM(O206:Q206)</f>
        <v>#NUM!</v>
      </c>
    </row>
    <row r="207" spans="1:18" x14ac:dyDescent="0.25">
      <c r="A207" s="4">
        <v>1469</v>
      </c>
      <c r="B207" s="4" t="s">
        <v>209</v>
      </c>
      <c r="C207" s="4" t="s">
        <v>233</v>
      </c>
      <c r="D207" s="4">
        <v>1</v>
      </c>
      <c r="E207" s="4">
        <v>0</v>
      </c>
      <c r="F207" s="4">
        <v>0</v>
      </c>
      <c r="G207" s="4" t="s">
        <v>21</v>
      </c>
      <c r="H207">
        <f t="shared" si="32"/>
        <v>1</v>
      </c>
      <c r="I207">
        <f t="shared" si="33"/>
        <v>1</v>
      </c>
      <c r="J207">
        <f t="shared" si="34"/>
        <v>0</v>
      </c>
      <c r="K207">
        <f t="shared" si="35"/>
        <v>0</v>
      </c>
      <c r="L207">
        <f t="shared" si="36"/>
        <v>0</v>
      </c>
      <c r="M207" t="e">
        <f t="shared" si="30"/>
        <v>#NUM!</v>
      </c>
      <c r="N207" t="e">
        <f t="shared" si="31"/>
        <v>#NUM!</v>
      </c>
      <c r="O207">
        <f t="shared" si="37"/>
        <v>0</v>
      </c>
      <c r="P207" t="e">
        <f t="shared" si="38"/>
        <v>#NUM!</v>
      </c>
      <c r="Q207" t="e">
        <f t="shared" si="39"/>
        <v>#NUM!</v>
      </c>
      <c r="R207" t="e">
        <f>SUM(O207:Q207)</f>
        <v>#NUM!</v>
      </c>
    </row>
    <row r="208" spans="1:18" x14ac:dyDescent="0.25">
      <c r="A208" s="4">
        <v>1511</v>
      </c>
      <c r="B208" s="4" t="s">
        <v>209</v>
      </c>
      <c r="C208" s="4" t="s">
        <v>234</v>
      </c>
      <c r="D208" s="4">
        <v>0</v>
      </c>
      <c r="E208" s="4">
        <v>0</v>
      </c>
      <c r="F208" s="4">
        <v>1</v>
      </c>
      <c r="G208" s="4" t="s">
        <v>21</v>
      </c>
      <c r="H208">
        <f t="shared" si="32"/>
        <v>1</v>
      </c>
      <c r="I208">
        <f t="shared" si="33"/>
        <v>0</v>
      </c>
      <c r="J208">
        <f t="shared" si="34"/>
        <v>0</v>
      </c>
      <c r="K208">
        <f t="shared" si="35"/>
        <v>1</v>
      </c>
      <c r="L208" t="e">
        <f t="shared" si="36"/>
        <v>#NUM!</v>
      </c>
      <c r="M208" t="e">
        <f t="shared" si="30"/>
        <v>#NUM!</v>
      </c>
      <c r="N208">
        <f t="shared" si="31"/>
        <v>0</v>
      </c>
      <c r="O208" t="e">
        <f t="shared" si="37"/>
        <v>#NUM!</v>
      </c>
      <c r="P208" t="e">
        <f t="shared" si="38"/>
        <v>#NUM!</v>
      </c>
      <c r="Q208">
        <f t="shared" si="39"/>
        <v>0</v>
      </c>
      <c r="R208" t="e">
        <f>SUM(O208:Q208)</f>
        <v>#NUM!</v>
      </c>
    </row>
    <row r="209" spans="1:18" x14ac:dyDescent="0.25">
      <c r="A209" s="4">
        <v>1530</v>
      </c>
      <c r="B209" s="4" t="s">
        <v>209</v>
      </c>
      <c r="C209" s="4" t="s">
        <v>235</v>
      </c>
      <c r="D209" s="4">
        <v>1</v>
      </c>
      <c r="E209" s="4">
        <v>0</v>
      </c>
      <c r="F209" s="4">
        <v>0</v>
      </c>
      <c r="G209" s="4" t="s">
        <v>21</v>
      </c>
      <c r="H209">
        <f t="shared" si="32"/>
        <v>1</v>
      </c>
      <c r="I209">
        <f t="shared" si="33"/>
        <v>1</v>
      </c>
      <c r="J209">
        <f t="shared" si="34"/>
        <v>0</v>
      </c>
      <c r="K209">
        <f t="shared" si="35"/>
        <v>0</v>
      </c>
      <c r="L209">
        <f t="shared" si="36"/>
        <v>0</v>
      </c>
      <c r="M209" t="e">
        <f t="shared" si="30"/>
        <v>#NUM!</v>
      </c>
      <c r="N209" t="e">
        <f t="shared" si="31"/>
        <v>#NUM!</v>
      </c>
      <c r="O209">
        <f t="shared" si="37"/>
        <v>0</v>
      </c>
      <c r="P209" t="e">
        <f t="shared" si="38"/>
        <v>#NUM!</v>
      </c>
      <c r="Q209" t="e">
        <f t="shared" si="39"/>
        <v>#NUM!</v>
      </c>
      <c r="R209" t="e">
        <f>SUM(O209:Q209)</f>
        <v>#NUM!</v>
      </c>
    </row>
    <row r="210" spans="1:18" x14ac:dyDescent="0.25">
      <c r="A210" s="4">
        <v>1598</v>
      </c>
      <c r="B210" s="4" t="s">
        <v>209</v>
      </c>
      <c r="C210" s="4" t="s">
        <v>236</v>
      </c>
      <c r="D210" s="4">
        <v>0</v>
      </c>
      <c r="E210" s="4">
        <v>0</v>
      </c>
      <c r="F210" s="4">
        <v>2</v>
      </c>
      <c r="G210" s="4" t="s">
        <v>21</v>
      </c>
      <c r="H210">
        <f t="shared" si="32"/>
        <v>2</v>
      </c>
      <c r="I210">
        <f t="shared" si="33"/>
        <v>0</v>
      </c>
      <c r="J210">
        <f t="shared" si="34"/>
        <v>0</v>
      </c>
      <c r="K210">
        <f t="shared" si="35"/>
        <v>1</v>
      </c>
      <c r="L210" t="e">
        <f t="shared" si="36"/>
        <v>#NUM!</v>
      </c>
      <c r="M210" t="e">
        <f t="shared" ref="M210:M273" si="40">LN(J210)</f>
        <v>#NUM!</v>
      </c>
      <c r="N210">
        <f t="shared" ref="N210:N273" si="41">LN(K210)</f>
        <v>0</v>
      </c>
      <c r="O210" t="e">
        <f t="shared" si="37"/>
        <v>#NUM!</v>
      </c>
      <c r="P210" t="e">
        <f t="shared" si="38"/>
        <v>#NUM!</v>
      </c>
      <c r="Q210">
        <f t="shared" si="39"/>
        <v>0</v>
      </c>
      <c r="R210" t="e">
        <f>SUM(O210:Q210)</f>
        <v>#NUM!</v>
      </c>
    </row>
    <row r="211" spans="1:18" x14ac:dyDescent="0.25">
      <c r="A211" s="4">
        <v>1610</v>
      </c>
      <c r="B211" s="4" t="s">
        <v>209</v>
      </c>
      <c r="C211" s="4" t="s">
        <v>237</v>
      </c>
      <c r="D211" s="4">
        <v>0</v>
      </c>
      <c r="E211" s="4">
        <v>0</v>
      </c>
      <c r="F211" s="4">
        <v>1</v>
      </c>
      <c r="G211" s="4" t="s">
        <v>21</v>
      </c>
      <c r="H211">
        <f t="shared" si="32"/>
        <v>1</v>
      </c>
      <c r="I211">
        <f t="shared" si="33"/>
        <v>0</v>
      </c>
      <c r="J211">
        <f t="shared" si="34"/>
        <v>0</v>
      </c>
      <c r="K211">
        <f t="shared" si="35"/>
        <v>1</v>
      </c>
      <c r="L211" t="e">
        <f t="shared" si="36"/>
        <v>#NUM!</v>
      </c>
      <c r="M211" t="e">
        <f t="shared" si="40"/>
        <v>#NUM!</v>
      </c>
      <c r="N211">
        <f t="shared" si="41"/>
        <v>0</v>
      </c>
      <c r="O211" t="e">
        <f t="shared" si="37"/>
        <v>#NUM!</v>
      </c>
      <c r="P211" t="e">
        <f t="shared" si="38"/>
        <v>#NUM!</v>
      </c>
      <c r="Q211">
        <f t="shared" si="39"/>
        <v>0</v>
      </c>
      <c r="R211" t="e">
        <f>SUM(O211:Q211)</f>
        <v>#NUM!</v>
      </c>
    </row>
    <row r="212" spans="1:18" x14ac:dyDescent="0.25">
      <c r="A212" s="4">
        <v>1622</v>
      </c>
      <c r="B212" s="4" t="s">
        <v>209</v>
      </c>
      <c r="C212" s="4" t="s">
        <v>238</v>
      </c>
      <c r="D212" s="4">
        <v>0</v>
      </c>
      <c r="E212" s="4">
        <v>0</v>
      </c>
      <c r="F212" s="4">
        <v>1</v>
      </c>
      <c r="G212" s="4" t="s">
        <v>21</v>
      </c>
      <c r="H212">
        <f t="shared" si="32"/>
        <v>1</v>
      </c>
      <c r="I212">
        <f t="shared" si="33"/>
        <v>0</v>
      </c>
      <c r="J212">
        <f t="shared" si="34"/>
        <v>0</v>
      </c>
      <c r="K212">
        <f t="shared" si="35"/>
        <v>1</v>
      </c>
      <c r="L212" t="e">
        <f t="shared" si="36"/>
        <v>#NUM!</v>
      </c>
      <c r="M212" t="e">
        <f t="shared" si="40"/>
        <v>#NUM!</v>
      </c>
      <c r="N212">
        <f t="shared" si="41"/>
        <v>0</v>
      </c>
      <c r="O212" t="e">
        <f t="shared" si="37"/>
        <v>#NUM!</v>
      </c>
      <c r="P212" t="e">
        <f t="shared" si="38"/>
        <v>#NUM!</v>
      </c>
      <c r="Q212">
        <f t="shared" si="39"/>
        <v>0</v>
      </c>
      <c r="R212" t="e">
        <f>SUM(O212:Q212)</f>
        <v>#NUM!</v>
      </c>
    </row>
    <row r="213" spans="1:18" x14ac:dyDescent="0.25">
      <c r="A213" s="4">
        <v>1642</v>
      </c>
      <c r="B213" s="4" t="s">
        <v>209</v>
      </c>
      <c r="C213" s="4" t="s">
        <v>239</v>
      </c>
      <c r="D213" s="4">
        <v>0</v>
      </c>
      <c r="E213" s="4">
        <v>1</v>
      </c>
      <c r="F213" s="4">
        <v>0</v>
      </c>
      <c r="G213" s="4" t="s">
        <v>21</v>
      </c>
      <c r="H213">
        <f t="shared" si="32"/>
        <v>1</v>
      </c>
      <c r="I213">
        <f t="shared" si="33"/>
        <v>0</v>
      </c>
      <c r="J213">
        <f t="shared" si="34"/>
        <v>1</v>
      </c>
      <c r="K213">
        <f t="shared" si="35"/>
        <v>0</v>
      </c>
      <c r="L213" t="e">
        <f t="shared" si="36"/>
        <v>#NUM!</v>
      </c>
      <c r="M213">
        <f t="shared" si="40"/>
        <v>0</v>
      </c>
      <c r="N213" t="e">
        <f t="shared" si="41"/>
        <v>#NUM!</v>
      </c>
      <c r="O213" t="e">
        <f t="shared" si="37"/>
        <v>#NUM!</v>
      </c>
      <c r="P213">
        <f t="shared" si="38"/>
        <v>0</v>
      </c>
      <c r="Q213" t="e">
        <f t="shared" si="39"/>
        <v>#NUM!</v>
      </c>
      <c r="R213" t="e">
        <f>SUM(O213:Q213)</f>
        <v>#NUM!</v>
      </c>
    </row>
    <row r="214" spans="1:18" x14ac:dyDescent="0.25">
      <c r="A214" s="4">
        <v>1660</v>
      </c>
      <c r="B214" s="4" t="s">
        <v>209</v>
      </c>
      <c r="C214" s="4" t="s">
        <v>240</v>
      </c>
      <c r="D214" s="4">
        <v>0</v>
      </c>
      <c r="E214" s="4">
        <v>0</v>
      </c>
      <c r="F214" s="4">
        <v>1</v>
      </c>
      <c r="G214" s="4" t="s">
        <v>21</v>
      </c>
      <c r="H214">
        <f t="shared" si="32"/>
        <v>1</v>
      </c>
      <c r="I214">
        <f t="shared" si="33"/>
        <v>0</v>
      </c>
      <c r="J214">
        <f t="shared" si="34"/>
        <v>0</v>
      </c>
      <c r="K214">
        <f t="shared" si="35"/>
        <v>1</v>
      </c>
      <c r="L214" t="e">
        <f t="shared" si="36"/>
        <v>#NUM!</v>
      </c>
      <c r="M214" t="e">
        <f t="shared" si="40"/>
        <v>#NUM!</v>
      </c>
      <c r="N214">
        <f t="shared" si="41"/>
        <v>0</v>
      </c>
      <c r="O214" t="e">
        <f t="shared" si="37"/>
        <v>#NUM!</v>
      </c>
      <c r="P214" t="e">
        <f t="shared" si="38"/>
        <v>#NUM!</v>
      </c>
      <c r="Q214">
        <f t="shared" si="39"/>
        <v>0</v>
      </c>
      <c r="R214" t="e">
        <f>SUM(O214:Q214)</f>
        <v>#NUM!</v>
      </c>
    </row>
    <row r="215" spans="1:18" x14ac:dyDescent="0.25">
      <c r="A215" s="4">
        <v>1671</v>
      </c>
      <c r="B215" s="4" t="s">
        <v>241</v>
      </c>
      <c r="C215" s="4" t="s">
        <v>242</v>
      </c>
      <c r="D215" s="4">
        <v>0</v>
      </c>
      <c r="E215" s="4">
        <v>0</v>
      </c>
      <c r="F215" s="4">
        <v>1</v>
      </c>
      <c r="G215" s="4" t="s">
        <v>21</v>
      </c>
      <c r="H215">
        <f t="shared" si="32"/>
        <v>1</v>
      </c>
      <c r="I215">
        <f t="shared" si="33"/>
        <v>0</v>
      </c>
      <c r="J215">
        <f t="shared" si="34"/>
        <v>0</v>
      </c>
      <c r="K215">
        <f t="shared" si="35"/>
        <v>1</v>
      </c>
      <c r="L215" t="e">
        <f t="shared" si="36"/>
        <v>#NUM!</v>
      </c>
      <c r="M215" t="e">
        <f t="shared" si="40"/>
        <v>#NUM!</v>
      </c>
      <c r="N215">
        <f t="shared" si="41"/>
        <v>0</v>
      </c>
      <c r="O215" t="e">
        <f t="shared" si="37"/>
        <v>#NUM!</v>
      </c>
      <c r="P215" t="e">
        <f t="shared" si="38"/>
        <v>#NUM!</v>
      </c>
      <c r="Q215">
        <f t="shared" si="39"/>
        <v>0</v>
      </c>
      <c r="R215" t="e">
        <f>SUM(O215:Q215)</f>
        <v>#NUM!</v>
      </c>
    </row>
    <row r="216" spans="1:18" x14ac:dyDescent="0.25">
      <c r="A216" s="4">
        <v>1681</v>
      </c>
      <c r="B216" s="4" t="s">
        <v>241</v>
      </c>
      <c r="C216" s="4" t="s">
        <v>243</v>
      </c>
      <c r="D216" s="4">
        <v>1</v>
      </c>
      <c r="E216" s="4">
        <v>0</v>
      </c>
      <c r="F216" s="4">
        <v>0</v>
      </c>
      <c r="G216" s="4" t="s">
        <v>21</v>
      </c>
      <c r="H216">
        <f t="shared" si="32"/>
        <v>1</v>
      </c>
      <c r="I216">
        <f t="shared" si="33"/>
        <v>1</v>
      </c>
      <c r="J216">
        <f t="shared" si="34"/>
        <v>0</v>
      </c>
      <c r="K216">
        <f t="shared" si="35"/>
        <v>0</v>
      </c>
      <c r="L216">
        <f t="shared" si="36"/>
        <v>0</v>
      </c>
      <c r="M216" t="e">
        <f t="shared" si="40"/>
        <v>#NUM!</v>
      </c>
      <c r="N216" t="e">
        <f t="shared" si="41"/>
        <v>#NUM!</v>
      </c>
      <c r="O216">
        <f t="shared" si="37"/>
        <v>0</v>
      </c>
      <c r="P216" t="e">
        <f t="shared" si="38"/>
        <v>#NUM!</v>
      </c>
      <c r="Q216" t="e">
        <f t="shared" si="39"/>
        <v>#NUM!</v>
      </c>
      <c r="R216" t="e">
        <f>SUM(O216:Q216)</f>
        <v>#NUM!</v>
      </c>
    </row>
    <row r="217" spans="1:18" x14ac:dyDescent="0.25">
      <c r="A217" s="4">
        <v>1688</v>
      </c>
      <c r="B217" s="4" t="s">
        <v>209</v>
      </c>
      <c r="C217" s="4" t="s">
        <v>244</v>
      </c>
      <c r="D217" s="4">
        <v>0</v>
      </c>
      <c r="E217" s="4">
        <v>1</v>
      </c>
      <c r="F217" s="4">
        <v>0</v>
      </c>
      <c r="G217" s="4" t="s">
        <v>21</v>
      </c>
      <c r="H217">
        <f t="shared" si="32"/>
        <v>1</v>
      </c>
      <c r="I217">
        <f t="shared" si="33"/>
        <v>0</v>
      </c>
      <c r="J217">
        <f t="shared" si="34"/>
        <v>1</v>
      </c>
      <c r="K217">
        <f t="shared" si="35"/>
        <v>0</v>
      </c>
      <c r="L217" t="e">
        <f t="shared" si="36"/>
        <v>#NUM!</v>
      </c>
      <c r="M217">
        <f t="shared" si="40"/>
        <v>0</v>
      </c>
      <c r="N217" t="e">
        <f t="shared" si="41"/>
        <v>#NUM!</v>
      </c>
      <c r="O217" t="e">
        <f t="shared" si="37"/>
        <v>#NUM!</v>
      </c>
      <c r="P217">
        <f t="shared" si="38"/>
        <v>0</v>
      </c>
      <c r="Q217" t="e">
        <f t="shared" si="39"/>
        <v>#NUM!</v>
      </c>
      <c r="R217" t="e">
        <f>SUM(O217:Q217)</f>
        <v>#NUM!</v>
      </c>
    </row>
    <row r="218" spans="1:18" x14ac:dyDescent="0.25">
      <c r="A218" s="4">
        <v>1698</v>
      </c>
      <c r="B218" s="4" t="s">
        <v>241</v>
      </c>
      <c r="C218" s="4" t="s">
        <v>245</v>
      </c>
      <c r="D218" s="4">
        <v>6</v>
      </c>
      <c r="E218" s="4">
        <v>2</v>
      </c>
      <c r="F218" s="4">
        <v>0</v>
      </c>
      <c r="G218" s="4" t="s">
        <v>23</v>
      </c>
      <c r="H218">
        <f t="shared" si="32"/>
        <v>8</v>
      </c>
      <c r="I218">
        <f t="shared" si="33"/>
        <v>0.75</v>
      </c>
      <c r="J218">
        <f t="shared" si="34"/>
        <v>0.25</v>
      </c>
      <c r="K218">
        <f t="shared" si="35"/>
        <v>0</v>
      </c>
      <c r="L218">
        <f t="shared" si="36"/>
        <v>-0.2876820724517809</v>
      </c>
      <c r="M218">
        <f t="shared" si="40"/>
        <v>-1.3862943611198906</v>
      </c>
      <c r="N218" t="e">
        <f t="shared" si="41"/>
        <v>#NUM!</v>
      </c>
      <c r="O218">
        <f t="shared" si="37"/>
        <v>-0.21576155433883568</v>
      </c>
      <c r="P218">
        <f t="shared" si="38"/>
        <v>-0.34657359027997264</v>
      </c>
      <c r="Q218" t="e">
        <f t="shared" si="39"/>
        <v>#NUM!</v>
      </c>
      <c r="R218" t="e">
        <f>SUM(O218:Q218)</f>
        <v>#NUM!</v>
      </c>
    </row>
    <row r="219" spans="1:18" x14ac:dyDescent="0.25">
      <c r="A219" s="4">
        <v>1701</v>
      </c>
      <c r="B219" s="4" t="s">
        <v>241</v>
      </c>
      <c r="C219" s="4" t="s">
        <v>246</v>
      </c>
      <c r="D219" s="4">
        <v>8</v>
      </c>
      <c r="E219" s="4">
        <v>0</v>
      </c>
      <c r="F219" s="4">
        <v>0</v>
      </c>
      <c r="G219" s="4" t="s">
        <v>21</v>
      </c>
      <c r="H219">
        <f t="shared" si="32"/>
        <v>8</v>
      </c>
      <c r="I219">
        <f t="shared" si="33"/>
        <v>1</v>
      </c>
      <c r="J219">
        <f t="shared" si="34"/>
        <v>0</v>
      </c>
      <c r="K219">
        <f t="shared" si="35"/>
        <v>0</v>
      </c>
      <c r="L219">
        <f t="shared" si="36"/>
        <v>0</v>
      </c>
      <c r="M219" t="e">
        <f t="shared" si="40"/>
        <v>#NUM!</v>
      </c>
      <c r="N219" t="e">
        <f t="shared" si="41"/>
        <v>#NUM!</v>
      </c>
      <c r="O219">
        <f t="shared" si="37"/>
        <v>0</v>
      </c>
      <c r="P219" t="e">
        <f t="shared" si="38"/>
        <v>#NUM!</v>
      </c>
      <c r="Q219" t="e">
        <f t="shared" si="39"/>
        <v>#NUM!</v>
      </c>
      <c r="R219" t="e">
        <f>SUM(O219:Q219)</f>
        <v>#NUM!</v>
      </c>
    </row>
    <row r="220" spans="1:18" x14ac:dyDescent="0.25">
      <c r="A220" s="4">
        <v>1707</v>
      </c>
      <c r="B220" s="4" t="s">
        <v>247</v>
      </c>
      <c r="C220" s="4" t="s">
        <v>248</v>
      </c>
      <c r="D220" s="4">
        <v>1</v>
      </c>
      <c r="E220" s="4">
        <v>0</v>
      </c>
      <c r="F220" s="4">
        <v>0</v>
      </c>
      <c r="G220" s="4" t="s">
        <v>21</v>
      </c>
      <c r="H220">
        <f t="shared" si="32"/>
        <v>1</v>
      </c>
      <c r="I220">
        <f t="shared" si="33"/>
        <v>1</v>
      </c>
      <c r="J220">
        <f t="shared" si="34"/>
        <v>0</v>
      </c>
      <c r="K220">
        <f t="shared" si="35"/>
        <v>0</v>
      </c>
      <c r="L220">
        <f t="shared" si="36"/>
        <v>0</v>
      </c>
      <c r="M220" t="e">
        <f t="shared" si="40"/>
        <v>#NUM!</v>
      </c>
      <c r="N220" t="e">
        <f t="shared" si="41"/>
        <v>#NUM!</v>
      </c>
      <c r="O220">
        <f t="shared" si="37"/>
        <v>0</v>
      </c>
      <c r="P220" t="e">
        <f t="shared" si="38"/>
        <v>#NUM!</v>
      </c>
      <c r="Q220" t="e">
        <f t="shared" si="39"/>
        <v>#NUM!</v>
      </c>
      <c r="R220" t="e">
        <f>SUM(O220:Q220)</f>
        <v>#NUM!</v>
      </c>
    </row>
    <row r="221" spans="1:18" x14ac:dyDescent="0.25">
      <c r="A221" s="4">
        <v>1709</v>
      </c>
      <c r="B221" s="4" t="s">
        <v>241</v>
      </c>
      <c r="C221" s="4" t="s">
        <v>249</v>
      </c>
      <c r="D221" s="4">
        <v>1</v>
      </c>
      <c r="E221" s="4">
        <v>0</v>
      </c>
      <c r="F221" s="4">
        <v>0</v>
      </c>
      <c r="G221" s="4" t="s">
        <v>21</v>
      </c>
      <c r="H221">
        <f t="shared" si="32"/>
        <v>1</v>
      </c>
      <c r="I221">
        <f t="shared" si="33"/>
        <v>1</v>
      </c>
      <c r="J221">
        <f t="shared" si="34"/>
        <v>0</v>
      </c>
      <c r="K221">
        <f t="shared" si="35"/>
        <v>0</v>
      </c>
      <c r="L221">
        <f t="shared" si="36"/>
        <v>0</v>
      </c>
      <c r="M221" t="e">
        <f t="shared" si="40"/>
        <v>#NUM!</v>
      </c>
      <c r="N221" t="e">
        <f t="shared" si="41"/>
        <v>#NUM!</v>
      </c>
      <c r="O221">
        <f t="shared" si="37"/>
        <v>0</v>
      </c>
      <c r="P221" t="e">
        <f t="shared" si="38"/>
        <v>#NUM!</v>
      </c>
      <c r="Q221" t="e">
        <f t="shared" si="39"/>
        <v>#NUM!</v>
      </c>
      <c r="R221" t="e">
        <f>SUM(O221:Q221)</f>
        <v>#NUM!</v>
      </c>
    </row>
    <row r="222" spans="1:18" x14ac:dyDescent="0.25">
      <c r="A222" s="4">
        <v>1712</v>
      </c>
      <c r="B222" s="4" t="s">
        <v>247</v>
      </c>
      <c r="C222" s="4" t="s">
        <v>250</v>
      </c>
      <c r="D222" s="4">
        <v>0</v>
      </c>
      <c r="E222" s="4">
        <v>2</v>
      </c>
      <c r="F222" s="4">
        <v>0</v>
      </c>
      <c r="G222" s="4" t="s">
        <v>21</v>
      </c>
      <c r="H222">
        <f t="shared" si="32"/>
        <v>2</v>
      </c>
      <c r="I222">
        <f t="shared" si="33"/>
        <v>0</v>
      </c>
      <c r="J222">
        <f t="shared" si="34"/>
        <v>1</v>
      </c>
      <c r="K222">
        <f t="shared" si="35"/>
        <v>0</v>
      </c>
      <c r="L222" t="e">
        <f t="shared" si="36"/>
        <v>#NUM!</v>
      </c>
      <c r="M222">
        <f t="shared" si="40"/>
        <v>0</v>
      </c>
      <c r="N222" t="e">
        <f t="shared" si="41"/>
        <v>#NUM!</v>
      </c>
      <c r="O222" t="e">
        <f t="shared" si="37"/>
        <v>#NUM!</v>
      </c>
      <c r="P222">
        <f t="shared" si="38"/>
        <v>0</v>
      </c>
      <c r="Q222" t="e">
        <f t="shared" si="39"/>
        <v>#NUM!</v>
      </c>
      <c r="R222" t="e">
        <f>SUM(O222:Q222)</f>
        <v>#NUM!</v>
      </c>
    </row>
    <row r="223" spans="1:18" x14ac:dyDescent="0.25">
      <c r="A223" s="4">
        <v>1717</v>
      </c>
      <c r="B223" s="4" t="s">
        <v>247</v>
      </c>
      <c r="C223" s="4" t="s">
        <v>251</v>
      </c>
      <c r="D223" s="4">
        <v>1</v>
      </c>
      <c r="E223" s="4">
        <v>0</v>
      </c>
      <c r="F223" s="4">
        <v>2</v>
      </c>
      <c r="G223" s="4" t="s">
        <v>23</v>
      </c>
      <c r="H223">
        <f t="shared" si="32"/>
        <v>3</v>
      </c>
      <c r="I223">
        <f t="shared" si="33"/>
        <v>0.33333333333333331</v>
      </c>
      <c r="J223">
        <f t="shared" si="34"/>
        <v>0</v>
      </c>
      <c r="K223">
        <f t="shared" si="35"/>
        <v>0.66666666666666663</v>
      </c>
      <c r="L223">
        <f t="shared" si="36"/>
        <v>-1.0986122886681098</v>
      </c>
      <c r="M223" t="e">
        <f t="shared" si="40"/>
        <v>#NUM!</v>
      </c>
      <c r="N223">
        <f t="shared" si="41"/>
        <v>-0.40546510810816444</v>
      </c>
      <c r="O223">
        <f t="shared" si="37"/>
        <v>-0.36620409622270322</v>
      </c>
      <c r="P223" t="e">
        <f t="shared" si="38"/>
        <v>#NUM!</v>
      </c>
      <c r="Q223">
        <f t="shared" si="39"/>
        <v>-0.27031007207210961</v>
      </c>
      <c r="R223" t="e">
        <f>SUM(O223:Q223)</f>
        <v>#NUM!</v>
      </c>
    </row>
    <row r="224" spans="1:18" x14ac:dyDescent="0.25">
      <c r="A224" s="4">
        <v>1718</v>
      </c>
      <c r="B224" s="4" t="s">
        <v>247</v>
      </c>
      <c r="C224" s="4" t="s">
        <v>252</v>
      </c>
      <c r="D224" s="4">
        <v>1</v>
      </c>
      <c r="E224" s="4">
        <v>0</v>
      </c>
      <c r="F224" s="4">
        <v>0</v>
      </c>
      <c r="G224" s="4" t="s">
        <v>21</v>
      </c>
      <c r="H224">
        <f t="shared" si="32"/>
        <v>1</v>
      </c>
      <c r="I224">
        <f t="shared" si="33"/>
        <v>1</v>
      </c>
      <c r="J224">
        <f t="shared" si="34"/>
        <v>0</v>
      </c>
      <c r="K224">
        <f t="shared" si="35"/>
        <v>0</v>
      </c>
      <c r="L224">
        <f t="shared" si="36"/>
        <v>0</v>
      </c>
      <c r="M224" t="e">
        <f t="shared" si="40"/>
        <v>#NUM!</v>
      </c>
      <c r="N224" t="e">
        <f t="shared" si="41"/>
        <v>#NUM!</v>
      </c>
      <c r="O224">
        <f t="shared" si="37"/>
        <v>0</v>
      </c>
      <c r="P224" t="e">
        <f t="shared" si="38"/>
        <v>#NUM!</v>
      </c>
      <c r="Q224" t="e">
        <f t="shared" si="39"/>
        <v>#NUM!</v>
      </c>
      <c r="R224" t="e">
        <f>SUM(O224:Q224)</f>
        <v>#NUM!</v>
      </c>
    </row>
    <row r="225" spans="1:18" x14ac:dyDescent="0.25">
      <c r="A225" s="4">
        <v>1723</v>
      </c>
      <c r="B225" s="4" t="s">
        <v>247</v>
      </c>
      <c r="C225" s="4" t="s">
        <v>253</v>
      </c>
      <c r="D225" s="4">
        <v>0</v>
      </c>
      <c r="E225" s="4">
        <v>1</v>
      </c>
      <c r="F225" s="4">
        <v>1</v>
      </c>
      <c r="G225" s="4" t="s">
        <v>23</v>
      </c>
      <c r="H225">
        <f t="shared" si="32"/>
        <v>2</v>
      </c>
      <c r="I225">
        <f t="shared" si="33"/>
        <v>0</v>
      </c>
      <c r="J225">
        <f t="shared" si="34"/>
        <v>0.5</v>
      </c>
      <c r="K225">
        <f t="shared" si="35"/>
        <v>0.5</v>
      </c>
      <c r="L225" t="e">
        <f t="shared" si="36"/>
        <v>#NUM!</v>
      </c>
      <c r="M225">
        <f t="shared" si="40"/>
        <v>-0.69314718055994529</v>
      </c>
      <c r="N225">
        <f t="shared" si="41"/>
        <v>-0.69314718055994529</v>
      </c>
      <c r="O225" t="e">
        <f t="shared" si="37"/>
        <v>#NUM!</v>
      </c>
      <c r="P225">
        <f t="shared" si="38"/>
        <v>-0.34657359027997264</v>
      </c>
      <c r="Q225">
        <f t="shared" si="39"/>
        <v>-0.34657359027997264</v>
      </c>
      <c r="R225" t="e">
        <f>SUM(O225:Q225)</f>
        <v>#NUM!</v>
      </c>
    </row>
    <row r="226" spans="1:18" x14ac:dyDescent="0.25">
      <c r="A226" s="4">
        <v>1727</v>
      </c>
      <c r="B226" s="4" t="s">
        <v>247</v>
      </c>
      <c r="C226" s="4" t="s">
        <v>254</v>
      </c>
      <c r="D226" s="4">
        <v>6</v>
      </c>
      <c r="E226" s="4">
        <v>0</v>
      </c>
      <c r="F226" s="4">
        <v>0</v>
      </c>
      <c r="G226" s="4" t="s">
        <v>21</v>
      </c>
      <c r="H226">
        <f t="shared" si="32"/>
        <v>6</v>
      </c>
      <c r="I226">
        <f t="shared" si="33"/>
        <v>1</v>
      </c>
      <c r="J226">
        <f t="shared" si="34"/>
        <v>0</v>
      </c>
      <c r="K226">
        <f t="shared" si="35"/>
        <v>0</v>
      </c>
      <c r="L226">
        <f t="shared" si="36"/>
        <v>0</v>
      </c>
      <c r="M226" t="e">
        <f t="shared" si="40"/>
        <v>#NUM!</v>
      </c>
      <c r="N226" t="e">
        <f t="shared" si="41"/>
        <v>#NUM!</v>
      </c>
      <c r="O226">
        <f t="shared" si="37"/>
        <v>0</v>
      </c>
      <c r="P226" t="e">
        <f t="shared" si="38"/>
        <v>#NUM!</v>
      </c>
      <c r="Q226" t="e">
        <f t="shared" si="39"/>
        <v>#NUM!</v>
      </c>
      <c r="R226" t="e">
        <f>SUM(O226:Q226)</f>
        <v>#NUM!</v>
      </c>
    </row>
    <row r="227" spans="1:18" x14ac:dyDescent="0.25">
      <c r="A227" s="4">
        <v>1729</v>
      </c>
      <c r="B227" s="4" t="s">
        <v>247</v>
      </c>
      <c r="C227" s="4" t="s">
        <v>255</v>
      </c>
      <c r="D227" s="4">
        <v>2</v>
      </c>
      <c r="E227" s="4">
        <v>0</v>
      </c>
      <c r="F227" s="4">
        <v>0</v>
      </c>
      <c r="G227" s="4" t="s">
        <v>21</v>
      </c>
      <c r="H227">
        <f t="shared" si="32"/>
        <v>2</v>
      </c>
      <c r="I227">
        <f t="shared" si="33"/>
        <v>1</v>
      </c>
      <c r="J227">
        <f t="shared" si="34"/>
        <v>0</v>
      </c>
      <c r="K227">
        <f t="shared" si="35"/>
        <v>0</v>
      </c>
      <c r="L227">
        <f t="shared" si="36"/>
        <v>0</v>
      </c>
      <c r="M227" t="e">
        <f t="shared" si="40"/>
        <v>#NUM!</v>
      </c>
      <c r="N227" t="e">
        <f t="shared" si="41"/>
        <v>#NUM!</v>
      </c>
      <c r="O227">
        <f t="shared" si="37"/>
        <v>0</v>
      </c>
      <c r="P227" t="e">
        <f t="shared" si="38"/>
        <v>#NUM!</v>
      </c>
      <c r="Q227" t="e">
        <f t="shared" si="39"/>
        <v>#NUM!</v>
      </c>
      <c r="R227" t="e">
        <f>SUM(O227:Q227)</f>
        <v>#NUM!</v>
      </c>
    </row>
    <row r="228" spans="1:18" x14ac:dyDescent="0.25">
      <c r="A228" s="4">
        <v>1730</v>
      </c>
      <c r="B228" s="4" t="s">
        <v>247</v>
      </c>
      <c r="C228" s="4" t="s">
        <v>256</v>
      </c>
      <c r="D228" s="4">
        <v>0</v>
      </c>
      <c r="E228" s="4">
        <v>0</v>
      </c>
      <c r="F228" s="4">
        <v>5</v>
      </c>
      <c r="G228" s="4" t="s">
        <v>21</v>
      </c>
      <c r="H228">
        <f t="shared" si="32"/>
        <v>5</v>
      </c>
      <c r="I228">
        <f t="shared" si="33"/>
        <v>0</v>
      </c>
      <c r="J228">
        <f t="shared" si="34"/>
        <v>0</v>
      </c>
      <c r="K228">
        <f t="shared" si="35"/>
        <v>1</v>
      </c>
      <c r="L228" t="e">
        <f t="shared" si="36"/>
        <v>#NUM!</v>
      </c>
      <c r="M228" t="e">
        <f t="shared" si="40"/>
        <v>#NUM!</v>
      </c>
      <c r="N228">
        <f t="shared" si="41"/>
        <v>0</v>
      </c>
      <c r="O228" t="e">
        <f t="shared" si="37"/>
        <v>#NUM!</v>
      </c>
      <c r="P228" t="e">
        <f t="shared" si="38"/>
        <v>#NUM!</v>
      </c>
      <c r="Q228">
        <f t="shared" si="39"/>
        <v>0</v>
      </c>
      <c r="R228" t="e">
        <f>SUM(O228:Q228)</f>
        <v>#NUM!</v>
      </c>
    </row>
    <row r="229" spans="1:18" x14ac:dyDescent="0.25">
      <c r="A229" s="4">
        <v>1749</v>
      </c>
      <c r="B229" s="4" t="s">
        <v>247</v>
      </c>
      <c r="C229" s="4" t="s">
        <v>257</v>
      </c>
      <c r="D229" s="4">
        <v>0</v>
      </c>
      <c r="E229" s="4">
        <v>1</v>
      </c>
      <c r="F229" s="4">
        <v>0</v>
      </c>
      <c r="G229" s="4" t="s">
        <v>21</v>
      </c>
      <c r="H229">
        <f t="shared" si="32"/>
        <v>1</v>
      </c>
      <c r="I229">
        <f t="shared" si="33"/>
        <v>0</v>
      </c>
      <c r="J229">
        <f t="shared" si="34"/>
        <v>1</v>
      </c>
      <c r="K229">
        <f t="shared" si="35"/>
        <v>0</v>
      </c>
      <c r="L229" t="e">
        <f t="shared" si="36"/>
        <v>#NUM!</v>
      </c>
      <c r="M229">
        <f t="shared" si="40"/>
        <v>0</v>
      </c>
      <c r="N229" t="e">
        <f t="shared" si="41"/>
        <v>#NUM!</v>
      </c>
      <c r="O229" t="e">
        <f t="shared" si="37"/>
        <v>#NUM!</v>
      </c>
      <c r="P229">
        <f t="shared" si="38"/>
        <v>0</v>
      </c>
      <c r="Q229" t="e">
        <f t="shared" si="39"/>
        <v>#NUM!</v>
      </c>
      <c r="R229" t="e">
        <f>SUM(O229:Q229)</f>
        <v>#NUM!</v>
      </c>
    </row>
    <row r="230" spans="1:18" x14ac:dyDescent="0.25">
      <c r="A230" s="4">
        <v>1754</v>
      </c>
      <c r="B230" s="4" t="s">
        <v>247</v>
      </c>
      <c r="C230" s="4" t="s">
        <v>258</v>
      </c>
      <c r="D230" s="4">
        <v>0</v>
      </c>
      <c r="E230" s="4">
        <v>1</v>
      </c>
      <c r="F230" s="4">
        <v>1</v>
      </c>
      <c r="G230" s="4" t="s">
        <v>23</v>
      </c>
      <c r="H230">
        <f t="shared" si="32"/>
        <v>2</v>
      </c>
      <c r="I230">
        <f t="shared" si="33"/>
        <v>0</v>
      </c>
      <c r="J230">
        <f t="shared" si="34"/>
        <v>0.5</v>
      </c>
      <c r="K230">
        <f t="shared" si="35"/>
        <v>0.5</v>
      </c>
      <c r="L230" t="e">
        <f t="shared" si="36"/>
        <v>#NUM!</v>
      </c>
      <c r="M230">
        <f t="shared" si="40"/>
        <v>-0.69314718055994529</v>
      </c>
      <c r="N230">
        <f t="shared" si="41"/>
        <v>-0.69314718055994529</v>
      </c>
      <c r="O230" t="e">
        <f t="shared" si="37"/>
        <v>#NUM!</v>
      </c>
      <c r="P230">
        <f t="shared" si="38"/>
        <v>-0.34657359027997264</v>
      </c>
      <c r="Q230">
        <f t="shared" si="39"/>
        <v>-0.34657359027997264</v>
      </c>
      <c r="R230" t="e">
        <f>SUM(O230:Q230)</f>
        <v>#NUM!</v>
      </c>
    </row>
    <row r="231" spans="1:18" x14ac:dyDescent="0.25">
      <c r="A231" s="4">
        <v>1755</v>
      </c>
      <c r="B231" s="4" t="s">
        <v>247</v>
      </c>
      <c r="C231" s="4" t="s">
        <v>259</v>
      </c>
      <c r="D231" s="4">
        <v>0</v>
      </c>
      <c r="E231" s="4">
        <v>0</v>
      </c>
      <c r="F231" s="4">
        <v>1</v>
      </c>
      <c r="G231" s="4" t="s">
        <v>21</v>
      </c>
      <c r="H231">
        <f t="shared" si="32"/>
        <v>1</v>
      </c>
      <c r="I231">
        <f t="shared" si="33"/>
        <v>0</v>
      </c>
      <c r="J231">
        <f t="shared" si="34"/>
        <v>0</v>
      </c>
      <c r="K231">
        <f t="shared" si="35"/>
        <v>1</v>
      </c>
      <c r="L231" t="e">
        <f t="shared" si="36"/>
        <v>#NUM!</v>
      </c>
      <c r="M231" t="e">
        <f t="shared" si="40"/>
        <v>#NUM!</v>
      </c>
      <c r="N231">
        <f t="shared" si="41"/>
        <v>0</v>
      </c>
      <c r="O231" t="e">
        <f t="shared" si="37"/>
        <v>#NUM!</v>
      </c>
      <c r="P231" t="e">
        <f t="shared" si="38"/>
        <v>#NUM!</v>
      </c>
      <c r="Q231">
        <f t="shared" si="39"/>
        <v>0</v>
      </c>
      <c r="R231" t="e">
        <f>SUM(O231:Q231)</f>
        <v>#NUM!</v>
      </c>
    </row>
    <row r="232" spans="1:18" x14ac:dyDescent="0.25">
      <c r="A232" s="4">
        <v>1757</v>
      </c>
      <c r="B232" s="4" t="s">
        <v>247</v>
      </c>
      <c r="C232" s="4" t="s">
        <v>260</v>
      </c>
      <c r="D232" s="4">
        <v>0</v>
      </c>
      <c r="E232" s="4">
        <v>1</v>
      </c>
      <c r="F232" s="4">
        <v>0</v>
      </c>
      <c r="G232" s="4" t="s">
        <v>21</v>
      </c>
      <c r="H232">
        <f t="shared" si="32"/>
        <v>1</v>
      </c>
      <c r="I232">
        <f t="shared" si="33"/>
        <v>0</v>
      </c>
      <c r="J232">
        <f t="shared" si="34"/>
        <v>1</v>
      </c>
      <c r="K232">
        <f t="shared" si="35"/>
        <v>0</v>
      </c>
      <c r="L232" t="e">
        <f t="shared" si="36"/>
        <v>#NUM!</v>
      </c>
      <c r="M232">
        <f t="shared" si="40"/>
        <v>0</v>
      </c>
      <c r="N232" t="e">
        <f t="shared" si="41"/>
        <v>#NUM!</v>
      </c>
      <c r="O232" t="e">
        <f t="shared" si="37"/>
        <v>#NUM!</v>
      </c>
      <c r="P232">
        <f t="shared" si="38"/>
        <v>0</v>
      </c>
      <c r="Q232" t="e">
        <f t="shared" si="39"/>
        <v>#NUM!</v>
      </c>
      <c r="R232" t="e">
        <f>SUM(O232:Q232)</f>
        <v>#NUM!</v>
      </c>
    </row>
    <row r="233" spans="1:18" x14ac:dyDescent="0.25">
      <c r="A233" s="4">
        <v>1761</v>
      </c>
      <c r="B233" s="4" t="s">
        <v>247</v>
      </c>
      <c r="C233" s="4" t="s">
        <v>261</v>
      </c>
      <c r="D233" s="4">
        <v>0</v>
      </c>
      <c r="E233" s="4">
        <v>1</v>
      </c>
      <c r="F233" s="4">
        <v>2</v>
      </c>
      <c r="G233" s="4" t="s">
        <v>23</v>
      </c>
      <c r="H233">
        <f t="shared" si="32"/>
        <v>3</v>
      </c>
      <c r="I233">
        <f t="shared" si="33"/>
        <v>0</v>
      </c>
      <c r="J233">
        <f t="shared" si="34"/>
        <v>0.33333333333333331</v>
      </c>
      <c r="K233">
        <f t="shared" si="35"/>
        <v>0.66666666666666663</v>
      </c>
      <c r="L233" t="e">
        <f t="shared" si="36"/>
        <v>#NUM!</v>
      </c>
      <c r="M233">
        <f t="shared" si="40"/>
        <v>-1.0986122886681098</v>
      </c>
      <c r="N233">
        <f t="shared" si="41"/>
        <v>-0.40546510810816444</v>
      </c>
      <c r="O233" t="e">
        <f t="shared" si="37"/>
        <v>#NUM!</v>
      </c>
      <c r="P233">
        <f t="shared" si="38"/>
        <v>-0.36620409622270322</v>
      </c>
      <c r="Q233">
        <f t="shared" si="39"/>
        <v>-0.27031007207210961</v>
      </c>
      <c r="R233" t="e">
        <f>SUM(O233:Q233)</f>
        <v>#NUM!</v>
      </c>
    </row>
    <row r="234" spans="1:18" x14ac:dyDescent="0.25">
      <c r="A234" s="4">
        <v>1764</v>
      </c>
      <c r="B234" s="4" t="s">
        <v>247</v>
      </c>
      <c r="C234" s="4" t="s">
        <v>262</v>
      </c>
      <c r="D234" s="4">
        <v>0</v>
      </c>
      <c r="E234" s="4">
        <v>0</v>
      </c>
      <c r="F234" s="4">
        <v>1</v>
      </c>
      <c r="G234" s="4" t="s">
        <v>21</v>
      </c>
      <c r="H234">
        <f t="shared" si="32"/>
        <v>1</v>
      </c>
      <c r="I234">
        <f t="shared" si="33"/>
        <v>0</v>
      </c>
      <c r="J234">
        <f t="shared" si="34"/>
        <v>0</v>
      </c>
      <c r="K234">
        <f t="shared" si="35"/>
        <v>1</v>
      </c>
      <c r="L234" t="e">
        <f t="shared" si="36"/>
        <v>#NUM!</v>
      </c>
      <c r="M234" t="e">
        <f t="shared" si="40"/>
        <v>#NUM!</v>
      </c>
      <c r="N234">
        <f t="shared" si="41"/>
        <v>0</v>
      </c>
      <c r="O234" t="e">
        <f t="shared" si="37"/>
        <v>#NUM!</v>
      </c>
      <c r="P234" t="e">
        <f t="shared" si="38"/>
        <v>#NUM!</v>
      </c>
      <c r="Q234">
        <f t="shared" si="39"/>
        <v>0</v>
      </c>
      <c r="R234" t="e">
        <f>SUM(O234:Q234)</f>
        <v>#NUM!</v>
      </c>
    </row>
    <row r="235" spans="1:18" x14ac:dyDescent="0.25">
      <c r="A235" s="4">
        <v>1769</v>
      </c>
      <c r="B235" s="4" t="s">
        <v>247</v>
      </c>
      <c r="C235" s="4" t="s">
        <v>263</v>
      </c>
      <c r="D235" s="4">
        <v>10</v>
      </c>
      <c r="E235" s="4">
        <v>1</v>
      </c>
      <c r="F235" s="4">
        <v>0</v>
      </c>
      <c r="G235" s="4" t="s">
        <v>23</v>
      </c>
      <c r="H235">
        <f t="shared" si="32"/>
        <v>11</v>
      </c>
      <c r="I235">
        <f t="shared" si="33"/>
        <v>0.90909090909090906</v>
      </c>
      <c r="J235">
        <f t="shared" si="34"/>
        <v>9.0909090909090912E-2</v>
      </c>
      <c r="K235">
        <f t="shared" si="35"/>
        <v>0</v>
      </c>
      <c r="L235">
        <f t="shared" si="36"/>
        <v>-9.5310179804324893E-2</v>
      </c>
      <c r="M235">
        <f t="shared" si="40"/>
        <v>-2.3978952727983707</v>
      </c>
      <c r="N235" t="e">
        <f t="shared" si="41"/>
        <v>#NUM!</v>
      </c>
      <c r="O235">
        <f t="shared" si="37"/>
        <v>-8.6645618003931724E-2</v>
      </c>
      <c r="P235">
        <f t="shared" si="38"/>
        <v>-0.21799047934530644</v>
      </c>
      <c r="Q235" t="e">
        <f t="shared" si="39"/>
        <v>#NUM!</v>
      </c>
      <c r="R235" t="e">
        <f>SUM(O235:Q235)</f>
        <v>#NUM!</v>
      </c>
    </row>
    <row r="236" spans="1:18" x14ac:dyDescent="0.25">
      <c r="A236" s="4">
        <v>1770</v>
      </c>
      <c r="B236" s="4" t="s">
        <v>247</v>
      </c>
      <c r="C236" s="4" t="s">
        <v>264</v>
      </c>
      <c r="D236" s="4">
        <v>0</v>
      </c>
      <c r="E236" s="4">
        <v>0</v>
      </c>
      <c r="F236" s="4">
        <v>1</v>
      </c>
      <c r="G236" s="4" t="s">
        <v>21</v>
      </c>
      <c r="H236">
        <f t="shared" si="32"/>
        <v>1</v>
      </c>
      <c r="I236">
        <f t="shared" si="33"/>
        <v>0</v>
      </c>
      <c r="J236">
        <f t="shared" si="34"/>
        <v>0</v>
      </c>
      <c r="K236">
        <f t="shared" si="35"/>
        <v>1</v>
      </c>
      <c r="L236" t="e">
        <f t="shared" si="36"/>
        <v>#NUM!</v>
      </c>
      <c r="M236" t="e">
        <f t="shared" si="40"/>
        <v>#NUM!</v>
      </c>
      <c r="N236">
        <f t="shared" si="41"/>
        <v>0</v>
      </c>
      <c r="O236" t="e">
        <f t="shared" si="37"/>
        <v>#NUM!</v>
      </c>
      <c r="P236" t="e">
        <f t="shared" si="38"/>
        <v>#NUM!</v>
      </c>
      <c r="Q236">
        <f t="shared" si="39"/>
        <v>0</v>
      </c>
      <c r="R236" t="e">
        <f>SUM(O236:Q236)</f>
        <v>#NUM!</v>
      </c>
    </row>
    <row r="237" spans="1:18" x14ac:dyDescent="0.25">
      <c r="A237" s="4">
        <v>1771</v>
      </c>
      <c r="B237" s="4" t="s">
        <v>247</v>
      </c>
      <c r="C237" s="4" t="s">
        <v>265</v>
      </c>
      <c r="D237" s="4">
        <v>3</v>
      </c>
      <c r="E237" s="4">
        <v>0</v>
      </c>
      <c r="F237" s="4">
        <v>0</v>
      </c>
      <c r="G237" s="4" t="s">
        <v>21</v>
      </c>
      <c r="H237">
        <f t="shared" si="32"/>
        <v>3</v>
      </c>
      <c r="I237">
        <f t="shared" si="33"/>
        <v>1</v>
      </c>
      <c r="J237">
        <f t="shared" si="34"/>
        <v>0</v>
      </c>
      <c r="K237">
        <f t="shared" si="35"/>
        <v>0</v>
      </c>
      <c r="L237">
        <f t="shared" si="36"/>
        <v>0</v>
      </c>
      <c r="M237" t="e">
        <f t="shared" si="40"/>
        <v>#NUM!</v>
      </c>
      <c r="N237" t="e">
        <f t="shared" si="41"/>
        <v>#NUM!</v>
      </c>
      <c r="O237">
        <f t="shared" si="37"/>
        <v>0</v>
      </c>
      <c r="P237" t="e">
        <f t="shared" si="38"/>
        <v>#NUM!</v>
      </c>
      <c r="Q237" t="e">
        <f t="shared" si="39"/>
        <v>#NUM!</v>
      </c>
      <c r="R237" t="e">
        <f>SUM(O237:Q237)</f>
        <v>#NUM!</v>
      </c>
    </row>
    <row r="238" spans="1:18" x14ac:dyDescent="0.25">
      <c r="A238" s="4">
        <v>1772</v>
      </c>
      <c r="B238" s="4" t="s">
        <v>247</v>
      </c>
      <c r="C238" s="4" t="s">
        <v>266</v>
      </c>
      <c r="D238" s="4">
        <v>3</v>
      </c>
      <c r="E238" s="4">
        <v>0</v>
      </c>
      <c r="F238" s="4">
        <v>0</v>
      </c>
      <c r="G238" s="4" t="s">
        <v>21</v>
      </c>
      <c r="H238">
        <f t="shared" si="32"/>
        <v>3</v>
      </c>
      <c r="I238">
        <f t="shared" si="33"/>
        <v>1</v>
      </c>
      <c r="J238">
        <f t="shared" si="34"/>
        <v>0</v>
      </c>
      <c r="K238">
        <f t="shared" si="35"/>
        <v>0</v>
      </c>
      <c r="L238">
        <f t="shared" si="36"/>
        <v>0</v>
      </c>
      <c r="M238" t="e">
        <f t="shared" si="40"/>
        <v>#NUM!</v>
      </c>
      <c r="N238" t="e">
        <f t="shared" si="41"/>
        <v>#NUM!</v>
      </c>
      <c r="O238">
        <f t="shared" si="37"/>
        <v>0</v>
      </c>
      <c r="P238" t="e">
        <f t="shared" si="38"/>
        <v>#NUM!</v>
      </c>
      <c r="Q238" t="e">
        <f t="shared" si="39"/>
        <v>#NUM!</v>
      </c>
      <c r="R238" t="e">
        <f>SUM(O238:Q238)</f>
        <v>#NUM!</v>
      </c>
    </row>
    <row r="239" spans="1:18" x14ac:dyDescent="0.25">
      <c r="A239" s="4">
        <v>1782</v>
      </c>
      <c r="B239" s="4" t="s">
        <v>247</v>
      </c>
      <c r="C239" s="4" t="s">
        <v>267</v>
      </c>
      <c r="D239" s="4">
        <v>0</v>
      </c>
      <c r="E239" s="4">
        <v>0</v>
      </c>
      <c r="F239" s="4">
        <v>3</v>
      </c>
      <c r="G239" s="4" t="s">
        <v>21</v>
      </c>
      <c r="H239">
        <f t="shared" si="32"/>
        <v>3</v>
      </c>
      <c r="I239">
        <f t="shared" si="33"/>
        <v>0</v>
      </c>
      <c r="J239">
        <f t="shared" si="34"/>
        <v>0</v>
      </c>
      <c r="K239">
        <f t="shared" si="35"/>
        <v>1</v>
      </c>
      <c r="L239" t="e">
        <f t="shared" si="36"/>
        <v>#NUM!</v>
      </c>
      <c r="M239" t="e">
        <f t="shared" si="40"/>
        <v>#NUM!</v>
      </c>
      <c r="N239">
        <f t="shared" si="41"/>
        <v>0</v>
      </c>
      <c r="O239" t="e">
        <f t="shared" si="37"/>
        <v>#NUM!</v>
      </c>
      <c r="P239" t="e">
        <f t="shared" si="38"/>
        <v>#NUM!</v>
      </c>
      <c r="Q239">
        <f t="shared" si="39"/>
        <v>0</v>
      </c>
      <c r="R239" t="e">
        <f>SUM(O239:Q239)</f>
        <v>#NUM!</v>
      </c>
    </row>
    <row r="240" spans="1:18" x14ac:dyDescent="0.25">
      <c r="A240" s="4">
        <v>1783</v>
      </c>
      <c r="B240" s="4" t="s">
        <v>247</v>
      </c>
      <c r="C240" s="4" t="s">
        <v>268</v>
      </c>
      <c r="D240" s="4">
        <v>1</v>
      </c>
      <c r="E240" s="4">
        <v>0</v>
      </c>
      <c r="F240" s="4">
        <v>0</v>
      </c>
      <c r="G240" s="4" t="s">
        <v>21</v>
      </c>
      <c r="H240">
        <f t="shared" si="32"/>
        <v>1</v>
      </c>
      <c r="I240">
        <f t="shared" si="33"/>
        <v>1</v>
      </c>
      <c r="J240">
        <f t="shared" si="34"/>
        <v>0</v>
      </c>
      <c r="K240">
        <f t="shared" si="35"/>
        <v>0</v>
      </c>
      <c r="L240">
        <f t="shared" si="36"/>
        <v>0</v>
      </c>
      <c r="M240" t="e">
        <f t="shared" si="40"/>
        <v>#NUM!</v>
      </c>
      <c r="N240" t="e">
        <f t="shared" si="41"/>
        <v>#NUM!</v>
      </c>
      <c r="O240">
        <f t="shared" si="37"/>
        <v>0</v>
      </c>
      <c r="P240" t="e">
        <f t="shared" si="38"/>
        <v>#NUM!</v>
      </c>
      <c r="Q240" t="e">
        <f t="shared" si="39"/>
        <v>#NUM!</v>
      </c>
      <c r="R240" t="e">
        <f>SUM(O240:Q240)</f>
        <v>#NUM!</v>
      </c>
    </row>
    <row r="241" spans="1:18" x14ac:dyDescent="0.25">
      <c r="A241" s="4">
        <v>1786</v>
      </c>
      <c r="B241" s="4" t="s">
        <v>247</v>
      </c>
      <c r="C241" s="4" t="s">
        <v>269</v>
      </c>
      <c r="D241" s="4">
        <v>1</v>
      </c>
      <c r="E241" s="4">
        <v>0</v>
      </c>
      <c r="F241" s="4">
        <v>0</v>
      </c>
      <c r="G241" s="4" t="s">
        <v>21</v>
      </c>
      <c r="H241">
        <f t="shared" si="32"/>
        <v>1</v>
      </c>
      <c r="I241">
        <f t="shared" si="33"/>
        <v>1</v>
      </c>
      <c r="J241">
        <f t="shared" si="34"/>
        <v>0</v>
      </c>
      <c r="K241">
        <f t="shared" si="35"/>
        <v>0</v>
      </c>
      <c r="L241">
        <f t="shared" si="36"/>
        <v>0</v>
      </c>
      <c r="M241" t="e">
        <f t="shared" si="40"/>
        <v>#NUM!</v>
      </c>
      <c r="N241" t="e">
        <f t="shared" si="41"/>
        <v>#NUM!</v>
      </c>
      <c r="O241">
        <f t="shared" si="37"/>
        <v>0</v>
      </c>
      <c r="P241" t="e">
        <f t="shared" si="38"/>
        <v>#NUM!</v>
      </c>
      <c r="Q241" t="e">
        <f t="shared" si="39"/>
        <v>#NUM!</v>
      </c>
      <c r="R241" t="e">
        <f>SUM(O241:Q241)</f>
        <v>#NUM!</v>
      </c>
    </row>
    <row r="242" spans="1:18" x14ac:dyDescent="0.25">
      <c r="A242" s="4">
        <v>1799</v>
      </c>
      <c r="B242" s="4" t="s">
        <v>247</v>
      </c>
      <c r="C242" s="4" t="s">
        <v>270</v>
      </c>
      <c r="D242" s="4">
        <v>1</v>
      </c>
      <c r="E242" s="4">
        <v>0</v>
      </c>
      <c r="F242" s="4">
        <v>0</v>
      </c>
      <c r="G242" s="4" t="s">
        <v>21</v>
      </c>
      <c r="H242">
        <f t="shared" si="32"/>
        <v>1</v>
      </c>
      <c r="I242">
        <f t="shared" si="33"/>
        <v>1</v>
      </c>
      <c r="J242">
        <f t="shared" si="34"/>
        <v>0</v>
      </c>
      <c r="K242">
        <f t="shared" si="35"/>
        <v>0</v>
      </c>
      <c r="L242">
        <f t="shared" si="36"/>
        <v>0</v>
      </c>
      <c r="M242" t="e">
        <f t="shared" si="40"/>
        <v>#NUM!</v>
      </c>
      <c r="N242" t="e">
        <f t="shared" si="41"/>
        <v>#NUM!</v>
      </c>
      <c r="O242">
        <f t="shared" si="37"/>
        <v>0</v>
      </c>
      <c r="P242" t="e">
        <f t="shared" si="38"/>
        <v>#NUM!</v>
      </c>
      <c r="Q242" t="e">
        <f t="shared" si="39"/>
        <v>#NUM!</v>
      </c>
      <c r="R242" t="e">
        <f>SUM(O242:Q242)</f>
        <v>#NUM!</v>
      </c>
    </row>
    <row r="243" spans="1:18" x14ac:dyDescent="0.25">
      <c r="A243" s="4">
        <v>1801</v>
      </c>
      <c r="B243" s="4" t="s">
        <v>247</v>
      </c>
      <c r="C243" s="4" t="s">
        <v>271</v>
      </c>
      <c r="D243" s="4">
        <v>1</v>
      </c>
      <c r="E243" s="4">
        <v>0</v>
      </c>
      <c r="F243" s="4">
        <v>0</v>
      </c>
      <c r="G243" s="4" t="s">
        <v>21</v>
      </c>
      <c r="H243">
        <f t="shared" si="32"/>
        <v>1</v>
      </c>
      <c r="I243">
        <f t="shared" si="33"/>
        <v>1</v>
      </c>
      <c r="J243">
        <f t="shared" si="34"/>
        <v>0</v>
      </c>
      <c r="K243">
        <f t="shared" si="35"/>
        <v>0</v>
      </c>
      <c r="L243">
        <f t="shared" si="36"/>
        <v>0</v>
      </c>
      <c r="M243" t="e">
        <f t="shared" si="40"/>
        <v>#NUM!</v>
      </c>
      <c r="N243" t="e">
        <f t="shared" si="41"/>
        <v>#NUM!</v>
      </c>
      <c r="O243">
        <f t="shared" si="37"/>
        <v>0</v>
      </c>
      <c r="P243" t="e">
        <f t="shared" si="38"/>
        <v>#NUM!</v>
      </c>
      <c r="Q243" t="e">
        <f t="shared" si="39"/>
        <v>#NUM!</v>
      </c>
      <c r="R243" t="e">
        <f>SUM(O243:Q243)</f>
        <v>#NUM!</v>
      </c>
    </row>
    <row r="244" spans="1:18" x14ac:dyDescent="0.25">
      <c r="A244" s="4">
        <v>1806</v>
      </c>
      <c r="B244" s="4" t="s">
        <v>247</v>
      </c>
      <c r="C244" s="4" t="s">
        <v>272</v>
      </c>
      <c r="D244" s="4">
        <v>0</v>
      </c>
      <c r="E244" s="4">
        <v>0</v>
      </c>
      <c r="F244" s="4">
        <v>1</v>
      </c>
      <c r="G244" s="4" t="s">
        <v>21</v>
      </c>
      <c r="H244">
        <f t="shared" si="32"/>
        <v>1</v>
      </c>
      <c r="I244">
        <f t="shared" si="33"/>
        <v>0</v>
      </c>
      <c r="J244">
        <f t="shared" si="34"/>
        <v>0</v>
      </c>
      <c r="K244">
        <f t="shared" si="35"/>
        <v>1</v>
      </c>
      <c r="L244" t="e">
        <f t="shared" si="36"/>
        <v>#NUM!</v>
      </c>
      <c r="M244" t="e">
        <f t="shared" si="40"/>
        <v>#NUM!</v>
      </c>
      <c r="N244">
        <f t="shared" si="41"/>
        <v>0</v>
      </c>
      <c r="O244" t="e">
        <f t="shared" si="37"/>
        <v>#NUM!</v>
      </c>
      <c r="P244" t="e">
        <f t="shared" si="38"/>
        <v>#NUM!</v>
      </c>
      <c r="Q244">
        <f t="shared" si="39"/>
        <v>0</v>
      </c>
      <c r="R244" t="e">
        <f>SUM(O244:Q244)</f>
        <v>#NUM!</v>
      </c>
    </row>
    <row r="245" spans="1:18" x14ac:dyDescent="0.25">
      <c r="A245" s="4">
        <v>1810</v>
      </c>
      <c r="B245" s="4" t="s">
        <v>247</v>
      </c>
      <c r="C245" s="4" t="s">
        <v>273</v>
      </c>
      <c r="D245" s="4">
        <v>6</v>
      </c>
      <c r="E245" s="4">
        <v>0</v>
      </c>
      <c r="F245" s="4">
        <v>0</v>
      </c>
      <c r="G245" s="4" t="s">
        <v>21</v>
      </c>
      <c r="H245">
        <f t="shared" si="32"/>
        <v>6</v>
      </c>
      <c r="I245">
        <f t="shared" si="33"/>
        <v>1</v>
      </c>
      <c r="J245">
        <f t="shared" si="34"/>
        <v>0</v>
      </c>
      <c r="K245">
        <f t="shared" si="35"/>
        <v>0</v>
      </c>
      <c r="L245">
        <f t="shared" si="36"/>
        <v>0</v>
      </c>
      <c r="M245" t="e">
        <f t="shared" si="40"/>
        <v>#NUM!</v>
      </c>
      <c r="N245" t="e">
        <f t="shared" si="41"/>
        <v>#NUM!</v>
      </c>
      <c r="O245">
        <f t="shared" si="37"/>
        <v>0</v>
      </c>
      <c r="P245" t="e">
        <f t="shared" si="38"/>
        <v>#NUM!</v>
      </c>
      <c r="Q245" t="e">
        <f t="shared" si="39"/>
        <v>#NUM!</v>
      </c>
      <c r="R245" t="e">
        <f>SUM(O245:Q245)</f>
        <v>#NUM!</v>
      </c>
    </row>
    <row r="246" spans="1:18" x14ac:dyDescent="0.25">
      <c r="A246" s="4">
        <v>1811</v>
      </c>
      <c r="B246" s="4" t="s">
        <v>247</v>
      </c>
      <c r="C246" s="4" t="s">
        <v>274</v>
      </c>
      <c r="D246" s="4">
        <v>0</v>
      </c>
      <c r="E246" s="4">
        <v>0</v>
      </c>
      <c r="F246" s="4">
        <v>1</v>
      </c>
      <c r="G246" s="4" t="s">
        <v>21</v>
      </c>
      <c r="H246">
        <f t="shared" si="32"/>
        <v>1</v>
      </c>
      <c r="I246">
        <f t="shared" si="33"/>
        <v>0</v>
      </c>
      <c r="J246">
        <f t="shared" si="34"/>
        <v>0</v>
      </c>
      <c r="K246">
        <f t="shared" si="35"/>
        <v>1</v>
      </c>
      <c r="L246" t="e">
        <f t="shared" si="36"/>
        <v>#NUM!</v>
      </c>
      <c r="M246" t="e">
        <f t="shared" si="40"/>
        <v>#NUM!</v>
      </c>
      <c r="N246">
        <f t="shared" si="41"/>
        <v>0</v>
      </c>
      <c r="O246" t="e">
        <f t="shared" si="37"/>
        <v>#NUM!</v>
      </c>
      <c r="P246" t="e">
        <f t="shared" si="38"/>
        <v>#NUM!</v>
      </c>
      <c r="Q246">
        <f t="shared" si="39"/>
        <v>0</v>
      </c>
      <c r="R246" t="e">
        <f>SUM(O246:Q246)</f>
        <v>#NUM!</v>
      </c>
    </row>
    <row r="247" spans="1:18" x14ac:dyDescent="0.25">
      <c r="A247" s="4">
        <v>1824</v>
      </c>
      <c r="B247" s="4" t="s">
        <v>247</v>
      </c>
      <c r="C247" s="4" t="s">
        <v>275</v>
      </c>
      <c r="D247" s="4">
        <v>0</v>
      </c>
      <c r="E247" s="4">
        <v>0</v>
      </c>
      <c r="F247" s="4">
        <v>1</v>
      </c>
      <c r="G247" s="4" t="s">
        <v>21</v>
      </c>
      <c r="H247">
        <f t="shared" si="32"/>
        <v>1</v>
      </c>
      <c r="I247">
        <f t="shared" si="33"/>
        <v>0</v>
      </c>
      <c r="J247">
        <f t="shared" si="34"/>
        <v>0</v>
      </c>
      <c r="K247">
        <f t="shared" si="35"/>
        <v>1</v>
      </c>
      <c r="L247" t="e">
        <f t="shared" si="36"/>
        <v>#NUM!</v>
      </c>
      <c r="M247" t="e">
        <f t="shared" si="40"/>
        <v>#NUM!</v>
      </c>
      <c r="N247">
        <f t="shared" si="41"/>
        <v>0</v>
      </c>
      <c r="O247" t="e">
        <f t="shared" si="37"/>
        <v>#NUM!</v>
      </c>
      <c r="P247" t="e">
        <f t="shared" si="38"/>
        <v>#NUM!</v>
      </c>
      <c r="Q247">
        <f t="shared" si="39"/>
        <v>0</v>
      </c>
      <c r="R247" t="e">
        <f>SUM(O247:Q247)</f>
        <v>#NUM!</v>
      </c>
    </row>
    <row r="248" spans="1:18" x14ac:dyDescent="0.25">
      <c r="A248" s="4">
        <v>1826</v>
      </c>
      <c r="B248" s="4" t="s">
        <v>247</v>
      </c>
      <c r="C248" s="4" t="s">
        <v>276</v>
      </c>
      <c r="D248" s="4">
        <v>0</v>
      </c>
      <c r="E248" s="4">
        <v>1</v>
      </c>
      <c r="F248" s="4">
        <v>0</v>
      </c>
      <c r="G248" s="4" t="s">
        <v>21</v>
      </c>
      <c r="H248">
        <f t="shared" si="32"/>
        <v>1</v>
      </c>
      <c r="I248">
        <f t="shared" si="33"/>
        <v>0</v>
      </c>
      <c r="J248">
        <f t="shared" si="34"/>
        <v>1</v>
      </c>
      <c r="K248">
        <f t="shared" si="35"/>
        <v>0</v>
      </c>
      <c r="L248" t="e">
        <f t="shared" si="36"/>
        <v>#NUM!</v>
      </c>
      <c r="M248">
        <f t="shared" si="40"/>
        <v>0</v>
      </c>
      <c r="N248" t="e">
        <f t="shared" si="41"/>
        <v>#NUM!</v>
      </c>
      <c r="O248" t="e">
        <f t="shared" si="37"/>
        <v>#NUM!</v>
      </c>
      <c r="P248">
        <f t="shared" si="38"/>
        <v>0</v>
      </c>
      <c r="Q248" t="e">
        <f t="shared" si="39"/>
        <v>#NUM!</v>
      </c>
      <c r="R248" t="e">
        <f>SUM(O248:Q248)</f>
        <v>#NUM!</v>
      </c>
    </row>
    <row r="249" spans="1:18" x14ac:dyDescent="0.25">
      <c r="A249" s="4">
        <v>1836</v>
      </c>
      <c r="B249" s="4" t="s">
        <v>247</v>
      </c>
      <c r="C249" s="4" t="s">
        <v>277</v>
      </c>
      <c r="D249" s="4">
        <v>0</v>
      </c>
      <c r="E249" s="4">
        <v>1</v>
      </c>
      <c r="F249" s="4">
        <v>0</v>
      </c>
      <c r="G249" s="4" t="s">
        <v>21</v>
      </c>
      <c r="H249">
        <f t="shared" si="32"/>
        <v>1</v>
      </c>
      <c r="I249">
        <f t="shared" si="33"/>
        <v>0</v>
      </c>
      <c r="J249">
        <f t="shared" si="34"/>
        <v>1</v>
      </c>
      <c r="K249">
        <f t="shared" si="35"/>
        <v>0</v>
      </c>
      <c r="L249" t="e">
        <f t="shared" si="36"/>
        <v>#NUM!</v>
      </c>
      <c r="M249">
        <f t="shared" si="40"/>
        <v>0</v>
      </c>
      <c r="N249" t="e">
        <f t="shared" si="41"/>
        <v>#NUM!</v>
      </c>
      <c r="O249" t="e">
        <f t="shared" si="37"/>
        <v>#NUM!</v>
      </c>
      <c r="P249">
        <f t="shared" si="38"/>
        <v>0</v>
      </c>
      <c r="Q249" t="e">
        <f t="shared" si="39"/>
        <v>#NUM!</v>
      </c>
      <c r="R249" t="e">
        <f>SUM(O249:Q249)</f>
        <v>#NUM!</v>
      </c>
    </row>
    <row r="250" spans="1:18" x14ac:dyDescent="0.25">
      <c r="A250" s="4">
        <v>1840</v>
      </c>
      <c r="B250" s="4" t="s">
        <v>247</v>
      </c>
      <c r="C250" s="4" t="s">
        <v>278</v>
      </c>
      <c r="D250" s="4">
        <v>0</v>
      </c>
      <c r="E250" s="4">
        <v>1</v>
      </c>
      <c r="F250" s="4">
        <v>0</v>
      </c>
      <c r="G250" s="4" t="s">
        <v>21</v>
      </c>
      <c r="H250">
        <f t="shared" si="32"/>
        <v>1</v>
      </c>
      <c r="I250">
        <f t="shared" si="33"/>
        <v>0</v>
      </c>
      <c r="J250">
        <f t="shared" si="34"/>
        <v>1</v>
      </c>
      <c r="K250">
        <f t="shared" si="35"/>
        <v>0</v>
      </c>
      <c r="L250" t="e">
        <f t="shared" si="36"/>
        <v>#NUM!</v>
      </c>
      <c r="M250">
        <f t="shared" si="40"/>
        <v>0</v>
      </c>
      <c r="N250" t="e">
        <f t="shared" si="41"/>
        <v>#NUM!</v>
      </c>
      <c r="O250" t="e">
        <f t="shared" si="37"/>
        <v>#NUM!</v>
      </c>
      <c r="P250">
        <f t="shared" si="38"/>
        <v>0</v>
      </c>
      <c r="Q250" t="e">
        <f t="shared" si="39"/>
        <v>#NUM!</v>
      </c>
      <c r="R250" t="e">
        <f>SUM(O250:Q250)</f>
        <v>#NUM!</v>
      </c>
    </row>
    <row r="251" spans="1:18" x14ac:dyDescent="0.25">
      <c r="A251" s="4">
        <v>1841</v>
      </c>
      <c r="B251" s="4" t="s">
        <v>247</v>
      </c>
      <c r="C251" s="4" t="s">
        <v>279</v>
      </c>
      <c r="D251" s="4">
        <v>1</v>
      </c>
      <c r="E251" s="4">
        <v>0</v>
      </c>
      <c r="F251" s="4">
        <v>0</v>
      </c>
      <c r="G251" s="4" t="s">
        <v>21</v>
      </c>
      <c r="H251">
        <f t="shared" si="32"/>
        <v>1</v>
      </c>
      <c r="I251">
        <f t="shared" si="33"/>
        <v>1</v>
      </c>
      <c r="J251">
        <f t="shared" si="34"/>
        <v>0</v>
      </c>
      <c r="K251">
        <f t="shared" si="35"/>
        <v>0</v>
      </c>
      <c r="L251">
        <f t="shared" si="36"/>
        <v>0</v>
      </c>
      <c r="M251" t="e">
        <f t="shared" si="40"/>
        <v>#NUM!</v>
      </c>
      <c r="N251" t="e">
        <f t="shared" si="41"/>
        <v>#NUM!</v>
      </c>
      <c r="O251">
        <f t="shared" si="37"/>
        <v>0</v>
      </c>
      <c r="P251" t="e">
        <f t="shared" si="38"/>
        <v>#NUM!</v>
      </c>
      <c r="Q251" t="e">
        <f t="shared" si="39"/>
        <v>#NUM!</v>
      </c>
      <c r="R251" t="e">
        <f>SUM(O251:Q251)</f>
        <v>#NUM!</v>
      </c>
    </row>
    <row r="252" spans="1:18" x14ac:dyDescent="0.25">
      <c r="A252" s="4">
        <v>1845</v>
      </c>
      <c r="B252" s="4" t="s">
        <v>247</v>
      </c>
      <c r="C252" s="4" t="s">
        <v>280</v>
      </c>
      <c r="D252" s="4">
        <v>1</v>
      </c>
      <c r="E252" s="4">
        <v>0</v>
      </c>
      <c r="F252" s="4">
        <v>1</v>
      </c>
      <c r="G252" s="4" t="s">
        <v>23</v>
      </c>
      <c r="H252">
        <f t="shared" si="32"/>
        <v>2</v>
      </c>
      <c r="I252">
        <f t="shared" si="33"/>
        <v>0.5</v>
      </c>
      <c r="J252">
        <f t="shared" si="34"/>
        <v>0</v>
      </c>
      <c r="K252">
        <f t="shared" si="35"/>
        <v>0.5</v>
      </c>
      <c r="L252">
        <f t="shared" si="36"/>
        <v>-0.69314718055994529</v>
      </c>
      <c r="M252" t="e">
        <f t="shared" si="40"/>
        <v>#NUM!</v>
      </c>
      <c r="N252">
        <f t="shared" si="41"/>
        <v>-0.69314718055994529</v>
      </c>
      <c r="O252">
        <f t="shared" si="37"/>
        <v>-0.34657359027997264</v>
      </c>
      <c r="P252" t="e">
        <f t="shared" si="38"/>
        <v>#NUM!</v>
      </c>
      <c r="Q252">
        <f t="shared" si="39"/>
        <v>-0.34657359027997264</v>
      </c>
      <c r="R252" t="e">
        <f>SUM(O252:Q252)</f>
        <v>#NUM!</v>
      </c>
    </row>
    <row r="253" spans="1:18" x14ac:dyDescent="0.25">
      <c r="A253" s="4">
        <v>1847</v>
      </c>
      <c r="B253" s="4" t="s">
        <v>247</v>
      </c>
      <c r="C253" s="4" t="s">
        <v>281</v>
      </c>
      <c r="D253" s="4">
        <v>0</v>
      </c>
      <c r="E253" s="4">
        <v>0</v>
      </c>
      <c r="F253" s="4">
        <v>1</v>
      </c>
      <c r="G253" s="4" t="s">
        <v>21</v>
      </c>
      <c r="H253">
        <f t="shared" si="32"/>
        <v>1</v>
      </c>
      <c r="I253">
        <f t="shared" si="33"/>
        <v>0</v>
      </c>
      <c r="J253">
        <f t="shared" si="34"/>
        <v>0</v>
      </c>
      <c r="K253">
        <f t="shared" si="35"/>
        <v>1</v>
      </c>
      <c r="L253" t="e">
        <f t="shared" si="36"/>
        <v>#NUM!</v>
      </c>
      <c r="M253" t="e">
        <f t="shared" si="40"/>
        <v>#NUM!</v>
      </c>
      <c r="N253">
        <f t="shared" si="41"/>
        <v>0</v>
      </c>
      <c r="O253" t="e">
        <f t="shared" si="37"/>
        <v>#NUM!</v>
      </c>
      <c r="P253" t="e">
        <f t="shared" si="38"/>
        <v>#NUM!</v>
      </c>
      <c r="Q253">
        <f t="shared" si="39"/>
        <v>0</v>
      </c>
      <c r="R253" t="e">
        <f>SUM(O253:Q253)</f>
        <v>#NUM!</v>
      </c>
    </row>
    <row r="254" spans="1:18" x14ac:dyDescent="0.25">
      <c r="A254" s="4">
        <v>1849</v>
      </c>
      <c r="B254" s="4" t="s">
        <v>247</v>
      </c>
      <c r="C254" s="4" t="s">
        <v>282</v>
      </c>
      <c r="D254" s="4">
        <v>1</v>
      </c>
      <c r="E254" s="4">
        <v>0</v>
      </c>
      <c r="F254" s="4">
        <v>0</v>
      </c>
      <c r="G254" s="4" t="s">
        <v>21</v>
      </c>
      <c r="H254">
        <f t="shared" si="32"/>
        <v>1</v>
      </c>
      <c r="I254">
        <f t="shared" si="33"/>
        <v>1</v>
      </c>
      <c r="J254">
        <f t="shared" si="34"/>
        <v>0</v>
      </c>
      <c r="K254">
        <f t="shared" si="35"/>
        <v>0</v>
      </c>
      <c r="L254">
        <f t="shared" si="36"/>
        <v>0</v>
      </c>
      <c r="M254" t="e">
        <f t="shared" si="40"/>
        <v>#NUM!</v>
      </c>
      <c r="N254" t="e">
        <f t="shared" si="41"/>
        <v>#NUM!</v>
      </c>
      <c r="O254">
        <f t="shared" si="37"/>
        <v>0</v>
      </c>
      <c r="P254" t="e">
        <f t="shared" si="38"/>
        <v>#NUM!</v>
      </c>
      <c r="Q254" t="e">
        <f t="shared" si="39"/>
        <v>#NUM!</v>
      </c>
      <c r="R254" t="e">
        <f>SUM(O254:Q254)</f>
        <v>#NUM!</v>
      </c>
    </row>
    <row r="255" spans="1:18" x14ac:dyDescent="0.25">
      <c r="A255" s="4">
        <v>1851</v>
      </c>
      <c r="B255" s="4" t="s">
        <v>247</v>
      </c>
      <c r="C255" s="4" t="s">
        <v>283</v>
      </c>
      <c r="D255" s="4">
        <v>0</v>
      </c>
      <c r="E255" s="4">
        <v>0</v>
      </c>
      <c r="F255" s="4">
        <v>1</v>
      </c>
      <c r="G255" s="4" t="s">
        <v>21</v>
      </c>
      <c r="H255">
        <f t="shared" si="32"/>
        <v>1</v>
      </c>
      <c r="I255">
        <f t="shared" si="33"/>
        <v>0</v>
      </c>
      <c r="J255">
        <f t="shared" si="34"/>
        <v>0</v>
      </c>
      <c r="K255">
        <f t="shared" si="35"/>
        <v>1</v>
      </c>
      <c r="L255" t="e">
        <f t="shared" si="36"/>
        <v>#NUM!</v>
      </c>
      <c r="M255" t="e">
        <f t="shared" si="40"/>
        <v>#NUM!</v>
      </c>
      <c r="N255">
        <f t="shared" si="41"/>
        <v>0</v>
      </c>
      <c r="O255" t="e">
        <f t="shared" si="37"/>
        <v>#NUM!</v>
      </c>
      <c r="P255" t="e">
        <f t="shared" si="38"/>
        <v>#NUM!</v>
      </c>
      <c r="Q255">
        <f t="shared" si="39"/>
        <v>0</v>
      </c>
      <c r="R255" t="e">
        <f>SUM(O255:Q255)</f>
        <v>#NUM!</v>
      </c>
    </row>
    <row r="256" spans="1:18" x14ac:dyDescent="0.25">
      <c r="A256" s="4">
        <v>1859</v>
      </c>
      <c r="B256" s="4" t="s">
        <v>247</v>
      </c>
      <c r="C256" s="4" t="s">
        <v>284</v>
      </c>
      <c r="D256" s="4">
        <v>0</v>
      </c>
      <c r="E256" s="4">
        <v>1</v>
      </c>
      <c r="F256" s="4">
        <v>0</v>
      </c>
      <c r="G256" s="4" t="s">
        <v>21</v>
      </c>
      <c r="H256">
        <f t="shared" si="32"/>
        <v>1</v>
      </c>
      <c r="I256">
        <f t="shared" si="33"/>
        <v>0</v>
      </c>
      <c r="J256">
        <f t="shared" si="34"/>
        <v>1</v>
      </c>
      <c r="K256">
        <f t="shared" si="35"/>
        <v>0</v>
      </c>
      <c r="L256" t="e">
        <f t="shared" si="36"/>
        <v>#NUM!</v>
      </c>
      <c r="M256">
        <f t="shared" si="40"/>
        <v>0</v>
      </c>
      <c r="N256" t="e">
        <f t="shared" si="41"/>
        <v>#NUM!</v>
      </c>
      <c r="O256" t="e">
        <f t="shared" si="37"/>
        <v>#NUM!</v>
      </c>
      <c r="P256">
        <f t="shared" si="38"/>
        <v>0</v>
      </c>
      <c r="Q256" t="e">
        <f t="shared" si="39"/>
        <v>#NUM!</v>
      </c>
      <c r="R256" t="e">
        <f>SUM(O256:Q256)</f>
        <v>#NUM!</v>
      </c>
    </row>
    <row r="257" spans="1:18" x14ac:dyDescent="0.25">
      <c r="A257" s="4">
        <v>1861</v>
      </c>
      <c r="B257" s="4" t="s">
        <v>247</v>
      </c>
      <c r="C257" s="4" t="s">
        <v>285</v>
      </c>
      <c r="D257" s="4">
        <v>2</v>
      </c>
      <c r="E257" s="4">
        <v>0</v>
      </c>
      <c r="F257" s="4">
        <v>0</v>
      </c>
      <c r="G257" s="4" t="s">
        <v>21</v>
      </c>
      <c r="H257">
        <f t="shared" si="32"/>
        <v>2</v>
      </c>
      <c r="I257">
        <f t="shared" si="33"/>
        <v>1</v>
      </c>
      <c r="J257">
        <f t="shared" si="34"/>
        <v>0</v>
      </c>
      <c r="K257">
        <f t="shared" si="35"/>
        <v>0</v>
      </c>
      <c r="L257">
        <f t="shared" si="36"/>
        <v>0</v>
      </c>
      <c r="M257" t="e">
        <f t="shared" si="40"/>
        <v>#NUM!</v>
      </c>
      <c r="N257" t="e">
        <f t="shared" si="41"/>
        <v>#NUM!</v>
      </c>
      <c r="O257">
        <f t="shared" si="37"/>
        <v>0</v>
      </c>
      <c r="P257" t="e">
        <f t="shared" si="38"/>
        <v>#NUM!</v>
      </c>
      <c r="Q257" t="e">
        <f t="shared" si="39"/>
        <v>#NUM!</v>
      </c>
      <c r="R257" t="e">
        <f>SUM(O257:Q257)</f>
        <v>#NUM!</v>
      </c>
    </row>
    <row r="258" spans="1:18" x14ac:dyDescent="0.25">
      <c r="A258" s="4">
        <v>1863</v>
      </c>
      <c r="B258" s="4" t="s">
        <v>247</v>
      </c>
      <c r="C258" s="4" t="s">
        <v>286</v>
      </c>
      <c r="D258" s="4">
        <v>3</v>
      </c>
      <c r="E258" s="4">
        <v>0</v>
      </c>
      <c r="F258" s="4">
        <v>0</v>
      </c>
      <c r="G258" s="4" t="s">
        <v>21</v>
      </c>
      <c r="H258">
        <f t="shared" si="32"/>
        <v>3</v>
      </c>
      <c r="I258">
        <f t="shared" si="33"/>
        <v>1</v>
      </c>
      <c r="J258">
        <f t="shared" si="34"/>
        <v>0</v>
      </c>
      <c r="K258">
        <f t="shared" si="35"/>
        <v>0</v>
      </c>
      <c r="L258">
        <f t="shared" si="36"/>
        <v>0</v>
      </c>
      <c r="M258" t="e">
        <f t="shared" si="40"/>
        <v>#NUM!</v>
      </c>
      <c r="N258" t="e">
        <f t="shared" si="41"/>
        <v>#NUM!</v>
      </c>
      <c r="O258">
        <f t="shared" si="37"/>
        <v>0</v>
      </c>
      <c r="P258" t="e">
        <f t="shared" si="38"/>
        <v>#NUM!</v>
      </c>
      <c r="Q258" t="e">
        <f t="shared" si="39"/>
        <v>#NUM!</v>
      </c>
      <c r="R258" t="e">
        <f>SUM(O258:Q258)</f>
        <v>#NUM!</v>
      </c>
    </row>
    <row r="259" spans="1:18" x14ac:dyDescent="0.25">
      <c r="A259" s="4">
        <v>1864</v>
      </c>
      <c r="B259" s="4" t="s">
        <v>247</v>
      </c>
      <c r="C259" s="4" t="s">
        <v>287</v>
      </c>
      <c r="D259" s="4">
        <v>0</v>
      </c>
      <c r="E259" s="4">
        <v>1</v>
      </c>
      <c r="F259" s="4">
        <v>0</v>
      </c>
      <c r="G259" s="4" t="s">
        <v>21</v>
      </c>
      <c r="H259">
        <f t="shared" ref="H259:H322" si="42">SUM(D259:F259)</f>
        <v>1</v>
      </c>
      <c r="I259">
        <f t="shared" ref="I259:I322" si="43">(D259/$H259)</f>
        <v>0</v>
      </c>
      <c r="J259">
        <f t="shared" ref="J259:J322" si="44">(E259/$H259)</f>
        <v>1</v>
      </c>
      <c r="K259">
        <f t="shared" ref="K259:K322" si="45">(F259/$H259)</f>
        <v>0</v>
      </c>
      <c r="L259" t="e">
        <f t="shared" ref="L259:L322" si="46">LN(I259)</f>
        <v>#NUM!</v>
      </c>
      <c r="M259">
        <f t="shared" si="40"/>
        <v>0</v>
      </c>
      <c r="N259" t="e">
        <f t="shared" si="41"/>
        <v>#NUM!</v>
      </c>
      <c r="O259" t="e">
        <f t="shared" ref="O259:O322" si="47">I259*L259</f>
        <v>#NUM!</v>
      </c>
      <c r="P259">
        <f t="shared" ref="P259:P322" si="48">J259*M259</f>
        <v>0</v>
      </c>
      <c r="Q259" t="e">
        <f t="shared" ref="Q259:Q322" si="49">K259*N259</f>
        <v>#NUM!</v>
      </c>
      <c r="R259" t="e">
        <f>SUM(O259:Q259)</f>
        <v>#NUM!</v>
      </c>
    </row>
    <row r="260" spans="1:18" x14ac:dyDescent="0.25">
      <c r="A260" s="4">
        <v>1870</v>
      </c>
      <c r="B260" s="4" t="s">
        <v>247</v>
      </c>
      <c r="C260" s="4" t="s">
        <v>288</v>
      </c>
      <c r="D260" s="4">
        <v>0</v>
      </c>
      <c r="E260" s="4">
        <v>0</v>
      </c>
      <c r="F260" s="4">
        <v>1</v>
      </c>
      <c r="G260" s="4" t="s">
        <v>21</v>
      </c>
      <c r="H260">
        <f t="shared" si="42"/>
        <v>1</v>
      </c>
      <c r="I260">
        <f t="shared" si="43"/>
        <v>0</v>
      </c>
      <c r="J260">
        <f t="shared" si="44"/>
        <v>0</v>
      </c>
      <c r="K260">
        <f t="shared" si="45"/>
        <v>1</v>
      </c>
      <c r="L260" t="e">
        <f t="shared" si="46"/>
        <v>#NUM!</v>
      </c>
      <c r="M260" t="e">
        <f t="shared" si="40"/>
        <v>#NUM!</v>
      </c>
      <c r="N260">
        <f t="shared" si="41"/>
        <v>0</v>
      </c>
      <c r="O260" t="e">
        <f t="shared" si="47"/>
        <v>#NUM!</v>
      </c>
      <c r="P260" t="e">
        <f t="shared" si="48"/>
        <v>#NUM!</v>
      </c>
      <c r="Q260">
        <f t="shared" si="49"/>
        <v>0</v>
      </c>
      <c r="R260" t="e">
        <f>SUM(O260:Q260)</f>
        <v>#NUM!</v>
      </c>
    </row>
    <row r="261" spans="1:18" x14ac:dyDescent="0.25">
      <c r="A261" s="4">
        <v>1875</v>
      </c>
      <c r="B261" s="4" t="s">
        <v>247</v>
      </c>
      <c r="C261" s="4" t="s">
        <v>289</v>
      </c>
      <c r="D261" s="4">
        <v>0</v>
      </c>
      <c r="E261" s="4">
        <v>0</v>
      </c>
      <c r="F261" s="4">
        <v>1</v>
      </c>
      <c r="G261" s="4" t="s">
        <v>21</v>
      </c>
      <c r="H261">
        <f t="shared" si="42"/>
        <v>1</v>
      </c>
      <c r="I261">
        <f t="shared" si="43"/>
        <v>0</v>
      </c>
      <c r="J261">
        <f t="shared" si="44"/>
        <v>0</v>
      </c>
      <c r="K261">
        <f t="shared" si="45"/>
        <v>1</v>
      </c>
      <c r="L261" t="e">
        <f t="shared" si="46"/>
        <v>#NUM!</v>
      </c>
      <c r="M261" t="e">
        <f t="shared" si="40"/>
        <v>#NUM!</v>
      </c>
      <c r="N261">
        <f t="shared" si="41"/>
        <v>0</v>
      </c>
      <c r="O261" t="e">
        <f t="shared" si="47"/>
        <v>#NUM!</v>
      </c>
      <c r="P261" t="e">
        <f t="shared" si="48"/>
        <v>#NUM!</v>
      </c>
      <c r="Q261">
        <f t="shared" si="49"/>
        <v>0</v>
      </c>
      <c r="R261" t="e">
        <f>SUM(O261:Q261)</f>
        <v>#NUM!</v>
      </c>
    </row>
    <row r="262" spans="1:18" x14ac:dyDescent="0.25">
      <c r="A262" s="4">
        <v>1876</v>
      </c>
      <c r="B262" s="4" t="s">
        <v>247</v>
      </c>
      <c r="C262" s="4" t="s">
        <v>290</v>
      </c>
      <c r="D262" s="4">
        <v>1</v>
      </c>
      <c r="E262" s="4">
        <v>0</v>
      </c>
      <c r="F262" s="4">
        <v>0</v>
      </c>
      <c r="G262" s="4" t="s">
        <v>21</v>
      </c>
      <c r="H262">
        <f t="shared" si="42"/>
        <v>1</v>
      </c>
      <c r="I262">
        <f t="shared" si="43"/>
        <v>1</v>
      </c>
      <c r="J262">
        <f t="shared" si="44"/>
        <v>0</v>
      </c>
      <c r="K262">
        <f t="shared" si="45"/>
        <v>0</v>
      </c>
      <c r="L262">
        <f t="shared" si="46"/>
        <v>0</v>
      </c>
      <c r="M262" t="e">
        <f t="shared" si="40"/>
        <v>#NUM!</v>
      </c>
      <c r="N262" t="e">
        <f t="shared" si="41"/>
        <v>#NUM!</v>
      </c>
      <c r="O262">
        <f t="shared" si="47"/>
        <v>0</v>
      </c>
      <c r="P262" t="e">
        <f t="shared" si="48"/>
        <v>#NUM!</v>
      </c>
      <c r="Q262" t="e">
        <f t="shared" si="49"/>
        <v>#NUM!</v>
      </c>
      <c r="R262" t="e">
        <f>SUM(O262:Q262)</f>
        <v>#NUM!</v>
      </c>
    </row>
    <row r="263" spans="1:18" x14ac:dyDescent="0.25">
      <c r="A263" s="4">
        <v>1881</v>
      </c>
      <c r="B263" s="4" t="s">
        <v>247</v>
      </c>
      <c r="C263" s="4" t="s">
        <v>291</v>
      </c>
      <c r="D263" s="4">
        <v>0</v>
      </c>
      <c r="E263" s="4">
        <v>0</v>
      </c>
      <c r="F263" s="4">
        <v>1</v>
      </c>
      <c r="G263" s="4" t="s">
        <v>21</v>
      </c>
      <c r="H263">
        <f t="shared" si="42"/>
        <v>1</v>
      </c>
      <c r="I263">
        <f t="shared" si="43"/>
        <v>0</v>
      </c>
      <c r="J263">
        <f t="shared" si="44"/>
        <v>0</v>
      </c>
      <c r="K263">
        <f t="shared" si="45"/>
        <v>1</v>
      </c>
      <c r="L263" t="e">
        <f t="shared" si="46"/>
        <v>#NUM!</v>
      </c>
      <c r="M263" t="e">
        <f t="shared" si="40"/>
        <v>#NUM!</v>
      </c>
      <c r="N263">
        <f t="shared" si="41"/>
        <v>0</v>
      </c>
      <c r="O263" t="e">
        <f t="shared" si="47"/>
        <v>#NUM!</v>
      </c>
      <c r="P263" t="e">
        <f t="shared" si="48"/>
        <v>#NUM!</v>
      </c>
      <c r="Q263">
        <f t="shared" si="49"/>
        <v>0</v>
      </c>
      <c r="R263" t="e">
        <f>SUM(O263:Q263)</f>
        <v>#NUM!</v>
      </c>
    </row>
    <row r="264" spans="1:18" x14ac:dyDescent="0.25">
      <c r="A264" s="4">
        <v>1882</v>
      </c>
      <c r="B264" s="4" t="s">
        <v>247</v>
      </c>
      <c r="C264" s="4" t="s">
        <v>292</v>
      </c>
      <c r="D264" s="4">
        <v>0</v>
      </c>
      <c r="E264" s="4">
        <v>0</v>
      </c>
      <c r="F264" s="4">
        <v>1</v>
      </c>
      <c r="G264" s="4" t="s">
        <v>21</v>
      </c>
      <c r="H264">
        <f t="shared" si="42"/>
        <v>1</v>
      </c>
      <c r="I264">
        <f t="shared" si="43"/>
        <v>0</v>
      </c>
      <c r="J264">
        <f t="shared" si="44"/>
        <v>0</v>
      </c>
      <c r="K264">
        <f t="shared" si="45"/>
        <v>1</v>
      </c>
      <c r="L264" t="e">
        <f t="shared" si="46"/>
        <v>#NUM!</v>
      </c>
      <c r="M264" t="e">
        <f t="shared" si="40"/>
        <v>#NUM!</v>
      </c>
      <c r="N264">
        <f t="shared" si="41"/>
        <v>0</v>
      </c>
      <c r="O264" t="e">
        <f t="shared" si="47"/>
        <v>#NUM!</v>
      </c>
      <c r="P264" t="e">
        <f t="shared" si="48"/>
        <v>#NUM!</v>
      </c>
      <c r="Q264">
        <f t="shared" si="49"/>
        <v>0</v>
      </c>
      <c r="R264" t="e">
        <f>SUM(O264:Q264)</f>
        <v>#NUM!</v>
      </c>
    </row>
    <row r="265" spans="1:18" x14ac:dyDescent="0.25">
      <c r="A265" s="4">
        <v>1886</v>
      </c>
      <c r="B265" s="4" t="s">
        <v>247</v>
      </c>
      <c r="C265" s="4" t="s">
        <v>293</v>
      </c>
      <c r="D265" s="4">
        <v>1</v>
      </c>
      <c r="E265" s="4">
        <v>0</v>
      </c>
      <c r="F265" s="4">
        <v>0</v>
      </c>
      <c r="G265" s="4" t="s">
        <v>21</v>
      </c>
      <c r="H265">
        <f t="shared" si="42"/>
        <v>1</v>
      </c>
      <c r="I265">
        <f t="shared" si="43"/>
        <v>1</v>
      </c>
      <c r="J265">
        <f t="shared" si="44"/>
        <v>0</v>
      </c>
      <c r="K265">
        <f t="shared" si="45"/>
        <v>0</v>
      </c>
      <c r="L265">
        <f t="shared" si="46"/>
        <v>0</v>
      </c>
      <c r="M265" t="e">
        <f t="shared" si="40"/>
        <v>#NUM!</v>
      </c>
      <c r="N265" t="e">
        <f t="shared" si="41"/>
        <v>#NUM!</v>
      </c>
      <c r="O265">
        <f t="shared" si="47"/>
        <v>0</v>
      </c>
      <c r="P265" t="e">
        <f t="shared" si="48"/>
        <v>#NUM!</v>
      </c>
      <c r="Q265" t="e">
        <f t="shared" si="49"/>
        <v>#NUM!</v>
      </c>
      <c r="R265" t="e">
        <f>SUM(O265:Q265)</f>
        <v>#NUM!</v>
      </c>
    </row>
    <row r="266" spans="1:18" x14ac:dyDescent="0.25">
      <c r="A266" s="4">
        <v>1889</v>
      </c>
      <c r="B266" s="4" t="s">
        <v>247</v>
      </c>
      <c r="C266" s="4" t="s">
        <v>294</v>
      </c>
      <c r="D266" s="4">
        <v>1</v>
      </c>
      <c r="E266" s="4">
        <v>0</v>
      </c>
      <c r="F266" s="4">
        <v>0</v>
      </c>
      <c r="G266" s="4" t="s">
        <v>21</v>
      </c>
      <c r="H266">
        <f t="shared" si="42"/>
        <v>1</v>
      </c>
      <c r="I266">
        <f t="shared" si="43"/>
        <v>1</v>
      </c>
      <c r="J266">
        <f t="shared" si="44"/>
        <v>0</v>
      </c>
      <c r="K266">
        <f t="shared" si="45"/>
        <v>0</v>
      </c>
      <c r="L266">
        <f t="shared" si="46"/>
        <v>0</v>
      </c>
      <c r="M266" t="e">
        <f t="shared" si="40"/>
        <v>#NUM!</v>
      </c>
      <c r="N266" t="e">
        <f t="shared" si="41"/>
        <v>#NUM!</v>
      </c>
      <c r="O266">
        <f t="shared" si="47"/>
        <v>0</v>
      </c>
      <c r="P266" t="e">
        <f t="shared" si="48"/>
        <v>#NUM!</v>
      </c>
      <c r="Q266" t="e">
        <f t="shared" si="49"/>
        <v>#NUM!</v>
      </c>
      <c r="R266" t="e">
        <f>SUM(O266:Q266)</f>
        <v>#NUM!</v>
      </c>
    </row>
    <row r="267" spans="1:18" x14ac:dyDescent="0.25">
      <c r="A267" s="4">
        <v>1895</v>
      </c>
      <c r="B267" s="4" t="s">
        <v>247</v>
      </c>
      <c r="C267" s="4" t="s">
        <v>295</v>
      </c>
      <c r="D267" s="4">
        <v>1</v>
      </c>
      <c r="E267" s="4">
        <v>0</v>
      </c>
      <c r="F267" s="4">
        <v>0</v>
      </c>
      <c r="G267" s="4" t="s">
        <v>21</v>
      </c>
      <c r="H267">
        <f t="shared" si="42"/>
        <v>1</v>
      </c>
      <c r="I267">
        <f t="shared" si="43"/>
        <v>1</v>
      </c>
      <c r="J267">
        <f t="shared" si="44"/>
        <v>0</v>
      </c>
      <c r="K267">
        <f t="shared" si="45"/>
        <v>0</v>
      </c>
      <c r="L267">
        <f t="shared" si="46"/>
        <v>0</v>
      </c>
      <c r="M267" t="e">
        <f t="shared" si="40"/>
        <v>#NUM!</v>
      </c>
      <c r="N267" t="e">
        <f t="shared" si="41"/>
        <v>#NUM!</v>
      </c>
      <c r="O267">
        <f t="shared" si="47"/>
        <v>0</v>
      </c>
      <c r="P267" t="e">
        <f t="shared" si="48"/>
        <v>#NUM!</v>
      </c>
      <c r="Q267" t="e">
        <f t="shared" si="49"/>
        <v>#NUM!</v>
      </c>
      <c r="R267" t="e">
        <f>SUM(O267:Q267)</f>
        <v>#NUM!</v>
      </c>
    </row>
    <row r="268" spans="1:18" x14ac:dyDescent="0.25">
      <c r="A268" s="4">
        <v>1896</v>
      </c>
      <c r="B268" s="4" t="s">
        <v>247</v>
      </c>
      <c r="C268" s="4" t="s">
        <v>296</v>
      </c>
      <c r="D268" s="4">
        <v>0</v>
      </c>
      <c r="E268" s="4">
        <v>0</v>
      </c>
      <c r="F268" s="4">
        <v>1</v>
      </c>
      <c r="G268" s="4" t="s">
        <v>21</v>
      </c>
      <c r="H268">
        <f t="shared" si="42"/>
        <v>1</v>
      </c>
      <c r="I268">
        <f t="shared" si="43"/>
        <v>0</v>
      </c>
      <c r="J268">
        <f t="shared" si="44"/>
        <v>0</v>
      </c>
      <c r="K268">
        <f t="shared" si="45"/>
        <v>1</v>
      </c>
      <c r="L268" t="e">
        <f t="shared" si="46"/>
        <v>#NUM!</v>
      </c>
      <c r="M268" t="e">
        <f t="shared" si="40"/>
        <v>#NUM!</v>
      </c>
      <c r="N268">
        <f t="shared" si="41"/>
        <v>0</v>
      </c>
      <c r="O268" t="e">
        <f t="shared" si="47"/>
        <v>#NUM!</v>
      </c>
      <c r="P268" t="e">
        <f t="shared" si="48"/>
        <v>#NUM!</v>
      </c>
      <c r="Q268">
        <f t="shared" si="49"/>
        <v>0</v>
      </c>
      <c r="R268" t="e">
        <f>SUM(O268:Q268)</f>
        <v>#NUM!</v>
      </c>
    </row>
    <row r="269" spans="1:18" x14ac:dyDescent="0.25">
      <c r="A269" s="4">
        <v>1899</v>
      </c>
      <c r="B269" s="4" t="s">
        <v>247</v>
      </c>
      <c r="C269" s="4" t="s">
        <v>297</v>
      </c>
      <c r="D269" s="4">
        <v>2</v>
      </c>
      <c r="E269" s="4">
        <v>1</v>
      </c>
      <c r="F269" s="4">
        <v>1</v>
      </c>
      <c r="G269" s="4" t="s">
        <v>23</v>
      </c>
      <c r="H269">
        <f t="shared" si="42"/>
        <v>4</v>
      </c>
      <c r="I269">
        <f t="shared" si="43"/>
        <v>0.5</v>
      </c>
      <c r="J269">
        <f t="shared" si="44"/>
        <v>0.25</v>
      </c>
      <c r="K269">
        <f t="shared" si="45"/>
        <v>0.25</v>
      </c>
      <c r="L269">
        <f t="shared" si="46"/>
        <v>-0.69314718055994529</v>
      </c>
      <c r="M269">
        <f t="shared" si="40"/>
        <v>-1.3862943611198906</v>
      </c>
      <c r="N269">
        <f t="shared" si="41"/>
        <v>-1.3862943611198906</v>
      </c>
      <c r="O269">
        <f t="shared" si="47"/>
        <v>-0.34657359027997264</v>
      </c>
      <c r="P269">
        <f t="shared" si="48"/>
        <v>-0.34657359027997264</v>
      </c>
      <c r="Q269">
        <f t="shared" si="49"/>
        <v>-0.34657359027997264</v>
      </c>
      <c r="R269">
        <f>SUM(O269:Q269)</f>
        <v>-1.0397207708399179</v>
      </c>
    </row>
    <row r="270" spans="1:18" x14ac:dyDescent="0.25">
      <c r="A270" s="4">
        <v>1901</v>
      </c>
      <c r="B270" s="4" t="s">
        <v>247</v>
      </c>
      <c r="C270" s="4" t="s">
        <v>298</v>
      </c>
      <c r="D270" s="4">
        <v>2</v>
      </c>
      <c r="E270" s="4">
        <v>0</v>
      </c>
      <c r="F270" s="4">
        <v>0</v>
      </c>
      <c r="G270" s="4" t="s">
        <v>21</v>
      </c>
      <c r="H270">
        <f t="shared" si="42"/>
        <v>2</v>
      </c>
      <c r="I270">
        <f t="shared" si="43"/>
        <v>1</v>
      </c>
      <c r="J270">
        <f t="shared" si="44"/>
        <v>0</v>
      </c>
      <c r="K270">
        <f t="shared" si="45"/>
        <v>0</v>
      </c>
      <c r="L270">
        <f t="shared" si="46"/>
        <v>0</v>
      </c>
      <c r="M270" t="e">
        <f t="shared" si="40"/>
        <v>#NUM!</v>
      </c>
      <c r="N270" t="e">
        <f t="shared" si="41"/>
        <v>#NUM!</v>
      </c>
      <c r="O270">
        <f t="shared" si="47"/>
        <v>0</v>
      </c>
      <c r="P270" t="e">
        <f t="shared" si="48"/>
        <v>#NUM!</v>
      </c>
      <c r="Q270" t="e">
        <f t="shared" si="49"/>
        <v>#NUM!</v>
      </c>
      <c r="R270" t="e">
        <f>SUM(O270:Q270)</f>
        <v>#NUM!</v>
      </c>
    </row>
    <row r="271" spans="1:18" x14ac:dyDescent="0.25">
      <c r="A271" s="4">
        <v>1908</v>
      </c>
      <c r="B271" s="4" t="s">
        <v>247</v>
      </c>
      <c r="C271" s="4" t="s">
        <v>299</v>
      </c>
      <c r="D271" s="4">
        <v>1</v>
      </c>
      <c r="E271" s="4">
        <v>0</v>
      </c>
      <c r="F271" s="4">
        <v>0</v>
      </c>
      <c r="G271" s="4" t="s">
        <v>21</v>
      </c>
      <c r="H271">
        <f t="shared" si="42"/>
        <v>1</v>
      </c>
      <c r="I271">
        <f t="shared" si="43"/>
        <v>1</v>
      </c>
      <c r="J271">
        <f t="shared" si="44"/>
        <v>0</v>
      </c>
      <c r="K271">
        <f t="shared" si="45"/>
        <v>0</v>
      </c>
      <c r="L271">
        <f t="shared" si="46"/>
        <v>0</v>
      </c>
      <c r="M271" t="e">
        <f t="shared" si="40"/>
        <v>#NUM!</v>
      </c>
      <c r="N271" t="e">
        <f t="shared" si="41"/>
        <v>#NUM!</v>
      </c>
      <c r="O271">
        <f t="shared" si="47"/>
        <v>0</v>
      </c>
      <c r="P271" t="e">
        <f t="shared" si="48"/>
        <v>#NUM!</v>
      </c>
      <c r="Q271" t="e">
        <f t="shared" si="49"/>
        <v>#NUM!</v>
      </c>
      <c r="R271" t="e">
        <f>SUM(O271:Q271)</f>
        <v>#NUM!</v>
      </c>
    </row>
    <row r="272" spans="1:18" x14ac:dyDescent="0.25">
      <c r="A272" s="4">
        <v>1936</v>
      </c>
      <c r="B272" s="4" t="s">
        <v>247</v>
      </c>
      <c r="C272" s="4" t="s">
        <v>300</v>
      </c>
      <c r="D272" s="4">
        <v>2</v>
      </c>
      <c r="E272" s="4">
        <v>0</v>
      </c>
      <c r="F272" s="4">
        <v>0</v>
      </c>
      <c r="G272" s="4" t="s">
        <v>21</v>
      </c>
      <c r="H272">
        <f t="shared" si="42"/>
        <v>2</v>
      </c>
      <c r="I272">
        <f t="shared" si="43"/>
        <v>1</v>
      </c>
      <c r="J272">
        <f t="shared" si="44"/>
        <v>0</v>
      </c>
      <c r="K272">
        <f t="shared" si="45"/>
        <v>0</v>
      </c>
      <c r="L272">
        <f t="shared" si="46"/>
        <v>0</v>
      </c>
      <c r="M272" t="e">
        <f t="shared" si="40"/>
        <v>#NUM!</v>
      </c>
      <c r="N272" t="e">
        <f t="shared" si="41"/>
        <v>#NUM!</v>
      </c>
      <c r="O272">
        <f t="shared" si="47"/>
        <v>0</v>
      </c>
      <c r="P272" t="e">
        <f t="shared" si="48"/>
        <v>#NUM!</v>
      </c>
      <c r="Q272" t="e">
        <f t="shared" si="49"/>
        <v>#NUM!</v>
      </c>
      <c r="R272" t="e">
        <f>SUM(O272:Q272)</f>
        <v>#NUM!</v>
      </c>
    </row>
    <row r="273" spans="1:18" x14ac:dyDescent="0.25">
      <c r="A273" s="4">
        <v>1937</v>
      </c>
      <c r="B273" s="4" t="s">
        <v>247</v>
      </c>
      <c r="C273" s="4" t="s">
        <v>301</v>
      </c>
      <c r="D273" s="4">
        <v>1</v>
      </c>
      <c r="E273" s="4">
        <v>0</v>
      </c>
      <c r="F273" s="4">
        <v>0</v>
      </c>
      <c r="G273" s="4" t="s">
        <v>21</v>
      </c>
      <c r="H273">
        <f t="shared" si="42"/>
        <v>1</v>
      </c>
      <c r="I273">
        <f t="shared" si="43"/>
        <v>1</v>
      </c>
      <c r="J273">
        <f t="shared" si="44"/>
        <v>0</v>
      </c>
      <c r="K273">
        <f t="shared" si="45"/>
        <v>0</v>
      </c>
      <c r="L273">
        <f t="shared" si="46"/>
        <v>0</v>
      </c>
      <c r="M273" t="e">
        <f t="shared" si="40"/>
        <v>#NUM!</v>
      </c>
      <c r="N273" t="e">
        <f t="shared" si="41"/>
        <v>#NUM!</v>
      </c>
      <c r="O273">
        <f t="shared" si="47"/>
        <v>0</v>
      </c>
      <c r="P273" t="e">
        <f t="shared" si="48"/>
        <v>#NUM!</v>
      </c>
      <c r="Q273" t="e">
        <f t="shared" si="49"/>
        <v>#NUM!</v>
      </c>
      <c r="R273" t="e">
        <f>SUM(O273:Q273)</f>
        <v>#NUM!</v>
      </c>
    </row>
    <row r="274" spans="1:18" x14ac:dyDescent="0.25">
      <c r="A274" s="4">
        <v>1940</v>
      </c>
      <c r="B274" s="4" t="s">
        <v>247</v>
      </c>
      <c r="C274" s="4" t="s">
        <v>302</v>
      </c>
      <c r="D274" s="4">
        <v>1</v>
      </c>
      <c r="E274" s="4">
        <v>0</v>
      </c>
      <c r="F274" s="4">
        <v>0</v>
      </c>
      <c r="G274" s="4" t="s">
        <v>21</v>
      </c>
      <c r="H274">
        <f t="shared" si="42"/>
        <v>1</v>
      </c>
      <c r="I274">
        <f t="shared" si="43"/>
        <v>1</v>
      </c>
      <c r="J274">
        <f t="shared" si="44"/>
        <v>0</v>
      </c>
      <c r="K274">
        <f t="shared" si="45"/>
        <v>0</v>
      </c>
      <c r="L274">
        <f t="shared" si="46"/>
        <v>0</v>
      </c>
      <c r="M274" t="e">
        <f t="shared" ref="M274:M337" si="50">LN(J274)</f>
        <v>#NUM!</v>
      </c>
      <c r="N274" t="e">
        <f t="shared" ref="N274:N337" si="51">LN(K274)</f>
        <v>#NUM!</v>
      </c>
      <c r="O274">
        <f t="shared" si="47"/>
        <v>0</v>
      </c>
      <c r="P274" t="e">
        <f t="shared" si="48"/>
        <v>#NUM!</v>
      </c>
      <c r="Q274" t="e">
        <f t="shared" si="49"/>
        <v>#NUM!</v>
      </c>
      <c r="R274" t="e">
        <f>SUM(O274:Q274)</f>
        <v>#NUM!</v>
      </c>
    </row>
    <row r="275" spans="1:18" x14ac:dyDescent="0.25">
      <c r="A275" s="4">
        <v>1943</v>
      </c>
      <c r="B275" s="4" t="s">
        <v>247</v>
      </c>
      <c r="C275" s="4" t="s">
        <v>303</v>
      </c>
      <c r="D275" s="4">
        <v>1</v>
      </c>
      <c r="E275" s="4">
        <v>0</v>
      </c>
      <c r="F275" s="4">
        <v>0</v>
      </c>
      <c r="G275" s="4" t="s">
        <v>21</v>
      </c>
      <c r="H275">
        <f t="shared" si="42"/>
        <v>1</v>
      </c>
      <c r="I275">
        <f t="shared" si="43"/>
        <v>1</v>
      </c>
      <c r="J275">
        <f t="shared" si="44"/>
        <v>0</v>
      </c>
      <c r="K275">
        <f t="shared" si="45"/>
        <v>0</v>
      </c>
      <c r="L275">
        <f t="shared" si="46"/>
        <v>0</v>
      </c>
      <c r="M275" t="e">
        <f t="shared" si="50"/>
        <v>#NUM!</v>
      </c>
      <c r="N275" t="e">
        <f t="shared" si="51"/>
        <v>#NUM!</v>
      </c>
      <c r="O275">
        <f t="shared" si="47"/>
        <v>0</v>
      </c>
      <c r="P275" t="e">
        <f t="shared" si="48"/>
        <v>#NUM!</v>
      </c>
      <c r="Q275" t="e">
        <f t="shared" si="49"/>
        <v>#NUM!</v>
      </c>
      <c r="R275" t="e">
        <f>SUM(O275:Q275)</f>
        <v>#NUM!</v>
      </c>
    </row>
    <row r="276" spans="1:18" x14ac:dyDescent="0.25">
      <c r="A276" s="4">
        <v>1944</v>
      </c>
      <c r="B276" s="4" t="s">
        <v>247</v>
      </c>
      <c r="C276" s="4" t="s">
        <v>304</v>
      </c>
      <c r="D276" s="4">
        <v>1</v>
      </c>
      <c r="E276" s="4">
        <v>0</v>
      </c>
      <c r="F276" s="4">
        <v>0</v>
      </c>
      <c r="G276" s="4" t="s">
        <v>21</v>
      </c>
      <c r="H276">
        <f t="shared" si="42"/>
        <v>1</v>
      </c>
      <c r="I276">
        <f t="shared" si="43"/>
        <v>1</v>
      </c>
      <c r="J276">
        <f t="shared" si="44"/>
        <v>0</v>
      </c>
      <c r="K276">
        <f t="shared" si="45"/>
        <v>0</v>
      </c>
      <c r="L276">
        <f t="shared" si="46"/>
        <v>0</v>
      </c>
      <c r="M276" t="e">
        <f t="shared" si="50"/>
        <v>#NUM!</v>
      </c>
      <c r="N276" t="e">
        <f t="shared" si="51"/>
        <v>#NUM!</v>
      </c>
      <c r="O276">
        <f t="shared" si="47"/>
        <v>0</v>
      </c>
      <c r="P276" t="e">
        <f t="shared" si="48"/>
        <v>#NUM!</v>
      </c>
      <c r="Q276" t="e">
        <f t="shared" si="49"/>
        <v>#NUM!</v>
      </c>
      <c r="R276" t="e">
        <f>SUM(O276:Q276)</f>
        <v>#NUM!</v>
      </c>
    </row>
    <row r="277" spans="1:18" x14ac:dyDescent="0.25">
      <c r="A277" s="4">
        <v>1945</v>
      </c>
      <c r="B277" s="4" t="s">
        <v>247</v>
      </c>
      <c r="C277" s="4" t="s">
        <v>305</v>
      </c>
      <c r="D277" s="4">
        <v>0</v>
      </c>
      <c r="E277" s="4">
        <v>1</v>
      </c>
      <c r="F277" s="4">
        <v>0</v>
      </c>
      <c r="G277" s="4" t="s">
        <v>21</v>
      </c>
      <c r="H277">
        <f t="shared" si="42"/>
        <v>1</v>
      </c>
      <c r="I277">
        <f t="shared" si="43"/>
        <v>0</v>
      </c>
      <c r="J277">
        <f t="shared" si="44"/>
        <v>1</v>
      </c>
      <c r="K277">
        <f t="shared" si="45"/>
        <v>0</v>
      </c>
      <c r="L277" t="e">
        <f t="shared" si="46"/>
        <v>#NUM!</v>
      </c>
      <c r="M277">
        <f t="shared" si="50"/>
        <v>0</v>
      </c>
      <c r="N277" t="e">
        <f t="shared" si="51"/>
        <v>#NUM!</v>
      </c>
      <c r="O277" t="e">
        <f t="shared" si="47"/>
        <v>#NUM!</v>
      </c>
      <c r="P277">
        <f t="shared" si="48"/>
        <v>0</v>
      </c>
      <c r="Q277" t="e">
        <f t="shared" si="49"/>
        <v>#NUM!</v>
      </c>
      <c r="R277" t="e">
        <f>SUM(O277:Q277)</f>
        <v>#NUM!</v>
      </c>
    </row>
    <row r="278" spans="1:18" x14ac:dyDescent="0.25">
      <c r="A278" s="4">
        <v>1946</v>
      </c>
      <c r="B278" s="4" t="s">
        <v>247</v>
      </c>
      <c r="C278" s="4" t="s">
        <v>306</v>
      </c>
      <c r="D278" s="4">
        <v>1</v>
      </c>
      <c r="E278" s="4">
        <v>0</v>
      </c>
      <c r="F278" s="4">
        <v>0</v>
      </c>
      <c r="G278" s="4" t="s">
        <v>21</v>
      </c>
      <c r="H278">
        <f t="shared" si="42"/>
        <v>1</v>
      </c>
      <c r="I278">
        <f t="shared" si="43"/>
        <v>1</v>
      </c>
      <c r="J278">
        <f t="shared" si="44"/>
        <v>0</v>
      </c>
      <c r="K278">
        <f t="shared" si="45"/>
        <v>0</v>
      </c>
      <c r="L278">
        <f t="shared" si="46"/>
        <v>0</v>
      </c>
      <c r="M278" t="e">
        <f t="shared" si="50"/>
        <v>#NUM!</v>
      </c>
      <c r="N278" t="e">
        <f t="shared" si="51"/>
        <v>#NUM!</v>
      </c>
      <c r="O278">
        <f t="shared" si="47"/>
        <v>0</v>
      </c>
      <c r="P278" t="e">
        <f t="shared" si="48"/>
        <v>#NUM!</v>
      </c>
      <c r="Q278" t="e">
        <f t="shared" si="49"/>
        <v>#NUM!</v>
      </c>
      <c r="R278" t="e">
        <f>SUM(O278:Q278)</f>
        <v>#NUM!</v>
      </c>
    </row>
    <row r="279" spans="1:18" x14ac:dyDescent="0.25">
      <c r="A279" s="4">
        <v>1950</v>
      </c>
      <c r="B279" s="4" t="s">
        <v>247</v>
      </c>
      <c r="C279" s="4" t="s">
        <v>307</v>
      </c>
      <c r="D279" s="4">
        <v>1</v>
      </c>
      <c r="E279" s="4">
        <v>0</v>
      </c>
      <c r="F279" s="4">
        <v>0</v>
      </c>
      <c r="G279" s="4" t="s">
        <v>21</v>
      </c>
      <c r="H279">
        <f t="shared" si="42"/>
        <v>1</v>
      </c>
      <c r="I279">
        <f t="shared" si="43"/>
        <v>1</v>
      </c>
      <c r="J279">
        <f t="shared" si="44"/>
        <v>0</v>
      </c>
      <c r="K279">
        <f t="shared" si="45"/>
        <v>0</v>
      </c>
      <c r="L279">
        <f t="shared" si="46"/>
        <v>0</v>
      </c>
      <c r="M279" t="e">
        <f t="shared" si="50"/>
        <v>#NUM!</v>
      </c>
      <c r="N279" t="e">
        <f t="shared" si="51"/>
        <v>#NUM!</v>
      </c>
      <c r="O279">
        <f t="shared" si="47"/>
        <v>0</v>
      </c>
      <c r="P279" t="e">
        <f t="shared" si="48"/>
        <v>#NUM!</v>
      </c>
      <c r="Q279" t="e">
        <f t="shared" si="49"/>
        <v>#NUM!</v>
      </c>
      <c r="R279" t="e">
        <f>SUM(O279:Q279)</f>
        <v>#NUM!</v>
      </c>
    </row>
    <row r="280" spans="1:18" x14ac:dyDescent="0.25">
      <c r="A280" s="4">
        <v>1951</v>
      </c>
      <c r="B280" s="4" t="s">
        <v>247</v>
      </c>
      <c r="C280" s="4" t="s">
        <v>308</v>
      </c>
      <c r="D280" s="4">
        <v>4</v>
      </c>
      <c r="E280" s="4">
        <v>2</v>
      </c>
      <c r="F280" s="4">
        <v>0</v>
      </c>
      <c r="G280" s="4" t="s">
        <v>23</v>
      </c>
      <c r="H280">
        <f t="shared" si="42"/>
        <v>6</v>
      </c>
      <c r="I280">
        <f t="shared" si="43"/>
        <v>0.66666666666666663</v>
      </c>
      <c r="J280">
        <f t="shared" si="44"/>
        <v>0.33333333333333331</v>
      </c>
      <c r="K280">
        <f t="shared" si="45"/>
        <v>0</v>
      </c>
      <c r="L280">
        <f t="shared" si="46"/>
        <v>-0.40546510810816444</v>
      </c>
      <c r="M280">
        <f t="shared" si="50"/>
        <v>-1.0986122886681098</v>
      </c>
      <c r="N280" t="e">
        <f t="shared" si="51"/>
        <v>#NUM!</v>
      </c>
      <c r="O280">
        <f t="shared" si="47"/>
        <v>-0.27031007207210961</v>
      </c>
      <c r="P280">
        <f t="shared" si="48"/>
        <v>-0.36620409622270322</v>
      </c>
      <c r="Q280" t="e">
        <f t="shared" si="49"/>
        <v>#NUM!</v>
      </c>
      <c r="R280" t="e">
        <f>SUM(O280:Q280)</f>
        <v>#NUM!</v>
      </c>
    </row>
    <row r="281" spans="1:18" x14ac:dyDescent="0.25">
      <c r="A281" s="4">
        <v>1959</v>
      </c>
      <c r="B281" s="4" t="s">
        <v>247</v>
      </c>
      <c r="C281" s="4" t="s">
        <v>309</v>
      </c>
      <c r="D281" s="4">
        <v>0</v>
      </c>
      <c r="E281" s="4">
        <v>1</v>
      </c>
      <c r="F281" s="4">
        <v>0</v>
      </c>
      <c r="G281" s="4" t="s">
        <v>21</v>
      </c>
      <c r="H281">
        <f t="shared" si="42"/>
        <v>1</v>
      </c>
      <c r="I281">
        <f t="shared" si="43"/>
        <v>0</v>
      </c>
      <c r="J281">
        <f t="shared" si="44"/>
        <v>1</v>
      </c>
      <c r="K281">
        <f t="shared" si="45"/>
        <v>0</v>
      </c>
      <c r="L281" t="e">
        <f t="shared" si="46"/>
        <v>#NUM!</v>
      </c>
      <c r="M281">
        <f t="shared" si="50"/>
        <v>0</v>
      </c>
      <c r="N281" t="e">
        <f t="shared" si="51"/>
        <v>#NUM!</v>
      </c>
      <c r="O281" t="e">
        <f t="shared" si="47"/>
        <v>#NUM!</v>
      </c>
      <c r="P281">
        <f t="shared" si="48"/>
        <v>0</v>
      </c>
      <c r="Q281" t="e">
        <f t="shared" si="49"/>
        <v>#NUM!</v>
      </c>
      <c r="R281" t="e">
        <f>SUM(O281:Q281)</f>
        <v>#NUM!</v>
      </c>
    </row>
    <row r="282" spans="1:18" x14ac:dyDescent="0.25">
      <c r="A282" s="4">
        <v>1961</v>
      </c>
      <c r="B282" s="4" t="s">
        <v>247</v>
      </c>
      <c r="C282" s="4" t="s">
        <v>310</v>
      </c>
      <c r="D282" s="4">
        <v>0</v>
      </c>
      <c r="E282" s="4">
        <v>1</v>
      </c>
      <c r="F282" s="4">
        <v>6</v>
      </c>
      <c r="G282" s="4" t="s">
        <v>23</v>
      </c>
      <c r="H282">
        <f t="shared" si="42"/>
        <v>7</v>
      </c>
      <c r="I282">
        <f t="shared" si="43"/>
        <v>0</v>
      </c>
      <c r="J282">
        <f t="shared" si="44"/>
        <v>0.14285714285714285</v>
      </c>
      <c r="K282">
        <f t="shared" si="45"/>
        <v>0.8571428571428571</v>
      </c>
      <c r="L282" t="e">
        <f t="shared" si="46"/>
        <v>#NUM!</v>
      </c>
      <c r="M282">
        <f t="shared" si="50"/>
        <v>-1.9459101490553135</v>
      </c>
      <c r="N282">
        <f t="shared" si="51"/>
        <v>-0.15415067982725836</v>
      </c>
      <c r="O282" t="e">
        <f t="shared" si="47"/>
        <v>#NUM!</v>
      </c>
      <c r="P282">
        <f t="shared" si="48"/>
        <v>-0.27798716415075903</v>
      </c>
      <c r="Q282">
        <f t="shared" si="49"/>
        <v>-0.13212915413765</v>
      </c>
      <c r="R282" t="e">
        <f>SUM(O282:Q282)</f>
        <v>#NUM!</v>
      </c>
    </row>
    <row r="283" spans="1:18" x14ac:dyDescent="0.25">
      <c r="A283" s="4">
        <v>1963</v>
      </c>
      <c r="B283" s="4" t="s">
        <v>247</v>
      </c>
      <c r="C283" s="4" t="s">
        <v>311</v>
      </c>
      <c r="D283" s="4">
        <v>0</v>
      </c>
      <c r="E283" s="4">
        <v>0</v>
      </c>
      <c r="F283" s="4">
        <v>1</v>
      </c>
      <c r="G283" s="4" t="s">
        <v>21</v>
      </c>
      <c r="H283">
        <f t="shared" si="42"/>
        <v>1</v>
      </c>
      <c r="I283">
        <f t="shared" si="43"/>
        <v>0</v>
      </c>
      <c r="J283">
        <f t="shared" si="44"/>
        <v>0</v>
      </c>
      <c r="K283">
        <f t="shared" si="45"/>
        <v>1</v>
      </c>
      <c r="L283" t="e">
        <f t="shared" si="46"/>
        <v>#NUM!</v>
      </c>
      <c r="M283" t="e">
        <f t="shared" si="50"/>
        <v>#NUM!</v>
      </c>
      <c r="N283">
        <f t="shared" si="51"/>
        <v>0</v>
      </c>
      <c r="O283" t="e">
        <f t="shared" si="47"/>
        <v>#NUM!</v>
      </c>
      <c r="P283" t="e">
        <f t="shared" si="48"/>
        <v>#NUM!</v>
      </c>
      <c r="Q283">
        <f t="shared" si="49"/>
        <v>0</v>
      </c>
      <c r="R283" t="e">
        <f>SUM(O283:Q283)</f>
        <v>#NUM!</v>
      </c>
    </row>
    <row r="284" spans="1:18" x14ac:dyDescent="0.25">
      <c r="A284" s="4">
        <v>1964</v>
      </c>
      <c r="B284" s="4" t="s">
        <v>247</v>
      </c>
      <c r="C284" s="4" t="s">
        <v>312</v>
      </c>
      <c r="D284" s="4">
        <v>0</v>
      </c>
      <c r="E284" s="4">
        <v>0</v>
      </c>
      <c r="F284" s="4">
        <v>2</v>
      </c>
      <c r="G284" s="4" t="s">
        <v>21</v>
      </c>
      <c r="H284">
        <f t="shared" si="42"/>
        <v>2</v>
      </c>
      <c r="I284">
        <f t="shared" si="43"/>
        <v>0</v>
      </c>
      <c r="J284">
        <f t="shared" si="44"/>
        <v>0</v>
      </c>
      <c r="K284">
        <f t="shared" si="45"/>
        <v>1</v>
      </c>
      <c r="L284" t="e">
        <f t="shared" si="46"/>
        <v>#NUM!</v>
      </c>
      <c r="M284" t="e">
        <f t="shared" si="50"/>
        <v>#NUM!</v>
      </c>
      <c r="N284">
        <f t="shared" si="51"/>
        <v>0</v>
      </c>
      <c r="O284" t="e">
        <f t="shared" si="47"/>
        <v>#NUM!</v>
      </c>
      <c r="P284" t="e">
        <f t="shared" si="48"/>
        <v>#NUM!</v>
      </c>
      <c r="Q284">
        <f t="shared" si="49"/>
        <v>0</v>
      </c>
      <c r="R284" t="e">
        <f>SUM(O284:Q284)</f>
        <v>#NUM!</v>
      </c>
    </row>
    <row r="285" spans="1:18" x14ac:dyDescent="0.25">
      <c r="A285" s="4">
        <v>1965</v>
      </c>
      <c r="B285" s="4" t="s">
        <v>247</v>
      </c>
      <c r="C285" s="4" t="s">
        <v>313</v>
      </c>
      <c r="D285" s="4">
        <v>0</v>
      </c>
      <c r="E285" s="4">
        <v>0</v>
      </c>
      <c r="F285" s="4">
        <v>1</v>
      </c>
      <c r="G285" s="4" t="s">
        <v>21</v>
      </c>
      <c r="H285">
        <f t="shared" si="42"/>
        <v>1</v>
      </c>
      <c r="I285">
        <f t="shared" si="43"/>
        <v>0</v>
      </c>
      <c r="J285">
        <f t="shared" si="44"/>
        <v>0</v>
      </c>
      <c r="K285">
        <f t="shared" si="45"/>
        <v>1</v>
      </c>
      <c r="L285" t="e">
        <f t="shared" si="46"/>
        <v>#NUM!</v>
      </c>
      <c r="M285" t="e">
        <f t="shared" si="50"/>
        <v>#NUM!</v>
      </c>
      <c r="N285">
        <f t="shared" si="51"/>
        <v>0</v>
      </c>
      <c r="O285" t="e">
        <f t="shared" si="47"/>
        <v>#NUM!</v>
      </c>
      <c r="P285" t="e">
        <f t="shared" si="48"/>
        <v>#NUM!</v>
      </c>
      <c r="Q285">
        <f t="shared" si="49"/>
        <v>0</v>
      </c>
      <c r="R285" t="e">
        <f>SUM(O285:Q285)</f>
        <v>#NUM!</v>
      </c>
    </row>
    <row r="286" spans="1:18" x14ac:dyDescent="0.25">
      <c r="A286" s="4">
        <v>1968</v>
      </c>
      <c r="B286" s="4" t="s">
        <v>247</v>
      </c>
      <c r="C286" s="4" t="s">
        <v>314</v>
      </c>
      <c r="D286" s="4">
        <v>1</v>
      </c>
      <c r="E286" s="4">
        <v>0</v>
      </c>
      <c r="F286" s="4">
        <v>0</v>
      </c>
      <c r="G286" s="4" t="s">
        <v>21</v>
      </c>
      <c r="H286">
        <f t="shared" si="42"/>
        <v>1</v>
      </c>
      <c r="I286">
        <f t="shared" si="43"/>
        <v>1</v>
      </c>
      <c r="J286">
        <f t="shared" si="44"/>
        <v>0</v>
      </c>
      <c r="K286">
        <f t="shared" si="45"/>
        <v>0</v>
      </c>
      <c r="L286">
        <f t="shared" si="46"/>
        <v>0</v>
      </c>
      <c r="M286" t="e">
        <f t="shared" si="50"/>
        <v>#NUM!</v>
      </c>
      <c r="N286" t="e">
        <f t="shared" si="51"/>
        <v>#NUM!</v>
      </c>
      <c r="O286">
        <f t="shared" si="47"/>
        <v>0</v>
      </c>
      <c r="P286" t="e">
        <f t="shared" si="48"/>
        <v>#NUM!</v>
      </c>
      <c r="Q286" t="e">
        <f t="shared" si="49"/>
        <v>#NUM!</v>
      </c>
      <c r="R286" t="e">
        <f>SUM(O286:Q286)</f>
        <v>#NUM!</v>
      </c>
    </row>
    <row r="287" spans="1:18" x14ac:dyDescent="0.25">
      <c r="A287" s="4">
        <v>1969</v>
      </c>
      <c r="B287" s="4" t="s">
        <v>247</v>
      </c>
      <c r="C287" s="4" t="s">
        <v>315</v>
      </c>
      <c r="D287" s="4">
        <v>1</v>
      </c>
      <c r="E287" s="4">
        <v>0</v>
      </c>
      <c r="F287" s="4">
        <v>0</v>
      </c>
      <c r="G287" s="4" t="s">
        <v>21</v>
      </c>
      <c r="H287">
        <f t="shared" si="42"/>
        <v>1</v>
      </c>
      <c r="I287">
        <f t="shared" si="43"/>
        <v>1</v>
      </c>
      <c r="J287">
        <f t="shared" si="44"/>
        <v>0</v>
      </c>
      <c r="K287">
        <f t="shared" si="45"/>
        <v>0</v>
      </c>
      <c r="L287">
        <f t="shared" si="46"/>
        <v>0</v>
      </c>
      <c r="M287" t="e">
        <f t="shared" si="50"/>
        <v>#NUM!</v>
      </c>
      <c r="N287" t="e">
        <f t="shared" si="51"/>
        <v>#NUM!</v>
      </c>
      <c r="O287">
        <f t="shared" si="47"/>
        <v>0</v>
      </c>
      <c r="P287" t="e">
        <f t="shared" si="48"/>
        <v>#NUM!</v>
      </c>
      <c r="Q287" t="e">
        <f t="shared" si="49"/>
        <v>#NUM!</v>
      </c>
      <c r="R287" t="e">
        <f>SUM(O287:Q287)</f>
        <v>#NUM!</v>
      </c>
    </row>
    <row r="288" spans="1:18" x14ac:dyDescent="0.25">
      <c r="A288" s="4">
        <v>1974</v>
      </c>
      <c r="B288" s="4" t="s">
        <v>247</v>
      </c>
      <c r="C288" s="4" t="s">
        <v>316</v>
      </c>
      <c r="D288" s="4">
        <v>0</v>
      </c>
      <c r="E288" s="4">
        <v>0</v>
      </c>
      <c r="F288" s="4">
        <v>1</v>
      </c>
      <c r="G288" s="4" t="s">
        <v>21</v>
      </c>
      <c r="H288">
        <f t="shared" si="42"/>
        <v>1</v>
      </c>
      <c r="I288">
        <f t="shared" si="43"/>
        <v>0</v>
      </c>
      <c r="J288">
        <f t="shared" si="44"/>
        <v>0</v>
      </c>
      <c r="K288">
        <f t="shared" si="45"/>
        <v>1</v>
      </c>
      <c r="L288" t="e">
        <f t="shared" si="46"/>
        <v>#NUM!</v>
      </c>
      <c r="M288" t="e">
        <f t="shared" si="50"/>
        <v>#NUM!</v>
      </c>
      <c r="N288">
        <f t="shared" si="51"/>
        <v>0</v>
      </c>
      <c r="O288" t="e">
        <f t="shared" si="47"/>
        <v>#NUM!</v>
      </c>
      <c r="P288" t="e">
        <f t="shared" si="48"/>
        <v>#NUM!</v>
      </c>
      <c r="Q288">
        <f t="shared" si="49"/>
        <v>0</v>
      </c>
      <c r="R288" t="e">
        <f>SUM(O288:Q288)</f>
        <v>#NUM!</v>
      </c>
    </row>
    <row r="289" spans="1:18" x14ac:dyDescent="0.25">
      <c r="A289" s="4">
        <v>1986</v>
      </c>
      <c r="B289" s="4" t="s">
        <v>247</v>
      </c>
      <c r="C289" s="4" t="s">
        <v>317</v>
      </c>
      <c r="D289" s="4">
        <v>1</v>
      </c>
      <c r="E289" s="4">
        <v>0</v>
      </c>
      <c r="F289" s="4">
        <v>0</v>
      </c>
      <c r="G289" s="4" t="s">
        <v>21</v>
      </c>
      <c r="H289">
        <f t="shared" si="42"/>
        <v>1</v>
      </c>
      <c r="I289">
        <f t="shared" si="43"/>
        <v>1</v>
      </c>
      <c r="J289">
        <f t="shared" si="44"/>
        <v>0</v>
      </c>
      <c r="K289">
        <f t="shared" si="45"/>
        <v>0</v>
      </c>
      <c r="L289">
        <f t="shared" si="46"/>
        <v>0</v>
      </c>
      <c r="M289" t="e">
        <f t="shared" si="50"/>
        <v>#NUM!</v>
      </c>
      <c r="N289" t="e">
        <f t="shared" si="51"/>
        <v>#NUM!</v>
      </c>
      <c r="O289">
        <f t="shared" si="47"/>
        <v>0</v>
      </c>
      <c r="P289" t="e">
        <f t="shared" si="48"/>
        <v>#NUM!</v>
      </c>
      <c r="Q289" t="e">
        <f t="shared" si="49"/>
        <v>#NUM!</v>
      </c>
      <c r="R289" t="e">
        <f>SUM(O289:Q289)</f>
        <v>#NUM!</v>
      </c>
    </row>
    <row r="290" spans="1:18" x14ac:dyDescent="0.25">
      <c r="A290" s="4">
        <v>1989</v>
      </c>
      <c r="B290" s="4" t="s">
        <v>247</v>
      </c>
      <c r="C290" s="4" t="s">
        <v>318</v>
      </c>
      <c r="D290" s="4">
        <v>1</v>
      </c>
      <c r="E290" s="4">
        <v>0</v>
      </c>
      <c r="F290" s="4">
        <v>0</v>
      </c>
      <c r="G290" s="4" t="s">
        <v>21</v>
      </c>
      <c r="H290">
        <f t="shared" si="42"/>
        <v>1</v>
      </c>
      <c r="I290">
        <f t="shared" si="43"/>
        <v>1</v>
      </c>
      <c r="J290">
        <f t="shared" si="44"/>
        <v>0</v>
      </c>
      <c r="K290">
        <f t="shared" si="45"/>
        <v>0</v>
      </c>
      <c r="L290">
        <f t="shared" si="46"/>
        <v>0</v>
      </c>
      <c r="M290" t="e">
        <f t="shared" si="50"/>
        <v>#NUM!</v>
      </c>
      <c r="N290" t="e">
        <f t="shared" si="51"/>
        <v>#NUM!</v>
      </c>
      <c r="O290">
        <f t="shared" si="47"/>
        <v>0</v>
      </c>
      <c r="P290" t="e">
        <f t="shared" si="48"/>
        <v>#NUM!</v>
      </c>
      <c r="Q290" t="e">
        <f t="shared" si="49"/>
        <v>#NUM!</v>
      </c>
      <c r="R290" t="e">
        <f>SUM(O290:Q290)</f>
        <v>#NUM!</v>
      </c>
    </row>
    <row r="291" spans="1:18" x14ac:dyDescent="0.25">
      <c r="A291" s="4">
        <v>1993</v>
      </c>
      <c r="B291" s="4" t="s">
        <v>247</v>
      </c>
      <c r="C291" s="4" t="s">
        <v>319</v>
      </c>
      <c r="D291" s="4">
        <v>1</v>
      </c>
      <c r="E291" s="4">
        <v>0</v>
      </c>
      <c r="F291" s="4">
        <v>0</v>
      </c>
      <c r="G291" s="4" t="s">
        <v>21</v>
      </c>
      <c r="H291">
        <f t="shared" si="42"/>
        <v>1</v>
      </c>
      <c r="I291">
        <f t="shared" si="43"/>
        <v>1</v>
      </c>
      <c r="J291">
        <f t="shared" si="44"/>
        <v>0</v>
      </c>
      <c r="K291">
        <f t="shared" si="45"/>
        <v>0</v>
      </c>
      <c r="L291">
        <f t="shared" si="46"/>
        <v>0</v>
      </c>
      <c r="M291" t="e">
        <f t="shared" si="50"/>
        <v>#NUM!</v>
      </c>
      <c r="N291" t="e">
        <f t="shared" si="51"/>
        <v>#NUM!</v>
      </c>
      <c r="O291">
        <f t="shared" si="47"/>
        <v>0</v>
      </c>
      <c r="P291" t="e">
        <f t="shared" si="48"/>
        <v>#NUM!</v>
      </c>
      <c r="Q291" t="e">
        <f t="shared" si="49"/>
        <v>#NUM!</v>
      </c>
      <c r="R291" t="e">
        <f>SUM(O291:Q291)</f>
        <v>#NUM!</v>
      </c>
    </row>
    <row r="292" spans="1:18" x14ac:dyDescent="0.25">
      <c r="A292" s="4">
        <v>1994</v>
      </c>
      <c r="B292" s="4" t="s">
        <v>247</v>
      </c>
      <c r="C292" s="4" t="s">
        <v>320</v>
      </c>
      <c r="D292" s="4">
        <v>3</v>
      </c>
      <c r="E292" s="4">
        <v>8</v>
      </c>
      <c r="F292" s="4">
        <v>1</v>
      </c>
      <c r="G292" s="4" t="s">
        <v>23</v>
      </c>
      <c r="H292">
        <f t="shared" si="42"/>
        <v>12</v>
      </c>
      <c r="I292">
        <f t="shared" si="43"/>
        <v>0.25</v>
      </c>
      <c r="J292">
        <f t="shared" si="44"/>
        <v>0.66666666666666663</v>
      </c>
      <c r="K292">
        <f t="shared" si="45"/>
        <v>8.3333333333333329E-2</v>
      </c>
      <c r="L292">
        <f t="shared" si="46"/>
        <v>-1.3862943611198906</v>
      </c>
      <c r="M292">
        <f t="shared" si="50"/>
        <v>-0.40546510810816444</v>
      </c>
      <c r="N292">
        <f t="shared" si="51"/>
        <v>-2.4849066497880004</v>
      </c>
      <c r="O292">
        <f t="shared" si="47"/>
        <v>-0.34657359027997264</v>
      </c>
      <c r="P292">
        <f t="shared" si="48"/>
        <v>-0.27031007207210961</v>
      </c>
      <c r="Q292">
        <f t="shared" si="49"/>
        <v>-0.20707555414900003</v>
      </c>
      <c r="R292">
        <f>SUM(O292:Q292)</f>
        <v>-0.82395921650108228</v>
      </c>
    </row>
    <row r="293" spans="1:18" x14ac:dyDescent="0.25">
      <c r="A293" s="4">
        <v>1997</v>
      </c>
      <c r="B293" s="4" t="s">
        <v>247</v>
      </c>
      <c r="C293" s="4" t="s">
        <v>321</v>
      </c>
      <c r="D293" s="4">
        <v>3</v>
      </c>
      <c r="E293" s="4">
        <v>0</v>
      </c>
      <c r="F293" s="4">
        <v>0</v>
      </c>
      <c r="G293" s="4" t="s">
        <v>21</v>
      </c>
      <c r="H293">
        <f t="shared" si="42"/>
        <v>3</v>
      </c>
      <c r="I293">
        <f t="shared" si="43"/>
        <v>1</v>
      </c>
      <c r="J293">
        <f t="shared" si="44"/>
        <v>0</v>
      </c>
      <c r="K293">
        <f t="shared" si="45"/>
        <v>0</v>
      </c>
      <c r="L293">
        <f t="shared" si="46"/>
        <v>0</v>
      </c>
      <c r="M293" t="e">
        <f t="shared" si="50"/>
        <v>#NUM!</v>
      </c>
      <c r="N293" t="e">
        <f t="shared" si="51"/>
        <v>#NUM!</v>
      </c>
      <c r="O293">
        <f t="shared" si="47"/>
        <v>0</v>
      </c>
      <c r="P293" t="e">
        <f t="shared" si="48"/>
        <v>#NUM!</v>
      </c>
      <c r="Q293" t="e">
        <f t="shared" si="49"/>
        <v>#NUM!</v>
      </c>
      <c r="R293" t="e">
        <f>SUM(O293:Q293)</f>
        <v>#NUM!</v>
      </c>
    </row>
    <row r="294" spans="1:18" x14ac:dyDescent="0.25">
      <c r="A294" s="4">
        <v>1999</v>
      </c>
      <c r="B294" s="4" t="s">
        <v>247</v>
      </c>
      <c r="C294" s="4" t="s">
        <v>322</v>
      </c>
      <c r="D294" s="4">
        <v>2</v>
      </c>
      <c r="E294" s="4">
        <v>0</v>
      </c>
      <c r="F294" s="4">
        <v>0</v>
      </c>
      <c r="G294" s="4" t="s">
        <v>21</v>
      </c>
      <c r="H294">
        <f t="shared" si="42"/>
        <v>2</v>
      </c>
      <c r="I294">
        <f t="shared" si="43"/>
        <v>1</v>
      </c>
      <c r="J294">
        <f t="shared" si="44"/>
        <v>0</v>
      </c>
      <c r="K294">
        <f t="shared" si="45"/>
        <v>0</v>
      </c>
      <c r="L294">
        <f t="shared" si="46"/>
        <v>0</v>
      </c>
      <c r="M294" t="e">
        <f t="shared" si="50"/>
        <v>#NUM!</v>
      </c>
      <c r="N294" t="e">
        <f t="shared" si="51"/>
        <v>#NUM!</v>
      </c>
      <c r="O294">
        <f t="shared" si="47"/>
        <v>0</v>
      </c>
      <c r="P294" t="e">
        <f t="shared" si="48"/>
        <v>#NUM!</v>
      </c>
      <c r="Q294" t="e">
        <f t="shared" si="49"/>
        <v>#NUM!</v>
      </c>
      <c r="R294" t="e">
        <f>SUM(O294:Q294)</f>
        <v>#NUM!</v>
      </c>
    </row>
    <row r="295" spans="1:18" x14ac:dyDescent="0.25">
      <c r="A295" s="4">
        <v>2007</v>
      </c>
      <c r="B295" s="4" t="s">
        <v>247</v>
      </c>
      <c r="C295" s="4" t="s">
        <v>323</v>
      </c>
      <c r="D295" s="4">
        <v>2</v>
      </c>
      <c r="E295" s="4">
        <v>0</v>
      </c>
      <c r="F295" s="4">
        <v>0</v>
      </c>
      <c r="G295" s="4" t="s">
        <v>21</v>
      </c>
      <c r="H295">
        <f t="shared" si="42"/>
        <v>2</v>
      </c>
      <c r="I295">
        <f t="shared" si="43"/>
        <v>1</v>
      </c>
      <c r="J295">
        <f t="shared" si="44"/>
        <v>0</v>
      </c>
      <c r="K295">
        <f t="shared" si="45"/>
        <v>0</v>
      </c>
      <c r="L295">
        <f t="shared" si="46"/>
        <v>0</v>
      </c>
      <c r="M295" t="e">
        <f t="shared" si="50"/>
        <v>#NUM!</v>
      </c>
      <c r="N295" t="e">
        <f t="shared" si="51"/>
        <v>#NUM!</v>
      </c>
      <c r="O295">
        <f t="shared" si="47"/>
        <v>0</v>
      </c>
      <c r="P295" t="e">
        <f t="shared" si="48"/>
        <v>#NUM!</v>
      </c>
      <c r="Q295" t="e">
        <f t="shared" si="49"/>
        <v>#NUM!</v>
      </c>
      <c r="R295" t="e">
        <f>SUM(O295:Q295)</f>
        <v>#NUM!</v>
      </c>
    </row>
    <row r="296" spans="1:18" x14ac:dyDescent="0.25">
      <c r="A296" s="4">
        <v>2013</v>
      </c>
      <c r="B296" s="4" t="s">
        <v>247</v>
      </c>
      <c r="C296" s="4" t="s">
        <v>324</v>
      </c>
      <c r="D296" s="4">
        <v>0</v>
      </c>
      <c r="E296" s="4">
        <v>0</v>
      </c>
      <c r="F296" s="4">
        <v>2</v>
      </c>
      <c r="G296" s="4" t="s">
        <v>21</v>
      </c>
      <c r="H296">
        <f t="shared" si="42"/>
        <v>2</v>
      </c>
      <c r="I296">
        <f t="shared" si="43"/>
        <v>0</v>
      </c>
      <c r="J296">
        <f t="shared" si="44"/>
        <v>0</v>
      </c>
      <c r="K296">
        <f t="shared" si="45"/>
        <v>1</v>
      </c>
      <c r="L296" t="e">
        <f t="shared" si="46"/>
        <v>#NUM!</v>
      </c>
      <c r="M296" t="e">
        <f t="shared" si="50"/>
        <v>#NUM!</v>
      </c>
      <c r="N296">
        <f t="shared" si="51"/>
        <v>0</v>
      </c>
      <c r="O296" t="e">
        <f t="shared" si="47"/>
        <v>#NUM!</v>
      </c>
      <c r="P296" t="e">
        <f t="shared" si="48"/>
        <v>#NUM!</v>
      </c>
      <c r="Q296">
        <f t="shared" si="49"/>
        <v>0</v>
      </c>
      <c r="R296" t="e">
        <f>SUM(O296:Q296)</f>
        <v>#NUM!</v>
      </c>
    </row>
    <row r="297" spans="1:18" x14ac:dyDescent="0.25">
      <c r="A297" s="4">
        <v>2017</v>
      </c>
      <c r="B297" s="4" t="s">
        <v>247</v>
      </c>
      <c r="C297" s="4" t="s">
        <v>325</v>
      </c>
      <c r="D297" s="4">
        <v>3</v>
      </c>
      <c r="E297" s="4">
        <v>0</v>
      </c>
      <c r="F297" s="4">
        <v>0</v>
      </c>
      <c r="G297" s="4" t="s">
        <v>21</v>
      </c>
      <c r="H297">
        <f t="shared" si="42"/>
        <v>3</v>
      </c>
      <c r="I297">
        <f t="shared" si="43"/>
        <v>1</v>
      </c>
      <c r="J297">
        <f t="shared" si="44"/>
        <v>0</v>
      </c>
      <c r="K297">
        <f t="shared" si="45"/>
        <v>0</v>
      </c>
      <c r="L297">
        <f t="shared" si="46"/>
        <v>0</v>
      </c>
      <c r="M297" t="e">
        <f t="shared" si="50"/>
        <v>#NUM!</v>
      </c>
      <c r="N297" t="e">
        <f t="shared" si="51"/>
        <v>#NUM!</v>
      </c>
      <c r="O297">
        <f t="shared" si="47"/>
        <v>0</v>
      </c>
      <c r="P297" t="e">
        <f t="shared" si="48"/>
        <v>#NUM!</v>
      </c>
      <c r="Q297" t="e">
        <f t="shared" si="49"/>
        <v>#NUM!</v>
      </c>
      <c r="R297" t="e">
        <f>SUM(O297:Q297)</f>
        <v>#NUM!</v>
      </c>
    </row>
    <row r="298" spans="1:18" x14ac:dyDescent="0.25">
      <c r="A298" s="4">
        <v>2018</v>
      </c>
      <c r="B298" s="4" t="s">
        <v>247</v>
      </c>
      <c r="C298" s="4" t="s">
        <v>326</v>
      </c>
      <c r="D298" s="4">
        <v>0</v>
      </c>
      <c r="E298" s="4">
        <v>5</v>
      </c>
      <c r="F298" s="4">
        <v>2</v>
      </c>
      <c r="G298" s="4" t="s">
        <v>23</v>
      </c>
      <c r="H298">
        <f t="shared" si="42"/>
        <v>7</v>
      </c>
      <c r="I298">
        <f t="shared" si="43"/>
        <v>0</v>
      </c>
      <c r="J298">
        <f t="shared" si="44"/>
        <v>0.7142857142857143</v>
      </c>
      <c r="K298">
        <f t="shared" si="45"/>
        <v>0.2857142857142857</v>
      </c>
      <c r="L298" t="e">
        <f t="shared" si="46"/>
        <v>#NUM!</v>
      </c>
      <c r="M298">
        <f t="shared" si="50"/>
        <v>-0.33647223662121289</v>
      </c>
      <c r="N298">
        <f t="shared" si="51"/>
        <v>-1.2527629684953681</v>
      </c>
      <c r="O298" t="e">
        <f t="shared" si="47"/>
        <v>#NUM!</v>
      </c>
      <c r="P298">
        <f t="shared" si="48"/>
        <v>-0.24033731187229493</v>
      </c>
      <c r="Q298">
        <f t="shared" si="49"/>
        <v>-0.35793227671296229</v>
      </c>
      <c r="R298" t="e">
        <f>SUM(O298:Q298)</f>
        <v>#NUM!</v>
      </c>
    </row>
    <row r="299" spans="1:18" x14ac:dyDescent="0.25">
      <c r="A299" s="4">
        <v>2022</v>
      </c>
      <c r="B299" s="4" t="s">
        <v>247</v>
      </c>
      <c r="C299" s="4" t="s">
        <v>327</v>
      </c>
      <c r="D299" s="4">
        <v>0</v>
      </c>
      <c r="E299" s="4">
        <v>2</v>
      </c>
      <c r="F299" s="4">
        <v>1</v>
      </c>
      <c r="G299" s="4" t="s">
        <v>23</v>
      </c>
      <c r="H299">
        <f t="shared" si="42"/>
        <v>3</v>
      </c>
      <c r="I299">
        <f t="shared" si="43"/>
        <v>0</v>
      </c>
      <c r="J299">
        <f t="shared" si="44"/>
        <v>0.66666666666666663</v>
      </c>
      <c r="K299">
        <f t="shared" si="45"/>
        <v>0.33333333333333331</v>
      </c>
      <c r="L299" t="e">
        <f t="shared" si="46"/>
        <v>#NUM!</v>
      </c>
      <c r="M299">
        <f t="shared" si="50"/>
        <v>-0.40546510810816444</v>
      </c>
      <c r="N299">
        <f t="shared" si="51"/>
        <v>-1.0986122886681098</v>
      </c>
      <c r="O299" t="e">
        <f t="shared" si="47"/>
        <v>#NUM!</v>
      </c>
      <c r="P299">
        <f t="shared" si="48"/>
        <v>-0.27031007207210961</v>
      </c>
      <c r="Q299">
        <f t="shared" si="49"/>
        <v>-0.36620409622270322</v>
      </c>
      <c r="R299" t="e">
        <f>SUM(O299:Q299)</f>
        <v>#NUM!</v>
      </c>
    </row>
    <row r="300" spans="1:18" x14ac:dyDescent="0.25">
      <c r="A300" s="4">
        <v>2023</v>
      </c>
      <c r="B300" s="4" t="s">
        <v>328</v>
      </c>
      <c r="C300" s="4" t="s">
        <v>329</v>
      </c>
      <c r="D300" s="4">
        <v>1</v>
      </c>
      <c r="E300" s="4">
        <v>0</v>
      </c>
      <c r="F300" s="4">
        <v>0</v>
      </c>
      <c r="G300" s="4" t="s">
        <v>21</v>
      </c>
      <c r="H300">
        <f t="shared" si="42"/>
        <v>1</v>
      </c>
      <c r="I300">
        <f t="shared" si="43"/>
        <v>1</v>
      </c>
      <c r="J300">
        <f t="shared" si="44"/>
        <v>0</v>
      </c>
      <c r="K300">
        <f t="shared" si="45"/>
        <v>0</v>
      </c>
      <c r="L300">
        <f t="shared" si="46"/>
        <v>0</v>
      </c>
      <c r="M300" t="e">
        <f t="shared" si="50"/>
        <v>#NUM!</v>
      </c>
      <c r="N300" t="e">
        <f t="shared" si="51"/>
        <v>#NUM!</v>
      </c>
      <c r="O300">
        <f t="shared" si="47"/>
        <v>0</v>
      </c>
      <c r="P300" t="e">
        <f t="shared" si="48"/>
        <v>#NUM!</v>
      </c>
      <c r="Q300" t="e">
        <f t="shared" si="49"/>
        <v>#NUM!</v>
      </c>
      <c r="R300" t="e">
        <f>SUM(O300:Q300)</f>
        <v>#NUM!</v>
      </c>
    </row>
    <row r="301" spans="1:18" x14ac:dyDescent="0.25">
      <c r="A301" s="4">
        <v>2030</v>
      </c>
      <c r="B301" s="4" t="s">
        <v>247</v>
      </c>
      <c r="C301" s="4" t="s">
        <v>330</v>
      </c>
      <c r="D301" s="4">
        <v>62</v>
      </c>
      <c r="E301" s="4">
        <v>0</v>
      </c>
      <c r="F301" s="4">
        <v>0</v>
      </c>
      <c r="G301" s="4" t="s">
        <v>21</v>
      </c>
      <c r="H301">
        <f t="shared" si="42"/>
        <v>62</v>
      </c>
      <c r="I301">
        <f t="shared" si="43"/>
        <v>1</v>
      </c>
      <c r="J301">
        <f t="shared" si="44"/>
        <v>0</v>
      </c>
      <c r="K301">
        <f t="shared" si="45"/>
        <v>0</v>
      </c>
      <c r="L301">
        <f t="shared" si="46"/>
        <v>0</v>
      </c>
      <c r="M301" t="e">
        <f t="shared" si="50"/>
        <v>#NUM!</v>
      </c>
      <c r="N301" t="e">
        <f t="shared" si="51"/>
        <v>#NUM!</v>
      </c>
      <c r="O301">
        <f t="shared" si="47"/>
        <v>0</v>
      </c>
      <c r="P301" t="e">
        <f t="shared" si="48"/>
        <v>#NUM!</v>
      </c>
      <c r="Q301" t="e">
        <f t="shared" si="49"/>
        <v>#NUM!</v>
      </c>
      <c r="R301" t="e">
        <f>SUM(O301:Q301)</f>
        <v>#NUM!</v>
      </c>
    </row>
    <row r="302" spans="1:18" x14ac:dyDescent="0.25">
      <c r="A302" s="4">
        <v>2031</v>
      </c>
      <c r="B302" s="4" t="s">
        <v>247</v>
      </c>
      <c r="C302" s="4" t="s">
        <v>331</v>
      </c>
      <c r="D302" s="4">
        <v>1</v>
      </c>
      <c r="E302" s="4">
        <v>0</v>
      </c>
      <c r="F302" s="4">
        <v>0</v>
      </c>
      <c r="G302" s="4" t="s">
        <v>21</v>
      </c>
      <c r="H302">
        <f t="shared" si="42"/>
        <v>1</v>
      </c>
      <c r="I302">
        <f t="shared" si="43"/>
        <v>1</v>
      </c>
      <c r="J302">
        <f t="shared" si="44"/>
        <v>0</v>
      </c>
      <c r="K302">
        <f t="shared" si="45"/>
        <v>0</v>
      </c>
      <c r="L302">
        <f t="shared" si="46"/>
        <v>0</v>
      </c>
      <c r="M302" t="e">
        <f t="shared" si="50"/>
        <v>#NUM!</v>
      </c>
      <c r="N302" t="e">
        <f t="shared" si="51"/>
        <v>#NUM!</v>
      </c>
      <c r="O302">
        <f t="shared" si="47"/>
        <v>0</v>
      </c>
      <c r="P302" t="e">
        <f t="shared" si="48"/>
        <v>#NUM!</v>
      </c>
      <c r="Q302" t="e">
        <f t="shared" si="49"/>
        <v>#NUM!</v>
      </c>
      <c r="R302" t="e">
        <f>SUM(O302:Q302)</f>
        <v>#NUM!</v>
      </c>
    </row>
    <row r="303" spans="1:18" x14ac:dyDescent="0.25">
      <c r="A303" s="4">
        <v>2036</v>
      </c>
      <c r="B303" s="4" t="s">
        <v>247</v>
      </c>
      <c r="C303" s="4" t="s">
        <v>332</v>
      </c>
      <c r="D303" s="4">
        <v>0</v>
      </c>
      <c r="E303" s="4">
        <v>1</v>
      </c>
      <c r="F303" s="4">
        <v>0</v>
      </c>
      <c r="G303" s="4" t="s">
        <v>21</v>
      </c>
      <c r="H303">
        <f t="shared" si="42"/>
        <v>1</v>
      </c>
      <c r="I303">
        <f t="shared" si="43"/>
        <v>0</v>
      </c>
      <c r="J303">
        <f t="shared" si="44"/>
        <v>1</v>
      </c>
      <c r="K303">
        <f t="shared" si="45"/>
        <v>0</v>
      </c>
      <c r="L303" t="e">
        <f t="shared" si="46"/>
        <v>#NUM!</v>
      </c>
      <c r="M303">
        <f t="shared" si="50"/>
        <v>0</v>
      </c>
      <c r="N303" t="e">
        <f t="shared" si="51"/>
        <v>#NUM!</v>
      </c>
      <c r="O303" t="e">
        <f t="shared" si="47"/>
        <v>#NUM!</v>
      </c>
      <c r="P303">
        <f t="shared" si="48"/>
        <v>0</v>
      </c>
      <c r="Q303" t="e">
        <f t="shared" si="49"/>
        <v>#NUM!</v>
      </c>
      <c r="R303" t="e">
        <f>SUM(O303:Q303)</f>
        <v>#NUM!</v>
      </c>
    </row>
    <row r="304" spans="1:18" x14ac:dyDescent="0.25">
      <c r="A304" s="4">
        <v>2038</v>
      </c>
      <c r="B304" s="4" t="s">
        <v>247</v>
      </c>
      <c r="C304" s="4" t="s">
        <v>333</v>
      </c>
      <c r="D304" s="4">
        <v>12</v>
      </c>
      <c r="E304" s="4">
        <v>5</v>
      </c>
      <c r="F304" s="4">
        <v>0</v>
      </c>
      <c r="G304" s="4" t="s">
        <v>23</v>
      </c>
      <c r="H304">
        <f t="shared" si="42"/>
        <v>17</v>
      </c>
      <c r="I304">
        <f t="shared" si="43"/>
        <v>0.70588235294117652</v>
      </c>
      <c r="J304">
        <f t="shared" si="44"/>
        <v>0.29411764705882354</v>
      </c>
      <c r="K304">
        <f t="shared" si="45"/>
        <v>0</v>
      </c>
      <c r="L304">
        <f t="shared" si="46"/>
        <v>-0.3483066942682157</v>
      </c>
      <c r="M304">
        <f t="shared" si="50"/>
        <v>-1.2237754316221157</v>
      </c>
      <c r="N304" t="e">
        <f t="shared" si="51"/>
        <v>#NUM!</v>
      </c>
      <c r="O304">
        <f t="shared" si="47"/>
        <v>-0.24586354889521109</v>
      </c>
      <c r="P304">
        <f t="shared" si="48"/>
        <v>-0.35993395047709287</v>
      </c>
      <c r="Q304" t="e">
        <f t="shared" si="49"/>
        <v>#NUM!</v>
      </c>
      <c r="R304" t="e">
        <f>SUM(O304:Q304)</f>
        <v>#NUM!</v>
      </c>
    </row>
    <row r="305" spans="1:18" x14ac:dyDescent="0.25">
      <c r="A305" s="4">
        <v>2044</v>
      </c>
      <c r="B305" s="4" t="s">
        <v>334</v>
      </c>
      <c r="C305" s="4" t="s">
        <v>335</v>
      </c>
      <c r="D305" s="4">
        <v>0</v>
      </c>
      <c r="E305" s="4">
        <v>0</v>
      </c>
      <c r="F305" s="4">
        <v>3</v>
      </c>
      <c r="G305" s="4" t="s">
        <v>21</v>
      </c>
      <c r="H305">
        <f t="shared" si="42"/>
        <v>3</v>
      </c>
      <c r="I305">
        <f t="shared" si="43"/>
        <v>0</v>
      </c>
      <c r="J305">
        <f t="shared" si="44"/>
        <v>0</v>
      </c>
      <c r="K305">
        <f t="shared" si="45"/>
        <v>1</v>
      </c>
      <c r="L305" t="e">
        <f t="shared" si="46"/>
        <v>#NUM!</v>
      </c>
      <c r="M305" t="e">
        <f t="shared" si="50"/>
        <v>#NUM!</v>
      </c>
      <c r="N305">
        <f t="shared" si="51"/>
        <v>0</v>
      </c>
      <c r="O305" t="e">
        <f t="shared" si="47"/>
        <v>#NUM!</v>
      </c>
      <c r="P305" t="e">
        <f t="shared" si="48"/>
        <v>#NUM!</v>
      </c>
      <c r="Q305">
        <f t="shared" si="49"/>
        <v>0</v>
      </c>
      <c r="R305" t="e">
        <f>SUM(O305:Q305)</f>
        <v>#NUM!</v>
      </c>
    </row>
    <row r="306" spans="1:18" x14ac:dyDescent="0.25">
      <c r="A306" s="4">
        <v>2047</v>
      </c>
      <c r="B306" s="4" t="s">
        <v>334</v>
      </c>
      <c r="C306" s="4" t="s">
        <v>336</v>
      </c>
      <c r="D306" s="4">
        <v>0</v>
      </c>
      <c r="E306" s="4">
        <v>0</v>
      </c>
      <c r="F306" s="4">
        <v>1</v>
      </c>
      <c r="G306" s="4" t="s">
        <v>21</v>
      </c>
      <c r="H306">
        <f t="shared" si="42"/>
        <v>1</v>
      </c>
      <c r="I306">
        <f t="shared" si="43"/>
        <v>0</v>
      </c>
      <c r="J306">
        <f t="shared" si="44"/>
        <v>0</v>
      </c>
      <c r="K306">
        <f t="shared" si="45"/>
        <v>1</v>
      </c>
      <c r="L306" t="e">
        <f t="shared" si="46"/>
        <v>#NUM!</v>
      </c>
      <c r="M306" t="e">
        <f t="shared" si="50"/>
        <v>#NUM!</v>
      </c>
      <c r="N306">
        <f t="shared" si="51"/>
        <v>0</v>
      </c>
      <c r="O306" t="e">
        <f t="shared" si="47"/>
        <v>#NUM!</v>
      </c>
      <c r="P306" t="e">
        <f t="shared" si="48"/>
        <v>#NUM!</v>
      </c>
      <c r="Q306">
        <f t="shared" si="49"/>
        <v>0</v>
      </c>
      <c r="R306" t="e">
        <f>SUM(O306:Q306)</f>
        <v>#NUM!</v>
      </c>
    </row>
    <row r="307" spans="1:18" x14ac:dyDescent="0.25">
      <c r="A307" s="4">
        <v>2053</v>
      </c>
      <c r="B307" s="4" t="s">
        <v>334</v>
      </c>
      <c r="C307" s="4" t="s">
        <v>337</v>
      </c>
      <c r="D307" s="4">
        <v>1</v>
      </c>
      <c r="E307" s="4">
        <v>0</v>
      </c>
      <c r="F307" s="4">
        <v>0</v>
      </c>
      <c r="G307" s="4" t="s">
        <v>21</v>
      </c>
      <c r="H307">
        <f t="shared" si="42"/>
        <v>1</v>
      </c>
      <c r="I307">
        <f t="shared" si="43"/>
        <v>1</v>
      </c>
      <c r="J307">
        <f t="shared" si="44"/>
        <v>0</v>
      </c>
      <c r="K307">
        <f t="shared" si="45"/>
        <v>0</v>
      </c>
      <c r="L307">
        <f t="shared" si="46"/>
        <v>0</v>
      </c>
      <c r="M307" t="e">
        <f t="shared" si="50"/>
        <v>#NUM!</v>
      </c>
      <c r="N307" t="e">
        <f t="shared" si="51"/>
        <v>#NUM!</v>
      </c>
      <c r="O307">
        <f t="shared" si="47"/>
        <v>0</v>
      </c>
      <c r="P307" t="e">
        <f t="shared" si="48"/>
        <v>#NUM!</v>
      </c>
      <c r="Q307" t="e">
        <f t="shared" si="49"/>
        <v>#NUM!</v>
      </c>
      <c r="R307" t="e">
        <f>SUM(O307:Q307)</f>
        <v>#NUM!</v>
      </c>
    </row>
    <row r="308" spans="1:18" x14ac:dyDescent="0.25">
      <c r="A308" s="4">
        <v>2056</v>
      </c>
      <c r="B308" s="4" t="s">
        <v>334</v>
      </c>
      <c r="C308" s="4" t="s">
        <v>338</v>
      </c>
      <c r="D308" s="4">
        <v>0</v>
      </c>
      <c r="E308" s="4">
        <v>0</v>
      </c>
      <c r="F308" s="4">
        <v>1</v>
      </c>
      <c r="G308" s="4" t="s">
        <v>21</v>
      </c>
      <c r="H308">
        <f t="shared" si="42"/>
        <v>1</v>
      </c>
      <c r="I308">
        <f t="shared" si="43"/>
        <v>0</v>
      </c>
      <c r="J308">
        <f t="shared" si="44"/>
        <v>0</v>
      </c>
      <c r="K308">
        <f t="shared" si="45"/>
        <v>1</v>
      </c>
      <c r="L308" t="e">
        <f t="shared" si="46"/>
        <v>#NUM!</v>
      </c>
      <c r="M308" t="e">
        <f t="shared" si="50"/>
        <v>#NUM!</v>
      </c>
      <c r="N308">
        <f t="shared" si="51"/>
        <v>0</v>
      </c>
      <c r="O308" t="e">
        <f t="shared" si="47"/>
        <v>#NUM!</v>
      </c>
      <c r="P308" t="e">
        <f t="shared" si="48"/>
        <v>#NUM!</v>
      </c>
      <c r="Q308">
        <f t="shared" si="49"/>
        <v>0</v>
      </c>
      <c r="R308" t="e">
        <f>SUM(O308:Q308)</f>
        <v>#NUM!</v>
      </c>
    </row>
    <row r="309" spans="1:18" x14ac:dyDescent="0.25">
      <c r="A309" s="4">
        <v>2058</v>
      </c>
      <c r="B309" s="4" t="s">
        <v>334</v>
      </c>
      <c r="C309" s="4" t="s">
        <v>339</v>
      </c>
      <c r="D309" s="4">
        <v>0</v>
      </c>
      <c r="E309" s="4">
        <v>6</v>
      </c>
      <c r="F309" s="4">
        <v>2</v>
      </c>
      <c r="G309" s="4" t="s">
        <v>23</v>
      </c>
      <c r="H309">
        <f t="shared" si="42"/>
        <v>8</v>
      </c>
      <c r="I309">
        <f t="shared" si="43"/>
        <v>0</v>
      </c>
      <c r="J309">
        <f t="shared" si="44"/>
        <v>0.75</v>
      </c>
      <c r="K309">
        <f t="shared" si="45"/>
        <v>0.25</v>
      </c>
      <c r="L309" t="e">
        <f t="shared" si="46"/>
        <v>#NUM!</v>
      </c>
      <c r="M309">
        <f t="shared" si="50"/>
        <v>-0.2876820724517809</v>
      </c>
      <c r="N309">
        <f t="shared" si="51"/>
        <v>-1.3862943611198906</v>
      </c>
      <c r="O309" t="e">
        <f t="shared" si="47"/>
        <v>#NUM!</v>
      </c>
      <c r="P309">
        <f t="shared" si="48"/>
        <v>-0.21576155433883568</v>
      </c>
      <c r="Q309">
        <f t="shared" si="49"/>
        <v>-0.34657359027997264</v>
      </c>
      <c r="R309" t="e">
        <f>SUM(O309:Q309)</f>
        <v>#NUM!</v>
      </c>
    </row>
    <row r="310" spans="1:18" x14ac:dyDescent="0.25">
      <c r="A310" s="4">
        <v>2063</v>
      </c>
      <c r="B310" s="4" t="s">
        <v>334</v>
      </c>
      <c r="C310" s="4" t="s">
        <v>340</v>
      </c>
      <c r="D310" s="4">
        <v>0</v>
      </c>
      <c r="E310" s="4">
        <v>0</v>
      </c>
      <c r="F310" s="4">
        <v>1</v>
      </c>
      <c r="G310" s="4" t="s">
        <v>21</v>
      </c>
      <c r="H310">
        <f t="shared" si="42"/>
        <v>1</v>
      </c>
      <c r="I310">
        <f t="shared" si="43"/>
        <v>0</v>
      </c>
      <c r="J310">
        <f t="shared" si="44"/>
        <v>0</v>
      </c>
      <c r="K310">
        <f t="shared" si="45"/>
        <v>1</v>
      </c>
      <c r="L310" t="e">
        <f t="shared" si="46"/>
        <v>#NUM!</v>
      </c>
      <c r="M310" t="e">
        <f t="shared" si="50"/>
        <v>#NUM!</v>
      </c>
      <c r="N310">
        <f t="shared" si="51"/>
        <v>0</v>
      </c>
      <c r="O310" t="e">
        <f t="shared" si="47"/>
        <v>#NUM!</v>
      </c>
      <c r="P310" t="e">
        <f t="shared" si="48"/>
        <v>#NUM!</v>
      </c>
      <c r="Q310">
        <f t="shared" si="49"/>
        <v>0</v>
      </c>
      <c r="R310" t="e">
        <f>SUM(O310:Q310)</f>
        <v>#NUM!</v>
      </c>
    </row>
    <row r="311" spans="1:18" x14ac:dyDescent="0.25">
      <c r="A311" s="4">
        <v>2065</v>
      </c>
      <c r="B311" s="4" t="s">
        <v>334</v>
      </c>
      <c r="C311" s="4" t="s">
        <v>341</v>
      </c>
      <c r="D311" s="4">
        <v>1</v>
      </c>
      <c r="E311" s="4">
        <v>1</v>
      </c>
      <c r="F311" s="4">
        <v>1</v>
      </c>
      <c r="G311" s="4" t="s">
        <v>23</v>
      </c>
      <c r="H311">
        <f t="shared" si="42"/>
        <v>3</v>
      </c>
      <c r="I311">
        <f t="shared" si="43"/>
        <v>0.33333333333333331</v>
      </c>
      <c r="J311">
        <f t="shared" si="44"/>
        <v>0.33333333333333331</v>
      </c>
      <c r="K311">
        <f t="shared" si="45"/>
        <v>0.33333333333333331</v>
      </c>
      <c r="L311">
        <f t="shared" si="46"/>
        <v>-1.0986122886681098</v>
      </c>
      <c r="M311">
        <f t="shared" si="50"/>
        <v>-1.0986122886681098</v>
      </c>
      <c r="N311">
        <f t="shared" si="51"/>
        <v>-1.0986122886681098</v>
      </c>
      <c r="O311">
        <f t="shared" si="47"/>
        <v>-0.36620409622270322</v>
      </c>
      <c r="P311">
        <f t="shared" si="48"/>
        <v>-0.36620409622270322</v>
      </c>
      <c r="Q311">
        <f t="shared" si="49"/>
        <v>-0.36620409622270322</v>
      </c>
      <c r="R311">
        <f>SUM(O311:Q311)</f>
        <v>-1.0986122886681096</v>
      </c>
    </row>
    <row r="312" spans="1:18" x14ac:dyDescent="0.25">
      <c r="A312" s="4">
        <v>2066</v>
      </c>
      <c r="B312" s="4" t="s">
        <v>334</v>
      </c>
      <c r="C312" s="4" t="s">
        <v>342</v>
      </c>
      <c r="D312" s="4">
        <v>1</v>
      </c>
      <c r="E312" s="4">
        <v>0</v>
      </c>
      <c r="F312" s="4">
        <v>0</v>
      </c>
      <c r="G312" s="4" t="s">
        <v>21</v>
      </c>
      <c r="H312">
        <f t="shared" si="42"/>
        <v>1</v>
      </c>
      <c r="I312">
        <f t="shared" si="43"/>
        <v>1</v>
      </c>
      <c r="J312">
        <f t="shared" si="44"/>
        <v>0</v>
      </c>
      <c r="K312">
        <f t="shared" si="45"/>
        <v>0</v>
      </c>
      <c r="L312">
        <f t="shared" si="46"/>
        <v>0</v>
      </c>
      <c r="M312" t="e">
        <f t="shared" si="50"/>
        <v>#NUM!</v>
      </c>
      <c r="N312" t="e">
        <f t="shared" si="51"/>
        <v>#NUM!</v>
      </c>
      <c r="O312">
        <f t="shared" si="47"/>
        <v>0</v>
      </c>
      <c r="P312" t="e">
        <f t="shared" si="48"/>
        <v>#NUM!</v>
      </c>
      <c r="Q312" t="e">
        <f t="shared" si="49"/>
        <v>#NUM!</v>
      </c>
      <c r="R312" t="e">
        <f>SUM(O312:Q312)</f>
        <v>#NUM!</v>
      </c>
    </row>
    <row r="313" spans="1:18" x14ac:dyDescent="0.25">
      <c r="A313" s="4">
        <v>2067</v>
      </c>
      <c r="B313" s="4" t="s">
        <v>334</v>
      </c>
      <c r="C313" s="4" t="s">
        <v>343</v>
      </c>
      <c r="D313" s="4">
        <v>0</v>
      </c>
      <c r="E313" s="4">
        <v>0</v>
      </c>
      <c r="F313" s="4">
        <v>6</v>
      </c>
      <c r="G313" s="4" t="s">
        <v>21</v>
      </c>
      <c r="H313">
        <f t="shared" si="42"/>
        <v>6</v>
      </c>
      <c r="I313">
        <f t="shared" si="43"/>
        <v>0</v>
      </c>
      <c r="J313">
        <f t="shared" si="44"/>
        <v>0</v>
      </c>
      <c r="K313">
        <f t="shared" si="45"/>
        <v>1</v>
      </c>
      <c r="L313" t="e">
        <f t="shared" si="46"/>
        <v>#NUM!</v>
      </c>
      <c r="M313" t="e">
        <f t="shared" si="50"/>
        <v>#NUM!</v>
      </c>
      <c r="N313">
        <f t="shared" si="51"/>
        <v>0</v>
      </c>
      <c r="O313" t="e">
        <f t="shared" si="47"/>
        <v>#NUM!</v>
      </c>
      <c r="P313" t="e">
        <f t="shared" si="48"/>
        <v>#NUM!</v>
      </c>
      <c r="Q313">
        <f t="shared" si="49"/>
        <v>0</v>
      </c>
      <c r="R313" t="e">
        <f>SUM(O313:Q313)</f>
        <v>#NUM!</v>
      </c>
    </row>
    <row r="314" spans="1:18" x14ac:dyDescent="0.25">
      <c r="A314" s="4">
        <v>2069</v>
      </c>
      <c r="B314" s="4" t="s">
        <v>334</v>
      </c>
      <c r="C314" s="4" t="s">
        <v>344</v>
      </c>
      <c r="D314" s="4">
        <v>0</v>
      </c>
      <c r="E314" s="4">
        <v>1</v>
      </c>
      <c r="F314" s="4">
        <v>0</v>
      </c>
      <c r="G314" s="4" t="s">
        <v>21</v>
      </c>
      <c r="H314">
        <f t="shared" si="42"/>
        <v>1</v>
      </c>
      <c r="I314">
        <f t="shared" si="43"/>
        <v>0</v>
      </c>
      <c r="J314">
        <f t="shared" si="44"/>
        <v>1</v>
      </c>
      <c r="K314">
        <f t="shared" si="45"/>
        <v>0</v>
      </c>
      <c r="L314" t="e">
        <f t="shared" si="46"/>
        <v>#NUM!</v>
      </c>
      <c r="M314">
        <f t="shared" si="50"/>
        <v>0</v>
      </c>
      <c r="N314" t="e">
        <f t="shared" si="51"/>
        <v>#NUM!</v>
      </c>
      <c r="O314" t="e">
        <f t="shared" si="47"/>
        <v>#NUM!</v>
      </c>
      <c r="P314">
        <f t="shared" si="48"/>
        <v>0</v>
      </c>
      <c r="Q314" t="e">
        <f t="shared" si="49"/>
        <v>#NUM!</v>
      </c>
      <c r="R314" t="e">
        <f>SUM(O314:Q314)</f>
        <v>#NUM!</v>
      </c>
    </row>
    <row r="315" spans="1:18" x14ac:dyDescent="0.25">
      <c r="A315" s="4">
        <v>2071</v>
      </c>
      <c r="B315" s="4" t="s">
        <v>334</v>
      </c>
      <c r="C315" s="4" t="s">
        <v>345</v>
      </c>
      <c r="D315" s="4">
        <v>0</v>
      </c>
      <c r="E315" s="4">
        <v>0</v>
      </c>
      <c r="F315" s="4">
        <v>1</v>
      </c>
      <c r="G315" s="4" t="s">
        <v>21</v>
      </c>
      <c r="H315">
        <f t="shared" si="42"/>
        <v>1</v>
      </c>
      <c r="I315">
        <f t="shared" si="43"/>
        <v>0</v>
      </c>
      <c r="J315">
        <f t="shared" si="44"/>
        <v>0</v>
      </c>
      <c r="K315">
        <f t="shared" si="45"/>
        <v>1</v>
      </c>
      <c r="L315" t="e">
        <f t="shared" si="46"/>
        <v>#NUM!</v>
      </c>
      <c r="M315" t="e">
        <f t="shared" si="50"/>
        <v>#NUM!</v>
      </c>
      <c r="N315">
        <f t="shared" si="51"/>
        <v>0</v>
      </c>
      <c r="O315" t="e">
        <f t="shared" si="47"/>
        <v>#NUM!</v>
      </c>
      <c r="P315" t="e">
        <f t="shared" si="48"/>
        <v>#NUM!</v>
      </c>
      <c r="Q315">
        <f t="shared" si="49"/>
        <v>0</v>
      </c>
      <c r="R315" t="e">
        <f>SUM(O315:Q315)</f>
        <v>#NUM!</v>
      </c>
    </row>
    <row r="316" spans="1:18" x14ac:dyDescent="0.25">
      <c r="A316" s="4">
        <v>2091</v>
      </c>
      <c r="B316" s="4" t="s">
        <v>334</v>
      </c>
      <c r="C316" s="4" t="s">
        <v>346</v>
      </c>
      <c r="D316" s="4">
        <v>1</v>
      </c>
      <c r="E316" s="4">
        <v>0</v>
      </c>
      <c r="F316" s="4">
        <v>0</v>
      </c>
      <c r="G316" s="4" t="s">
        <v>21</v>
      </c>
      <c r="H316">
        <f t="shared" si="42"/>
        <v>1</v>
      </c>
      <c r="I316">
        <f t="shared" si="43"/>
        <v>1</v>
      </c>
      <c r="J316">
        <f t="shared" si="44"/>
        <v>0</v>
      </c>
      <c r="K316">
        <f t="shared" si="45"/>
        <v>0</v>
      </c>
      <c r="L316">
        <f t="shared" si="46"/>
        <v>0</v>
      </c>
      <c r="M316" t="e">
        <f t="shared" si="50"/>
        <v>#NUM!</v>
      </c>
      <c r="N316" t="e">
        <f t="shared" si="51"/>
        <v>#NUM!</v>
      </c>
      <c r="O316">
        <f t="shared" si="47"/>
        <v>0</v>
      </c>
      <c r="P316" t="e">
        <f t="shared" si="48"/>
        <v>#NUM!</v>
      </c>
      <c r="Q316" t="e">
        <f t="shared" si="49"/>
        <v>#NUM!</v>
      </c>
      <c r="R316" t="e">
        <f>SUM(O316:Q316)</f>
        <v>#NUM!</v>
      </c>
    </row>
    <row r="317" spans="1:18" x14ac:dyDescent="0.25">
      <c r="A317" s="4">
        <v>2099</v>
      </c>
      <c r="B317" s="4" t="s">
        <v>334</v>
      </c>
      <c r="C317" s="4" t="s">
        <v>347</v>
      </c>
      <c r="D317" s="4">
        <v>3</v>
      </c>
      <c r="E317" s="4">
        <v>1</v>
      </c>
      <c r="F317" s="4">
        <v>1</v>
      </c>
      <c r="G317" s="4" t="s">
        <v>23</v>
      </c>
      <c r="H317">
        <f t="shared" si="42"/>
        <v>5</v>
      </c>
      <c r="I317">
        <f t="shared" si="43"/>
        <v>0.6</v>
      </c>
      <c r="J317">
        <f t="shared" si="44"/>
        <v>0.2</v>
      </c>
      <c r="K317">
        <f t="shared" si="45"/>
        <v>0.2</v>
      </c>
      <c r="L317">
        <f t="shared" si="46"/>
        <v>-0.51082562376599072</v>
      </c>
      <c r="M317">
        <f t="shared" si="50"/>
        <v>-1.6094379124341003</v>
      </c>
      <c r="N317">
        <f t="shared" si="51"/>
        <v>-1.6094379124341003</v>
      </c>
      <c r="O317">
        <f t="shared" si="47"/>
        <v>-0.30649537425959444</v>
      </c>
      <c r="P317">
        <f t="shared" si="48"/>
        <v>-0.32188758248682009</v>
      </c>
      <c r="Q317">
        <f t="shared" si="49"/>
        <v>-0.32188758248682009</v>
      </c>
      <c r="R317">
        <f>SUM(O317:Q317)</f>
        <v>-0.95027053923323468</v>
      </c>
    </row>
    <row r="318" spans="1:18" x14ac:dyDescent="0.25">
      <c r="A318" s="4">
        <v>2102</v>
      </c>
      <c r="B318" s="4" t="s">
        <v>334</v>
      </c>
      <c r="C318" s="4" t="s">
        <v>348</v>
      </c>
      <c r="D318" s="4">
        <v>3</v>
      </c>
      <c r="E318" s="4">
        <v>1</v>
      </c>
      <c r="F318" s="4">
        <v>0</v>
      </c>
      <c r="G318" s="4" t="s">
        <v>23</v>
      </c>
      <c r="H318">
        <f t="shared" si="42"/>
        <v>4</v>
      </c>
      <c r="I318">
        <f t="shared" si="43"/>
        <v>0.75</v>
      </c>
      <c r="J318">
        <f t="shared" si="44"/>
        <v>0.25</v>
      </c>
      <c r="K318">
        <f t="shared" si="45"/>
        <v>0</v>
      </c>
      <c r="L318">
        <f t="shared" si="46"/>
        <v>-0.2876820724517809</v>
      </c>
      <c r="M318">
        <f t="shared" si="50"/>
        <v>-1.3862943611198906</v>
      </c>
      <c r="N318" t="e">
        <f t="shared" si="51"/>
        <v>#NUM!</v>
      </c>
      <c r="O318">
        <f t="shared" si="47"/>
        <v>-0.21576155433883568</v>
      </c>
      <c r="P318">
        <f t="shared" si="48"/>
        <v>-0.34657359027997264</v>
      </c>
      <c r="Q318" t="e">
        <f t="shared" si="49"/>
        <v>#NUM!</v>
      </c>
      <c r="R318" t="e">
        <f>SUM(O318:Q318)</f>
        <v>#NUM!</v>
      </c>
    </row>
    <row r="319" spans="1:18" x14ac:dyDescent="0.25">
      <c r="A319" s="4">
        <v>2109</v>
      </c>
      <c r="B319" s="4" t="s">
        <v>334</v>
      </c>
      <c r="C319" s="4" t="s">
        <v>349</v>
      </c>
      <c r="D319" s="4">
        <v>1</v>
      </c>
      <c r="E319" s="4">
        <v>0</v>
      </c>
      <c r="F319" s="4">
        <v>0</v>
      </c>
      <c r="G319" s="4" t="s">
        <v>21</v>
      </c>
      <c r="H319">
        <f t="shared" si="42"/>
        <v>1</v>
      </c>
      <c r="I319">
        <f t="shared" si="43"/>
        <v>1</v>
      </c>
      <c r="J319">
        <f t="shared" si="44"/>
        <v>0</v>
      </c>
      <c r="K319">
        <f t="shared" si="45"/>
        <v>0</v>
      </c>
      <c r="L319">
        <f t="shared" si="46"/>
        <v>0</v>
      </c>
      <c r="M319" t="e">
        <f t="shared" si="50"/>
        <v>#NUM!</v>
      </c>
      <c r="N319" t="e">
        <f t="shared" si="51"/>
        <v>#NUM!</v>
      </c>
      <c r="O319">
        <f t="shared" si="47"/>
        <v>0</v>
      </c>
      <c r="P319" t="e">
        <f t="shared" si="48"/>
        <v>#NUM!</v>
      </c>
      <c r="Q319" t="e">
        <f t="shared" si="49"/>
        <v>#NUM!</v>
      </c>
      <c r="R319" t="e">
        <f>SUM(O319:Q319)</f>
        <v>#NUM!</v>
      </c>
    </row>
    <row r="320" spans="1:18" x14ac:dyDescent="0.25">
      <c r="A320" s="4">
        <v>2115</v>
      </c>
      <c r="B320" s="4" t="s">
        <v>334</v>
      </c>
      <c r="C320" s="4" t="s">
        <v>350</v>
      </c>
      <c r="D320" s="4">
        <v>3</v>
      </c>
      <c r="E320" s="4">
        <v>0</v>
      </c>
      <c r="F320" s="4">
        <v>0</v>
      </c>
      <c r="G320" s="4" t="s">
        <v>21</v>
      </c>
      <c r="H320">
        <f t="shared" si="42"/>
        <v>3</v>
      </c>
      <c r="I320">
        <f t="shared" si="43"/>
        <v>1</v>
      </c>
      <c r="J320">
        <f t="shared" si="44"/>
        <v>0</v>
      </c>
      <c r="K320">
        <f t="shared" si="45"/>
        <v>0</v>
      </c>
      <c r="L320">
        <f t="shared" si="46"/>
        <v>0</v>
      </c>
      <c r="M320" t="e">
        <f t="shared" si="50"/>
        <v>#NUM!</v>
      </c>
      <c r="N320" t="e">
        <f t="shared" si="51"/>
        <v>#NUM!</v>
      </c>
      <c r="O320">
        <f t="shared" si="47"/>
        <v>0</v>
      </c>
      <c r="P320" t="e">
        <f t="shared" si="48"/>
        <v>#NUM!</v>
      </c>
      <c r="Q320" t="e">
        <f t="shared" si="49"/>
        <v>#NUM!</v>
      </c>
      <c r="R320" t="e">
        <f>SUM(O320:Q320)</f>
        <v>#NUM!</v>
      </c>
    </row>
    <row r="321" spans="1:18" x14ac:dyDescent="0.25">
      <c r="A321" s="4">
        <v>2121</v>
      </c>
      <c r="B321" s="4" t="s">
        <v>334</v>
      </c>
      <c r="C321" s="4" t="s">
        <v>351</v>
      </c>
      <c r="D321" s="4">
        <v>1</v>
      </c>
      <c r="E321" s="4">
        <v>0</v>
      </c>
      <c r="F321" s="4">
        <v>0</v>
      </c>
      <c r="G321" s="4" t="s">
        <v>21</v>
      </c>
      <c r="H321">
        <f t="shared" si="42"/>
        <v>1</v>
      </c>
      <c r="I321">
        <f t="shared" si="43"/>
        <v>1</v>
      </c>
      <c r="J321">
        <f t="shared" si="44"/>
        <v>0</v>
      </c>
      <c r="K321">
        <f t="shared" si="45"/>
        <v>0</v>
      </c>
      <c r="L321">
        <f t="shared" si="46"/>
        <v>0</v>
      </c>
      <c r="M321" t="e">
        <f t="shared" si="50"/>
        <v>#NUM!</v>
      </c>
      <c r="N321" t="e">
        <f t="shared" si="51"/>
        <v>#NUM!</v>
      </c>
      <c r="O321">
        <f t="shared" si="47"/>
        <v>0</v>
      </c>
      <c r="P321" t="e">
        <f t="shared" si="48"/>
        <v>#NUM!</v>
      </c>
      <c r="Q321" t="e">
        <f t="shared" si="49"/>
        <v>#NUM!</v>
      </c>
      <c r="R321" t="e">
        <f>SUM(O321:Q321)</f>
        <v>#NUM!</v>
      </c>
    </row>
    <row r="322" spans="1:18" x14ac:dyDescent="0.25">
      <c r="A322" s="4">
        <v>2124</v>
      </c>
      <c r="B322" s="4" t="s">
        <v>334</v>
      </c>
      <c r="C322" s="4" t="s">
        <v>352</v>
      </c>
      <c r="D322" s="4">
        <v>24</v>
      </c>
      <c r="E322" s="4">
        <v>10</v>
      </c>
      <c r="F322" s="4">
        <v>1</v>
      </c>
      <c r="G322" s="4" t="s">
        <v>23</v>
      </c>
      <c r="H322">
        <f t="shared" si="42"/>
        <v>35</v>
      </c>
      <c r="I322">
        <f t="shared" si="43"/>
        <v>0.68571428571428572</v>
      </c>
      <c r="J322">
        <f t="shared" si="44"/>
        <v>0.2857142857142857</v>
      </c>
      <c r="K322">
        <f t="shared" si="45"/>
        <v>2.8571428571428571E-2</v>
      </c>
      <c r="L322">
        <f t="shared" si="46"/>
        <v>-0.37729423114146804</v>
      </c>
      <c r="M322">
        <f t="shared" si="50"/>
        <v>-1.2527629684953681</v>
      </c>
      <c r="N322">
        <f t="shared" si="51"/>
        <v>-3.5553480614894135</v>
      </c>
      <c r="O322">
        <f t="shared" si="47"/>
        <v>-0.25871604421129235</v>
      </c>
      <c r="P322">
        <f t="shared" si="48"/>
        <v>-0.35793227671296229</v>
      </c>
      <c r="Q322">
        <f t="shared" si="49"/>
        <v>-0.10158137318541181</v>
      </c>
      <c r="R322">
        <f>SUM(O322:Q322)</f>
        <v>-0.71822969410966642</v>
      </c>
    </row>
    <row r="323" spans="1:18" x14ac:dyDescent="0.25">
      <c r="A323" s="4">
        <v>2125</v>
      </c>
      <c r="B323" s="4" t="s">
        <v>334</v>
      </c>
      <c r="C323" s="4" t="s">
        <v>353</v>
      </c>
      <c r="D323" s="4">
        <v>0</v>
      </c>
      <c r="E323" s="4">
        <v>0</v>
      </c>
      <c r="F323" s="4">
        <v>2</v>
      </c>
      <c r="G323" s="4" t="s">
        <v>21</v>
      </c>
      <c r="H323">
        <f t="shared" ref="H323:H385" si="52">SUM(D323:F323)</f>
        <v>2</v>
      </c>
      <c r="I323">
        <f t="shared" ref="I323:I385" si="53">(D323/$H323)</f>
        <v>0</v>
      </c>
      <c r="J323">
        <f t="shared" ref="J323:J385" si="54">(E323/$H323)</f>
        <v>0</v>
      </c>
      <c r="K323">
        <f t="shared" ref="K323:K385" si="55">(F323/$H323)</f>
        <v>1</v>
      </c>
      <c r="L323" t="e">
        <f t="shared" ref="L323:L385" si="56">LN(I323)</f>
        <v>#NUM!</v>
      </c>
      <c r="M323" t="e">
        <f t="shared" si="50"/>
        <v>#NUM!</v>
      </c>
      <c r="N323">
        <f t="shared" si="51"/>
        <v>0</v>
      </c>
      <c r="O323" t="e">
        <f t="shared" ref="O323:O385" si="57">I323*L323</f>
        <v>#NUM!</v>
      </c>
      <c r="P323" t="e">
        <f t="shared" ref="P323:P385" si="58">J323*M323</f>
        <v>#NUM!</v>
      </c>
      <c r="Q323">
        <f t="shared" ref="Q323:Q385" si="59">K323*N323</f>
        <v>0</v>
      </c>
      <c r="R323" t="e">
        <f>SUM(O323:Q323)</f>
        <v>#NUM!</v>
      </c>
    </row>
    <row r="324" spans="1:18" x14ac:dyDescent="0.25">
      <c r="A324" s="4">
        <v>2131</v>
      </c>
      <c r="B324" s="4" t="s">
        <v>334</v>
      </c>
      <c r="C324" s="4" t="s">
        <v>354</v>
      </c>
      <c r="D324" s="4">
        <v>0</v>
      </c>
      <c r="E324" s="4">
        <v>1</v>
      </c>
      <c r="F324" s="4">
        <v>0</v>
      </c>
      <c r="G324" s="4" t="s">
        <v>21</v>
      </c>
      <c r="H324">
        <f t="shared" si="52"/>
        <v>1</v>
      </c>
      <c r="I324">
        <f t="shared" si="53"/>
        <v>0</v>
      </c>
      <c r="J324">
        <f t="shared" si="54"/>
        <v>1</v>
      </c>
      <c r="K324">
        <f t="shared" si="55"/>
        <v>0</v>
      </c>
      <c r="L324" t="e">
        <f t="shared" si="56"/>
        <v>#NUM!</v>
      </c>
      <c r="M324">
        <f t="shared" si="50"/>
        <v>0</v>
      </c>
      <c r="N324" t="e">
        <f t="shared" si="51"/>
        <v>#NUM!</v>
      </c>
      <c r="O324" t="e">
        <f t="shared" si="57"/>
        <v>#NUM!</v>
      </c>
      <c r="P324">
        <f t="shared" si="58"/>
        <v>0</v>
      </c>
      <c r="Q324" t="e">
        <f t="shared" si="59"/>
        <v>#NUM!</v>
      </c>
      <c r="R324" t="e">
        <f>SUM(O324:Q324)</f>
        <v>#NUM!</v>
      </c>
    </row>
    <row r="325" spans="1:18" x14ac:dyDescent="0.25">
      <c r="A325" s="4">
        <v>2140</v>
      </c>
      <c r="B325" s="4" t="s">
        <v>334</v>
      </c>
      <c r="C325" s="4" t="s">
        <v>355</v>
      </c>
      <c r="D325" s="4">
        <v>0</v>
      </c>
      <c r="E325" s="4">
        <v>0</v>
      </c>
      <c r="F325" s="4">
        <v>1</v>
      </c>
      <c r="G325" s="4" t="s">
        <v>21</v>
      </c>
      <c r="H325">
        <f t="shared" si="52"/>
        <v>1</v>
      </c>
      <c r="I325">
        <f t="shared" si="53"/>
        <v>0</v>
      </c>
      <c r="J325">
        <f t="shared" si="54"/>
        <v>0</v>
      </c>
      <c r="K325">
        <f t="shared" si="55"/>
        <v>1</v>
      </c>
      <c r="L325" t="e">
        <f t="shared" si="56"/>
        <v>#NUM!</v>
      </c>
      <c r="M325" t="e">
        <f t="shared" si="50"/>
        <v>#NUM!</v>
      </c>
      <c r="N325">
        <f t="shared" si="51"/>
        <v>0</v>
      </c>
      <c r="O325" t="e">
        <f t="shared" si="57"/>
        <v>#NUM!</v>
      </c>
      <c r="P325" t="e">
        <f t="shared" si="58"/>
        <v>#NUM!</v>
      </c>
      <c r="Q325">
        <f t="shared" si="59"/>
        <v>0</v>
      </c>
      <c r="R325" t="e">
        <f>SUM(O325:Q325)</f>
        <v>#NUM!</v>
      </c>
    </row>
    <row r="326" spans="1:18" x14ac:dyDescent="0.25">
      <c r="A326" s="4">
        <v>2141</v>
      </c>
      <c r="B326" s="4" t="s">
        <v>334</v>
      </c>
      <c r="C326" s="4" t="s">
        <v>356</v>
      </c>
      <c r="D326" s="4">
        <v>0</v>
      </c>
      <c r="E326" s="4">
        <v>0</v>
      </c>
      <c r="F326" s="4">
        <v>1</v>
      </c>
      <c r="G326" s="4" t="s">
        <v>21</v>
      </c>
      <c r="H326">
        <f t="shared" si="52"/>
        <v>1</v>
      </c>
      <c r="I326">
        <f t="shared" si="53"/>
        <v>0</v>
      </c>
      <c r="J326">
        <f t="shared" si="54"/>
        <v>0</v>
      </c>
      <c r="K326">
        <f t="shared" si="55"/>
        <v>1</v>
      </c>
      <c r="L326" t="e">
        <f t="shared" si="56"/>
        <v>#NUM!</v>
      </c>
      <c r="M326" t="e">
        <f t="shared" si="50"/>
        <v>#NUM!</v>
      </c>
      <c r="N326">
        <f t="shared" si="51"/>
        <v>0</v>
      </c>
      <c r="O326" t="e">
        <f t="shared" si="57"/>
        <v>#NUM!</v>
      </c>
      <c r="P326" t="e">
        <f t="shared" si="58"/>
        <v>#NUM!</v>
      </c>
      <c r="Q326">
        <f t="shared" si="59"/>
        <v>0</v>
      </c>
      <c r="R326" t="e">
        <f>SUM(O326:Q326)</f>
        <v>#NUM!</v>
      </c>
    </row>
    <row r="327" spans="1:18" x14ac:dyDescent="0.25">
      <c r="A327" s="4">
        <v>2146</v>
      </c>
      <c r="B327" s="4" t="s">
        <v>334</v>
      </c>
      <c r="C327" s="4" t="s">
        <v>357</v>
      </c>
      <c r="D327" s="4">
        <v>34</v>
      </c>
      <c r="E327" s="4">
        <v>0</v>
      </c>
      <c r="F327" s="4">
        <v>0</v>
      </c>
      <c r="G327" s="4" t="s">
        <v>21</v>
      </c>
      <c r="H327">
        <f t="shared" si="52"/>
        <v>34</v>
      </c>
      <c r="I327">
        <f t="shared" si="53"/>
        <v>1</v>
      </c>
      <c r="J327">
        <f t="shared" si="54"/>
        <v>0</v>
      </c>
      <c r="K327">
        <f t="shared" si="55"/>
        <v>0</v>
      </c>
      <c r="L327">
        <f t="shared" si="56"/>
        <v>0</v>
      </c>
      <c r="M327" t="e">
        <f t="shared" si="50"/>
        <v>#NUM!</v>
      </c>
      <c r="N327" t="e">
        <f t="shared" si="51"/>
        <v>#NUM!</v>
      </c>
      <c r="O327">
        <f t="shared" si="57"/>
        <v>0</v>
      </c>
      <c r="P327" t="e">
        <f t="shared" si="58"/>
        <v>#NUM!</v>
      </c>
      <c r="Q327" t="e">
        <f t="shared" si="59"/>
        <v>#NUM!</v>
      </c>
      <c r="R327" t="e">
        <f>SUM(O327:Q327)</f>
        <v>#NUM!</v>
      </c>
    </row>
    <row r="328" spans="1:18" x14ac:dyDescent="0.25">
      <c r="A328" s="4">
        <v>2149</v>
      </c>
      <c r="B328" s="4" t="s">
        <v>334</v>
      </c>
      <c r="C328" s="4" t="s">
        <v>358</v>
      </c>
      <c r="D328" s="4">
        <v>0</v>
      </c>
      <c r="E328" s="4">
        <v>1</v>
      </c>
      <c r="F328" s="4">
        <v>0</v>
      </c>
      <c r="G328" s="4" t="s">
        <v>21</v>
      </c>
      <c r="H328">
        <f t="shared" si="52"/>
        <v>1</v>
      </c>
      <c r="I328">
        <f t="shared" si="53"/>
        <v>0</v>
      </c>
      <c r="J328">
        <f t="shared" si="54"/>
        <v>1</v>
      </c>
      <c r="K328">
        <f t="shared" si="55"/>
        <v>0</v>
      </c>
      <c r="L328" t="e">
        <f t="shared" si="56"/>
        <v>#NUM!</v>
      </c>
      <c r="M328">
        <f t="shared" si="50"/>
        <v>0</v>
      </c>
      <c r="N328" t="e">
        <f t="shared" si="51"/>
        <v>#NUM!</v>
      </c>
      <c r="O328" t="e">
        <f t="shared" si="57"/>
        <v>#NUM!</v>
      </c>
      <c r="P328">
        <f t="shared" si="58"/>
        <v>0</v>
      </c>
      <c r="Q328" t="e">
        <f t="shared" si="59"/>
        <v>#NUM!</v>
      </c>
      <c r="R328" t="e">
        <f>SUM(O328:Q328)</f>
        <v>#NUM!</v>
      </c>
    </row>
    <row r="329" spans="1:18" x14ac:dyDescent="0.25">
      <c r="A329" s="4">
        <v>2150</v>
      </c>
      <c r="B329" s="4" t="s">
        <v>334</v>
      </c>
      <c r="C329" s="4" t="s">
        <v>359</v>
      </c>
      <c r="D329" s="4">
        <v>0</v>
      </c>
      <c r="E329" s="4">
        <v>0</v>
      </c>
      <c r="F329" s="4">
        <v>1</v>
      </c>
      <c r="G329" s="4" t="s">
        <v>21</v>
      </c>
      <c r="H329">
        <f t="shared" si="52"/>
        <v>1</v>
      </c>
      <c r="I329">
        <f t="shared" si="53"/>
        <v>0</v>
      </c>
      <c r="J329">
        <f t="shared" si="54"/>
        <v>0</v>
      </c>
      <c r="K329">
        <f t="shared" si="55"/>
        <v>1</v>
      </c>
      <c r="L329" t="e">
        <f t="shared" si="56"/>
        <v>#NUM!</v>
      </c>
      <c r="M329" t="e">
        <f t="shared" si="50"/>
        <v>#NUM!</v>
      </c>
      <c r="N329">
        <f t="shared" si="51"/>
        <v>0</v>
      </c>
      <c r="O329" t="e">
        <f t="shared" si="57"/>
        <v>#NUM!</v>
      </c>
      <c r="P329" t="e">
        <f t="shared" si="58"/>
        <v>#NUM!</v>
      </c>
      <c r="Q329">
        <f t="shared" si="59"/>
        <v>0</v>
      </c>
      <c r="R329" t="e">
        <f>SUM(O329:Q329)</f>
        <v>#NUM!</v>
      </c>
    </row>
    <row r="330" spans="1:18" x14ac:dyDescent="0.25">
      <c r="A330" s="4">
        <v>2151</v>
      </c>
      <c r="B330" s="4" t="s">
        <v>334</v>
      </c>
      <c r="C330" s="4" t="s">
        <v>360</v>
      </c>
      <c r="D330" s="4">
        <v>3</v>
      </c>
      <c r="E330" s="4">
        <v>0</v>
      </c>
      <c r="F330" s="4">
        <v>0</v>
      </c>
      <c r="G330" s="4" t="s">
        <v>21</v>
      </c>
      <c r="H330">
        <f t="shared" si="52"/>
        <v>3</v>
      </c>
      <c r="I330">
        <f t="shared" si="53"/>
        <v>1</v>
      </c>
      <c r="J330">
        <f t="shared" si="54"/>
        <v>0</v>
      </c>
      <c r="K330">
        <f t="shared" si="55"/>
        <v>0</v>
      </c>
      <c r="L330">
        <f t="shared" si="56"/>
        <v>0</v>
      </c>
      <c r="M330" t="e">
        <f t="shared" si="50"/>
        <v>#NUM!</v>
      </c>
      <c r="N330" t="e">
        <f t="shared" si="51"/>
        <v>#NUM!</v>
      </c>
      <c r="O330">
        <f t="shared" si="57"/>
        <v>0</v>
      </c>
      <c r="P330" t="e">
        <f t="shared" si="58"/>
        <v>#NUM!</v>
      </c>
      <c r="Q330" t="e">
        <f t="shared" si="59"/>
        <v>#NUM!</v>
      </c>
      <c r="R330" t="e">
        <f>SUM(O330:Q330)</f>
        <v>#NUM!</v>
      </c>
    </row>
    <row r="331" spans="1:18" x14ac:dyDescent="0.25">
      <c r="A331" s="4">
        <v>2152</v>
      </c>
      <c r="B331" s="4" t="s">
        <v>334</v>
      </c>
      <c r="C331" s="4" t="s">
        <v>361</v>
      </c>
      <c r="D331" s="4">
        <v>2</v>
      </c>
      <c r="E331" s="4">
        <v>0</v>
      </c>
      <c r="F331" s="4">
        <v>0</v>
      </c>
      <c r="G331" s="4" t="s">
        <v>21</v>
      </c>
      <c r="H331">
        <f t="shared" si="52"/>
        <v>2</v>
      </c>
      <c r="I331">
        <f t="shared" si="53"/>
        <v>1</v>
      </c>
      <c r="J331">
        <f t="shared" si="54"/>
        <v>0</v>
      </c>
      <c r="K331">
        <f t="shared" si="55"/>
        <v>0</v>
      </c>
      <c r="L331">
        <f t="shared" si="56"/>
        <v>0</v>
      </c>
      <c r="M331" t="e">
        <f t="shared" si="50"/>
        <v>#NUM!</v>
      </c>
      <c r="N331" t="e">
        <f t="shared" si="51"/>
        <v>#NUM!</v>
      </c>
      <c r="O331">
        <f t="shared" si="57"/>
        <v>0</v>
      </c>
      <c r="P331" t="e">
        <f t="shared" si="58"/>
        <v>#NUM!</v>
      </c>
      <c r="Q331" t="e">
        <f t="shared" si="59"/>
        <v>#NUM!</v>
      </c>
      <c r="R331" t="e">
        <f>SUM(O331:Q331)</f>
        <v>#NUM!</v>
      </c>
    </row>
    <row r="332" spans="1:18" x14ac:dyDescent="0.25">
      <c r="A332" s="4">
        <v>2155</v>
      </c>
      <c r="B332" s="4" t="s">
        <v>334</v>
      </c>
      <c r="C332" s="4" t="s">
        <v>362</v>
      </c>
      <c r="D332" s="4">
        <v>3</v>
      </c>
      <c r="E332" s="4">
        <v>0</v>
      </c>
      <c r="F332" s="4">
        <v>0</v>
      </c>
      <c r="G332" s="4" t="s">
        <v>21</v>
      </c>
      <c r="H332">
        <f t="shared" si="52"/>
        <v>3</v>
      </c>
      <c r="I332">
        <f t="shared" si="53"/>
        <v>1</v>
      </c>
      <c r="J332">
        <f t="shared" si="54"/>
        <v>0</v>
      </c>
      <c r="K332">
        <f t="shared" si="55"/>
        <v>0</v>
      </c>
      <c r="L332">
        <f t="shared" si="56"/>
        <v>0</v>
      </c>
      <c r="M332" t="e">
        <f t="shared" si="50"/>
        <v>#NUM!</v>
      </c>
      <c r="N332" t="e">
        <f t="shared" si="51"/>
        <v>#NUM!</v>
      </c>
      <c r="O332">
        <f t="shared" si="57"/>
        <v>0</v>
      </c>
      <c r="P332" t="e">
        <f t="shared" si="58"/>
        <v>#NUM!</v>
      </c>
      <c r="Q332" t="e">
        <f t="shared" si="59"/>
        <v>#NUM!</v>
      </c>
      <c r="R332" t="e">
        <f>SUM(O332:Q332)</f>
        <v>#NUM!</v>
      </c>
    </row>
    <row r="333" spans="1:18" x14ac:dyDescent="0.25">
      <c r="A333" s="4">
        <v>2157</v>
      </c>
      <c r="B333" s="4" t="s">
        <v>334</v>
      </c>
      <c r="C333" s="4" t="s">
        <v>363</v>
      </c>
      <c r="D333" s="4">
        <v>1</v>
      </c>
      <c r="E333" s="4">
        <v>4</v>
      </c>
      <c r="F333" s="4">
        <v>1</v>
      </c>
      <c r="G333" s="4" t="s">
        <v>23</v>
      </c>
      <c r="H333">
        <f t="shared" si="52"/>
        <v>6</v>
      </c>
      <c r="I333">
        <f t="shared" si="53"/>
        <v>0.16666666666666666</v>
      </c>
      <c r="J333">
        <f t="shared" si="54"/>
        <v>0.66666666666666663</v>
      </c>
      <c r="K333">
        <f t="shared" si="55"/>
        <v>0.16666666666666666</v>
      </c>
      <c r="L333">
        <f t="shared" si="56"/>
        <v>-1.791759469228055</v>
      </c>
      <c r="M333">
        <f t="shared" si="50"/>
        <v>-0.40546510810816444</v>
      </c>
      <c r="N333">
        <f t="shared" si="51"/>
        <v>-1.791759469228055</v>
      </c>
      <c r="O333">
        <f t="shared" si="57"/>
        <v>-0.29862657820467581</v>
      </c>
      <c r="P333">
        <f t="shared" si="58"/>
        <v>-0.27031007207210961</v>
      </c>
      <c r="Q333">
        <f t="shared" si="59"/>
        <v>-0.29862657820467581</v>
      </c>
      <c r="R333">
        <f>SUM(O333:Q333)</f>
        <v>-0.86756322848146117</v>
      </c>
    </row>
    <row r="334" spans="1:18" x14ac:dyDescent="0.25">
      <c r="A334" s="4">
        <v>2162</v>
      </c>
      <c r="B334" s="4" t="s">
        <v>334</v>
      </c>
      <c r="C334" s="4" t="s">
        <v>364</v>
      </c>
      <c r="D334" s="4">
        <v>0</v>
      </c>
      <c r="E334" s="4">
        <v>3</v>
      </c>
      <c r="F334" s="4">
        <v>5</v>
      </c>
      <c r="G334" s="4" t="s">
        <v>23</v>
      </c>
      <c r="H334">
        <f t="shared" si="52"/>
        <v>8</v>
      </c>
      <c r="I334">
        <f t="shared" si="53"/>
        <v>0</v>
      </c>
      <c r="J334">
        <f t="shared" si="54"/>
        <v>0.375</v>
      </c>
      <c r="K334">
        <f t="shared" si="55"/>
        <v>0.625</v>
      </c>
      <c r="L334" t="e">
        <f t="shared" si="56"/>
        <v>#NUM!</v>
      </c>
      <c r="M334">
        <f t="shared" si="50"/>
        <v>-0.98082925301172619</v>
      </c>
      <c r="N334">
        <f t="shared" si="51"/>
        <v>-0.47000362924573558</v>
      </c>
      <c r="O334" t="e">
        <f t="shared" si="57"/>
        <v>#NUM!</v>
      </c>
      <c r="P334">
        <f t="shared" si="58"/>
        <v>-0.36781096987939732</v>
      </c>
      <c r="Q334">
        <f t="shared" si="59"/>
        <v>-0.29375226827858475</v>
      </c>
      <c r="R334" t="e">
        <f>SUM(O334:Q334)</f>
        <v>#NUM!</v>
      </c>
    </row>
    <row r="335" spans="1:18" x14ac:dyDescent="0.25">
      <c r="A335" s="4">
        <v>2163</v>
      </c>
      <c r="B335" s="4" t="s">
        <v>334</v>
      </c>
      <c r="C335" s="4" t="s">
        <v>365</v>
      </c>
      <c r="D335" s="4">
        <v>0</v>
      </c>
      <c r="E335" s="4">
        <v>0</v>
      </c>
      <c r="F335" s="4">
        <v>1</v>
      </c>
      <c r="G335" s="4" t="s">
        <v>21</v>
      </c>
      <c r="H335">
        <f t="shared" si="52"/>
        <v>1</v>
      </c>
      <c r="I335">
        <f t="shared" si="53"/>
        <v>0</v>
      </c>
      <c r="J335">
        <f t="shared" si="54"/>
        <v>0</v>
      </c>
      <c r="K335">
        <f t="shared" si="55"/>
        <v>1</v>
      </c>
      <c r="L335" t="e">
        <f t="shared" si="56"/>
        <v>#NUM!</v>
      </c>
      <c r="M335" t="e">
        <f t="shared" si="50"/>
        <v>#NUM!</v>
      </c>
      <c r="N335">
        <f t="shared" si="51"/>
        <v>0</v>
      </c>
      <c r="O335" t="e">
        <f t="shared" si="57"/>
        <v>#NUM!</v>
      </c>
      <c r="P335" t="e">
        <f t="shared" si="58"/>
        <v>#NUM!</v>
      </c>
      <c r="Q335">
        <f t="shared" si="59"/>
        <v>0</v>
      </c>
      <c r="R335" t="e">
        <f>SUM(O335:Q335)</f>
        <v>#NUM!</v>
      </c>
    </row>
    <row r="336" spans="1:18" x14ac:dyDescent="0.25">
      <c r="A336" s="4">
        <v>2165</v>
      </c>
      <c r="B336" s="4" t="s">
        <v>334</v>
      </c>
      <c r="C336" s="4" t="s">
        <v>366</v>
      </c>
      <c r="D336" s="4">
        <v>2</v>
      </c>
      <c r="E336" s="4">
        <v>0</v>
      </c>
      <c r="F336" s="4">
        <v>0</v>
      </c>
      <c r="G336" s="4" t="s">
        <v>21</v>
      </c>
      <c r="H336">
        <f t="shared" si="52"/>
        <v>2</v>
      </c>
      <c r="I336">
        <f t="shared" si="53"/>
        <v>1</v>
      </c>
      <c r="J336">
        <f t="shared" si="54"/>
        <v>0</v>
      </c>
      <c r="K336">
        <f t="shared" si="55"/>
        <v>0</v>
      </c>
      <c r="L336">
        <f t="shared" si="56"/>
        <v>0</v>
      </c>
      <c r="M336" t="e">
        <f t="shared" si="50"/>
        <v>#NUM!</v>
      </c>
      <c r="N336" t="e">
        <f t="shared" si="51"/>
        <v>#NUM!</v>
      </c>
      <c r="O336">
        <f t="shared" si="57"/>
        <v>0</v>
      </c>
      <c r="P336" t="e">
        <f t="shared" si="58"/>
        <v>#NUM!</v>
      </c>
      <c r="Q336" t="e">
        <f t="shared" si="59"/>
        <v>#NUM!</v>
      </c>
      <c r="R336" t="e">
        <f>SUM(O336:Q336)</f>
        <v>#NUM!</v>
      </c>
    </row>
    <row r="337" spans="1:18" x14ac:dyDescent="0.25">
      <c r="A337" s="4">
        <v>2166</v>
      </c>
      <c r="B337" s="4" t="s">
        <v>334</v>
      </c>
      <c r="C337" s="4" t="s">
        <v>367</v>
      </c>
      <c r="D337" s="4">
        <v>1</v>
      </c>
      <c r="E337" s="4">
        <v>0</v>
      </c>
      <c r="F337" s="4">
        <v>1</v>
      </c>
      <c r="G337" s="4" t="s">
        <v>23</v>
      </c>
      <c r="H337">
        <f t="shared" si="52"/>
        <v>2</v>
      </c>
      <c r="I337">
        <f t="shared" si="53"/>
        <v>0.5</v>
      </c>
      <c r="J337">
        <f t="shared" si="54"/>
        <v>0</v>
      </c>
      <c r="K337">
        <f t="shared" si="55"/>
        <v>0.5</v>
      </c>
      <c r="L337">
        <f t="shared" si="56"/>
        <v>-0.69314718055994529</v>
      </c>
      <c r="M337" t="e">
        <f t="shared" si="50"/>
        <v>#NUM!</v>
      </c>
      <c r="N337">
        <f t="shared" si="51"/>
        <v>-0.69314718055994529</v>
      </c>
      <c r="O337">
        <f t="shared" si="57"/>
        <v>-0.34657359027997264</v>
      </c>
      <c r="P337" t="e">
        <f t="shared" si="58"/>
        <v>#NUM!</v>
      </c>
      <c r="Q337">
        <f t="shared" si="59"/>
        <v>-0.34657359027997264</v>
      </c>
      <c r="R337" t="e">
        <f>SUM(O337:Q337)</f>
        <v>#NUM!</v>
      </c>
    </row>
    <row r="338" spans="1:18" x14ac:dyDescent="0.25">
      <c r="A338" s="4">
        <v>2176</v>
      </c>
      <c r="B338" s="4" t="s">
        <v>334</v>
      </c>
      <c r="C338" s="4" t="s">
        <v>368</v>
      </c>
      <c r="D338" s="4">
        <v>1</v>
      </c>
      <c r="E338" s="4">
        <v>0</v>
      </c>
      <c r="F338" s="4">
        <v>0</v>
      </c>
      <c r="G338" s="4" t="s">
        <v>21</v>
      </c>
      <c r="H338">
        <f t="shared" si="52"/>
        <v>1</v>
      </c>
      <c r="I338">
        <f t="shared" si="53"/>
        <v>1</v>
      </c>
      <c r="J338">
        <f t="shared" si="54"/>
        <v>0</v>
      </c>
      <c r="K338">
        <f t="shared" si="55"/>
        <v>0</v>
      </c>
      <c r="L338">
        <f t="shared" si="56"/>
        <v>0</v>
      </c>
      <c r="M338" t="e">
        <f t="shared" ref="M338:M385" si="60">LN(J338)</f>
        <v>#NUM!</v>
      </c>
      <c r="N338" t="e">
        <f t="shared" ref="N338:N385" si="61">LN(K338)</f>
        <v>#NUM!</v>
      </c>
      <c r="O338">
        <f t="shared" si="57"/>
        <v>0</v>
      </c>
      <c r="P338" t="e">
        <f t="shared" si="58"/>
        <v>#NUM!</v>
      </c>
      <c r="Q338" t="e">
        <f t="shared" si="59"/>
        <v>#NUM!</v>
      </c>
      <c r="R338" t="e">
        <f>SUM(O338:Q338)</f>
        <v>#NUM!</v>
      </c>
    </row>
    <row r="339" spans="1:18" x14ac:dyDescent="0.25">
      <c r="A339" s="4">
        <v>2179</v>
      </c>
      <c r="B339" s="4" t="s">
        <v>334</v>
      </c>
      <c r="C339" s="4" t="s">
        <v>369</v>
      </c>
      <c r="D339" s="4">
        <v>0</v>
      </c>
      <c r="E339" s="4">
        <v>1</v>
      </c>
      <c r="F339" s="4">
        <v>0</v>
      </c>
      <c r="G339" s="4" t="s">
        <v>21</v>
      </c>
      <c r="H339">
        <f t="shared" si="52"/>
        <v>1</v>
      </c>
      <c r="I339">
        <f t="shared" si="53"/>
        <v>0</v>
      </c>
      <c r="J339">
        <f t="shared" si="54"/>
        <v>1</v>
      </c>
      <c r="K339">
        <f t="shared" si="55"/>
        <v>0</v>
      </c>
      <c r="L339" t="e">
        <f t="shared" si="56"/>
        <v>#NUM!</v>
      </c>
      <c r="M339">
        <f t="shared" si="60"/>
        <v>0</v>
      </c>
      <c r="N339" t="e">
        <f t="shared" si="61"/>
        <v>#NUM!</v>
      </c>
      <c r="O339" t="e">
        <f t="shared" si="57"/>
        <v>#NUM!</v>
      </c>
      <c r="P339">
        <f t="shared" si="58"/>
        <v>0</v>
      </c>
      <c r="Q339" t="e">
        <f t="shared" si="59"/>
        <v>#NUM!</v>
      </c>
      <c r="R339" t="e">
        <f>SUM(O339:Q339)</f>
        <v>#NUM!</v>
      </c>
    </row>
    <row r="340" spans="1:18" x14ac:dyDescent="0.25">
      <c r="A340" s="4">
        <v>2180</v>
      </c>
      <c r="B340" s="4" t="s">
        <v>334</v>
      </c>
      <c r="C340" s="4" t="s">
        <v>370</v>
      </c>
      <c r="D340" s="4">
        <v>0</v>
      </c>
      <c r="E340" s="4">
        <v>0</v>
      </c>
      <c r="F340" s="4">
        <v>1</v>
      </c>
      <c r="G340" s="4" t="s">
        <v>21</v>
      </c>
      <c r="H340">
        <f t="shared" si="52"/>
        <v>1</v>
      </c>
      <c r="I340">
        <f t="shared" si="53"/>
        <v>0</v>
      </c>
      <c r="J340">
        <f t="shared" si="54"/>
        <v>0</v>
      </c>
      <c r="K340">
        <f t="shared" si="55"/>
        <v>1</v>
      </c>
      <c r="L340" t="e">
        <f t="shared" si="56"/>
        <v>#NUM!</v>
      </c>
      <c r="M340" t="e">
        <f t="shared" si="60"/>
        <v>#NUM!</v>
      </c>
      <c r="N340">
        <f t="shared" si="61"/>
        <v>0</v>
      </c>
      <c r="O340" t="e">
        <f t="shared" si="57"/>
        <v>#NUM!</v>
      </c>
      <c r="P340" t="e">
        <f t="shared" si="58"/>
        <v>#NUM!</v>
      </c>
      <c r="Q340">
        <f t="shared" si="59"/>
        <v>0</v>
      </c>
      <c r="R340" t="e">
        <f>SUM(O340:Q340)</f>
        <v>#NUM!</v>
      </c>
    </row>
    <row r="341" spans="1:18" x14ac:dyDescent="0.25">
      <c r="A341" s="4">
        <v>2188</v>
      </c>
      <c r="B341" s="4" t="s">
        <v>334</v>
      </c>
      <c r="C341" s="4" t="s">
        <v>371</v>
      </c>
      <c r="D341" s="4">
        <v>0</v>
      </c>
      <c r="E341" s="4">
        <v>1</v>
      </c>
      <c r="F341" s="4">
        <v>11</v>
      </c>
      <c r="G341" s="4" t="s">
        <v>23</v>
      </c>
      <c r="H341">
        <f t="shared" si="52"/>
        <v>12</v>
      </c>
      <c r="I341">
        <f t="shared" si="53"/>
        <v>0</v>
      </c>
      <c r="J341">
        <f t="shared" si="54"/>
        <v>8.3333333333333329E-2</v>
      </c>
      <c r="K341">
        <f t="shared" si="55"/>
        <v>0.91666666666666663</v>
      </c>
      <c r="L341" t="e">
        <f t="shared" si="56"/>
        <v>#NUM!</v>
      </c>
      <c r="M341">
        <f t="shared" si="60"/>
        <v>-2.4849066497880004</v>
      </c>
      <c r="N341">
        <f t="shared" si="61"/>
        <v>-8.701137698962981E-2</v>
      </c>
      <c r="O341" t="e">
        <f t="shared" si="57"/>
        <v>#NUM!</v>
      </c>
      <c r="P341">
        <f t="shared" si="58"/>
        <v>-0.20707555414900003</v>
      </c>
      <c r="Q341">
        <f t="shared" si="59"/>
        <v>-7.976042890716066E-2</v>
      </c>
      <c r="R341" t="e">
        <f>SUM(O341:Q341)</f>
        <v>#NUM!</v>
      </c>
    </row>
    <row r="342" spans="1:18" x14ac:dyDescent="0.25">
      <c r="A342" s="4">
        <v>2190</v>
      </c>
      <c r="B342" s="4" t="s">
        <v>334</v>
      </c>
      <c r="C342" s="4" t="s">
        <v>372</v>
      </c>
      <c r="D342" s="4">
        <v>1</v>
      </c>
      <c r="E342" s="4">
        <v>0</v>
      </c>
      <c r="F342" s="4">
        <v>0</v>
      </c>
      <c r="G342" s="4" t="s">
        <v>21</v>
      </c>
      <c r="H342">
        <f t="shared" si="52"/>
        <v>1</v>
      </c>
      <c r="I342">
        <f t="shared" si="53"/>
        <v>1</v>
      </c>
      <c r="J342">
        <f t="shared" si="54"/>
        <v>0</v>
      </c>
      <c r="K342">
        <f t="shared" si="55"/>
        <v>0</v>
      </c>
      <c r="L342">
        <f t="shared" si="56"/>
        <v>0</v>
      </c>
      <c r="M342" t="e">
        <f t="shared" si="60"/>
        <v>#NUM!</v>
      </c>
      <c r="N342" t="e">
        <f t="shared" si="61"/>
        <v>#NUM!</v>
      </c>
      <c r="O342">
        <f t="shared" si="57"/>
        <v>0</v>
      </c>
      <c r="P342" t="e">
        <f t="shared" si="58"/>
        <v>#NUM!</v>
      </c>
      <c r="Q342" t="e">
        <f t="shared" si="59"/>
        <v>#NUM!</v>
      </c>
      <c r="R342" t="e">
        <f>SUM(O342:Q342)</f>
        <v>#NUM!</v>
      </c>
    </row>
    <row r="343" spans="1:18" x14ac:dyDescent="0.25">
      <c r="A343" s="4">
        <v>2193</v>
      </c>
      <c r="B343" s="4" t="s">
        <v>373</v>
      </c>
      <c r="C343" s="4" t="s">
        <v>374</v>
      </c>
      <c r="D343" s="4">
        <v>0</v>
      </c>
      <c r="E343" s="4">
        <v>0</v>
      </c>
      <c r="F343" s="4">
        <v>2</v>
      </c>
      <c r="G343" s="4" t="s">
        <v>21</v>
      </c>
      <c r="H343">
        <f t="shared" si="52"/>
        <v>2</v>
      </c>
      <c r="I343">
        <f t="shared" si="53"/>
        <v>0</v>
      </c>
      <c r="J343">
        <f t="shared" si="54"/>
        <v>0</v>
      </c>
      <c r="K343">
        <f t="shared" si="55"/>
        <v>1</v>
      </c>
      <c r="L343" t="e">
        <f t="shared" si="56"/>
        <v>#NUM!</v>
      </c>
      <c r="M343" t="e">
        <f t="shared" si="60"/>
        <v>#NUM!</v>
      </c>
      <c r="N343">
        <f t="shared" si="61"/>
        <v>0</v>
      </c>
      <c r="O343" t="e">
        <f t="shared" si="57"/>
        <v>#NUM!</v>
      </c>
      <c r="P343" t="e">
        <f t="shared" si="58"/>
        <v>#NUM!</v>
      </c>
      <c r="Q343">
        <f t="shared" si="59"/>
        <v>0</v>
      </c>
      <c r="R343" t="e">
        <f>SUM(O343:Q343)</f>
        <v>#NUM!</v>
      </c>
    </row>
    <row r="344" spans="1:18" x14ac:dyDescent="0.25">
      <c r="A344" s="4">
        <v>2195</v>
      </c>
      <c r="B344" s="4" t="s">
        <v>373</v>
      </c>
      <c r="C344" s="4" t="s">
        <v>375</v>
      </c>
      <c r="D344" s="4">
        <v>1</v>
      </c>
      <c r="E344" s="4">
        <v>0</v>
      </c>
      <c r="F344" s="4">
        <v>0</v>
      </c>
      <c r="G344" s="4" t="s">
        <v>21</v>
      </c>
      <c r="H344">
        <f t="shared" si="52"/>
        <v>1</v>
      </c>
      <c r="I344">
        <f t="shared" si="53"/>
        <v>1</v>
      </c>
      <c r="J344">
        <f t="shared" si="54"/>
        <v>0</v>
      </c>
      <c r="K344">
        <f t="shared" si="55"/>
        <v>0</v>
      </c>
      <c r="L344">
        <f t="shared" si="56"/>
        <v>0</v>
      </c>
      <c r="M344" t="e">
        <f t="shared" si="60"/>
        <v>#NUM!</v>
      </c>
      <c r="N344" t="e">
        <f t="shared" si="61"/>
        <v>#NUM!</v>
      </c>
      <c r="O344">
        <f t="shared" si="57"/>
        <v>0</v>
      </c>
      <c r="P344" t="e">
        <f t="shared" si="58"/>
        <v>#NUM!</v>
      </c>
      <c r="Q344" t="e">
        <f t="shared" si="59"/>
        <v>#NUM!</v>
      </c>
      <c r="R344" t="e">
        <f>SUM(O344:Q344)</f>
        <v>#NUM!</v>
      </c>
    </row>
    <row r="345" spans="1:18" x14ac:dyDescent="0.25">
      <c r="A345" s="4">
        <v>2196</v>
      </c>
      <c r="B345" s="4" t="s">
        <v>373</v>
      </c>
      <c r="C345" s="4" t="s">
        <v>376</v>
      </c>
      <c r="D345" s="4">
        <v>1</v>
      </c>
      <c r="E345" s="4">
        <v>0</v>
      </c>
      <c r="F345" s="4">
        <v>0</v>
      </c>
      <c r="G345" s="4" t="s">
        <v>21</v>
      </c>
      <c r="H345">
        <f t="shared" si="52"/>
        <v>1</v>
      </c>
      <c r="I345">
        <f t="shared" si="53"/>
        <v>1</v>
      </c>
      <c r="J345">
        <f t="shared" si="54"/>
        <v>0</v>
      </c>
      <c r="K345">
        <f t="shared" si="55"/>
        <v>0</v>
      </c>
      <c r="L345">
        <f t="shared" si="56"/>
        <v>0</v>
      </c>
      <c r="M345" t="e">
        <f t="shared" si="60"/>
        <v>#NUM!</v>
      </c>
      <c r="N345" t="e">
        <f t="shared" si="61"/>
        <v>#NUM!</v>
      </c>
      <c r="O345">
        <f t="shared" si="57"/>
        <v>0</v>
      </c>
      <c r="P345" t="e">
        <f t="shared" si="58"/>
        <v>#NUM!</v>
      </c>
      <c r="Q345" t="e">
        <f t="shared" si="59"/>
        <v>#NUM!</v>
      </c>
      <c r="R345" t="e">
        <f>SUM(O345:Q345)</f>
        <v>#NUM!</v>
      </c>
    </row>
    <row r="346" spans="1:18" x14ac:dyDescent="0.25">
      <c r="A346" s="4">
        <v>2200</v>
      </c>
      <c r="B346" s="4" t="s">
        <v>373</v>
      </c>
      <c r="C346" s="4" t="s">
        <v>377</v>
      </c>
      <c r="D346" s="4">
        <v>1</v>
      </c>
      <c r="E346" s="4">
        <v>0</v>
      </c>
      <c r="F346" s="4">
        <v>0</v>
      </c>
      <c r="G346" s="4" t="s">
        <v>21</v>
      </c>
      <c r="H346">
        <f t="shared" si="52"/>
        <v>1</v>
      </c>
      <c r="I346">
        <f t="shared" si="53"/>
        <v>1</v>
      </c>
      <c r="J346">
        <f t="shared" si="54"/>
        <v>0</v>
      </c>
      <c r="K346">
        <f t="shared" si="55"/>
        <v>0</v>
      </c>
      <c r="L346">
        <f t="shared" si="56"/>
        <v>0</v>
      </c>
      <c r="M346" t="e">
        <f t="shared" si="60"/>
        <v>#NUM!</v>
      </c>
      <c r="N346" t="e">
        <f t="shared" si="61"/>
        <v>#NUM!</v>
      </c>
      <c r="O346">
        <f t="shared" si="57"/>
        <v>0</v>
      </c>
      <c r="P346" t="e">
        <f t="shared" si="58"/>
        <v>#NUM!</v>
      </c>
      <c r="Q346" t="e">
        <f t="shared" si="59"/>
        <v>#NUM!</v>
      </c>
      <c r="R346" t="e">
        <f>SUM(O346:Q346)</f>
        <v>#NUM!</v>
      </c>
    </row>
    <row r="347" spans="1:18" x14ac:dyDescent="0.25">
      <c r="A347" s="4">
        <v>2201</v>
      </c>
      <c r="B347" s="4" t="s">
        <v>373</v>
      </c>
      <c r="C347" s="4" t="s">
        <v>378</v>
      </c>
      <c r="D347" s="4">
        <v>1</v>
      </c>
      <c r="E347" s="4">
        <v>0</v>
      </c>
      <c r="F347" s="4">
        <v>0</v>
      </c>
      <c r="G347" s="4" t="s">
        <v>21</v>
      </c>
      <c r="H347">
        <f t="shared" si="52"/>
        <v>1</v>
      </c>
      <c r="I347">
        <f t="shared" si="53"/>
        <v>1</v>
      </c>
      <c r="J347">
        <f t="shared" si="54"/>
        <v>0</v>
      </c>
      <c r="K347">
        <f t="shared" si="55"/>
        <v>0</v>
      </c>
      <c r="L347">
        <f t="shared" si="56"/>
        <v>0</v>
      </c>
      <c r="M347" t="e">
        <f t="shared" si="60"/>
        <v>#NUM!</v>
      </c>
      <c r="N347" t="e">
        <f t="shared" si="61"/>
        <v>#NUM!</v>
      </c>
      <c r="O347">
        <f t="shared" si="57"/>
        <v>0</v>
      </c>
      <c r="P347" t="e">
        <f t="shared" si="58"/>
        <v>#NUM!</v>
      </c>
      <c r="Q347" t="e">
        <f t="shared" si="59"/>
        <v>#NUM!</v>
      </c>
      <c r="R347" t="e">
        <f>SUM(O347:Q347)</f>
        <v>#NUM!</v>
      </c>
    </row>
    <row r="348" spans="1:18" x14ac:dyDescent="0.25">
      <c r="A348" s="4">
        <v>2204</v>
      </c>
      <c r="B348" s="4" t="s">
        <v>373</v>
      </c>
      <c r="C348" s="4" t="s">
        <v>379</v>
      </c>
      <c r="D348" s="4">
        <v>1</v>
      </c>
      <c r="E348" s="4">
        <v>0</v>
      </c>
      <c r="F348" s="4">
        <v>0</v>
      </c>
      <c r="G348" s="4" t="s">
        <v>21</v>
      </c>
      <c r="H348">
        <f t="shared" si="52"/>
        <v>1</v>
      </c>
      <c r="I348">
        <f t="shared" si="53"/>
        <v>1</v>
      </c>
      <c r="J348">
        <f t="shared" si="54"/>
        <v>0</v>
      </c>
      <c r="K348">
        <f t="shared" si="55"/>
        <v>0</v>
      </c>
      <c r="L348">
        <f t="shared" si="56"/>
        <v>0</v>
      </c>
      <c r="M348" t="e">
        <f t="shared" si="60"/>
        <v>#NUM!</v>
      </c>
      <c r="N348" t="e">
        <f t="shared" si="61"/>
        <v>#NUM!</v>
      </c>
      <c r="O348">
        <f t="shared" si="57"/>
        <v>0</v>
      </c>
      <c r="P348" t="e">
        <f t="shared" si="58"/>
        <v>#NUM!</v>
      </c>
      <c r="Q348" t="e">
        <f t="shared" si="59"/>
        <v>#NUM!</v>
      </c>
      <c r="R348" t="e">
        <f>SUM(O348:Q348)</f>
        <v>#NUM!</v>
      </c>
    </row>
    <row r="349" spans="1:18" x14ac:dyDescent="0.25">
      <c r="A349" s="4">
        <v>2209</v>
      </c>
      <c r="B349" s="4" t="s">
        <v>373</v>
      </c>
      <c r="C349" s="4" t="s">
        <v>380</v>
      </c>
      <c r="D349" s="4">
        <v>0</v>
      </c>
      <c r="E349" s="4">
        <v>1</v>
      </c>
      <c r="F349" s="4">
        <v>0</v>
      </c>
      <c r="G349" s="4" t="s">
        <v>21</v>
      </c>
      <c r="H349">
        <f t="shared" si="52"/>
        <v>1</v>
      </c>
      <c r="I349">
        <f t="shared" si="53"/>
        <v>0</v>
      </c>
      <c r="J349">
        <f t="shared" si="54"/>
        <v>1</v>
      </c>
      <c r="K349">
        <f t="shared" si="55"/>
        <v>0</v>
      </c>
      <c r="L349" t="e">
        <f t="shared" si="56"/>
        <v>#NUM!</v>
      </c>
      <c r="M349">
        <f t="shared" si="60"/>
        <v>0</v>
      </c>
      <c r="N349" t="e">
        <f t="shared" si="61"/>
        <v>#NUM!</v>
      </c>
      <c r="O349" t="e">
        <f t="shared" si="57"/>
        <v>#NUM!</v>
      </c>
      <c r="P349">
        <f t="shared" si="58"/>
        <v>0</v>
      </c>
      <c r="Q349" t="e">
        <f t="shared" si="59"/>
        <v>#NUM!</v>
      </c>
      <c r="R349" t="e">
        <f>SUM(O349:Q349)</f>
        <v>#NUM!</v>
      </c>
    </row>
    <row r="350" spans="1:18" x14ac:dyDescent="0.25">
      <c r="A350" s="4">
        <v>2212</v>
      </c>
      <c r="B350" s="4" t="s">
        <v>373</v>
      </c>
      <c r="C350" s="4" t="s">
        <v>381</v>
      </c>
      <c r="D350" s="4">
        <v>0</v>
      </c>
      <c r="E350" s="4">
        <v>1</v>
      </c>
      <c r="F350" s="4">
        <v>0</v>
      </c>
      <c r="G350" s="4" t="s">
        <v>21</v>
      </c>
      <c r="H350">
        <f t="shared" si="52"/>
        <v>1</v>
      </c>
      <c r="I350">
        <f t="shared" si="53"/>
        <v>0</v>
      </c>
      <c r="J350">
        <f t="shared" si="54"/>
        <v>1</v>
      </c>
      <c r="K350">
        <f t="shared" si="55"/>
        <v>0</v>
      </c>
      <c r="L350" t="e">
        <f t="shared" si="56"/>
        <v>#NUM!</v>
      </c>
      <c r="M350">
        <f t="shared" si="60"/>
        <v>0</v>
      </c>
      <c r="N350" t="e">
        <f t="shared" si="61"/>
        <v>#NUM!</v>
      </c>
      <c r="O350" t="e">
        <f t="shared" si="57"/>
        <v>#NUM!</v>
      </c>
      <c r="P350">
        <f t="shared" si="58"/>
        <v>0</v>
      </c>
      <c r="Q350" t="e">
        <f t="shared" si="59"/>
        <v>#NUM!</v>
      </c>
      <c r="R350" t="e">
        <f>SUM(O350:Q350)</f>
        <v>#NUM!</v>
      </c>
    </row>
    <row r="351" spans="1:18" x14ac:dyDescent="0.25">
      <c r="A351" s="4">
        <v>2218</v>
      </c>
      <c r="B351" s="4" t="s">
        <v>373</v>
      </c>
      <c r="C351" s="4" t="s">
        <v>382</v>
      </c>
      <c r="D351" s="4">
        <v>0</v>
      </c>
      <c r="E351" s="4">
        <v>0</v>
      </c>
      <c r="F351" s="4">
        <v>1</v>
      </c>
      <c r="G351" s="4" t="s">
        <v>21</v>
      </c>
      <c r="H351">
        <f t="shared" si="52"/>
        <v>1</v>
      </c>
      <c r="I351">
        <f t="shared" si="53"/>
        <v>0</v>
      </c>
      <c r="J351">
        <f t="shared" si="54"/>
        <v>0</v>
      </c>
      <c r="K351">
        <f t="shared" si="55"/>
        <v>1</v>
      </c>
      <c r="L351" t="e">
        <f t="shared" si="56"/>
        <v>#NUM!</v>
      </c>
      <c r="M351" t="e">
        <f t="shared" si="60"/>
        <v>#NUM!</v>
      </c>
      <c r="N351">
        <f t="shared" si="61"/>
        <v>0</v>
      </c>
      <c r="O351" t="e">
        <f t="shared" si="57"/>
        <v>#NUM!</v>
      </c>
      <c r="P351" t="e">
        <f t="shared" si="58"/>
        <v>#NUM!</v>
      </c>
      <c r="Q351">
        <f t="shared" si="59"/>
        <v>0</v>
      </c>
      <c r="R351" t="e">
        <f>SUM(O351:Q351)</f>
        <v>#NUM!</v>
      </c>
    </row>
    <row r="352" spans="1:18" x14ac:dyDescent="0.25">
      <c r="A352" s="4">
        <v>2220</v>
      </c>
      <c r="B352" s="4" t="s">
        <v>373</v>
      </c>
      <c r="C352" s="4" t="s">
        <v>383</v>
      </c>
      <c r="D352" s="4">
        <v>26</v>
      </c>
      <c r="E352" s="4">
        <v>1</v>
      </c>
      <c r="F352" s="4">
        <v>0</v>
      </c>
      <c r="G352" s="4" t="s">
        <v>23</v>
      </c>
      <c r="H352">
        <f t="shared" si="52"/>
        <v>27</v>
      </c>
      <c r="I352">
        <f t="shared" si="53"/>
        <v>0.96296296296296291</v>
      </c>
      <c r="J352">
        <f t="shared" si="54"/>
        <v>3.7037037037037035E-2</v>
      </c>
      <c r="K352">
        <f t="shared" si="55"/>
        <v>0</v>
      </c>
      <c r="L352">
        <f t="shared" si="56"/>
        <v>-3.7740327982847086E-2</v>
      </c>
      <c r="M352">
        <f t="shared" si="60"/>
        <v>-3.2958368660043291</v>
      </c>
      <c r="N352" t="e">
        <f t="shared" si="61"/>
        <v>#NUM!</v>
      </c>
      <c r="O352">
        <f t="shared" si="57"/>
        <v>-3.6342538057556453E-2</v>
      </c>
      <c r="P352">
        <f t="shared" si="58"/>
        <v>-0.1220680320742344</v>
      </c>
      <c r="Q352" t="e">
        <f t="shared" si="59"/>
        <v>#NUM!</v>
      </c>
      <c r="R352" t="e">
        <f>SUM(O352:Q352)</f>
        <v>#NUM!</v>
      </c>
    </row>
    <row r="353" spans="1:18" x14ac:dyDescent="0.25">
      <c r="A353" s="4">
        <v>2222</v>
      </c>
      <c r="B353" s="4" t="s">
        <v>373</v>
      </c>
      <c r="C353" s="4" t="s">
        <v>384</v>
      </c>
      <c r="D353" s="4">
        <v>0</v>
      </c>
      <c r="E353" s="4">
        <v>1</v>
      </c>
      <c r="F353" s="4">
        <v>0</v>
      </c>
      <c r="G353" s="4" t="s">
        <v>21</v>
      </c>
      <c r="H353">
        <f t="shared" si="52"/>
        <v>1</v>
      </c>
      <c r="I353">
        <f t="shared" si="53"/>
        <v>0</v>
      </c>
      <c r="J353">
        <f t="shared" si="54"/>
        <v>1</v>
      </c>
      <c r="K353">
        <f t="shared" si="55"/>
        <v>0</v>
      </c>
      <c r="L353" t="e">
        <f t="shared" si="56"/>
        <v>#NUM!</v>
      </c>
      <c r="M353">
        <f t="shared" si="60"/>
        <v>0</v>
      </c>
      <c r="N353" t="e">
        <f t="shared" si="61"/>
        <v>#NUM!</v>
      </c>
      <c r="O353" t="e">
        <f t="shared" si="57"/>
        <v>#NUM!</v>
      </c>
      <c r="P353">
        <f t="shared" si="58"/>
        <v>0</v>
      </c>
      <c r="Q353" t="e">
        <f t="shared" si="59"/>
        <v>#NUM!</v>
      </c>
      <c r="R353" t="e">
        <f>SUM(O353:Q353)</f>
        <v>#NUM!</v>
      </c>
    </row>
    <row r="354" spans="1:18" x14ac:dyDescent="0.25">
      <c r="A354" s="4">
        <v>2224</v>
      </c>
      <c r="B354" s="4" t="s">
        <v>373</v>
      </c>
      <c r="C354" s="4" t="s">
        <v>385</v>
      </c>
      <c r="D354" s="4">
        <v>2</v>
      </c>
      <c r="E354" s="4">
        <v>2</v>
      </c>
      <c r="F354" s="4">
        <v>2</v>
      </c>
      <c r="G354" s="4" t="s">
        <v>23</v>
      </c>
      <c r="H354">
        <f t="shared" si="52"/>
        <v>6</v>
      </c>
      <c r="I354">
        <f t="shared" si="53"/>
        <v>0.33333333333333331</v>
      </c>
      <c r="J354">
        <f t="shared" si="54"/>
        <v>0.33333333333333331</v>
      </c>
      <c r="K354">
        <f t="shared" si="55"/>
        <v>0.33333333333333331</v>
      </c>
      <c r="L354">
        <f t="shared" si="56"/>
        <v>-1.0986122886681098</v>
      </c>
      <c r="M354">
        <f t="shared" si="60"/>
        <v>-1.0986122886681098</v>
      </c>
      <c r="N354">
        <f t="shared" si="61"/>
        <v>-1.0986122886681098</v>
      </c>
      <c r="O354">
        <f t="shared" si="57"/>
        <v>-0.36620409622270322</v>
      </c>
      <c r="P354">
        <f t="shared" si="58"/>
        <v>-0.36620409622270322</v>
      </c>
      <c r="Q354">
        <f t="shared" si="59"/>
        <v>-0.36620409622270322</v>
      </c>
      <c r="R354">
        <f>SUM(O354:Q354)</f>
        <v>-1.0986122886681096</v>
      </c>
    </row>
    <row r="355" spans="1:18" x14ac:dyDescent="0.25">
      <c r="A355" s="4">
        <v>2230</v>
      </c>
      <c r="B355" s="4" t="s">
        <v>373</v>
      </c>
      <c r="C355" s="4" t="s">
        <v>386</v>
      </c>
      <c r="D355" s="4">
        <v>0</v>
      </c>
      <c r="E355" s="4">
        <v>0</v>
      </c>
      <c r="F355" s="4">
        <v>1</v>
      </c>
      <c r="G355" s="4" t="s">
        <v>21</v>
      </c>
      <c r="H355">
        <f t="shared" si="52"/>
        <v>1</v>
      </c>
      <c r="I355">
        <f t="shared" si="53"/>
        <v>0</v>
      </c>
      <c r="J355">
        <f t="shared" si="54"/>
        <v>0</v>
      </c>
      <c r="K355">
        <f t="shared" si="55"/>
        <v>1</v>
      </c>
      <c r="L355" t="e">
        <f t="shared" si="56"/>
        <v>#NUM!</v>
      </c>
      <c r="M355" t="e">
        <f t="shared" si="60"/>
        <v>#NUM!</v>
      </c>
      <c r="N355">
        <f t="shared" si="61"/>
        <v>0</v>
      </c>
      <c r="O355" t="e">
        <f t="shared" si="57"/>
        <v>#NUM!</v>
      </c>
      <c r="P355" t="e">
        <f t="shared" si="58"/>
        <v>#NUM!</v>
      </c>
      <c r="Q355">
        <f t="shared" si="59"/>
        <v>0</v>
      </c>
      <c r="R355" t="e">
        <f>SUM(O355:Q355)</f>
        <v>#NUM!</v>
      </c>
    </row>
    <row r="356" spans="1:18" x14ac:dyDescent="0.25">
      <c r="A356" s="4">
        <v>2233</v>
      </c>
      <c r="B356" s="4" t="s">
        <v>373</v>
      </c>
      <c r="C356" s="4" t="s">
        <v>387</v>
      </c>
      <c r="D356" s="4">
        <v>2</v>
      </c>
      <c r="E356" s="4">
        <v>0</v>
      </c>
      <c r="F356" s="4">
        <v>0</v>
      </c>
      <c r="G356" s="4" t="s">
        <v>21</v>
      </c>
      <c r="H356">
        <f t="shared" si="52"/>
        <v>2</v>
      </c>
      <c r="I356">
        <f t="shared" si="53"/>
        <v>1</v>
      </c>
      <c r="J356">
        <f t="shared" si="54"/>
        <v>0</v>
      </c>
      <c r="K356">
        <f t="shared" si="55"/>
        <v>0</v>
      </c>
      <c r="L356">
        <f t="shared" si="56"/>
        <v>0</v>
      </c>
      <c r="M356" t="e">
        <f t="shared" si="60"/>
        <v>#NUM!</v>
      </c>
      <c r="N356" t="e">
        <f t="shared" si="61"/>
        <v>#NUM!</v>
      </c>
      <c r="O356">
        <f t="shared" si="57"/>
        <v>0</v>
      </c>
      <c r="P356" t="e">
        <f t="shared" si="58"/>
        <v>#NUM!</v>
      </c>
      <c r="Q356" t="e">
        <f t="shared" si="59"/>
        <v>#NUM!</v>
      </c>
      <c r="R356" t="e">
        <f>SUM(O356:Q356)</f>
        <v>#NUM!</v>
      </c>
    </row>
    <row r="357" spans="1:18" x14ac:dyDescent="0.25">
      <c r="A357" s="4">
        <v>2237</v>
      </c>
      <c r="B357" s="4" t="s">
        <v>373</v>
      </c>
      <c r="C357" s="4" t="s">
        <v>388</v>
      </c>
      <c r="D357" s="4">
        <v>1</v>
      </c>
      <c r="E357" s="4">
        <v>0</v>
      </c>
      <c r="F357" s="4">
        <v>0</v>
      </c>
      <c r="G357" s="4" t="s">
        <v>21</v>
      </c>
      <c r="H357">
        <f t="shared" si="52"/>
        <v>1</v>
      </c>
      <c r="I357">
        <f t="shared" si="53"/>
        <v>1</v>
      </c>
      <c r="J357">
        <f t="shared" si="54"/>
        <v>0</v>
      </c>
      <c r="K357">
        <f t="shared" si="55"/>
        <v>0</v>
      </c>
      <c r="L357">
        <f t="shared" si="56"/>
        <v>0</v>
      </c>
      <c r="M357" t="e">
        <f t="shared" si="60"/>
        <v>#NUM!</v>
      </c>
      <c r="N357" t="e">
        <f t="shared" si="61"/>
        <v>#NUM!</v>
      </c>
      <c r="O357">
        <f t="shared" si="57"/>
        <v>0</v>
      </c>
      <c r="P357" t="e">
        <f t="shared" si="58"/>
        <v>#NUM!</v>
      </c>
      <c r="Q357" t="e">
        <f t="shared" si="59"/>
        <v>#NUM!</v>
      </c>
      <c r="R357" t="e">
        <f>SUM(O357:Q357)</f>
        <v>#NUM!</v>
      </c>
    </row>
    <row r="358" spans="1:18" x14ac:dyDescent="0.25">
      <c r="A358" s="4">
        <v>2239</v>
      </c>
      <c r="B358" s="4" t="s">
        <v>373</v>
      </c>
      <c r="C358" s="4" t="s">
        <v>389</v>
      </c>
      <c r="D358" s="4">
        <v>0</v>
      </c>
      <c r="E358" s="4">
        <v>3</v>
      </c>
      <c r="F358" s="4">
        <v>0</v>
      </c>
      <c r="G358" s="4" t="s">
        <v>21</v>
      </c>
      <c r="H358">
        <f t="shared" si="52"/>
        <v>3</v>
      </c>
      <c r="I358">
        <f t="shared" si="53"/>
        <v>0</v>
      </c>
      <c r="J358">
        <f t="shared" si="54"/>
        <v>1</v>
      </c>
      <c r="K358">
        <f t="shared" si="55"/>
        <v>0</v>
      </c>
      <c r="L358" t="e">
        <f t="shared" si="56"/>
        <v>#NUM!</v>
      </c>
      <c r="M358">
        <f t="shared" si="60"/>
        <v>0</v>
      </c>
      <c r="N358" t="e">
        <f t="shared" si="61"/>
        <v>#NUM!</v>
      </c>
      <c r="O358" t="e">
        <f t="shared" si="57"/>
        <v>#NUM!</v>
      </c>
      <c r="P358">
        <f t="shared" si="58"/>
        <v>0</v>
      </c>
      <c r="Q358" t="e">
        <f t="shared" si="59"/>
        <v>#NUM!</v>
      </c>
      <c r="R358" t="e">
        <f>SUM(O358:Q358)</f>
        <v>#NUM!</v>
      </c>
    </row>
    <row r="359" spans="1:18" x14ac:dyDescent="0.25">
      <c r="A359" s="4">
        <v>2242</v>
      </c>
      <c r="B359" s="4" t="s">
        <v>373</v>
      </c>
      <c r="C359" s="4" t="s">
        <v>390</v>
      </c>
      <c r="D359" s="4">
        <v>0</v>
      </c>
      <c r="E359" s="4">
        <v>0</v>
      </c>
      <c r="F359" s="4">
        <v>2</v>
      </c>
      <c r="G359" s="4" t="s">
        <v>21</v>
      </c>
      <c r="H359">
        <f t="shared" si="52"/>
        <v>2</v>
      </c>
      <c r="I359">
        <f t="shared" si="53"/>
        <v>0</v>
      </c>
      <c r="J359">
        <f t="shared" si="54"/>
        <v>0</v>
      </c>
      <c r="K359">
        <f t="shared" si="55"/>
        <v>1</v>
      </c>
      <c r="L359" t="e">
        <f t="shared" si="56"/>
        <v>#NUM!</v>
      </c>
      <c r="M359" t="e">
        <f t="shared" si="60"/>
        <v>#NUM!</v>
      </c>
      <c r="N359">
        <f t="shared" si="61"/>
        <v>0</v>
      </c>
      <c r="O359" t="e">
        <f t="shared" si="57"/>
        <v>#NUM!</v>
      </c>
      <c r="P359" t="e">
        <f t="shared" si="58"/>
        <v>#NUM!</v>
      </c>
      <c r="Q359">
        <f t="shared" si="59"/>
        <v>0</v>
      </c>
      <c r="R359" t="e">
        <f>SUM(O359:Q359)</f>
        <v>#NUM!</v>
      </c>
    </row>
    <row r="360" spans="1:18" x14ac:dyDescent="0.25">
      <c r="A360" s="4">
        <v>2250</v>
      </c>
      <c r="B360" s="4" t="s">
        <v>373</v>
      </c>
      <c r="C360" s="4" t="s">
        <v>391</v>
      </c>
      <c r="D360" s="4">
        <v>1</v>
      </c>
      <c r="E360" s="4">
        <v>0</v>
      </c>
      <c r="F360" s="4">
        <v>0</v>
      </c>
      <c r="G360" s="4" t="s">
        <v>21</v>
      </c>
      <c r="H360">
        <f t="shared" si="52"/>
        <v>1</v>
      </c>
      <c r="I360">
        <f t="shared" si="53"/>
        <v>1</v>
      </c>
      <c r="J360">
        <f t="shared" si="54"/>
        <v>0</v>
      </c>
      <c r="K360">
        <f t="shared" si="55"/>
        <v>0</v>
      </c>
      <c r="L360">
        <f t="shared" si="56"/>
        <v>0</v>
      </c>
      <c r="M360" t="e">
        <f t="shared" si="60"/>
        <v>#NUM!</v>
      </c>
      <c r="N360" t="e">
        <f t="shared" si="61"/>
        <v>#NUM!</v>
      </c>
      <c r="O360">
        <f t="shared" si="57"/>
        <v>0</v>
      </c>
      <c r="P360" t="e">
        <f t="shared" si="58"/>
        <v>#NUM!</v>
      </c>
      <c r="Q360" t="e">
        <f t="shared" si="59"/>
        <v>#NUM!</v>
      </c>
      <c r="R360" t="e">
        <f>SUM(O360:Q360)</f>
        <v>#NUM!</v>
      </c>
    </row>
    <row r="361" spans="1:18" x14ac:dyDescent="0.25">
      <c r="A361" s="4">
        <v>2253</v>
      </c>
      <c r="B361" s="4" t="s">
        <v>373</v>
      </c>
      <c r="C361" s="4" t="s">
        <v>392</v>
      </c>
      <c r="D361" s="4">
        <v>0</v>
      </c>
      <c r="E361" s="4">
        <v>1</v>
      </c>
      <c r="F361" s="4">
        <v>0</v>
      </c>
      <c r="G361" s="4" t="s">
        <v>21</v>
      </c>
      <c r="H361">
        <f t="shared" si="52"/>
        <v>1</v>
      </c>
      <c r="I361">
        <f t="shared" si="53"/>
        <v>0</v>
      </c>
      <c r="J361">
        <f t="shared" si="54"/>
        <v>1</v>
      </c>
      <c r="K361">
        <f t="shared" si="55"/>
        <v>0</v>
      </c>
      <c r="L361" t="e">
        <f t="shared" si="56"/>
        <v>#NUM!</v>
      </c>
      <c r="M361">
        <f t="shared" si="60"/>
        <v>0</v>
      </c>
      <c r="N361" t="e">
        <f t="shared" si="61"/>
        <v>#NUM!</v>
      </c>
      <c r="O361" t="e">
        <f t="shared" si="57"/>
        <v>#NUM!</v>
      </c>
      <c r="P361">
        <f t="shared" si="58"/>
        <v>0</v>
      </c>
      <c r="Q361" t="e">
        <f t="shared" si="59"/>
        <v>#NUM!</v>
      </c>
      <c r="R361" t="e">
        <f>SUM(O361:Q361)</f>
        <v>#NUM!</v>
      </c>
    </row>
    <row r="362" spans="1:18" x14ac:dyDescent="0.25">
      <c r="A362" s="4">
        <v>2257</v>
      </c>
      <c r="B362" s="4" t="s">
        <v>373</v>
      </c>
      <c r="C362" s="4" t="s">
        <v>393</v>
      </c>
      <c r="D362" s="4">
        <v>1</v>
      </c>
      <c r="E362" s="4">
        <v>4</v>
      </c>
      <c r="F362" s="4">
        <v>1</v>
      </c>
      <c r="G362" s="4" t="s">
        <v>23</v>
      </c>
      <c r="H362">
        <f t="shared" si="52"/>
        <v>6</v>
      </c>
      <c r="I362">
        <f t="shared" si="53"/>
        <v>0.16666666666666666</v>
      </c>
      <c r="J362">
        <f t="shared" si="54"/>
        <v>0.66666666666666663</v>
      </c>
      <c r="K362">
        <f t="shared" si="55"/>
        <v>0.16666666666666666</v>
      </c>
      <c r="L362">
        <f t="shared" si="56"/>
        <v>-1.791759469228055</v>
      </c>
      <c r="M362">
        <f t="shared" si="60"/>
        <v>-0.40546510810816444</v>
      </c>
      <c r="N362">
        <f t="shared" si="61"/>
        <v>-1.791759469228055</v>
      </c>
      <c r="O362">
        <f t="shared" si="57"/>
        <v>-0.29862657820467581</v>
      </c>
      <c r="P362">
        <f t="shared" si="58"/>
        <v>-0.27031007207210961</v>
      </c>
      <c r="Q362">
        <f t="shared" si="59"/>
        <v>-0.29862657820467581</v>
      </c>
      <c r="R362">
        <f>SUM(O362:Q362)</f>
        <v>-0.86756322848146117</v>
      </c>
    </row>
    <row r="363" spans="1:18" x14ac:dyDescent="0.25">
      <c r="A363" s="4">
        <v>2258</v>
      </c>
      <c r="B363" s="4" t="s">
        <v>373</v>
      </c>
      <c r="C363" s="4" t="s">
        <v>394</v>
      </c>
      <c r="D363" s="4">
        <v>7</v>
      </c>
      <c r="E363" s="4">
        <v>0</v>
      </c>
      <c r="F363" s="4">
        <v>0</v>
      </c>
      <c r="G363" s="4" t="s">
        <v>21</v>
      </c>
      <c r="H363">
        <f t="shared" si="52"/>
        <v>7</v>
      </c>
      <c r="I363">
        <f t="shared" si="53"/>
        <v>1</v>
      </c>
      <c r="J363">
        <f t="shared" si="54"/>
        <v>0</v>
      </c>
      <c r="K363">
        <f t="shared" si="55"/>
        <v>0</v>
      </c>
      <c r="L363">
        <f t="shared" si="56"/>
        <v>0</v>
      </c>
      <c r="M363" t="e">
        <f t="shared" si="60"/>
        <v>#NUM!</v>
      </c>
      <c r="N363" t="e">
        <f t="shared" si="61"/>
        <v>#NUM!</v>
      </c>
      <c r="O363">
        <f t="shared" si="57"/>
        <v>0</v>
      </c>
      <c r="P363" t="e">
        <f t="shared" si="58"/>
        <v>#NUM!</v>
      </c>
      <c r="Q363" t="e">
        <f t="shared" si="59"/>
        <v>#NUM!</v>
      </c>
      <c r="R363" t="e">
        <f>SUM(O363:Q363)</f>
        <v>#NUM!</v>
      </c>
    </row>
    <row r="364" spans="1:18" x14ac:dyDescent="0.25">
      <c r="A364" s="4">
        <v>2262</v>
      </c>
      <c r="B364" s="4" t="s">
        <v>373</v>
      </c>
      <c r="C364" s="4" t="s">
        <v>395</v>
      </c>
      <c r="D364" s="4">
        <v>0</v>
      </c>
      <c r="E364" s="4">
        <v>1</v>
      </c>
      <c r="F364" s="4">
        <v>0</v>
      </c>
      <c r="G364" s="4" t="s">
        <v>21</v>
      </c>
      <c r="H364">
        <f t="shared" si="52"/>
        <v>1</v>
      </c>
      <c r="I364">
        <f t="shared" si="53"/>
        <v>0</v>
      </c>
      <c r="J364">
        <f t="shared" si="54"/>
        <v>1</v>
      </c>
      <c r="K364">
        <f t="shared" si="55"/>
        <v>0</v>
      </c>
      <c r="L364" t="e">
        <f t="shared" si="56"/>
        <v>#NUM!</v>
      </c>
      <c r="M364">
        <f t="shared" si="60"/>
        <v>0</v>
      </c>
      <c r="N364" t="e">
        <f t="shared" si="61"/>
        <v>#NUM!</v>
      </c>
      <c r="O364" t="e">
        <f t="shared" si="57"/>
        <v>#NUM!</v>
      </c>
      <c r="P364">
        <f t="shared" si="58"/>
        <v>0</v>
      </c>
      <c r="Q364" t="e">
        <f t="shared" si="59"/>
        <v>#NUM!</v>
      </c>
      <c r="R364" t="e">
        <f>SUM(O364:Q364)</f>
        <v>#NUM!</v>
      </c>
    </row>
    <row r="365" spans="1:18" x14ac:dyDescent="0.25">
      <c r="A365" s="4">
        <v>2264</v>
      </c>
      <c r="B365" s="4" t="s">
        <v>373</v>
      </c>
      <c r="C365" s="4" t="s">
        <v>396</v>
      </c>
      <c r="D365" s="4">
        <v>1</v>
      </c>
      <c r="E365" s="4">
        <v>0</v>
      </c>
      <c r="F365" s="4">
        <v>0</v>
      </c>
      <c r="G365" s="4" t="s">
        <v>21</v>
      </c>
      <c r="H365">
        <f t="shared" si="52"/>
        <v>1</v>
      </c>
      <c r="I365">
        <f t="shared" si="53"/>
        <v>1</v>
      </c>
      <c r="J365">
        <f t="shared" si="54"/>
        <v>0</v>
      </c>
      <c r="K365">
        <f t="shared" si="55"/>
        <v>0</v>
      </c>
      <c r="L365">
        <f t="shared" si="56"/>
        <v>0</v>
      </c>
      <c r="M365" t="e">
        <f t="shared" si="60"/>
        <v>#NUM!</v>
      </c>
      <c r="N365" t="e">
        <f t="shared" si="61"/>
        <v>#NUM!</v>
      </c>
      <c r="O365">
        <f t="shared" si="57"/>
        <v>0</v>
      </c>
      <c r="P365" t="e">
        <f t="shared" si="58"/>
        <v>#NUM!</v>
      </c>
      <c r="Q365" t="e">
        <f t="shared" si="59"/>
        <v>#NUM!</v>
      </c>
      <c r="R365" t="e">
        <f>SUM(O365:Q365)</f>
        <v>#NUM!</v>
      </c>
    </row>
    <row r="366" spans="1:18" x14ac:dyDescent="0.25">
      <c r="A366" s="4">
        <v>2272</v>
      </c>
      <c r="B366" s="4" t="s">
        <v>373</v>
      </c>
      <c r="C366" s="4" t="s">
        <v>397</v>
      </c>
      <c r="D366" s="4">
        <v>2</v>
      </c>
      <c r="E366" s="4">
        <v>0</v>
      </c>
      <c r="F366" s="4">
        <v>0</v>
      </c>
      <c r="G366" s="4" t="s">
        <v>21</v>
      </c>
      <c r="H366">
        <f t="shared" si="52"/>
        <v>2</v>
      </c>
      <c r="I366">
        <f t="shared" si="53"/>
        <v>1</v>
      </c>
      <c r="J366">
        <f t="shared" si="54"/>
        <v>0</v>
      </c>
      <c r="K366">
        <f t="shared" si="55"/>
        <v>0</v>
      </c>
      <c r="L366">
        <f t="shared" si="56"/>
        <v>0</v>
      </c>
      <c r="M366" t="e">
        <f t="shared" si="60"/>
        <v>#NUM!</v>
      </c>
      <c r="N366" t="e">
        <f t="shared" si="61"/>
        <v>#NUM!</v>
      </c>
      <c r="O366">
        <f t="shared" si="57"/>
        <v>0</v>
      </c>
      <c r="P366" t="e">
        <f t="shared" si="58"/>
        <v>#NUM!</v>
      </c>
      <c r="Q366" t="e">
        <f t="shared" si="59"/>
        <v>#NUM!</v>
      </c>
      <c r="R366" t="e">
        <f>SUM(O366:Q366)</f>
        <v>#NUM!</v>
      </c>
    </row>
    <row r="367" spans="1:18" x14ac:dyDescent="0.25">
      <c r="A367" s="4">
        <v>2280</v>
      </c>
      <c r="B367" s="4" t="s">
        <v>373</v>
      </c>
      <c r="C367" s="4" t="s">
        <v>398</v>
      </c>
      <c r="D367" s="4">
        <v>0</v>
      </c>
      <c r="E367" s="4">
        <v>0</v>
      </c>
      <c r="F367" s="4">
        <v>1</v>
      </c>
      <c r="G367" s="4" t="s">
        <v>21</v>
      </c>
      <c r="H367">
        <f t="shared" si="52"/>
        <v>1</v>
      </c>
      <c r="I367">
        <f t="shared" si="53"/>
        <v>0</v>
      </c>
      <c r="J367">
        <f t="shared" si="54"/>
        <v>0</v>
      </c>
      <c r="K367">
        <f t="shared" si="55"/>
        <v>1</v>
      </c>
      <c r="L367" t="e">
        <f t="shared" si="56"/>
        <v>#NUM!</v>
      </c>
      <c r="M367" t="e">
        <f t="shared" si="60"/>
        <v>#NUM!</v>
      </c>
      <c r="N367">
        <f t="shared" si="61"/>
        <v>0</v>
      </c>
      <c r="O367" t="e">
        <f t="shared" si="57"/>
        <v>#NUM!</v>
      </c>
      <c r="P367" t="e">
        <f t="shared" si="58"/>
        <v>#NUM!</v>
      </c>
      <c r="Q367">
        <f t="shared" si="59"/>
        <v>0</v>
      </c>
      <c r="R367" t="e">
        <f>SUM(O367:Q367)</f>
        <v>#NUM!</v>
      </c>
    </row>
    <row r="368" spans="1:18" x14ac:dyDescent="0.25">
      <c r="A368" s="4">
        <v>2281</v>
      </c>
      <c r="B368" s="4" t="s">
        <v>373</v>
      </c>
      <c r="C368" s="4" t="s">
        <v>399</v>
      </c>
      <c r="D368" s="4">
        <v>0</v>
      </c>
      <c r="E368" s="4">
        <v>0</v>
      </c>
      <c r="F368" s="4">
        <v>1</v>
      </c>
      <c r="G368" s="4" t="s">
        <v>21</v>
      </c>
      <c r="H368">
        <f t="shared" si="52"/>
        <v>1</v>
      </c>
      <c r="I368">
        <f t="shared" si="53"/>
        <v>0</v>
      </c>
      <c r="J368">
        <f t="shared" si="54"/>
        <v>0</v>
      </c>
      <c r="K368">
        <f t="shared" si="55"/>
        <v>1</v>
      </c>
      <c r="L368" t="e">
        <f t="shared" si="56"/>
        <v>#NUM!</v>
      </c>
      <c r="M368" t="e">
        <f t="shared" si="60"/>
        <v>#NUM!</v>
      </c>
      <c r="N368">
        <f t="shared" si="61"/>
        <v>0</v>
      </c>
      <c r="O368" t="e">
        <f t="shared" si="57"/>
        <v>#NUM!</v>
      </c>
      <c r="P368" t="e">
        <f t="shared" si="58"/>
        <v>#NUM!</v>
      </c>
      <c r="Q368">
        <f t="shared" si="59"/>
        <v>0</v>
      </c>
      <c r="R368" t="e">
        <f>SUM(O368:Q368)</f>
        <v>#NUM!</v>
      </c>
    </row>
    <row r="369" spans="1:18" x14ac:dyDescent="0.25">
      <c r="A369" s="4">
        <v>2283</v>
      </c>
      <c r="B369" s="4" t="s">
        <v>373</v>
      </c>
      <c r="C369" s="4" t="s">
        <v>400</v>
      </c>
      <c r="D369" s="4">
        <v>1</v>
      </c>
      <c r="E369" s="4">
        <v>0</v>
      </c>
      <c r="F369" s="4">
        <v>0</v>
      </c>
      <c r="G369" s="4" t="s">
        <v>21</v>
      </c>
      <c r="H369">
        <f t="shared" si="52"/>
        <v>1</v>
      </c>
      <c r="I369">
        <f t="shared" si="53"/>
        <v>1</v>
      </c>
      <c r="J369">
        <f t="shared" si="54"/>
        <v>0</v>
      </c>
      <c r="K369">
        <f t="shared" si="55"/>
        <v>0</v>
      </c>
      <c r="L369">
        <f t="shared" si="56"/>
        <v>0</v>
      </c>
      <c r="M369" t="e">
        <f t="shared" si="60"/>
        <v>#NUM!</v>
      </c>
      <c r="N369" t="e">
        <f t="shared" si="61"/>
        <v>#NUM!</v>
      </c>
      <c r="O369">
        <f t="shared" si="57"/>
        <v>0</v>
      </c>
      <c r="P369" t="e">
        <f t="shared" si="58"/>
        <v>#NUM!</v>
      </c>
      <c r="Q369" t="e">
        <f t="shared" si="59"/>
        <v>#NUM!</v>
      </c>
      <c r="R369" t="e">
        <f>SUM(O369:Q369)</f>
        <v>#NUM!</v>
      </c>
    </row>
    <row r="370" spans="1:18" x14ac:dyDescent="0.25">
      <c r="A370" s="4">
        <v>2284</v>
      </c>
      <c r="B370" s="4" t="s">
        <v>373</v>
      </c>
      <c r="C370" s="4" t="s">
        <v>401</v>
      </c>
      <c r="D370" s="4">
        <v>1</v>
      </c>
      <c r="E370" s="4">
        <v>0</v>
      </c>
      <c r="F370" s="4">
        <v>0</v>
      </c>
      <c r="G370" s="4" t="s">
        <v>21</v>
      </c>
      <c r="H370">
        <f t="shared" si="52"/>
        <v>1</v>
      </c>
      <c r="I370">
        <f t="shared" si="53"/>
        <v>1</v>
      </c>
      <c r="J370">
        <f t="shared" si="54"/>
        <v>0</v>
      </c>
      <c r="K370">
        <f t="shared" si="55"/>
        <v>0</v>
      </c>
      <c r="L370">
        <f t="shared" si="56"/>
        <v>0</v>
      </c>
      <c r="M370" t="e">
        <f t="shared" si="60"/>
        <v>#NUM!</v>
      </c>
      <c r="N370" t="e">
        <f t="shared" si="61"/>
        <v>#NUM!</v>
      </c>
      <c r="O370">
        <f t="shared" si="57"/>
        <v>0</v>
      </c>
      <c r="P370" t="e">
        <f t="shared" si="58"/>
        <v>#NUM!</v>
      </c>
      <c r="Q370" t="e">
        <f t="shared" si="59"/>
        <v>#NUM!</v>
      </c>
      <c r="R370" t="e">
        <f>SUM(O370:Q370)</f>
        <v>#NUM!</v>
      </c>
    </row>
    <row r="371" spans="1:18" x14ac:dyDescent="0.25">
      <c r="A371" s="4">
        <v>2305</v>
      </c>
      <c r="B371" s="4" t="s">
        <v>373</v>
      </c>
      <c r="C371" s="4" t="s">
        <v>402</v>
      </c>
      <c r="D371" s="4">
        <v>2</v>
      </c>
      <c r="E371" s="4">
        <v>1</v>
      </c>
      <c r="F371" s="4">
        <v>0</v>
      </c>
      <c r="G371" s="4" t="s">
        <v>23</v>
      </c>
      <c r="H371">
        <f t="shared" si="52"/>
        <v>3</v>
      </c>
      <c r="I371">
        <f t="shared" si="53"/>
        <v>0.66666666666666663</v>
      </c>
      <c r="J371">
        <f t="shared" si="54"/>
        <v>0.33333333333333331</v>
      </c>
      <c r="K371">
        <f t="shared" si="55"/>
        <v>0</v>
      </c>
      <c r="L371">
        <f t="shared" si="56"/>
        <v>-0.40546510810816444</v>
      </c>
      <c r="M371">
        <f t="shared" si="60"/>
        <v>-1.0986122886681098</v>
      </c>
      <c r="N371" t="e">
        <f t="shared" si="61"/>
        <v>#NUM!</v>
      </c>
      <c r="O371">
        <f t="shared" si="57"/>
        <v>-0.27031007207210961</v>
      </c>
      <c r="P371">
        <f t="shared" si="58"/>
        <v>-0.36620409622270322</v>
      </c>
      <c r="Q371" t="e">
        <f t="shared" si="59"/>
        <v>#NUM!</v>
      </c>
      <c r="R371" t="e">
        <f>SUM(O371:Q371)</f>
        <v>#NUM!</v>
      </c>
    </row>
    <row r="372" spans="1:18" x14ac:dyDescent="0.25">
      <c r="A372" s="4">
        <v>2311</v>
      </c>
      <c r="B372" s="4" t="s">
        <v>373</v>
      </c>
      <c r="C372" s="4" t="s">
        <v>403</v>
      </c>
      <c r="D372" s="4">
        <v>13</v>
      </c>
      <c r="E372" s="4">
        <v>2</v>
      </c>
      <c r="F372" s="4">
        <v>0</v>
      </c>
      <c r="G372" s="4" t="s">
        <v>23</v>
      </c>
      <c r="H372">
        <f t="shared" si="52"/>
        <v>15</v>
      </c>
      <c r="I372">
        <f t="shared" si="53"/>
        <v>0.8666666666666667</v>
      </c>
      <c r="J372">
        <f t="shared" si="54"/>
        <v>0.13333333333333333</v>
      </c>
      <c r="K372">
        <f t="shared" si="55"/>
        <v>0</v>
      </c>
      <c r="L372">
        <f t="shared" si="56"/>
        <v>-0.1431008436406733</v>
      </c>
      <c r="M372">
        <f t="shared" si="60"/>
        <v>-2.0149030205422647</v>
      </c>
      <c r="N372" t="e">
        <f t="shared" si="61"/>
        <v>#NUM!</v>
      </c>
      <c r="O372">
        <f t="shared" si="57"/>
        <v>-0.1240207311552502</v>
      </c>
      <c r="P372">
        <f t="shared" si="58"/>
        <v>-0.26865373607230197</v>
      </c>
      <c r="Q372" t="e">
        <f t="shared" si="59"/>
        <v>#NUM!</v>
      </c>
      <c r="R372" t="e">
        <f>SUM(O372:Q372)</f>
        <v>#NUM!</v>
      </c>
    </row>
    <row r="373" spans="1:18" x14ac:dyDescent="0.25">
      <c r="A373" s="4">
        <v>2314</v>
      </c>
      <c r="B373" s="4" t="s">
        <v>373</v>
      </c>
      <c r="C373" s="4" t="s">
        <v>404</v>
      </c>
      <c r="D373" s="4">
        <v>1</v>
      </c>
      <c r="E373" s="4">
        <v>0</v>
      </c>
      <c r="F373" s="4">
        <v>0</v>
      </c>
      <c r="G373" s="4" t="s">
        <v>21</v>
      </c>
      <c r="H373">
        <f t="shared" si="52"/>
        <v>1</v>
      </c>
      <c r="I373">
        <f t="shared" si="53"/>
        <v>1</v>
      </c>
      <c r="J373">
        <f t="shared" si="54"/>
        <v>0</v>
      </c>
      <c r="K373">
        <f t="shared" si="55"/>
        <v>0</v>
      </c>
      <c r="L373">
        <f t="shared" si="56"/>
        <v>0</v>
      </c>
      <c r="M373" t="e">
        <f t="shared" si="60"/>
        <v>#NUM!</v>
      </c>
      <c r="N373" t="e">
        <f t="shared" si="61"/>
        <v>#NUM!</v>
      </c>
      <c r="O373">
        <f t="shared" si="57"/>
        <v>0</v>
      </c>
      <c r="P373" t="e">
        <f t="shared" si="58"/>
        <v>#NUM!</v>
      </c>
      <c r="Q373" t="e">
        <f t="shared" si="59"/>
        <v>#NUM!</v>
      </c>
      <c r="R373" t="e">
        <f>SUM(O373:Q373)</f>
        <v>#NUM!</v>
      </c>
    </row>
    <row r="374" spans="1:18" x14ac:dyDescent="0.25">
      <c r="A374" s="4">
        <v>2315</v>
      </c>
      <c r="B374" s="4" t="s">
        <v>373</v>
      </c>
      <c r="C374" s="4" t="s">
        <v>405</v>
      </c>
      <c r="D374" s="4">
        <v>1</v>
      </c>
      <c r="E374" s="4">
        <v>0</v>
      </c>
      <c r="F374" s="4">
        <v>0</v>
      </c>
      <c r="G374" s="4" t="s">
        <v>21</v>
      </c>
      <c r="H374">
        <f t="shared" si="52"/>
        <v>1</v>
      </c>
      <c r="I374">
        <f t="shared" si="53"/>
        <v>1</v>
      </c>
      <c r="J374">
        <f t="shared" si="54"/>
        <v>0</v>
      </c>
      <c r="K374">
        <f t="shared" si="55"/>
        <v>0</v>
      </c>
      <c r="L374">
        <f t="shared" si="56"/>
        <v>0</v>
      </c>
      <c r="M374" t="e">
        <f t="shared" si="60"/>
        <v>#NUM!</v>
      </c>
      <c r="N374" t="e">
        <f t="shared" si="61"/>
        <v>#NUM!</v>
      </c>
      <c r="O374">
        <f t="shared" si="57"/>
        <v>0</v>
      </c>
      <c r="P374" t="e">
        <f t="shared" si="58"/>
        <v>#NUM!</v>
      </c>
      <c r="Q374" t="e">
        <f t="shared" si="59"/>
        <v>#NUM!</v>
      </c>
      <c r="R374" t="e">
        <f>SUM(O374:Q374)</f>
        <v>#NUM!</v>
      </c>
    </row>
    <row r="375" spans="1:18" x14ac:dyDescent="0.25">
      <c r="A375" s="4">
        <v>2316</v>
      </c>
      <c r="B375" s="4" t="s">
        <v>373</v>
      </c>
      <c r="C375" s="4" t="s">
        <v>406</v>
      </c>
      <c r="D375" s="4">
        <v>1</v>
      </c>
      <c r="E375" s="4">
        <v>0</v>
      </c>
      <c r="F375" s="4">
        <v>1</v>
      </c>
      <c r="G375" s="4" t="s">
        <v>23</v>
      </c>
      <c r="H375">
        <f t="shared" si="52"/>
        <v>2</v>
      </c>
      <c r="I375">
        <f t="shared" si="53"/>
        <v>0.5</v>
      </c>
      <c r="J375">
        <f t="shared" si="54"/>
        <v>0</v>
      </c>
      <c r="K375">
        <f t="shared" si="55"/>
        <v>0.5</v>
      </c>
      <c r="L375">
        <f t="shared" si="56"/>
        <v>-0.69314718055994529</v>
      </c>
      <c r="M375" t="e">
        <f t="shared" si="60"/>
        <v>#NUM!</v>
      </c>
      <c r="N375">
        <f t="shared" si="61"/>
        <v>-0.69314718055994529</v>
      </c>
      <c r="O375">
        <f t="shared" si="57"/>
        <v>-0.34657359027997264</v>
      </c>
      <c r="P375" t="e">
        <f t="shared" si="58"/>
        <v>#NUM!</v>
      </c>
      <c r="Q375">
        <f t="shared" si="59"/>
        <v>-0.34657359027997264</v>
      </c>
      <c r="R375" t="e">
        <f>SUM(O375:Q375)</f>
        <v>#NUM!</v>
      </c>
    </row>
    <row r="376" spans="1:18" x14ac:dyDescent="0.25">
      <c r="A376" s="4">
        <v>2320</v>
      </c>
      <c r="B376" s="4" t="s">
        <v>373</v>
      </c>
      <c r="C376" s="4" t="s">
        <v>407</v>
      </c>
      <c r="D376" s="4">
        <v>0</v>
      </c>
      <c r="E376" s="4">
        <v>1</v>
      </c>
      <c r="F376" s="4">
        <v>1</v>
      </c>
      <c r="G376" s="4" t="s">
        <v>23</v>
      </c>
      <c r="H376">
        <f t="shared" si="52"/>
        <v>2</v>
      </c>
      <c r="I376">
        <f t="shared" si="53"/>
        <v>0</v>
      </c>
      <c r="J376">
        <f t="shared" si="54"/>
        <v>0.5</v>
      </c>
      <c r="K376">
        <f t="shared" si="55"/>
        <v>0.5</v>
      </c>
      <c r="L376" t="e">
        <f t="shared" si="56"/>
        <v>#NUM!</v>
      </c>
      <c r="M376">
        <f t="shared" si="60"/>
        <v>-0.69314718055994529</v>
      </c>
      <c r="N376">
        <f t="shared" si="61"/>
        <v>-0.69314718055994529</v>
      </c>
      <c r="O376" t="e">
        <f t="shared" si="57"/>
        <v>#NUM!</v>
      </c>
      <c r="P376">
        <f t="shared" si="58"/>
        <v>-0.34657359027997264</v>
      </c>
      <c r="Q376">
        <f t="shared" si="59"/>
        <v>-0.34657359027997264</v>
      </c>
      <c r="R376" t="e">
        <f>SUM(O376:Q376)</f>
        <v>#NUM!</v>
      </c>
    </row>
    <row r="377" spans="1:18" x14ac:dyDescent="0.25">
      <c r="A377" s="4">
        <v>2322</v>
      </c>
      <c r="B377" s="4" t="s">
        <v>373</v>
      </c>
      <c r="C377" s="4" t="s">
        <v>408</v>
      </c>
      <c r="D377" s="4">
        <v>0</v>
      </c>
      <c r="E377" s="4">
        <v>1</v>
      </c>
      <c r="F377" s="4">
        <v>0</v>
      </c>
      <c r="G377" s="4" t="s">
        <v>21</v>
      </c>
      <c r="H377">
        <f t="shared" si="52"/>
        <v>1</v>
      </c>
      <c r="I377">
        <f t="shared" si="53"/>
        <v>0</v>
      </c>
      <c r="J377">
        <f t="shared" si="54"/>
        <v>1</v>
      </c>
      <c r="K377">
        <f t="shared" si="55"/>
        <v>0</v>
      </c>
      <c r="L377" t="e">
        <f t="shared" si="56"/>
        <v>#NUM!</v>
      </c>
      <c r="M377">
        <f t="shared" si="60"/>
        <v>0</v>
      </c>
      <c r="N377" t="e">
        <f t="shared" si="61"/>
        <v>#NUM!</v>
      </c>
      <c r="O377" t="e">
        <f t="shared" si="57"/>
        <v>#NUM!</v>
      </c>
      <c r="P377">
        <f t="shared" si="58"/>
        <v>0</v>
      </c>
      <c r="Q377" t="e">
        <f t="shared" si="59"/>
        <v>#NUM!</v>
      </c>
      <c r="R377" t="e">
        <f>SUM(O377:Q377)</f>
        <v>#NUM!</v>
      </c>
    </row>
    <row r="378" spans="1:18" x14ac:dyDescent="0.25">
      <c r="A378" s="4">
        <v>2324</v>
      </c>
      <c r="B378" s="4" t="s">
        <v>373</v>
      </c>
      <c r="C378" s="4" t="s">
        <v>409</v>
      </c>
      <c r="D378" s="4">
        <v>2</v>
      </c>
      <c r="E378" s="4">
        <v>0</v>
      </c>
      <c r="F378" s="4">
        <v>0</v>
      </c>
      <c r="G378" s="4" t="s">
        <v>21</v>
      </c>
      <c r="H378">
        <f t="shared" si="52"/>
        <v>2</v>
      </c>
      <c r="I378">
        <f t="shared" si="53"/>
        <v>1</v>
      </c>
      <c r="J378">
        <f t="shared" si="54"/>
        <v>0</v>
      </c>
      <c r="K378">
        <f t="shared" si="55"/>
        <v>0</v>
      </c>
      <c r="L378">
        <f t="shared" si="56"/>
        <v>0</v>
      </c>
      <c r="M378" t="e">
        <f t="shared" si="60"/>
        <v>#NUM!</v>
      </c>
      <c r="N378" t="e">
        <f t="shared" si="61"/>
        <v>#NUM!</v>
      </c>
      <c r="O378">
        <f t="shared" si="57"/>
        <v>0</v>
      </c>
      <c r="P378" t="e">
        <f t="shared" si="58"/>
        <v>#NUM!</v>
      </c>
      <c r="Q378" t="e">
        <f t="shared" si="59"/>
        <v>#NUM!</v>
      </c>
      <c r="R378" t="e">
        <f>SUM(O378:Q378)</f>
        <v>#NUM!</v>
      </c>
    </row>
    <row r="379" spans="1:18" x14ac:dyDescent="0.25">
      <c r="A379" s="4">
        <v>2327</v>
      </c>
      <c r="B379" s="4" t="s">
        <v>373</v>
      </c>
      <c r="C379" s="4" t="s">
        <v>410</v>
      </c>
      <c r="D379" s="4">
        <v>0</v>
      </c>
      <c r="E379" s="4">
        <v>1</v>
      </c>
      <c r="F379" s="4">
        <v>0</v>
      </c>
      <c r="G379" s="4" t="s">
        <v>21</v>
      </c>
      <c r="H379">
        <f t="shared" si="52"/>
        <v>1</v>
      </c>
      <c r="I379">
        <f t="shared" si="53"/>
        <v>0</v>
      </c>
      <c r="J379">
        <f t="shared" si="54"/>
        <v>1</v>
      </c>
      <c r="K379">
        <f t="shared" si="55"/>
        <v>0</v>
      </c>
      <c r="L379" t="e">
        <f t="shared" si="56"/>
        <v>#NUM!</v>
      </c>
      <c r="M379">
        <f t="shared" si="60"/>
        <v>0</v>
      </c>
      <c r="N379" t="e">
        <f t="shared" si="61"/>
        <v>#NUM!</v>
      </c>
      <c r="O379" t="e">
        <f t="shared" si="57"/>
        <v>#NUM!</v>
      </c>
      <c r="P379">
        <f t="shared" si="58"/>
        <v>0</v>
      </c>
      <c r="Q379" t="e">
        <f t="shared" si="59"/>
        <v>#NUM!</v>
      </c>
      <c r="R379" t="e">
        <f>SUM(O379:Q379)</f>
        <v>#NUM!</v>
      </c>
    </row>
    <row r="380" spans="1:18" x14ac:dyDescent="0.25">
      <c r="A380" s="4">
        <v>2328</v>
      </c>
      <c r="B380" s="4" t="s">
        <v>373</v>
      </c>
      <c r="C380" s="4" t="s">
        <v>411</v>
      </c>
      <c r="D380" s="4">
        <v>0</v>
      </c>
      <c r="E380" s="4">
        <v>0</v>
      </c>
      <c r="F380" s="4">
        <v>1</v>
      </c>
      <c r="G380" s="4" t="s">
        <v>21</v>
      </c>
      <c r="H380">
        <f t="shared" si="52"/>
        <v>1</v>
      </c>
      <c r="I380">
        <f t="shared" si="53"/>
        <v>0</v>
      </c>
      <c r="J380">
        <f t="shared" si="54"/>
        <v>0</v>
      </c>
      <c r="K380">
        <f t="shared" si="55"/>
        <v>1</v>
      </c>
      <c r="L380" t="e">
        <f t="shared" si="56"/>
        <v>#NUM!</v>
      </c>
      <c r="M380" t="e">
        <f t="shared" si="60"/>
        <v>#NUM!</v>
      </c>
      <c r="N380">
        <f t="shared" si="61"/>
        <v>0</v>
      </c>
      <c r="O380" t="e">
        <f t="shared" si="57"/>
        <v>#NUM!</v>
      </c>
      <c r="P380" t="e">
        <f t="shared" si="58"/>
        <v>#NUM!</v>
      </c>
      <c r="Q380">
        <f t="shared" si="59"/>
        <v>0</v>
      </c>
      <c r="R380" t="e">
        <f>SUM(O380:Q380)</f>
        <v>#NUM!</v>
      </c>
    </row>
    <row r="381" spans="1:18" x14ac:dyDescent="0.25">
      <c r="A381" s="4">
        <v>2330</v>
      </c>
      <c r="B381" s="4" t="s">
        <v>373</v>
      </c>
      <c r="C381" s="4" t="s">
        <v>412</v>
      </c>
      <c r="D381" s="4">
        <v>0</v>
      </c>
      <c r="E381" s="4">
        <v>0</v>
      </c>
      <c r="F381" s="4">
        <v>2</v>
      </c>
      <c r="G381" s="4" t="s">
        <v>21</v>
      </c>
      <c r="H381">
        <f t="shared" si="52"/>
        <v>2</v>
      </c>
      <c r="I381">
        <f t="shared" si="53"/>
        <v>0</v>
      </c>
      <c r="J381">
        <f t="shared" si="54"/>
        <v>0</v>
      </c>
      <c r="K381">
        <f t="shared" si="55"/>
        <v>1</v>
      </c>
      <c r="L381" t="e">
        <f t="shared" si="56"/>
        <v>#NUM!</v>
      </c>
      <c r="M381" t="e">
        <f t="shared" si="60"/>
        <v>#NUM!</v>
      </c>
      <c r="N381">
        <f t="shared" si="61"/>
        <v>0</v>
      </c>
      <c r="O381" t="e">
        <f t="shared" si="57"/>
        <v>#NUM!</v>
      </c>
      <c r="P381" t="e">
        <f t="shared" si="58"/>
        <v>#NUM!</v>
      </c>
      <c r="Q381">
        <f t="shared" si="59"/>
        <v>0</v>
      </c>
      <c r="R381" t="e">
        <f>SUM(O381:Q381)</f>
        <v>#NUM!</v>
      </c>
    </row>
    <row r="382" spans="1:18" x14ac:dyDescent="0.25">
      <c r="A382" s="4">
        <v>2334</v>
      </c>
      <c r="B382" s="4" t="s">
        <v>373</v>
      </c>
      <c r="C382" s="4" t="s">
        <v>413</v>
      </c>
      <c r="D382" s="4">
        <v>1</v>
      </c>
      <c r="E382" s="4">
        <v>0</v>
      </c>
      <c r="F382" s="4">
        <v>0</v>
      </c>
      <c r="G382" s="4" t="s">
        <v>21</v>
      </c>
      <c r="H382">
        <f t="shared" si="52"/>
        <v>1</v>
      </c>
      <c r="I382">
        <f t="shared" si="53"/>
        <v>1</v>
      </c>
      <c r="J382">
        <f t="shared" si="54"/>
        <v>0</v>
      </c>
      <c r="K382">
        <f t="shared" si="55"/>
        <v>0</v>
      </c>
      <c r="L382">
        <f t="shared" si="56"/>
        <v>0</v>
      </c>
      <c r="M382" t="e">
        <f t="shared" si="60"/>
        <v>#NUM!</v>
      </c>
      <c r="N382" t="e">
        <f t="shared" si="61"/>
        <v>#NUM!</v>
      </c>
      <c r="O382">
        <f t="shared" si="57"/>
        <v>0</v>
      </c>
      <c r="P382" t="e">
        <f t="shared" si="58"/>
        <v>#NUM!</v>
      </c>
      <c r="Q382" t="e">
        <f t="shared" si="59"/>
        <v>#NUM!</v>
      </c>
      <c r="R382" t="e">
        <f>SUM(O382:Q382)</f>
        <v>#NUM!</v>
      </c>
    </row>
    <row r="383" spans="1:18" x14ac:dyDescent="0.25">
      <c r="A383" s="4">
        <v>2336</v>
      </c>
      <c r="B383" s="4" t="s">
        <v>373</v>
      </c>
      <c r="C383" s="4" t="s">
        <v>414</v>
      </c>
      <c r="D383" s="4">
        <v>0</v>
      </c>
      <c r="E383" s="4">
        <v>1</v>
      </c>
      <c r="F383" s="4">
        <v>0</v>
      </c>
      <c r="G383" s="4" t="s">
        <v>21</v>
      </c>
      <c r="H383">
        <f t="shared" si="52"/>
        <v>1</v>
      </c>
      <c r="I383">
        <f t="shared" si="53"/>
        <v>0</v>
      </c>
      <c r="J383">
        <f t="shared" si="54"/>
        <v>1</v>
      </c>
      <c r="K383">
        <f t="shared" si="55"/>
        <v>0</v>
      </c>
      <c r="L383" t="e">
        <f t="shared" si="56"/>
        <v>#NUM!</v>
      </c>
      <c r="M383">
        <f t="shared" si="60"/>
        <v>0</v>
      </c>
      <c r="N383" t="e">
        <f t="shared" si="61"/>
        <v>#NUM!</v>
      </c>
      <c r="O383" t="e">
        <f t="shared" si="57"/>
        <v>#NUM!</v>
      </c>
      <c r="P383">
        <f t="shared" si="58"/>
        <v>0</v>
      </c>
      <c r="Q383" t="e">
        <f t="shared" si="59"/>
        <v>#NUM!</v>
      </c>
      <c r="R383" t="e">
        <f>SUM(O383:Q383)</f>
        <v>#NUM!</v>
      </c>
    </row>
    <row r="384" spans="1:18" x14ac:dyDescent="0.25">
      <c r="A384" s="4">
        <v>2341</v>
      </c>
      <c r="B384" s="4" t="s">
        <v>373</v>
      </c>
      <c r="C384" s="4" t="s">
        <v>415</v>
      </c>
      <c r="D384" s="4">
        <v>0</v>
      </c>
      <c r="E384" s="4">
        <v>1</v>
      </c>
      <c r="F384" s="4">
        <v>2</v>
      </c>
      <c r="G384" s="4" t="s">
        <v>23</v>
      </c>
      <c r="H384">
        <f t="shared" si="52"/>
        <v>3</v>
      </c>
      <c r="I384">
        <f t="shared" si="53"/>
        <v>0</v>
      </c>
      <c r="J384">
        <f t="shared" si="54"/>
        <v>0.33333333333333331</v>
      </c>
      <c r="K384">
        <f t="shared" si="55"/>
        <v>0.66666666666666663</v>
      </c>
      <c r="L384" t="e">
        <f t="shared" si="56"/>
        <v>#NUM!</v>
      </c>
      <c r="M384">
        <f t="shared" si="60"/>
        <v>-1.0986122886681098</v>
      </c>
      <c r="N384">
        <f t="shared" si="61"/>
        <v>-0.40546510810816444</v>
      </c>
      <c r="O384" t="e">
        <f t="shared" si="57"/>
        <v>#NUM!</v>
      </c>
      <c r="P384">
        <f t="shared" si="58"/>
        <v>-0.36620409622270322</v>
      </c>
      <c r="Q384">
        <f t="shared" si="59"/>
        <v>-0.27031007207210961</v>
      </c>
      <c r="R384" t="e">
        <f>SUM(O384:Q384)</f>
        <v>#NUM!</v>
      </c>
    </row>
    <row r="385" spans="1:18" x14ac:dyDescent="0.25">
      <c r="A385" s="4">
        <v>2343</v>
      </c>
      <c r="B385" s="4" t="s">
        <v>373</v>
      </c>
      <c r="C385" s="4" t="s">
        <v>416</v>
      </c>
      <c r="D385" s="4">
        <v>1</v>
      </c>
      <c r="E385" s="4">
        <v>0</v>
      </c>
      <c r="F385" s="4">
        <v>0</v>
      </c>
      <c r="G385" s="4" t="s">
        <v>21</v>
      </c>
      <c r="H385">
        <f t="shared" si="52"/>
        <v>1</v>
      </c>
      <c r="I385">
        <f t="shared" si="53"/>
        <v>1</v>
      </c>
      <c r="J385">
        <f t="shared" si="54"/>
        <v>0</v>
      </c>
      <c r="K385">
        <f t="shared" si="55"/>
        <v>0</v>
      </c>
      <c r="L385">
        <f t="shared" si="56"/>
        <v>0</v>
      </c>
      <c r="M385" t="e">
        <f t="shared" si="60"/>
        <v>#NUM!</v>
      </c>
      <c r="N385" t="e">
        <f t="shared" si="61"/>
        <v>#NUM!</v>
      </c>
      <c r="O385">
        <f t="shared" si="57"/>
        <v>0</v>
      </c>
      <c r="P385" t="e">
        <f t="shared" si="58"/>
        <v>#NUM!</v>
      </c>
      <c r="Q385" t="e">
        <f t="shared" si="59"/>
        <v>#NUM!</v>
      </c>
      <c r="R385" t="e">
        <f>SUM(O385:Q385)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Unique_mutations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Hasan Jamil</cp:lastModifiedBy>
  <cp:revision>3</cp:revision>
  <dcterms:modified xsi:type="dcterms:W3CDTF">2022-09-07T02:19:29Z</dcterms:modified>
  <dc:language>en-US</dc:language>
</cp:coreProperties>
</file>